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ori_data" sheetId="1" r:id="rId1"/>
    <sheet name="tableIII_I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Q46" i="2"/>
  <c r="R46" i="2"/>
  <c r="S46" i="2"/>
  <c r="O46" i="2"/>
  <c r="D46" i="2"/>
  <c r="E46" i="2"/>
  <c r="F46" i="2"/>
  <c r="G46" i="2"/>
  <c r="C46" i="2"/>
  <c r="U3" i="2" l="1"/>
  <c r="V3" i="2"/>
  <c r="W3" i="2"/>
  <c r="X3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U40" i="2"/>
  <c r="V40" i="2"/>
  <c r="W40" i="2"/>
  <c r="X40" i="2"/>
  <c r="U41" i="2"/>
  <c r="V41" i="2"/>
  <c r="W41" i="2"/>
  <c r="X41" i="2"/>
  <c r="U42" i="2"/>
  <c r="V42" i="2"/>
  <c r="W42" i="2"/>
  <c r="X42" i="2"/>
  <c r="U43" i="2"/>
  <c r="V43" i="2"/>
  <c r="W43" i="2"/>
  <c r="X43" i="2"/>
  <c r="U44" i="2"/>
  <c r="V44" i="2"/>
  <c r="W44" i="2"/>
  <c r="X44" i="2"/>
  <c r="T4" i="2"/>
  <c r="T47" i="2" s="1"/>
  <c r="T48" i="2" s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3" i="2"/>
  <c r="I3" i="2"/>
  <c r="I47" i="2" s="1"/>
  <c r="I48" i="2" s="1"/>
  <c r="J3" i="2"/>
  <c r="K3" i="2"/>
  <c r="L3" i="2"/>
  <c r="L47" i="2" s="1"/>
  <c r="L48" i="2" s="1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J47" i="2" l="1"/>
  <c r="J48" i="2" s="1"/>
  <c r="V47" i="2"/>
  <c r="V48" i="2" s="1"/>
  <c r="K47" i="2"/>
  <c r="K48" i="2" s="1"/>
  <c r="X47" i="2"/>
  <c r="X48" i="2" s="1"/>
  <c r="W47" i="2"/>
  <c r="W48" i="2" s="1"/>
  <c r="U47" i="2"/>
  <c r="U48" i="2" s="1"/>
  <c r="H47" i="2"/>
  <c r="H48" i="2" s="1"/>
</calcChain>
</file>

<file path=xl/sharedStrings.xml><?xml version="1.0" encoding="utf-8"?>
<sst xmlns="http://schemas.openxmlformats.org/spreadsheetml/2006/main" count="133" uniqueCount="69">
  <si>
    <t>mean_log</t>
  </si>
  <si>
    <t>mean_log</t>
    <phoneticPr fontId="1" type="noConversion"/>
  </si>
  <si>
    <t>std_log</t>
  </si>
  <si>
    <t>std_log</t>
    <phoneticPr fontId="1" type="noConversion"/>
  </si>
  <si>
    <t>median_log</t>
  </si>
  <si>
    <t>median_log</t>
    <phoneticPr fontId="1" type="noConversion"/>
  </si>
  <si>
    <t>median_zscore</t>
  </si>
  <si>
    <t>median_zscore</t>
    <phoneticPr fontId="1" type="noConversion"/>
  </si>
  <si>
    <t>TDS</t>
  </si>
  <si>
    <t>TDS</t>
    <phoneticPr fontId="1" type="noConversion"/>
  </si>
  <si>
    <t>TCA_ALL</t>
    <phoneticPr fontId="1" type="noConversion"/>
  </si>
  <si>
    <t>mean_log</t>
    <phoneticPr fontId="1" type="noConversion"/>
  </si>
  <si>
    <t>baseline</t>
    <phoneticPr fontId="1" type="noConversion"/>
  </si>
  <si>
    <t>median_zscore</t>
    <phoneticPr fontId="1" type="noConversion"/>
  </si>
  <si>
    <t>ant-1-3</t>
  </si>
  <si>
    <t>ant-1-4</t>
  </si>
  <si>
    <t>ant-1-5</t>
  </si>
  <si>
    <t>ant-1-6</t>
  </si>
  <si>
    <t>ant-1-7</t>
  </si>
  <si>
    <t>camel-1.0</t>
  </si>
  <si>
    <t>camel-1.2</t>
  </si>
  <si>
    <t>camel-1.4</t>
  </si>
  <si>
    <t>camel-1.6</t>
  </si>
  <si>
    <t>ckjm</t>
  </si>
  <si>
    <t>ivy-1.1</t>
  </si>
  <si>
    <t>ivy-1.4</t>
  </si>
  <si>
    <t>ivy-2.0</t>
  </si>
  <si>
    <t>jedit-3.2</t>
  </si>
  <si>
    <t>jedit-4.0</t>
  </si>
  <si>
    <t>jedit-4.1</t>
  </si>
  <si>
    <t>jedit-4.2</t>
  </si>
  <si>
    <t>jedit-4.3</t>
  </si>
  <si>
    <t>log4j-1-0</t>
  </si>
  <si>
    <t>log4j-1-1</t>
  </si>
  <si>
    <t>log4j-1-2</t>
  </si>
  <si>
    <t>lucene-2-0</t>
  </si>
  <si>
    <t>lucene-2-2</t>
  </si>
  <si>
    <t>lucene-2-4</t>
  </si>
  <si>
    <t>poi-1-5</t>
  </si>
  <si>
    <t>poi-2-0</t>
  </si>
  <si>
    <t>poi-2-5</t>
  </si>
  <si>
    <t>poi-3-0</t>
  </si>
  <si>
    <t>redaktor</t>
  </si>
  <si>
    <t>synapse-1-0</t>
  </si>
  <si>
    <t>synapse-1-1</t>
  </si>
  <si>
    <t>synapse-1-2</t>
  </si>
  <si>
    <t>tomcat</t>
  </si>
  <si>
    <t>velocity-1-4</t>
  </si>
  <si>
    <t>velocity-1-6</t>
  </si>
  <si>
    <t>xalan-2-4</t>
  </si>
  <si>
    <t>xalan-2-5</t>
  </si>
  <si>
    <t>xalan-2-6</t>
  </si>
  <si>
    <t>xalan-2-7</t>
  </si>
  <si>
    <t>xerces-1-2</t>
  </si>
  <si>
    <t>xerces-1-3</t>
  </si>
  <si>
    <t>xerces-1-4</t>
  </si>
  <si>
    <t>Dataset</t>
    <phoneticPr fontId="1" type="noConversion"/>
  </si>
  <si>
    <t>Average</t>
    <phoneticPr fontId="1" type="noConversion"/>
  </si>
  <si>
    <t>baseline</t>
    <phoneticPr fontId="1" type="noConversion"/>
  </si>
  <si>
    <t>Improved</t>
    <phoneticPr fontId="1" type="noConversion"/>
  </si>
  <si>
    <t>Win</t>
    <phoneticPr fontId="1" type="noConversion"/>
  </si>
  <si>
    <t>Loss</t>
    <phoneticPr fontId="1" type="noConversion"/>
  </si>
  <si>
    <t>Win</t>
    <phoneticPr fontId="1" type="noConversion"/>
  </si>
  <si>
    <t>Loss</t>
    <phoneticPr fontId="1" type="noConversion"/>
  </si>
  <si>
    <t>TABLE III. F-MEASURE WITH DIFFERENT COMBINING TECHNIQUES</t>
    <phoneticPr fontId="1" type="noConversion"/>
  </si>
  <si>
    <t>TABLE IV. ACCURACY WITH DIFFERENT COMBINING TECHNIQUES</t>
    <phoneticPr fontId="1" type="noConversion"/>
  </si>
  <si>
    <t>Accuracy</t>
    <phoneticPr fontId="1" type="noConversion"/>
  </si>
  <si>
    <t>F-measure</t>
    <phoneticPr fontId="1" type="noConversion"/>
  </si>
  <si>
    <t>F-measure and ACCURACY WITH DIFFERENT COMBINING TECHNIQUES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</si>
</sst>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sqref="A1:L1"/>
    </sheetView>
  </sheetViews>
  <sheetFormatPr defaultRowHeight="13.8" x14ac:dyDescent="0.25"/>
  <sheetData>
    <row r="1" spans="1:12" x14ac:dyDescent="0.25">
      <c r="A1" s="11" t="s">
        <v>68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t="s">
        <v>66</v>
      </c>
      <c r="B2" t="s">
        <v>67</v>
      </c>
      <c r="C2" t="s">
        <v>66</v>
      </c>
      <c r="D2" t="s">
        <v>67</v>
      </c>
      <c r="E2" t="s">
        <v>66</v>
      </c>
      <c r="F2" t="s">
        <v>67</v>
      </c>
      <c r="G2" t="s">
        <v>66</v>
      </c>
      <c r="H2" t="s">
        <v>67</v>
      </c>
      <c r="I2" t="s">
        <v>66</v>
      </c>
      <c r="J2" t="s">
        <v>67</v>
      </c>
      <c r="K2" t="s">
        <v>66</v>
      </c>
      <c r="L2" t="s">
        <v>67</v>
      </c>
    </row>
    <row r="3" spans="1:12" x14ac:dyDescent="0.25">
      <c r="A3" t="s">
        <v>10</v>
      </c>
      <c r="B3" t="s">
        <v>10</v>
      </c>
      <c r="C3" t="s">
        <v>1</v>
      </c>
      <c r="D3" t="s">
        <v>1</v>
      </c>
      <c r="E3" t="s">
        <v>3</v>
      </c>
      <c r="F3" t="s">
        <v>3</v>
      </c>
      <c r="G3" t="s">
        <v>5</v>
      </c>
      <c r="H3" t="s">
        <v>5</v>
      </c>
      <c r="I3" t="s">
        <v>7</v>
      </c>
      <c r="J3" t="s">
        <v>7</v>
      </c>
      <c r="K3" t="s">
        <v>9</v>
      </c>
      <c r="L3" t="s">
        <v>9</v>
      </c>
    </row>
    <row r="4" spans="1:12" x14ac:dyDescent="0.25">
      <c r="A4">
        <v>0.64194594594594601</v>
      </c>
      <c r="B4">
        <v>0.37982419768635123</v>
      </c>
      <c r="C4">
        <v>0.65600000000000003</v>
      </c>
      <c r="D4">
        <v>0.41095890410958907</v>
      </c>
      <c r="E4">
        <v>0.496</v>
      </c>
      <c r="F4">
        <v>0.33684210526315789</v>
      </c>
      <c r="G4">
        <v>0.79200000000000004</v>
      </c>
      <c r="H4">
        <v>0.5357142857142857</v>
      </c>
      <c r="I4">
        <v>0.79200000000000004</v>
      </c>
      <c r="J4">
        <v>0.5357142857142857</v>
      </c>
      <c r="K4">
        <v>0.63200000000000001</v>
      </c>
      <c r="L4">
        <v>0.32352941176470584</v>
      </c>
    </row>
    <row r="5" spans="1:12" x14ac:dyDescent="0.25">
      <c r="A5">
        <v>0.59110233829334946</v>
      </c>
      <c r="B5">
        <v>0.34613894234862463</v>
      </c>
      <c r="C5">
        <v>0.5617977528089888</v>
      </c>
      <c r="D5">
        <v>0.31578947368421051</v>
      </c>
      <c r="E5">
        <v>0.702247191011236</v>
      </c>
      <c r="F5">
        <v>0.15873015873015875</v>
      </c>
      <c r="G5">
        <v>0.651685393258427</v>
      </c>
      <c r="H5">
        <v>0.35416666666666663</v>
      </c>
      <c r="I5">
        <v>0.5786516853932584</v>
      </c>
      <c r="J5">
        <v>0.34782608695652178</v>
      </c>
      <c r="K5">
        <v>0.6348314606741573</v>
      </c>
      <c r="L5">
        <v>0.35643564356435642</v>
      </c>
    </row>
    <row r="6" spans="1:12" x14ac:dyDescent="0.25">
      <c r="A6">
        <v>0.65141592104049428</v>
      </c>
      <c r="B6">
        <v>0.30302891206434668</v>
      </c>
      <c r="C6">
        <v>0.63822525597269619</v>
      </c>
      <c r="D6">
        <v>0.30263157894736842</v>
      </c>
      <c r="E6">
        <v>0.82935153583617749</v>
      </c>
      <c r="F6">
        <v>0.2857142857142857</v>
      </c>
      <c r="G6">
        <v>0.67918088737201365</v>
      </c>
      <c r="H6">
        <v>0.34722222222222221</v>
      </c>
      <c r="I6">
        <v>0.69283276450511944</v>
      </c>
      <c r="J6">
        <v>0.36619718309859156</v>
      </c>
      <c r="K6">
        <v>0.68600682593856654</v>
      </c>
      <c r="L6">
        <v>0.34285714285714286</v>
      </c>
    </row>
    <row r="7" spans="1:12" x14ac:dyDescent="0.25">
      <c r="A7">
        <v>0.68083468083468091</v>
      </c>
      <c r="B7">
        <v>0.51023868415060503</v>
      </c>
      <c r="C7">
        <v>0.71509971509971515</v>
      </c>
      <c r="D7">
        <v>0.56521739130434778</v>
      </c>
      <c r="E7">
        <v>0.67236467236467234</v>
      </c>
      <c r="F7">
        <v>0.4933920704845815</v>
      </c>
      <c r="G7">
        <v>0.80056980056980054</v>
      </c>
      <c r="H7">
        <v>0.64646464646464652</v>
      </c>
      <c r="I7">
        <v>0.74358974358974361</v>
      </c>
      <c r="J7">
        <v>0.60176991150442483</v>
      </c>
      <c r="K7">
        <v>0.63532763532763536</v>
      </c>
      <c r="L7">
        <v>0.46218487394957986</v>
      </c>
    </row>
    <row r="8" spans="1:12" x14ac:dyDescent="0.25">
      <c r="A8">
        <v>0.67295483402865952</v>
      </c>
      <c r="B8">
        <v>0.4687177466334323</v>
      </c>
      <c r="C8">
        <v>0.71006711409395973</v>
      </c>
      <c r="D8">
        <v>0.53648068669527893</v>
      </c>
      <c r="E8">
        <v>0.68859060402684569</v>
      </c>
      <c r="F8">
        <v>0.48672566371681425</v>
      </c>
      <c r="G8">
        <v>0.6912751677852349</v>
      </c>
      <c r="H8">
        <v>0.4933920704845815</v>
      </c>
      <c r="I8">
        <v>0.7208053691275168</v>
      </c>
      <c r="J8">
        <v>0.54385964912280704</v>
      </c>
      <c r="K8">
        <v>0.7060402684563758</v>
      </c>
      <c r="L8">
        <v>0.51224944320712684</v>
      </c>
    </row>
    <row r="9" spans="1:12" x14ac:dyDescent="0.25">
      <c r="A9">
        <v>0.5993634528799876</v>
      </c>
      <c r="B9">
        <v>0.11061868261786795</v>
      </c>
      <c r="C9">
        <v>0.64011799410029502</v>
      </c>
      <c r="D9">
        <v>0.12857142857142859</v>
      </c>
      <c r="E9">
        <v>0.48967551622418881</v>
      </c>
      <c r="F9">
        <v>0.11282051282051282</v>
      </c>
      <c r="G9">
        <v>0.64011799410029502</v>
      </c>
      <c r="H9">
        <v>0.12857142857142859</v>
      </c>
      <c r="I9">
        <v>0.55162241887905605</v>
      </c>
      <c r="J9">
        <v>0.10588235294117647</v>
      </c>
      <c r="K9">
        <v>0.59587020648967548</v>
      </c>
      <c r="L9">
        <v>9.2715231788079472E-2</v>
      </c>
    </row>
    <row r="10" spans="1:12" x14ac:dyDescent="0.25">
      <c r="A10">
        <v>0.55371364265927969</v>
      </c>
      <c r="B10">
        <v>0.40442201892152957</v>
      </c>
      <c r="C10">
        <v>0.54605263157894735</v>
      </c>
      <c r="D10">
        <v>0.3611111111111111</v>
      </c>
      <c r="E10">
        <v>0.49342105263157893</v>
      </c>
      <c r="F10">
        <v>0.46341463414634154</v>
      </c>
      <c r="G10">
        <v>0.54605263157894735</v>
      </c>
      <c r="H10">
        <v>0.3611111111111111</v>
      </c>
      <c r="I10">
        <v>0.54276315789473684</v>
      </c>
      <c r="J10">
        <v>0.42323651452282152</v>
      </c>
      <c r="K10">
        <v>0.55921052631578949</v>
      </c>
      <c r="L10">
        <v>0.42241379310344829</v>
      </c>
    </row>
    <row r="11" spans="1:12" x14ac:dyDescent="0.25">
      <c r="A11">
        <v>0.62312892322549496</v>
      </c>
      <c r="B11">
        <v>0.3295389986818239</v>
      </c>
      <c r="C11">
        <v>0.64678899082568808</v>
      </c>
      <c r="D11">
        <v>0.32456140350877194</v>
      </c>
      <c r="E11">
        <v>0.7740825688073395</v>
      </c>
      <c r="F11">
        <v>0.25095057034220536</v>
      </c>
      <c r="G11">
        <v>0.64678899082568808</v>
      </c>
      <c r="H11">
        <v>0.32456140350877194</v>
      </c>
      <c r="I11">
        <v>0.7740825688073395</v>
      </c>
      <c r="J11">
        <v>0.25095057034220536</v>
      </c>
      <c r="K11">
        <v>0.65022935779816515</v>
      </c>
      <c r="L11">
        <v>0.40776699029126218</v>
      </c>
    </row>
    <row r="12" spans="1:12" x14ac:dyDescent="0.25">
      <c r="A12">
        <v>0.59869102808835561</v>
      </c>
      <c r="B12">
        <v>0.31447326343230919</v>
      </c>
      <c r="C12">
        <v>0.63108808290155438</v>
      </c>
      <c r="D12">
        <v>0.34074074074074068</v>
      </c>
      <c r="E12">
        <v>0.75647668393782386</v>
      </c>
      <c r="F12">
        <v>0.24920127795527158</v>
      </c>
      <c r="G12">
        <v>0.63108808290155438</v>
      </c>
      <c r="H12">
        <v>0.34074074074074068</v>
      </c>
      <c r="I12">
        <v>0.50984455958549224</v>
      </c>
      <c r="J12">
        <v>0.25978090766823159</v>
      </c>
      <c r="K12">
        <v>0.56891191709844557</v>
      </c>
      <c r="L12">
        <v>0.29251700680272108</v>
      </c>
    </row>
    <row r="13" spans="1:12" x14ac:dyDescent="0.25">
      <c r="A13">
        <v>0.65365853658536599</v>
      </c>
      <c r="B13">
        <v>0.61050047513462158</v>
      </c>
      <c r="C13">
        <v>0.9</v>
      </c>
      <c r="D13">
        <v>0.88888888888888895</v>
      </c>
      <c r="E13">
        <v>0.7</v>
      </c>
      <c r="F13">
        <v>0.66666666666666652</v>
      </c>
      <c r="G13">
        <v>0.9</v>
      </c>
      <c r="H13">
        <v>0.88888888888888895</v>
      </c>
      <c r="I13">
        <v>0.7</v>
      </c>
      <c r="J13">
        <v>0.66666666666666652</v>
      </c>
      <c r="K13">
        <v>0.6</v>
      </c>
      <c r="L13">
        <v>0.5</v>
      </c>
    </row>
    <row r="14" spans="1:12" x14ac:dyDescent="0.25">
      <c r="A14">
        <v>0.57771918259723132</v>
      </c>
      <c r="B14">
        <v>0.55151597309043532</v>
      </c>
      <c r="C14">
        <v>0.6216216216216216</v>
      </c>
      <c r="D14">
        <v>0.5625</v>
      </c>
      <c r="E14">
        <v>0.6216216216216216</v>
      </c>
      <c r="F14">
        <v>0.5625</v>
      </c>
      <c r="G14">
        <v>0.56756756756756754</v>
      </c>
      <c r="H14">
        <v>0.5714285714285714</v>
      </c>
      <c r="I14">
        <v>0.60360360360360366</v>
      </c>
      <c r="J14">
        <v>0.6</v>
      </c>
      <c r="K14">
        <v>0.56756756756756754</v>
      </c>
      <c r="L14">
        <v>0.72413793103448276</v>
      </c>
    </row>
    <row r="15" spans="1:12" x14ac:dyDescent="0.25">
      <c r="A15">
        <v>0.61503896366764521</v>
      </c>
      <c r="B15">
        <v>0.18166703782121094</v>
      </c>
      <c r="C15">
        <v>0.66804979253112029</v>
      </c>
      <c r="D15">
        <v>0.19999999999999998</v>
      </c>
      <c r="E15">
        <v>0.66804979253112029</v>
      </c>
      <c r="F15">
        <v>0.23076923076923075</v>
      </c>
      <c r="G15">
        <v>0.67634854771784236</v>
      </c>
      <c r="H15">
        <v>0.23529411764705879</v>
      </c>
      <c r="I15">
        <v>0.67634854771784236</v>
      </c>
      <c r="J15">
        <v>0.23529411764705879</v>
      </c>
      <c r="K15">
        <v>0.66804979253112029</v>
      </c>
      <c r="L15">
        <v>0.21568627450980393</v>
      </c>
    </row>
    <row r="16" spans="1:12" x14ac:dyDescent="0.25">
      <c r="A16">
        <v>0.61851441241685146</v>
      </c>
      <c r="B16">
        <v>0.32168373758446467</v>
      </c>
      <c r="C16">
        <v>0.73295454545454541</v>
      </c>
      <c r="D16">
        <v>0.33802816901408456</v>
      </c>
      <c r="E16">
        <v>0.76988636363636365</v>
      </c>
      <c r="F16">
        <v>0.39999999999999997</v>
      </c>
      <c r="G16">
        <v>0.70170454545454541</v>
      </c>
      <c r="H16">
        <v>0.339622641509434</v>
      </c>
      <c r="I16">
        <v>0.70170454545454541</v>
      </c>
      <c r="J16">
        <v>0.339622641509434</v>
      </c>
      <c r="K16">
        <v>0.73579545454545459</v>
      </c>
      <c r="L16">
        <v>0.39215686274509809</v>
      </c>
    </row>
    <row r="17" spans="1:12" x14ac:dyDescent="0.25">
      <c r="A17">
        <v>0.63387651623842456</v>
      </c>
      <c r="B17">
        <v>0.47924865377992543</v>
      </c>
      <c r="C17">
        <v>0.75</v>
      </c>
      <c r="D17">
        <v>0.59036144578313243</v>
      </c>
      <c r="E17">
        <v>0.75</v>
      </c>
      <c r="F17">
        <v>0.59036144578313243</v>
      </c>
      <c r="G17">
        <v>0.75</v>
      </c>
      <c r="H17">
        <v>0.59036144578313243</v>
      </c>
      <c r="I17">
        <v>0.75367647058823528</v>
      </c>
      <c r="J17">
        <v>0.64171122994652408</v>
      </c>
      <c r="K17">
        <v>0.63970588235294112</v>
      </c>
      <c r="L17">
        <v>0.39506172839506171</v>
      </c>
    </row>
    <row r="18" spans="1:12" x14ac:dyDescent="0.25">
      <c r="A18">
        <v>0.64503545135718743</v>
      </c>
      <c r="B18">
        <v>0.43154591603574932</v>
      </c>
      <c r="C18">
        <v>0.74509803921568629</v>
      </c>
      <c r="D18">
        <v>0.50632911392405056</v>
      </c>
      <c r="E18">
        <v>0.74509803921568629</v>
      </c>
      <c r="F18">
        <v>0.50632911392405056</v>
      </c>
      <c r="G18">
        <v>0.74509803921568629</v>
      </c>
      <c r="H18">
        <v>0.50632911392405056</v>
      </c>
      <c r="I18">
        <v>0.72549019607843135</v>
      </c>
      <c r="J18">
        <v>0.52808988764044951</v>
      </c>
      <c r="K18">
        <v>0.69934640522875813</v>
      </c>
      <c r="L18">
        <v>0.41025641025641024</v>
      </c>
    </row>
    <row r="19" spans="1:12" x14ac:dyDescent="0.25">
      <c r="A19">
        <v>0.64729482915458525</v>
      </c>
      <c r="B19">
        <v>0.44595701942626803</v>
      </c>
      <c r="C19">
        <v>0.77564102564102566</v>
      </c>
      <c r="D19">
        <v>0.5977011494252874</v>
      </c>
      <c r="E19">
        <v>0.80128205128205132</v>
      </c>
      <c r="F19">
        <v>0.63095238095238104</v>
      </c>
      <c r="G19">
        <v>0.80128205128205132</v>
      </c>
      <c r="H19">
        <v>0.63095238095238104</v>
      </c>
      <c r="I19">
        <v>0.71794871794871795</v>
      </c>
      <c r="J19">
        <v>0.55999999999999994</v>
      </c>
      <c r="K19">
        <v>0.73397435897435892</v>
      </c>
      <c r="L19">
        <v>0.48447204968944102</v>
      </c>
    </row>
    <row r="20" spans="1:12" x14ac:dyDescent="0.25">
      <c r="A20">
        <v>0.66012173220877612</v>
      </c>
      <c r="B20">
        <v>0.35288253441875195</v>
      </c>
      <c r="C20">
        <v>0.76021798365122617</v>
      </c>
      <c r="D20">
        <v>0.43589743589743596</v>
      </c>
      <c r="E20">
        <v>0.76021798365122617</v>
      </c>
      <c r="F20">
        <v>0.43589743589743596</v>
      </c>
      <c r="G20">
        <v>0.76021798365122617</v>
      </c>
      <c r="H20">
        <v>0.43589743589743596</v>
      </c>
      <c r="I20">
        <v>0.68392370572207084</v>
      </c>
      <c r="J20">
        <v>0.37634408602150538</v>
      </c>
      <c r="K20">
        <v>0.73569482288828336</v>
      </c>
      <c r="L20">
        <v>0.41916167664670662</v>
      </c>
    </row>
    <row r="21" spans="1:12" x14ac:dyDescent="0.25">
      <c r="A21">
        <v>0.63343326933823663</v>
      </c>
      <c r="B21">
        <v>9.9278062358240451E-2</v>
      </c>
      <c r="C21">
        <v>0.71138211382113825</v>
      </c>
      <c r="D21">
        <v>8.9743589743589744E-2</v>
      </c>
      <c r="E21">
        <v>0.71138211382113825</v>
      </c>
      <c r="F21">
        <v>8.9743589743589744E-2</v>
      </c>
      <c r="G21">
        <v>0.71138211382113825</v>
      </c>
      <c r="H21">
        <v>8.9743589743589744E-2</v>
      </c>
      <c r="I21">
        <v>0.66666666666666663</v>
      </c>
      <c r="J21">
        <v>7.8651685393258425E-2</v>
      </c>
      <c r="K21">
        <v>0.69105691056910568</v>
      </c>
      <c r="L21">
        <v>7.3170731707317083E-2</v>
      </c>
    </row>
    <row r="22" spans="1:12" x14ac:dyDescent="0.25">
      <c r="A22">
        <v>0.65672990063233971</v>
      </c>
      <c r="B22">
        <v>0.4921881360344566</v>
      </c>
      <c r="C22">
        <v>0.3037037037037037</v>
      </c>
      <c r="D22">
        <v>0.24193548387096772</v>
      </c>
      <c r="E22">
        <v>0.72592592592592597</v>
      </c>
      <c r="F22">
        <v>0.5842696629213483</v>
      </c>
      <c r="G22">
        <v>0.3037037037037037</v>
      </c>
      <c r="H22">
        <v>0.24193548387096772</v>
      </c>
      <c r="I22">
        <v>0.68888888888888888</v>
      </c>
      <c r="J22">
        <v>0.52272727272727282</v>
      </c>
      <c r="K22">
        <v>0.70370370370370372</v>
      </c>
      <c r="L22">
        <v>0.55555555555555569</v>
      </c>
    </row>
    <row r="23" spans="1:12" x14ac:dyDescent="0.25">
      <c r="A23">
        <v>0.68511971358245694</v>
      </c>
      <c r="B23">
        <v>0.58729381304950679</v>
      </c>
      <c r="C23">
        <v>0.70642201834862384</v>
      </c>
      <c r="D23">
        <v>0.61904761904761907</v>
      </c>
      <c r="E23">
        <v>0.59633027522935778</v>
      </c>
      <c r="F23">
        <v>0.52173913043478271</v>
      </c>
      <c r="G23">
        <v>0.75229357798165142</v>
      </c>
      <c r="H23">
        <v>0.52631578947368418</v>
      </c>
      <c r="I23">
        <v>0.73394495412844041</v>
      </c>
      <c r="J23">
        <v>0.64197530864197538</v>
      </c>
      <c r="K23">
        <v>0.77064220183486243</v>
      </c>
      <c r="L23">
        <v>0.69879518072289148</v>
      </c>
    </row>
    <row r="24" spans="1:12" x14ac:dyDescent="0.25">
      <c r="A24">
        <v>0.44187983343248077</v>
      </c>
      <c r="B24">
        <v>0.56824665797039742</v>
      </c>
      <c r="C24">
        <v>0.64390243902439026</v>
      </c>
      <c r="D24">
        <v>0.77399380804953555</v>
      </c>
      <c r="E24">
        <v>0.5024390243902439</v>
      </c>
      <c r="F24">
        <v>0.63829787234042545</v>
      </c>
      <c r="G24">
        <v>0.44390243902439025</v>
      </c>
      <c r="H24">
        <v>0.57777777777777772</v>
      </c>
      <c r="I24">
        <v>0.43414634146341463</v>
      </c>
      <c r="J24">
        <v>0.58273381294964022</v>
      </c>
      <c r="K24">
        <v>9.7560975609756101E-2</v>
      </c>
      <c r="L24">
        <v>4.1450777202072533E-2</v>
      </c>
    </row>
    <row r="25" spans="1:12" x14ac:dyDescent="0.25">
      <c r="A25">
        <v>0.61438398999374644</v>
      </c>
      <c r="B25">
        <v>0.55274582665592831</v>
      </c>
      <c r="C25">
        <v>0.54358974358974355</v>
      </c>
      <c r="D25">
        <v>0.52406417112299464</v>
      </c>
      <c r="E25">
        <v>0.66666666666666663</v>
      </c>
      <c r="F25">
        <v>0.65240641711229941</v>
      </c>
      <c r="G25">
        <v>0.54358974358974355</v>
      </c>
      <c r="H25">
        <v>0.52406417112299464</v>
      </c>
      <c r="I25">
        <v>0.61025641025641031</v>
      </c>
      <c r="J25">
        <v>0.53086419753086422</v>
      </c>
      <c r="K25">
        <v>0.67692307692307696</v>
      </c>
      <c r="L25">
        <v>0.57718120805369133</v>
      </c>
    </row>
    <row r="26" spans="1:12" x14ac:dyDescent="0.25">
      <c r="A26">
        <v>0.53573615088377613</v>
      </c>
      <c r="B26">
        <v>0.51629349859999663</v>
      </c>
      <c r="C26">
        <v>0.55060728744939269</v>
      </c>
      <c r="D26">
        <v>0.5714285714285714</v>
      </c>
      <c r="E26">
        <v>0.5587044534412956</v>
      </c>
      <c r="F26">
        <v>0.60073260073260071</v>
      </c>
      <c r="G26">
        <v>0.54655870445344135</v>
      </c>
      <c r="H26">
        <v>0.55555555555555547</v>
      </c>
      <c r="I26">
        <v>0.51012145748987858</v>
      </c>
      <c r="J26">
        <v>0.48510638297872338</v>
      </c>
      <c r="K26">
        <v>0.5668016194331984</v>
      </c>
      <c r="L26">
        <v>0.51141552511415522</v>
      </c>
    </row>
    <row r="27" spans="1:12" x14ac:dyDescent="0.25">
      <c r="A27">
        <v>0.55530846484935437</v>
      </c>
      <c r="B27">
        <v>0.53570892794493286</v>
      </c>
      <c r="C27">
        <v>0.55588235294117649</v>
      </c>
      <c r="D27">
        <v>0.5698005698005697</v>
      </c>
      <c r="E27">
        <v>0.59705882352941175</v>
      </c>
      <c r="F27">
        <v>0.74769797421731121</v>
      </c>
      <c r="G27">
        <v>0.61470588235294121</v>
      </c>
      <c r="H27">
        <v>0.61127596439169141</v>
      </c>
      <c r="I27">
        <v>0.59705882352941175</v>
      </c>
      <c r="J27">
        <v>0.59347181008902083</v>
      </c>
      <c r="K27">
        <v>0.59705882352941175</v>
      </c>
      <c r="L27">
        <v>0.74769797421731121</v>
      </c>
    </row>
    <row r="28" spans="1:12" x14ac:dyDescent="0.25">
      <c r="A28">
        <v>0.56958847138732005</v>
      </c>
      <c r="B28">
        <v>0.56626164713723326</v>
      </c>
      <c r="C28">
        <v>0.54430379746835444</v>
      </c>
      <c r="D28">
        <v>0.47058823529411759</v>
      </c>
      <c r="E28">
        <v>0.59915611814345993</v>
      </c>
      <c r="F28">
        <v>0.59915611814345981</v>
      </c>
      <c r="G28">
        <v>0.59071729957805907</v>
      </c>
      <c r="H28">
        <v>0.64981949458483745</v>
      </c>
      <c r="I28">
        <v>0.67088607594936711</v>
      </c>
      <c r="J28">
        <v>0.71323529411764708</v>
      </c>
      <c r="K28">
        <v>0.4219409282700422</v>
      </c>
      <c r="L28">
        <v>0.30456852791878175</v>
      </c>
    </row>
    <row r="29" spans="1:12" x14ac:dyDescent="0.25">
      <c r="A29">
        <v>0.58932504180793044</v>
      </c>
      <c r="B29">
        <v>0.27009511736079761</v>
      </c>
      <c r="C29">
        <v>0.80891719745222934</v>
      </c>
      <c r="D29">
        <v>0.38775510204081631</v>
      </c>
      <c r="E29">
        <v>0.1178343949044586</v>
      </c>
      <c r="F29">
        <v>0.21082621082621081</v>
      </c>
      <c r="G29">
        <v>0.42675159235668791</v>
      </c>
      <c r="H29">
        <v>0.1818181818181818</v>
      </c>
      <c r="I29">
        <v>0.47770700636942676</v>
      </c>
      <c r="J29">
        <v>0.18811881188118812</v>
      </c>
      <c r="K29">
        <v>0.2643312101910828</v>
      </c>
      <c r="L29">
        <v>0.21160409556313992</v>
      </c>
    </row>
    <row r="30" spans="1:12" x14ac:dyDescent="0.25">
      <c r="A30">
        <v>0.52767798915575126</v>
      </c>
      <c r="B30">
        <v>0.53044686516606965</v>
      </c>
      <c r="C30">
        <v>0.45714285714285713</v>
      </c>
      <c r="D30">
        <v>0.37611940298507462</v>
      </c>
      <c r="E30">
        <v>0.64675324675324675</v>
      </c>
      <c r="F30">
        <v>0.78481012658227844</v>
      </c>
      <c r="G30">
        <v>0.65974025974025974</v>
      </c>
      <c r="H30">
        <v>0.72068230277185497</v>
      </c>
      <c r="I30">
        <v>0.7220779220779221</v>
      </c>
      <c r="J30">
        <v>0.75846501128668176</v>
      </c>
      <c r="K30">
        <v>0.53506493506493502</v>
      </c>
      <c r="L30">
        <v>0.57279236276849643</v>
      </c>
    </row>
    <row r="31" spans="1:12" x14ac:dyDescent="0.25">
      <c r="A31">
        <v>0.55625758746275245</v>
      </c>
      <c r="B31">
        <v>0.55359769704798012</v>
      </c>
      <c r="C31">
        <v>0.51357466063348411</v>
      </c>
      <c r="D31">
        <v>0.43271767810026385</v>
      </c>
      <c r="E31">
        <v>0.63574660633484159</v>
      </c>
      <c r="F31">
        <v>0.7773167358229599</v>
      </c>
      <c r="G31">
        <v>0.73981900452488691</v>
      </c>
      <c r="H31">
        <v>0.78260869565217395</v>
      </c>
      <c r="I31">
        <v>0.71040723981900455</v>
      </c>
      <c r="J31">
        <v>0.73662551440329216</v>
      </c>
      <c r="K31">
        <v>0.73981900452488691</v>
      </c>
      <c r="L31">
        <v>0.77669902912621358</v>
      </c>
    </row>
    <row r="32" spans="1:12" x14ac:dyDescent="0.25">
      <c r="A32">
        <v>0.54337583148558777</v>
      </c>
      <c r="B32">
        <v>0.24250835908516219</v>
      </c>
      <c r="C32">
        <v>0.55681818181818177</v>
      </c>
      <c r="D32">
        <v>0.23529411764705882</v>
      </c>
      <c r="E32">
        <v>0.55113636363636365</v>
      </c>
      <c r="F32">
        <v>0.13186813186813187</v>
      </c>
      <c r="G32">
        <v>0.55681818181818177</v>
      </c>
      <c r="H32">
        <v>0.23529411764705882</v>
      </c>
      <c r="I32">
        <v>0.63068181818181823</v>
      </c>
      <c r="J32">
        <v>0.31578947368421056</v>
      </c>
      <c r="K32">
        <v>0.55113636363636365</v>
      </c>
      <c r="L32">
        <v>0.23300970873786406</v>
      </c>
    </row>
    <row r="33" spans="1:12" x14ac:dyDescent="0.25">
      <c r="A33">
        <v>0.61055845467256042</v>
      </c>
      <c r="B33">
        <v>0.2652561797013589</v>
      </c>
      <c r="C33">
        <v>0.56687898089171973</v>
      </c>
      <c r="D33">
        <v>0.19047619047619047</v>
      </c>
      <c r="E33">
        <v>0.73885350318471332</v>
      </c>
      <c r="F33">
        <v>0.3692307692307692</v>
      </c>
      <c r="G33">
        <v>0.56687898089171973</v>
      </c>
      <c r="H33">
        <v>0.19047619047619047</v>
      </c>
      <c r="I33">
        <v>0.56687898089171973</v>
      </c>
      <c r="J33">
        <v>0.19047619047619047</v>
      </c>
      <c r="K33">
        <v>0.7133757961783439</v>
      </c>
      <c r="L33">
        <v>0.34782608695652178</v>
      </c>
    </row>
    <row r="34" spans="1:12" x14ac:dyDescent="0.25">
      <c r="A34">
        <v>0.62134071432851923</v>
      </c>
      <c r="B34">
        <v>0.44934759758016674</v>
      </c>
      <c r="C34">
        <v>0.65315315315315314</v>
      </c>
      <c r="D34">
        <v>0.48322147651006708</v>
      </c>
      <c r="E34">
        <v>0.72972972972972971</v>
      </c>
      <c r="F34">
        <v>0.57746478873239437</v>
      </c>
      <c r="G34">
        <v>0.60810810810810811</v>
      </c>
      <c r="H34">
        <v>0.43137254901960786</v>
      </c>
      <c r="I34">
        <v>0.72072072072072069</v>
      </c>
      <c r="J34">
        <v>0.53731343283582089</v>
      </c>
      <c r="K34">
        <v>0.69819819819819817</v>
      </c>
      <c r="L34">
        <v>0.55629139072847689</v>
      </c>
    </row>
    <row r="35" spans="1:12" x14ac:dyDescent="0.25">
      <c r="A35">
        <v>0.63945572339246126</v>
      </c>
      <c r="B35">
        <v>0.50890828544685873</v>
      </c>
      <c r="C35">
        <v>0.703125</v>
      </c>
      <c r="D35">
        <v>0.57777777777777783</v>
      </c>
      <c r="E35">
        <v>0.6328125</v>
      </c>
      <c r="F35">
        <v>0.47191011235955055</v>
      </c>
      <c r="G35">
        <v>0.6328125</v>
      </c>
      <c r="H35">
        <v>0.50526315789473686</v>
      </c>
      <c r="I35">
        <v>0.7578125</v>
      </c>
      <c r="J35">
        <v>0.64772727272727271</v>
      </c>
      <c r="K35">
        <v>0.7109375</v>
      </c>
      <c r="L35">
        <v>0.45588235294117646</v>
      </c>
    </row>
    <row r="36" spans="1:12" x14ac:dyDescent="0.25">
      <c r="A36">
        <v>0.60554892262209348</v>
      </c>
      <c r="B36">
        <v>0.23059688227583874</v>
      </c>
      <c r="C36">
        <v>0.80885780885780889</v>
      </c>
      <c r="D36">
        <v>0.1368421052631579</v>
      </c>
      <c r="E36">
        <v>0.34265734265734266</v>
      </c>
      <c r="F36">
        <v>6.9306930693069299E-2</v>
      </c>
      <c r="G36">
        <v>0.80885780885780889</v>
      </c>
      <c r="H36">
        <v>0.1368421052631579</v>
      </c>
      <c r="I36">
        <v>0.76223776223776218</v>
      </c>
      <c r="J36">
        <v>0.36249999999999999</v>
      </c>
      <c r="K36">
        <v>0.62937062937062938</v>
      </c>
      <c r="L36">
        <v>0.16315789473684211</v>
      </c>
    </row>
    <row r="37" spans="1:12" x14ac:dyDescent="0.25">
      <c r="A37">
        <v>0.42526405069959072</v>
      </c>
      <c r="B37">
        <v>0.47890308106422425</v>
      </c>
      <c r="C37">
        <v>0.5</v>
      </c>
      <c r="D37">
        <v>0.59836065573770503</v>
      </c>
      <c r="E37">
        <v>0.29591836734693877</v>
      </c>
      <c r="F37">
        <v>0.18823529411764706</v>
      </c>
      <c r="G37">
        <v>0.34693877551020408</v>
      </c>
      <c r="H37">
        <v>0.4336283185840708</v>
      </c>
      <c r="I37">
        <v>0.35204081632653061</v>
      </c>
      <c r="J37">
        <v>0.4549356223175966</v>
      </c>
      <c r="K37">
        <v>0.41836734693877553</v>
      </c>
      <c r="L37">
        <v>0.51282051282051289</v>
      </c>
    </row>
    <row r="38" spans="1:12" x14ac:dyDescent="0.25">
      <c r="A38">
        <v>0.60164500887687589</v>
      </c>
      <c r="B38">
        <v>0.44774202774727268</v>
      </c>
      <c r="C38">
        <v>0.70742358078602618</v>
      </c>
      <c r="D38">
        <v>0.55629139072847689</v>
      </c>
      <c r="E38">
        <v>0.64628820960698685</v>
      </c>
      <c r="F38">
        <v>0.53714285714285714</v>
      </c>
      <c r="G38">
        <v>0.62008733624454149</v>
      </c>
      <c r="H38">
        <v>0.49122807017543862</v>
      </c>
      <c r="I38">
        <v>0.64192139737991272</v>
      </c>
      <c r="J38">
        <v>0.43835616438356162</v>
      </c>
      <c r="K38">
        <v>0.54585152838427953</v>
      </c>
      <c r="L38">
        <v>0.38823529411764701</v>
      </c>
    </row>
    <row r="39" spans="1:12" x14ac:dyDescent="0.25">
      <c r="A39">
        <v>0.6366120629631522</v>
      </c>
      <c r="B39">
        <v>0.33705743158959633</v>
      </c>
      <c r="C39">
        <v>0.69986168741355459</v>
      </c>
      <c r="D39">
        <v>0.38526912181303113</v>
      </c>
      <c r="E39">
        <v>0.60027662517289071</v>
      </c>
      <c r="F39">
        <v>0.30024213075060535</v>
      </c>
      <c r="G39">
        <v>0.60857538035961267</v>
      </c>
      <c r="H39">
        <v>0.327790973871734</v>
      </c>
      <c r="I39">
        <v>0.24066390041493776</v>
      </c>
      <c r="J39">
        <v>0.13543307086614173</v>
      </c>
      <c r="K39">
        <v>0.65975103734439833</v>
      </c>
      <c r="L39">
        <v>0.35263157894736846</v>
      </c>
    </row>
    <row r="40" spans="1:12" x14ac:dyDescent="0.25">
      <c r="A40">
        <v>0.5513907899218895</v>
      </c>
      <c r="B40">
        <v>0.46252702579438087</v>
      </c>
      <c r="C40">
        <v>0.57036114570361141</v>
      </c>
      <c r="D40">
        <v>0.47806354009077151</v>
      </c>
      <c r="E40">
        <v>0.58281444582814446</v>
      </c>
      <c r="F40">
        <v>0.53536754507628292</v>
      </c>
      <c r="G40">
        <v>0.54545454545454541</v>
      </c>
      <c r="H40">
        <v>0.49235048678720444</v>
      </c>
      <c r="I40">
        <v>0.39975093399750933</v>
      </c>
      <c r="J40">
        <v>0.51703406813627251</v>
      </c>
      <c r="K40">
        <v>0.54420921544209211</v>
      </c>
      <c r="L40">
        <v>0.46647230320699701</v>
      </c>
    </row>
    <row r="41" spans="1:12" x14ac:dyDescent="0.25">
      <c r="A41">
        <v>0.57360053081533868</v>
      </c>
      <c r="B41">
        <v>0.48441606298050732</v>
      </c>
      <c r="C41">
        <v>0.58305084745762714</v>
      </c>
      <c r="D41">
        <v>0.48391608391608387</v>
      </c>
      <c r="E41">
        <v>0.58079096045197742</v>
      </c>
      <c r="F41">
        <v>0.53450439146800499</v>
      </c>
      <c r="G41">
        <v>0.58305084745762714</v>
      </c>
      <c r="H41">
        <v>0.48391608391608387</v>
      </c>
      <c r="I41">
        <v>0.30395480225988702</v>
      </c>
      <c r="J41">
        <v>0.44101633393829398</v>
      </c>
      <c r="K41">
        <v>0.5909604519774011</v>
      </c>
      <c r="L41">
        <v>0.51989389920424389</v>
      </c>
    </row>
    <row r="42" spans="1:12" x14ac:dyDescent="0.25">
      <c r="A42">
        <v>0.39759047838388623</v>
      </c>
      <c r="B42">
        <v>0.52868134707859282</v>
      </c>
      <c r="C42">
        <v>0.32563256325632561</v>
      </c>
      <c r="D42">
        <v>0.48182586644125103</v>
      </c>
      <c r="E42">
        <v>0.46864686468646866</v>
      </c>
      <c r="F42">
        <v>0.6321401370906321</v>
      </c>
      <c r="G42">
        <v>0.34323432343234322</v>
      </c>
      <c r="H42">
        <v>0.50208507089241028</v>
      </c>
      <c r="I42">
        <v>0.72607260726072609</v>
      </c>
      <c r="J42">
        <v>0.84130019120458899</v>
      </c>
      <c r="K42">
        <v>0.37183718371837182</v>
      </c>
      <c r="L42">
        <v>0.53387755102040824</v>
      </c>
    </row>
    <row r="43" spans="1:12" x14ac:dyDescent="0.25">
      <c r="A43">
        <v>0.59116296509256372</v>
      </c>
      <c r="B43">
        <v>0.23315677298383111</v>
      </c>
      <c r="C43">
        <v>0.47954545454545455</v>
      </c>
      <c r="D43">
        <v>0.20761245674740489</v>
      </c>
      <c r="E43">
        <v>0.62727272727272732</v>
      </c>
      <c r="F43">
        <v>0.25454545454545457</v>
      </c>
      <c r="G43">
        <v>0.6886363636363636</v>
      </c>
      <c r="H43">
        <v>0.14906832298136646</v>
      </c>
      <c r="I43">
        <v>0.6454545454545455</v>
      </c>
      <c r="J43">
        <v>0.25714285714285712</v>
      </c>
      <c r="K43">
        <v>0.58409090909090911</v>
      </c>
      <c r="L43">
        <v>0.26506024096385544</v>
      </c>
    </row>
    <row r="44" spans="1:12" x14ac:dyDescent="0.25">
      <c r="A44">
        <v>0.63630559638040596</v>
      </c>
      <c r="B44">
        <v>0.31913744489654078</v>
      </c>
      <c r="C44">
        <v>0.46799116997792495</v>
      </c>
      <c r="D44">
        <v>0.1718213058419244</v>
      </c>
      <c r="E44">
        <v>0.72847682119205293</v>
      </c>
      <c r="F44">
        <v>0.4434389140271493</v>
      </c>
      <c r="G44">
        <v>0.54746136865342165</v>
      </c>
      <c r="H44">
        <v>0.19607843137254902</v>
      </c>
      <c r="I44">
        <v>0.6887417218543046</v>
      </c>
      <c r="J44">
        <v>0.33175355450236965</v>
      </c>
      <c r="K44">
        <v>0.58057395143487855</v>
      </c>
      <c r="L44">
        <v>0.26356589147286819</v>
      </c>
    </row>
    <row r="45" spans="1:12" x14ac:dyDescent="0.25">
      <c r="A45">
        <v>0.50920563670666374</v>
      </c>
      <c r="B45">
        <v>0.53556932716546979</v>
      </c>
      <c r="C45">
        <v>0.54081632653061229</v>
      </c>
      <c r="D45">
        <v>0.62603878116343481</v>
      </c>
      <c r="E45">
        <v>0.52040816326530615</v>
      </c>
      <c r="F45">
        <v>0.55520504731861198</v>
      </c>
      <c r="G45">
        <v>0.51360544217687076</v>
      </c>
      <c r="H45">
        <v>0.58309037900874638</v>
      </c>
      <c r="I45">
        <v>0.49659863945578231</v>
      </c>
      <c r="J45">
        <v>0.52411575562700974</v>
      </c>
      <c r="K45">
        <v>0.52721088435374153</v>
      </c>
      <c r="L45">
        <v>0.55305466237942125</v>
      </c>
    </row>
    <row r="46" spans="1:12" x14ac:dyDescent="0.25">
      <c r="A46">
        <v>0.59459303738309655</v>
      </c>
      <c r="B46">
        <v>0.41280873496532516</v>
      </c>
      <c r="C46">
        <v>0.62385153851105157</v>
      </c>
      <c r="D46">
        <v>0.43037557198200443</v>
      </c>
      <c r="E46">
        <v>0.6219629988083244</v>
      </c>
      <c r="F46">
        <v>0.44449682134439655</v>
      </c>
      <c r="G46">
        <v>0.62582528492878897</v>
      </c>
      <c r="H46">
        <v>0.43692381990878737</v>
      </c>
      <c r="I46">
        <v>0.62439478542787386</v>
      </c>
      <c r="J46">
        <v>0.45737655193201071</v>
      </c>
      <c r="K46">
        <v>0.60093659209308914</v>
      </c>
      <c r="L46">
        <v>0.41515030492355365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showGridLines="0" tabSelected="1" workbookViewId="0">
      <selection activeCell="K34" sqref="K34"/>
    </sheetView>
  </sheetViews>
  <sheetFormatPr defaultRowHeight="13.8" x14ac:dyDescent="0.25"/>
  <cols>
    <col min="1" max="1" width="10.88671875" style="1" customWidth="1"/>
    <col min="2" max="2" width="8.77734375" style="4" customWidth="1"/>
    <col min="3" max="4" width="8.88671875" style="4"/>
    <col min="5" max="5" width="9.6640625" style="4" customWidth="1"/>
    <col min="6" max="6" width="13" style="4" customWidth="1"/>
    <col min="7" max="12" width="8.88671875" style="4"/>
    <col min="13" max="13" width="10.88671875" style="1" customWidth="1"/>
    <col min="14" max="16" width="8.88671875" style="4"/>
    <col min="17" max="17" width="11.109375" style="4" customWidth="1"/>
    <col min="18" max="18" width="13" style="4" customWidth="1"/>
    <col min="19" max="16384" width="8.88671875" style="4"/>
  </cols>
  <sheetData>
    <row r="1" spans="1:24" x14ac:dyDescent="0.25">
      <c r="A1" s="10" t="s">
        <v>65</v>
      </c>
      <c r="B1" s="10"/>
      <c r="C1" s="10"/>
      <c r="D1" s="10"/>
      <c r="E1" s="10"/>
      <c r="F1" s="10"/>
      <c r="G1" s="10"/>
      <c r="M1" s="10" t="s">
        <v>64</v>
      </c>
      <c r="N1" s="10"/>
      <c r="O1" s="10"/>
      <c r="P1" s="10"/>
      <c r="Q1" s="10"/>
      <c r="R1" s="10"/>
      <c r="S1" s="10"/>
    </row>
    <row r="2" spans="1:24" s="1" customFormat="1" x14ac:dyDescent="0.25">
      <c r="A2" s="6" t="s">
        <v>56</v>
      </c>
      <c r="B2" s="6" t="s">
        <v>12</v>
      </c>
      <c r="C2" s="6" t="s">
        <v>11</v>
      </c>
      <c r="D2" s="6" t="s">
        <v>2</v>
      </c>
      <c r="E2" s="6" t="s">
        <v>4</v>
      </c>
      <c r="F2" s="6" t="s">
        <v>13</v>
      </c>
      <c r="G2" s="6" t="s">
        <v>8</v>
      </c>
      <c r="M2" s="6" t="s">
        <v>56</v>
      </c>
      <c r="N2" s="6" t="s">
        <v>58</v>
      </c>
      <c r="O2" s="6" t="s">
        <v>0</v>
      </c>
      <c r="P2" s="6" t="s">
        <v>2</v>
      </c>
      <c r="Q2" s="6" t="s">
        <v>4</v>
      </c>
      <c r="R2" s="6" t="s">
        <v>6</v>
      </c>
      <c r="S2" s="6" t="s">
        <v>8</v>
      </c>
    </row>
    <row r="3" spans="1:24" x14ac:dyDescent="0.25">
      <c r="A3" s="2" t="s">
        <v>14</v>
      </c>
      <c r="B3" s="3">
        <v>0.64194594594594601</v>
      </c>
      <c r="C3" s="3">
        <v>0.65600000000000003</v>
      </c>
      <c r="D3" s="3">
        <v>0.496</v>
      </c>
      <c r="E3" s="3">
        <v>0.79200000000000004</v>
      </c>
      <c r="F3" s="3">
        <v>0.79200000000000004</v>
      </c>
      <c r="G3" s="3">
        <v>0.63200000000000001</v>
      </c>
      <c r="H3" s="1">
        <f>IF(C3&gt;$B3,1,0)</f>
        <v>1</v>
      </c>
      <c r="I3" s="1">
        <f t="shared" ref="I3:L18" si="0">IF(D3&gt;$B3,1,0)</f>
        <v>0</v>
      </c>
      <c r="J3" s="1">
        <f t="shared" si="0"/>
        <v>1</v>
      </c>
      <c r="K3" s="1">
        <f t="shared" si="0"/>
        <v>1</v>
      </c>
      <c r="L3" s="1">
        <f t="shared" si="0"/>
        <v>0</v>
      </c>
      <c r="M3" s="2" t="s">
        <v>14</v>
      </c>
      <c r="N3" s="3">
        <v>0.37982419768635123</v>
      </c>
      <c r="O3" s="3">
        <v>0.41095890410958907</v>
      </c>
      <c r="P3" s="3">
        <v>0.33684210526315789</v>
      </c>
      <c r="Q3" s="3">
        <v>0.5357142857142857</v>
      </c>
      <c r="R3" s="3">
        <v>0.5357142857142857</v>
      </c>
      <c r="S3" s="3">
        <v>0.32352941176470584</v>
      </c>
      <c r="T3" s="1">
        <f>IF(O3&gt;$N3,1,0)</f>
        <v>1</v>
      </c>
      <c r="U3" s="1">
        <f t="shared" ref="U3:X18" si="1">IF(P3&gt;$N3,1,0)</f>
        <v>0</v>
      </c>
      <c r="V3" s="1">
        <f t="shared" si="1"/>
        <v>1</v>
      </c>
      <c r="W3" s="1">
        <f t="shared" si="1"/>
        <v>1</v>
      </c>
      <c r="X3" s="1">
        <f t="shared" si="1"/>
        <v>0</v>
      </c>
    </row>
    <row r="4" spans="1:24" x14ac:dyDescent="0.25">
      <c r="A4" s="2" t="s">
        <v>15</v>
      </c>
      <c r="B4" s="3">
        <v>0.59110233829334946</v>
      </c>
      <c r="C4" s="3">
        <v>0.5617977528089888</v>
      </c>
      <c r="D4" s="3">
        <v>0.702247191011236</v>
      </c>
      <c r="E4" s="3">
        <v>0.651685393258427</v>
      </c>
      <c r="F4" s="3">
        <v>0.5786516853932584</v>
      </c>
      <c r="G4" s="3">
        <v>0.6348314606741573</v>
      </c>
      <c r="H4" s="1">
        <f t="shared" ref="H4:H44" si="2">IF(C4&gt;$B4,1,0)</f>
        <v>0</v>
      </c>
      <c r="I4" s="1">
        <f t="shared" si="0"/>
        <v>1</v>
      </c>
      <c r="J4" s="1">
        <f t="shared" si="0"/>
        <v>1</v>
      </c>
      <c r="K4" s="1">
        <f t="shared" si="0"/>
        <v>0</v>
      </c>
      <c r="L4" s="1">
        <f t="shared" si="0"/>
        <v>1</v>
      </c>
      <c r="M4" s="2" t="s">
        <v>15</v>
      </c>
      <c r="N4" s="3">
        <v>0.34613894234862463</v>
      </c>
      <c r="O4" s="3">
        <v>0.31578947368421051</v>
      </c>
      <c r="P4" s="3">
        <v>0.15873015873015875</v>
      </c>
      <c r="Q4" s="3">
        <v>0.35416666666666663</v>
      </c>
      <c r="R4" s="3">
        <v>0.34782608695652178</v>
      </c>
      <c r="S4" s="3">
        <v>0.35643564356435642</v>
      </c>
      <c r="T4" s="1">
        <f t="shared" ref="T4:T44" si="3">IF(O4&gt;$N4,1,0)</f>
        <v>0</v>
      </c>
      <c r="U4" s="1">
        <f t="shared" si="1"/>
        <v>0</v>
      </c>
      <c r="V4" s="1">
        <f t="shared" si="1"/>
        <v>1</v>
      </c>
      <c r="W4" s="1">
        <f t="shared" si="1"/>
        <v>1</v>
      </c>
      <c r="X4" s="1">
        <f t="shared" si="1"/>
        <v>1</v>
      </c>
    </row>
    <row r="5" spans="1:24" x14ac:dyDescent="0.25">
      <c r="A5" s="2" t="s">
        <v>16</v>
      </c>
      <c r="B5" s="3">
        <v>0.65141592104049428</v>
      </c>
      <c r="C5" s="3">
        <v>0.63822525597269619</v>
      </c>
      <c r="D5" s="3">
        <v>0.82935153583617749</v>
      </c>
      <c r="E5" s="3">
        <v>0.67918088737201365</v>
      </c>
      <c r="F5" s="3">
        <v>0.69283276450511944</v>
      </c>
      <c r="G5" s="3">
        <v>0.68600682593856654</v>
      </c>
      <c r="H5" s="1">
        <f t="shared" si="2"/>
        <v>0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2" t="s">
        <v>16</v>
      </c>
      <c r="N5" s="3">
        <v>0.30302891206434668</v>
      </c>
      <c r="O5" s="3">
        <v>0.30263157894736842</v>
      </c>
      <c r="P5" s="3">
        <v>0.2857142857142857</v>
      </c>
      <c r="Q5" s="3">
        <v>0.34722222222222221</v>
      </c>
      <c r="R5" s="3">
        <v>0.36619718309859156</v>
      </c>
      <c r="S5" s="3">
        <v>0.34285714285714286</v>
      </c>
      <c r="T5" s="1">
        <f t="shared" si="3"/>
        <v>0</v>
      </c>
      <c r="U5" s="1">
        <f t="shared" si="1"/>
        <v>0</v>
      </c>
      <c r="V5" s="1">
        <f t="shared" si="1"/>
        <v>1</v>
      </c>
      <c r="W5" s="1">
        <f t="shared" si="1"/>
        <v>1</v>
      </c>
      <c r="X5" s="1">
        <f t="shared" si="1"/>
        <v>1</v>
      </c>
    </row>
    <row r="6" spans="1:24" x14ac:dyDescent="0.25">
      <c r="A6" s="2" t="s">
        <v>17</v>
      </c>
      <c r="B6" s="3">
        <v>0.68083468083468091</v>
      </c>
      <c r="C6" s="3">
        <v>0.71509971509971515</v>
      </c>
      <c r="D6" s="3">
        <v>0.67236467236467234</v>
      </c>
      <c r="E6" s="3">
        <v>0.80056980056980054</v>
      </c>
      <c r="F6" s="3">
        <v>0.74358974358974361</v>
      </c>
      <c r="G6" s="3">
        <v>0.63532763532763536</v>
      </c>
      <c r="H6" s="1">
        <f t="shared" si="2"/>
        <v>1</v>
      </c>
      <c r="I6" s="1">
        <f t="shared" si="0"/>
        <v>0</v>
      </c>
      <c r="J6" s="1">
        <f t="shared" si="0"/>
        <v>1</v>
      </c>
      <c r="K6" s="1">
        <f t="shared" si="0"/>
        <v>1</v>
      </c>
      <c r="L6" s="1">
        <f t="shared" si="0"/>
        <v>0</v>
      </c>
      <c r="M6" s="2" t="s">
        <v>17</v>
      </c>
      <c r="N6" s="3">
        <v>0.51023868415060503</v>
      </c>
      <c r="O6" s="3">
        <v>0.56521739130434778</v>
      </c>
      <c r="P6" s="3">
        <v>0.4933920704845815</v>
      </c>
      <c r="Q6" s="3">
        <v>0.64646464646464652</v>
      </c>
      <c r="R6" s="3">
        <v>0.60176991150442483</v>
      </c>
      <c r="S6" s="3">
        <v>0.46218487394957986</v>
      </c>
      <c r="T6" s="1">
        <f t="shared" si="3"/>
        <v>1</v>
      </c>
      <c r="U6" s="1">
        <f t="shared" si="1"/>
        <v>0</v>
      </c>
      <c r="V6" s="1">
        <f t="shared" si="1"/>
        <v>1</v>
      </c>
      <c r="W6" s="1">
        <f t="shared" si="1"/>
        <v>1</v>
      </c>
      <c r="X6" s="1">
        <f t="shared" si="1"/>
        <v>0</v>
      </c>
    </row>
    <row r="7" spans="1:24" x14ac:dyDescent="0.25">
      <c r="A7" s="2" t="s">
        <v>18</v>
      </c>
      <c r="B7" s="3">
        <v>0.67295483402865952</v>
      </c>
      <c r="C7" s="3">
        <v>0.71006711409395973</v>
      </c>
      <c r="D7" s="3">
        <v>0.68859060402684569</v>
      </c>
      <c r="E7" s="3">
        <v>0.6912751677852349</v>
      </c>
      <c r="F7" s="3">
        <v>0.7208053691275168</v>
      </c>
      <c r="G7" s="3">
        <v>0.7060402684563758</v>
      </c>
      <c r="H7" s="1">
        <f t="shared" si="2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2" t="s">
        <v>18</v>
      </c>
      <c r="N7" s="3">
        <v>0.4687177466334323</v>
      </c>
      <c r="O7" s="3">
        <v>0.53648068669527893</v>
      </c>
      <c r="P7" s="3">
        <v>0.48672566371681425</v>
      </c>
      <c r="Q7" s="3">
        <v>0.4933920704845815</v>
      </c>
      <c r="R7" s="3">
        <v>0.54385964912280704</v>
      </c>
      <c r="S7" s="3">
        <v>0.51224944320712684</v>
      </c>
      <c r="T7" s="1">
        <f t="shared" si="3"/>
        <v>1</v>
      </c>
      <c r="U7" s="1">
        <f t="shared" si="1"/>
        <v>1</v>
      </c>
      <c r="V7" s="1">
        <f t="shared" si="1"/>
        <v>1</v>
      </c>
      <c r="W7" s="1">
        <f t="shared" si="1"/>
        <v>1</v>
      </c>
      <c r="X7" s="1">
        <f t="shared" si="1"/>
        <v>1</v>
      </c>
    </row>
    <row r="8" spans="1:24" x14ac:dyDescent="0.25">
      <c r="A8" s="2" t="s">
        <v>19</v>
      </c>
      <c r="B8" s="3">
        <v>0.5993634528799876</v>
      </c>
      <c r="C8" s="3">
        <v>0.64011799410029502</v>
      </c>
      <c r="D8" s="3">
        <v>0.48967551622418881</v>
      </c>
      <c r="E8" s="3">
        <v>0.64011799410029502</v>
      </c>
      <c r="F8" s="3">
        <v>0.55162241887905605</v>
      </c>
      <c r="G8" s="3">
        <v>0.59587020648967548</v>
      </c>
      <c r="H8" s="1">
        <f t="shared" si="2"/>
        <v>1</v>
      </c>
      <c r="I8" s="1">
        <f t="shared" si="0"/>
        <v>0</v>
      </c>
      <c r="J8" s="1">
        <f t="shared" si="0"/>
        <v>1</v>
      </c>
      <c r="K8" s="1">
        <f t="shared" si="0"/>
        <v>0</v>
      </c>
      <c r="L8" s="1">
        <f t="shared" si="0"/>
        <v>0</v>
      </c>
      <c r="M8" s="2" t="s">
        <v>19</v>
      </c>
      <c r="N8" s="3">
        <v>0.11061868261786795</v>
      </c>
      <c r="O8" s="3">
        <v>0.12857142857142859</v>
      </c>
      <c r="P8" s="3">
        <v>0.11282051282051282</v>
      </c>
      <c r="Q8" s="3">
        <v>0.12857142857142859</v>
      </c>
      <c r="R8" s="3">
        <v>0.10588235294117647</v>
      </c>
      <c r="S8" s="3">
        <v>9.2715231788079472E-2</v>
      </c>
      <c r="T8" s="1">
        <f t="shared" si="3"/>
        <v>1</v>
      </c>
      <c r="U8" s="1">
        <f t="shared" si="1"/>
        <v>1</v>
      </c>
      <c r="V8" s="1">
        <f t="shared" si="1"/>
        <v>1</v>
      </c>
      <c r="W8" s="1">
        <f t="shared" si="1"/>
        <v>0</v>
      </c>
      <c r="X8" s="1">
        <f t="shared" si="1"/>
        <v>0</v>
      </c>
    </row>
    <row r="9" spans="1:24" x14ac:dyDescent="0.25">
      <c r="A9" s="2" t="s">
        <v>20</v>
      </c>
      <c r="B9" s="3">
        <v>0.55371364265927969</v>
      </c>
      <c r="C9" s="3">
        <v>0.54605263157894735</v>
      </c>
      <c r="D9" s="3">
        <v>0.49342105263157893</v>
      </c>
      <c r="E9" s="3">
        <v>0.54605263157894735</v>
      </c>
      <c r="F9" s="3">
        <v>0.54276315789473684</v>
      </c>
      <c r="G9" s="3">
        <v>0.55921052631578949</v>
      </c>
      <c r="H9" s="1">
        <f t="shared" si="2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1</v>
      </c>
      <c r="M9" s="2" t="s">
        <v>20</v>
      </c>
      <c r="N9" s="3">
        <v>0.40442201892152957</v>
      </c>
      <c r="O9" s="3">
        <v>0.3611111111111111</v>
      </c>
      <c r="P9" s="3">
        <v>0.46341463414634154</v>
      </c>
      <c r="Q9" s="3">
        <v>0.3611111111111111</v>
      </c>
      <c r="R9" s="3">
        <v>0.42323651452282152</v>
      </c>
      <c r="S9" s="3">
        <v>0.42241379310344829</v>
      </c>
      <c r="T9" s="1">
        <f t="shared" si="3"/>
        <v>0</v>
      </c>
      <c r="U9" s="1">
        <f t="shared" si="1"/>
        <v>1</v>
      </c>
      <c r="V9" s="1">
        <f t="shared" si="1"/>
        <v>0</v>
      </c>
      <c r="W9" s="1">
        <f t="shared" si="1"/>
        <v>1</v>
      </c>
      <c r="X9" s="1">
        <f t="shared" si="1"/>
        <v>1</v>
      </c>
    </row>
    <row r="10" spans="1:24" x14ac:dyDescent="0.25">
      <c r="A10" s="2" t="s">
        <v>21</v>
      </c>
      <c r="B10" s="3">
        <v>0.62312892322549496</v>
      </c>
      <c r="C10" s="3">
        <v>0.64678899082568808</v>
      </c>
      <c r="D10" s="3">
        <v>0.7740825688073395</v>
      </c>
      <c r="E10" s="3">
        <v>0.64678899082568808</v>
      </c>
      <c r="F10" s="3">
        <v>0.7740825688073395</v>
      </c>
      <c r="G10" s="3">
        <v>0.65022935779816515</v>
      </c>
      <c r="H10" s="1">
        <f t="shared" si="2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2" t="s">
        <v>21</v>
      </c>
      <c r="N10" s="3">
        <v>0.3295389986818239</v>
      </c>
      <c r="O10" s="3">
        <v>0.32456140350877194</v>
      </c>
      <c r="P10" s="3">
        <v>0.25095057034220536</v>
      </c>
      <c r="Q10" s="3">
        <v>0.32456140350877194</v>
      </c>
      <c r="R10" s="3">
        <v>0.25095057034220536</v>
      </c>
      <c r="S10" s="3">
        <v>0.40776699029126218</v>
      </c>
      <c r="T10" s="1">
        <f t="shared" si="3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1</v>
      </c>
    </row>
    <row r="11" spans="1:24" x14ac:dyDescent="0.25">
      <c r="A11" s="2" t="s">
        <v>22</v>
      </c>
      <c r="B11" s="3">
        <v>0.59869102808835561</v>
      </c>
      <c r="C11" s="3">
        <v>0.63108808290155438</v>
      </c>
      <c r="D11" s="3">
        <v>0.75647668393782386</v>
      </c>
      <c r="E11" s="3">
        <v>0.63108808290155438</v>
      </c>
      <c r="F11" s="3">
        <v>0.50984455958549224</v>
      </c>
      <c r="G11" s="3">
        <v>0.56891191709844557</v>
      </c>
      <c r="H11" s="1">
        <f t="shared" si="2"/>
        <v>1</v>
      </c>
      <c r="I11" s="1">
        <f t="shared" si="0"/>
        <v>1</v>
      </c>
      <c r="J11" s="1">
        <f t="shared" si="0"/>
        <v>1</v>
      </c>
      <c r="K11" s="1">
        <f t="shared" si="0"/>
        <v>0</v>
      </c>
      <c r="L11" s="1">
        <f t="shared" si="0"/>
        <v>0</v>
      </c>
      <c r="M11" s="2" t="s">
        <v>22</v>
      </c>
      <c r="N11" s="3">
        <v>0.31447326343230919</v>
      </c>
      <c r="O11" s="3">
        <v>0.34074074074074068</v>
      </c>
      <c r="P11" s="3">
        <v>0.24920127795527158</v>
      </c>
      <c r="Q11" s="3">
        <v>0.34074074074074068</v>
      </c>
      <c r="R11" s="3">
        <v>0.25978090766823159</v>
      </c>
      <c r="S11" s="3">
        <v>0.29251700680272108</v>
      </c>
      <c r="T11" s="1">
        <f t="shared" si="3"/>
        <v>1</v>
      </c>
      <c r="U11" s="1">
        <f t="shared" si="1"/>
        <v>0</v>
      </c>
      <c r="V11" s="1">
        <f t="shared" si="1"/>
        <v>1</v>
      </c>
      <c r="W11" s="1">
        <f t="shared" si="1"/>
        <v>0</v>
      </c>
      <c r="X11" s="1">
        <f t="shared" si="1"/>
        <v>0</v>
      </c>
    </row>
    <row r="12" spans="1:24" x14ac:dyDescent="0.25">
      <c r="A12" s="2" t="s">
        <v>23</v>
      </c>
      <c r="B12" s="3">
        <v>0.65365853658536599</v>
      </c>
      <c r="C12" s="3">
        <v>0.9</v>
      </c>
      <c r="D12" s="3">
        <v>0.7</v>
      </c>
      <c r="E12" s="3">
        <v>0.9</v>
      </c>
      <c r="F12" s="3">
        <v>0.7</v>
      </c>
      <c r="G12" s="3">
        <v>0.6</v>
      </c>
      <c r="H12" s="1">
        <f t="shared" si="2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  <c r="L12" s="1">
        <f t="shared" si="0"/>
        <v>0</v>
      </c>
      <c r="M12" s="2" t="s">
        <v>23</v>
      </c>
      <c r="N12" s="3">
        <v>0.61050047513462158</v>
      </c>
      <c r="O12" s="3">
        <v>0.88888888888888895</v>
      </c>
      <c r="P12" s="3">
        <v>0.66666666666666652</v>
      </c>
      <c r="Q12" s="3">
        <v>0.88888888888888895</v>
      </c>
      <c r="R12" s="3">
        <v>0.66666666666666652</v>
      </c>
      <c r="S12" s="3">
        <v>0.5</v>
      </c>
      <c r="T12" s="1">
        <f t="shared" si="3"/>
        <v>1</v>
      </c>
      <c r="U12" s="1">
        <f t="shared" si="1"/>
        <v>1</v>
      </c>
      <c r="V12" s="1">
        <f t="shared" si="1"/>
        <v>1</v>
      </c>
      <c r="W12" s="1">
        <f t="shared" si="1"/>
        <v>1</v>
      </c>
      <c r="X12" s="1">
        <f t="shared" si="1"/>
        <v>0</v>
      </c>
    </row>
    <row r="13" spans="1:24" x14ac:dyDescent="0.25">
      <c r="A13" s="2" t="s">
        <v>24</v>
      </c>
      <c r="B13" s="3">
        <v>0.57771918259723132</v>
      </c>
      <c r="C13" s="3">
        <v>0.6216216216216216</v>
      </c>
      <c r="D13" s="3">
        <v>0.6216216216216216</v>
      </c>
      <c r="E13" s="3">
        <v>0.56756756756756754</v>
      </c>
      <c r="F13" s="3">
        <v>0.60360360360360366</v>
      </c>
      <c r="G13" s="3">
        <v>0.56756756756756754</v>
      </c>
      <c r="H13" s="1">
        <f t="shared" si="2"/>
        <v>1</v>
      </c>
      <c r="I13" s="1">
        <f t="shared" si="0"/>
        <v>1</v>
      </c>
      <c r="J13" s="1">
        <f t="shared" si="0"/>
        <v>0</v>
      </c>
      <c r="K13" s="1">
        <f t="shared" si="0"/>
        <v>1</v>
      </c>
      <c r="L13" s="1">
        <f t="shared" si="0"/>
        <v>0</v>
      </c>
      <c r="M13" s="2" t="s">
        <v>24</v>
      </c>
      <c r="N13" s="3">
        <v>0.55151597309043532</v>
      </c>
      <c r="O13" s="3">
        <v>0.5625</v>
      </c>
      <c r="P13" s="3">
        <v>0.5625</v>
      </c>
      <c r="Q13" s="3">
        <v>0.5714285714285714</v>
      </c>
      <c r="R13" s="3">
        <v>0.6</v>
      </c>
      <c r="S13" s="3">
        <v>0.72413793103448276</v>
      </c>
      <c r="T13" s="1">
        <f t="shared" si="3"/>
        <v>1</v>
      </c>
      <c r="U13" s="1">
        <f t="shared" si="1"/>
        <v>1</v>
      </c>
      <c r="V13" s="1">
        <f t="shared" si="1"/>
        <v>1</v>
      </c>
      <c r="W13" s="1">
        <f t="shared" si="1"/>
        <v>1</v>
      </c>
      <c r="X13" s="1">
        <f t="shared" si="1"/>
        <v>1</v>
      </c>
    </row>
    <row r="14" spans="1:24" x14ac:dyDescent="0.25">
      <c r="A14" s="2" t="s">
        <v>25</v>
      </c>
      <c r="B14" s="3">
        <v>0.61503896366764521</v>
      </c>
      <c r="C14" s="3">
        <v>0.66804979253112029</v>
      </c>
      <c r="D14" s="3">
        <v>0.66804979253112029</v>
      </c>
      <c r="E14" s="3">
        <v>0.67634854771784236</v>
      </c>
      <c r="F14" s="3">
        <v>0.67634854771784236</v>
      </c>
      <c r="G14" s="3">
        <v>0.66804979253112029</v>
      </c>
      <c r="H14" s="1">
        <f t="shared" si="2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2" t="s">
        <v>25</v>
      </c>
      <c r="N14" s="3">
        <v>0.18166703782121094</v>
      </c>
      <c r="O14" s="3">
        <v>0.19999999999999998</v>
      </c>
      <c r="P14" s="3">
        <v>0.23076923076923075</v>
      </c>
      <c r="Q14" s="3">
        <v>0.23529411764705879</v>
      </c>
      <c r="R14" s="3">
        <v>0.23529411764705879</v>
      </c>
      <c r="S14" s="3">
        <v>0.21568627450980393</v>
      </c>
      <c r="T14" s="1">
        <f t="shared" si="3"/>
        <v>1</v>
      </c>
      <c r="U14" s="1">
        <f t="shared" si="1"/>
        <v>1</v>
      </c>
      <c r="V14" s="1">
        <f t="shared" si="1"/>
        <v>1</v>
      </c>
      <c r="W14" s="1">
        <f t="shared" si="1"/>
        <v>1</v>
      </c>
      <c r="X14" s="1">
        <f t="shared" si="1"/>
        <v>1</v>
      </c>
    </row>
    <row r="15" spans="1:24" x14ac:dyDescent="0.25">
      <c r="A15" s="2" t="s">
        <v>26</v>
      </c>
      <c r="B15" s="3">
        <v>0.61851441241685146</v>
      </c>
      <c r="C15" s="3">
        <v>0.73295454545454541</v>
      </c>
      <c r="D15" s="3">
        <v>0.76988636363636365</v>
      </c>
      <c r="E15" s="3">
        <v>0.70170454545454541</v>
      </c>
      <c r="F15" s="3">
        <v>0.70170454545454541</v>
      </c>
      <c r="G15" s="3">
        <v>0.73579545454545459</v>
      </c>
      <c r="H15" s="1">
        <f t="shared" si="2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2" t="s">
        <v>26</v>
      </c>
      <c r="N15" s="3">
        <v>0.32168373758446467</v>
      </c>
      <c r="O15" s="3">
        <v>0.33802816901408456</v>
      </c>
      <c r="P15" s="3">
        <v>0.39999999999999997</v>
      </c>
      <c r="Q15" s="3">
        <v>0.339622641509434</v>
      </c>
      <c r="R15" s="3">
        <v>0.339622641509434</v>
      </c>
      <c r="S15" s="3">
        <v>0.39215686274509809</v>
      </c>
      <c r="T15" s="1">
        <f t="shared" si="3"/>
        <v>1</v>
      </c>
      <c r="U15" s="1">
        <f t="shared" si="1"/>
        <v>1</v>
      </c>
      <c r="V15" s="1">
        <f t="shared" si="1"/>
        <v>1</v>
      </c>
      <c r="W15" s="1">
        <f t="shared" si="1"/>
        <v>1</v>
      </c>
      <c r="X15" s="1">
        <f t="shared" si="1"/>
        <v>1</v>
      </c>
    </row>
    <row r="16" spans="1:24" x14ac:dyDescent="0.25">
      <c r="A16" s="2" t="s">
        <v>27</v>
      </c>
      <c r="B16" s="3">
        <v>0.63387651623842456</v>
      </c>
      <c r="C16" s="3">
        <v>0.75</v>
      </c>
      <c r="D16" s="3">
        <v>0.75</v>
      </c>
      <c r="E16" s="3">
        <v>0.75</v>
      </c>
      <c r="F16" s="3">
        <v>0.75367647058823528</v>
      </c>
      <c r="G16" s="3">
        <v>0.63970588235294112</v>
      </c>
      <c r="H16" s="1">
        <f t="shared" si="2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  <c r="L16" s="1">
        <f t="shared" si="0"/>
        <v>1</v>
      </c>
      <c r="M16" s="2" t="s">
        <v>27</v>
      </c>
      <c r="N16" s="3">
        <v>0.47924865377992543</v>
      </c>
      <c r="O16" s="3">
        <v>0.59036144578313243</v>
      </c>
      <c r="P16" s="3">
        <v>0.59036144578313243</v>
      </c>
      <c r="Q16" s="3">
        <v>0.59036144578313243</v>
      </c>
      <c r="R16" s="3">
        <v>0.64171122994652408</v>
      </c>
      <c r="S16" s="3">
        <v>0.39506172839506171</v>
      </c>
      <c r="T16" s="1">
        <f t="shared" si="3"/>
        <v>1</v>
      </c>
      <c r="U16" s="1">
        <f t="shared" si="1"/>
        <v>1</v>
      </c>
      <c r="V16" s="1">
        <f t="shared" si="1"/>
        <v>1</v>
      </c>
      <c r="W16" s="1">
        <f t="shared" si="1"/>
        <v>1</v>
      </c>
      <c r="X16" s="1">
        <f t="shared" si="1"/>
        <v>0</v>
      </c>
    </row>
    <row r="17" spans="1:24" x14ac:dyDescent="0.25">
      <c r="A17" s="2" t="s">
        <v>28</v>
      </c>
      <c r="B17" s="3">
        <v>0.64503545135718743</v>
      </c>
      <c r="C17" s="3">
        <v>0.74509803921568629</v>
      </c>
      <c r="D17" s="3">
        <v>0.74509803921568629</v>
      </c>
      <c r="E17" s="3">
        <v>0.74509803921568629</v>
      </c>
      <c r="F17" s="3">
        <v>0.72549019607843135</v>
      </c>
      <c r="G17" s="3">
        <v>0.69934640522875813</v>
      </c>
      <c r="H17" s="1">
        <f t="shared" si="2"/>
        <v>1</v>
      </c>
      <c r="I17" s="1">
        <f t="shared" si="0"/>
        <v>1</v>
      </c>
      <c r="J17" s="1">
        <f t="shared" si="0"/>
        <v>1</v>
      </c>
      <c r="K17" s="1">
        <f t="shared" si="0"/>
        <v>1</v>
      </c>
      <c r="L17" s="1">
        <f t="shared" si="0"/>
        <v>1</v>
      </c>
      <c r="M17" s="2" t="s">
        <v>28</v>
      </c>
      <c r="N17" s="3">
        <v>0.43154591603574932</v>
      </c>
      <c r="O17" s="3">
        <v>0.50632911392405056</v>
      </c>
      <c r="P17" s="3">
        <v>0.50632911392405056</v>
      </c>
      <c r="Q17" s="3">
        <v>0.50632911392405056</v>
      </c>
      <c r="R17" s="3">
        <v>0.52808988764044951</v>
      </c>
      <c r="S17" s="3">
        <v>0.41025641025641024</v>
      </c>
      <c r="T17" s="1">
        <f t="shared" si="3"/>
        <v>1</v>
      </c>
      <c r="U17" s="1">
        <f t="shared" si="1"/>
        <v>1</v>
      </c>
      <c r="V17" s="1">
        <f t="shared" si="1"/>
        <v>1</v>
      </c>
      <c r="W17" s="1">
        <f t="shared" si="1"/>
        <v>1</v>
      </c>
      <c r="X17" s="1">
        <f t="shared" si="1"/>
        <v>0</v>
      </c>
    </row>
    <row r="18" spans="1:24" x14ac:dyDescent="0.25">
      <c r="A18" s="2" t="s">
        <v>29</v>
      </c>
      <c r="B18" s="3">
        <v>0.64729482915458525</v>
      </c>
      <c r="C18" s="3">
        <v>0.77564102564102566</v>
      </c>
      <c r="D18" s="3">
        <v>0.80128205128205132</v>
      </c>
      <c r="E18" s="3">
        <v>0.80128205128205132</v>
      </c>
      <c r="F18" s="3">
        <v>0.71794871794871795</v>
      </c>
      <c r="G18" s="3">
        <v>0.73397435897435892</v>
      </c>
      <c r="H18" s="1">
        <f t="shared" si="2"/>
        <v>1</v>
      </c>
      <c r="I18" s="1">
        <f t="shared" si="0"/>
        <v>1</v>
      </c>
      <c r="J18" s="1">
        <f t="shared" si="0"/>
        <v>1</v>
      </c>
      <c r="K18" s="1">
        <f t="shared" si="0"/>
        <v>1</v>
      </c>
      <c r="L18" s="1">
        <f t="shared" si="0"/>
        <v>1</v>
      </c>
      <c r="M18" s="2" t="s">
        <v>29</v>
      </c>
      <c r="N18" s="3">
        <v>0.44595701942626803</v>
      </c>
      <c r="O18" s="3">
        <v>0.5977011494252874</v>
      </c>
      <c r="P18" s="3">
        <v>0.63095238095238104</v>
      </c>
      <c r="Q18" s="3">
        <v>0.63095238095238104</v>
      </c>
      <c r="R18" s="3">
        <v>0.55999999999999994</v>
      </c>
      <c r="S18" s="3">
        <v>0.48447204968944102</v>
      </c>
      <c r="T18" s="1">
        <f t="shared" si="3"/>
        <v>1</v>
      </c>
      <c r="U18" s="1">
        <f t="shared" si="1"/>
        <v>1</v>
      </c>
      <c r="V18" s="1">
        <f t="shared" si="1"/>
        <v>1</v>
      </c>
      <c r="W18" s="1">
        <f t="shared" si="1"/>
        <v>1</v>
      </c>
      <c r="X18" s="1">
        <f t="shared" si="1"/>
        <v>1</v>
      </c>
    </row>
    <row r="19" spans="1:24" x14ac:dyDescent="0.25">
      <c r="A19" s="2" t="s">
        <v>30</v>
      </c>
      <c r="B19" s="3">
        <v>0.66012173220877612</v>
      </c>
      <c r="C19" s="3">
        <v>0.76021798365122617</v>
      </c>
      <c r="D19" s="3">
        <v>0.76021798365122617</v>
      </c>
      <c r="E19" s="3">
        <v>0.76021798365122617</v>
      </c>
      <c r="F19" s="3">
        <v>0.68392370572207084</v>
      </c>
      <c r="G19" s="3">
        <v>0.73569482288828336</v>
      </c>
      <c r="H19" s="1">
        <f t="shared" si="2"/>
        <v>1</v>
      </c>
      <c r="I19" s="1">
        <f t="shared" ref="I19:I44" si="4">IF(D19&gt;$B19,1,0)</f>
        <v>1</v>
      </c>
      <c r="J19" s="1">
        <f t="shared" ref="J19:J44" si="5">IF(E19&gt;$B19,1,0)</f>
        <v>1</v>
      </c>
      <c r="K19" s="1">
        <f t="shared" ref="K19:K44" si="6">IF(F19&gt;$B19,1,0)</f>
        <v>1</v>
      </c>
      <c r="L19" s="1">
        <f t="shared" ref="L19:L44" si="7">IF(G19&gt;$B19,1,0)</f>
        <v>1</v>
      </c>
      <c r="M19" s="2" t="s">
        <v>30</v>
      </c>
      <c r="N19" s="3">
        <v>0.35288253441875195</v>
      </c>
      <c r="O19" s="3">
        <v>0.43589743589743596</v>
      </c>
      <c r="P19" s="3">
        <v>0.43589743589743596</v>
      </c>
      <c r="Q19" s="3">
        <v>0.43589743589743596</v>
      </c>
      <c r="R19" s="3">
        <v>0.37634408602150538</v>
      </c>
      <c r="S19" s="3">
        <v>0.41916167664670662</v>
      </c>
      <c r="T19" s="1">
        <f t="shared" si="3"/>
        <v>1</v>
      </c>
      <c r="U19" s="1">
        <f t="shared" ref="U19:U44" si="8">IF(P19&gt;$N19,1,0)</f>
        <v>1</v>
      </c>
      <c r="V19" s="1">
        <f t="shared" ref="V19:V44" si="9">IF(Q19&gt;$N19,1,0)</f>
        <v>1</v>
      </c>
      <c r="W19" s="1">
        <f t="shared" ref="W19:W44" si="10">IF(R19&gt;$N19,1,0)</f>
        <v>1</v>
      </c>
      <c r="X19" s="1">
        <f t="shared" ref="X19:X44" si="11">IF(S19&gt;$N19,1,0)</f>
        <v>1</v>
      </c>
    </row>
    <row r="20" spans="1:24" x14ac:dyDescent="0.25">
      <c r="A20" s="2" t="s">
        <v>31</v>
      </c>
      <c r="B20" s="3">
        <v>0.63343326933823663</v>
      </c>
      <c r="C20" s="3">
        <v>0.71138211382113825</v>
      </c>
      <c r="D20" s="3">
        <v>0.71138211382113825</v>
      </c>
      <c r="E20" s="3">
        <v>0.71138211382113825</v>
      </c>
      <c r="F20" s="3">
        <v>0.66666666666666663</v>
      </c>
      <c r="G20" s="3">
        <v>0.69105691056910568</v>
      </c>
      <c r="H20" s="1">
        <f t="shared" si="2"/>
        <v>1</v>
      </c>
      <c r="I20" s="1">
        <f t="shared" si="4"/>
        <v>1</v>
      </c>
      <c r="J20" s="1">
        <f t="shared" si="5"/>
        <v>1</v>
      </c>
      <c r="K20" s="1">
        <f t="shared" si="6"/>
        <v>1</v>
      </c>
      <c r="L20" s="1">
        <f t="shared" si="7"/>
        <v>1</v>
      </c>
      <c r="M20" s="2" t="s">
        <v>31</v>
      </c>
      <c r="N20" s="3">
        <v>9.9278062358240451E-2</v>
      </c>
      <c r="O20" s="3">
        <v>8.9743589743589744E-2</v>
      </c>
      <c r="P20" s="3">
        <v>8.9743589743589744E-2</v>
      </c>
      <c r="Q20" s="3">
        <v>8.9743589743589744E-2</v>
      </c>
      <c r="R20" s="3">
        <v>7.8651685393258425E-2</v>
      </c>
      <c r="S20" s="3">
        <v>7.3170731707317083E-2</v>
      </c>
      <c r="T20" s="1">
        <f t="shared" si="3"/>
        <v>0</v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1"/>
        <v>0</v>
      </c>
    </row>
    <row r="21" spans="1:24" x14ac:dyDescent="0.25">
      <c r="A21" s="2" t="s">
        <v>32</v>
      </c>
      <c r="B21" s="3">
        <v>0.65672990063233971</v>
      </c>
      <c r="C21" s="3">
        <v>0.3037037037037037</v>
      </c>
      <c r="D21" s="3">
        <v>0.72592592592592597</v>
      </c>
      <c r="E21" s="3">
        <v>0.3037037037037037</v>
      </c>
      <c r="F21" s="3">
        <v>0.68888888888888888</v>
      </c>
      <c r="G21" s="3">
        <v>0.70370370370370372</v>
      </c>
      <c r="H21" s="1">
        <f t="shared" si="2"/>
        <v>0</v>
      </c>
      <c r="I21" s="1">
        <f t="shared" si="4"/>
        <v>1</v>
      </c>
      <c r="J21" s="1">
        <f t="shared" si="5"/>
        <v>0</v>
      </c>
      <c r="K21" s="1">
        <f t="shared" si="6"/>
        <v>1</v>
      </c>
      <c r="L21" s="1">
        <f t="shared" si="7"/>
        <v>1</v>
      </c>
      <c r="M21" s="2" t="s">
        <v>32</v>
      </c>
      <c r="N21" s="3">
        <v>0.4921881360344566</v>
      </c>
      <c r="O21" s="3">
        <v>0.24193548387096772</v>
      </c>
      <c r="P21" s="3">
        <v>0.5842696629213483</v>
      </c>
      <c r="Q21" s="3">
        <v>0.24193548387096772</v>
      </c>
      <c r="R21" s="3">
        <v>0.52272727272727282</v>
      </c>
      <c r="S21" s="3">
        <v>0.55555555555555569</v>
      </c>
      <c r="T21" s="1">
        <f t="shared" si="3"/>
        <v>0</v>
      </c>
      <c r="U21" s="1">
        <f t="shared" si="8"/>
        <v>1</v>
      </c>
      <c r="V21" s="1">
        <f t="shared" si="9"/>
        <v>0</v>
      </c>
      <c r="W21" s="1">
        <f t="shared" si="10"/>
        <v>1</v>
      </c>
      <c r="X21" s="1">
        <f t="shared" si="11"/>
        <v>1</v>
      </c>
    </row>
    <row r="22" spans="1:24" x14ac:dyDescent="0.25">
      <c r="A22" s="2" t="s">
        <v>33</v>
      </c>
      <c r="B22" s="3">
        <v>0.68511971358245694</v>
      </c>
      <c r="C22" s="3">
        <v>0.70642201834862384</v>
      </c>
      <c r="D22" s="3">
        <v>0.59633027522935778</v>
      </c>
      <c r="E22" s="3">
        <v>0.75229357798165142</v>
      </c>
      <c r="F22" s="3">
        <v>0.73394495412844041</v>
      </c>
      <c r="G22" s="3">
        <v>0.77064220183486243</v>
      </c>
      <c r="H22" s="1">
        <f t="shared" si="2"/>
        <v>1</v>
      </c>
      <c r="I22" s="1">
        <f t="shared" si="4"/>
        <v>0</v>
      </c>
      <c r="J22" s="1">
        <f t="shared" si="5"/>
        <v>1</v>
      </c>
      <c r="K22" s="1">
        <f t="shared" si="6"/>
        <v>1</v>
      </c>
      <c r="L22" s="1">
        <f t="shared" si="7"/>
        <v>1</v>
      </c>
      <c r="M22" s="2" t="s">
        <v>33</v>
      </c>
      <c r="N22" s="3">
        <v>0.58729381304950679</v>
      </c>
      <c r="O22" s="3">
        <v>0.61904761904761907</v>
      </c>
      <c r="P22" s="3">
        <v>0.52173913043478271</v>
      </c>
      <c r="Q22" s="3">
        <v>0.52631578947368418</v>
      </c>
      <c r="R22" s="3">
        <v>0.64197530864197538</v>
      </c>
      <c r="S22" s="3">
        <v>0.69879518072289148</v>
      </c>
      <c r="T22" s="1">
        <f t="shared" si="3"/>
        <v>1</v>
      </c>
      <c r="U22" s="1">
        <f t="shared" si="8"/>
        <v>0</v>
      </c>
      <c r="V22" s="1">
        <f t="shared" si="9"/>
        <v>0</v>
      </c>
      <c r="W22" s="1">
        <f t="shared" si="10"/>
        <v>1</v>
      </c>
      <c r="X22" s="1">
        <f t="shared" si="11"/>
        <v>1</v>
      </c>
    </row>
    <row r="23" spans="1:24" x14ac:dyDescent="0.25">
      <c r="A23" s="2" t="s">
        <v>34</v>
      </c>
      <c r="B23" s="3">
        <v>0.44187983343248077</v>
      </c>
      <c r="C23" s="3">
        <v>0.64390243902439026</v>
      </c>
      <c r="D23" s="3">
        <v>0.5024390243902439</v>
      </c>
      <c r="E23" s="3">
        <v>0.44390243902439025</v>
      </c>
      <c r="F23" s="3">
        <v>0.43414634146341463</v>
      </c>
      <c r="G23" s="3">
        <v>9.7560975609756101E-2</v>
      </c>
      <c r="H23" s="1">
        <f t="shared" si="2"/>
        <v>1</v>
      </c>
      <c r="I23" s="1">
        <f t="shared" si="4"/>
        <v>1</v>
      </c>
      <c r="J23" s="1">
        <f t="shared" si="5"/>
        <v>1</v>
      </c>
      <c r="K23" s="1">
        <f t="shared" si="6"/>
        <v>0</v>
      </c>
      <c r="L23" s="1">
        <f t="shared" si="7"/>
        <v>0</v>
      </c>
      <c r="M23" s="2" t="s">
        <v>34</v>
      </c>
      <c r="N23" s="3">
        <v>0.56824665797039742</v>
      </c>
      <c r="O23" s="3">
        <v>0.77399380804953555</v>
      </c>
      <c r="P23" s="3">
        <v>0.63829787234042545</v>
      </c>
      <c r="Q23" s="3">
        <v>0.57777777777777772</v>
      </c>
      <c r="R23" s="3">
        <v>0.58273381294964022</v>
      </c>
      <c r="S23" s="3">
        <v>4.1450777202072533E-2</v>
      </c>
      <c r="T23" s="1">
        <f t="shared" si="3"/>
        <v>1</v>
      </c>
      <c r="U23" s="1">
        <f t="shared" si="8"/>
        <v>1</v>
      </c>
      <c r="V23" s="1">
        <f t="shared" si="9"/>
        <v>1</v>
      </c>
      <c r="W23" s="1">
        <f t="shared" si="10"/>
        <v>1</v>
      </c>
      <c r="X23" s="1">
        <f t="shared" si="11"/>
        <v>0</v>
      </c>
    </row>
    <row r="24" spans="1:24" x14ac:dyDescent="0.25">
      <c r="A24" s="2" t="s">
        <v>35</v>
      </c>
      <c r="B24" s="3">
        <v>0.61438398999374644</v>
      </c>
      <c r="C24" s="3">
        <v>0.54358974358974355</v>
      </c>
      <c r="D24" s="3">
        <v>0.66666666666666663</v>
      </c>
      <c r="E24" s="3">
        <v>0.54358974358974355</v>
      </c>
      <c r="F24" s="3">
        <v>0.61025641025641031</v>
      </c>
      <c r="G24" s="3">
        <v>0.67692307692307696</v>
      </c>
      <c r="H24" s="1">
        <f t="shared" si="2"/>
        <v>0</v>
      </c>
      <c r="I24" s="1">
        <f t="shared" si="4"/>
        <v>1</v>
      </c>
      <c r="J24" s="1">
        <f t="shared" si="5"/>
        <v>0</v>
      </c>
      <c r="K24" s="1">
        <f t="shared" si="6"/>
        <v>0</v>
      </c>
      <c r="L24" s="1">
        <f t="shared" si="7"/>
        <v>1</v>
      </c>
      <c r="M24" s="2" t="s">
        <v>35</v>
      </c>
      <c r="N24" s="3">
        <v>0.55274582665592831</v>
      </c>
      <c r="O24" s="3">
        <v>0.52406417112299464</v>
      </c>
      <c r="P24" s="3">
        <v>0.65240641711229941</v>
      </c>
      <c r="Q24" s="3">
        <v>0.52406417112299464</v>
      </c>
      <c r="R24" s="3">
        <v>0.53086419753086422</v>
      </c>
      <c r="S24" s="3">
        <v>0.57718120805369133</v>
      </c>
      <c r="T24" s="1">
        <f t="shared" si="3"/>
        <v>0</v>
      </c>
      <c r="U24" s="1">
        <f t="shared" si="8"/>
        <v>1</v>
      </c>
      <c r="V24" s="1">
        <f t="shared" si="9"/>
        <v>0</v>
      </c>
      <c r="W24" s="1">
        <f t="shared" si="10"/>
        <v>0</v>
      </c>
      <c r="X24" s="1">
        <f t="shared" si="11"/>
        <v>1</v>
      </c>
    </row>
    <row r="25" spans="1:24" x14ac:dyDescent="0.25">
      <c r="A25" s="2" t="s">
        <v>36</v>
      </c>
      <c r="B25" s="3">
        <v>0.53573615088377613</v>
      </c>
      <c r="C25" s="3">
        <v>0.55060728744939269</v>
      </c>
      <c r="D25" s="3">
        <v>0.5587044534412956</v>
      </c>
      <c r="E25" s="3">
        <v>0.54655870445344135</v>
      </c>
      <c r="F25" s="3">
        <v>0.51012145748987858</v>
      </c>
      <c r="G25" s="3">
        <v>0.5668016194331984</v>
      </c>
      <c r="H25" s="1">
        <f t="shared" si="2"/>
        <v>1</v>
      </c>
      <c r="I25" s="1">
        <f t="shared" si="4"/>
        <v>1</v>
      </c>
      <c r="J25" s="1">
        <f t="shared" si="5"/>
        <v>1</v>
      </c>
      <c r="K25" s="1">
        <f t="shared" si="6"/>
        <v>0</v>
      </c>
      <c r="L25" s="1">
        <f t="shared" si="7"/>
        <v>1</v>
      </c>
      <c r="M25" s="2" t="s">
        <v>36</v>
      </c>
      <c r="N25" s="3">
        <v>0.51629349859999663</v>
      </c>
      <c r="O25" s="3">
        <v>0.5714285714285714</v>
      </c>
      <c r="P25" s="3">
        <v>0.60073260073260071</v>
      </c>
      <c r="Q25" s="3">
        <v>0.55555555555555547</v>
      </c>
      <c r="R25" s="3">
        <v>0.48510638297872338</v>
      </c>
      <c r="S25" s="3">
        <v>0.51141552511415522</v>
      </c>
      <c r="T25" s="1">
        <f t="shared" si="3"/>
        <v>1</v>
      </c>
      <c r="U25" s="1">
        <f t="shared" si="8"/>
        <v>1</v>
      </c>
      <c r="V25" s="1">
        <f t="shared" si="9"/>
        <v>1</v>
      </c>
      <c r="W25" s="1">
        <f t="shared" si="10"/>
        <v>0</v>
      </c>
      <c r="X25" s="1">
        <f t="shared" si="11"/>
        <v>0</v>
      </c>
    </row>
    <row r="26" spans="1:24" x14ac:dyDescent="0.25">
      <c r="A26" s="2" t="s">
        <v>37</v>
      </c>
      <c r="B26" s="3">
        <v>0.55530846484935437</v>
      </c>
      <c r="C26" s="3">
        <v>0.55588235294117649</v>
      </c>
      <c r="D26" s="3">
        <v>0.59705882352941175</v>
      </c>
      <c r="E26" s="3">
        <v>0.61470588235294121</v>
      </c>
      <c r="F26" s="3">
        <v>0.59705882352941175</v>
      </c>
      <c r="G26" s="3">
        <v>0.59705882352941175</v>
      </c>
      <c r="H26" s="1">
        <f t="shared" si="2"/>
        <v>1</v>
      </c>
      <c r="I26" s="1">
        <f t="shared" si="4"/>
        <v>1</v>
      </c>
      <c r="J26" s="1">
        <f t="shared" si="5"/>
        <v>1</v>
      </c>
      <c r="K26" s="1">
        <f t="shared" si="6"/>
        <v>1</v>
      </c>
      <c r="L26" s="1">
        <f t="shared" si="7"/>
        <v>1</v>
      </c>
      <c r="M26" s="2" t="s">
        <v>37</v>
      </c>
      <c r="N26" s="3">
        <v>0.53570892794493286</v>
      </c>
      <c r="O26" s="3">
        <v>0.5698005698005697</v>
      </c>
      <c r="P26" s="3">
        <v>0.74769797421731121</v>
      </c>
      <c r="Q26" s="3">
        <v>0.61127596439169141</v>
      </c>
      <c r="R26" s="3">
        <v>0.59347181008902083</v>
      </c>
      <c r="S26" s="3">
        <v>0.74769797421731121</v>
      </c>
      <c r="T26" s="1">
        <f t="shared" si="3"/>
        <v>1</v>
      </c>
      <c r="U26" s="1">
        <f t="shared" si="8"/>
        <v>1</v>
      </c>
      <c r="V26" s="1">
        <f t="shared" si="9"/>
        <v>1</v>
      </c>
      <c r="W26" s="1">
        <f t="shared" si="10"/>
        <v>1</v>
      </c>
      <c r="X26" s="1">
        <f t="shared" si="11"/>
        <v>1</v>
      </c>
    </row>
    <row r="27" spans="1:24" x14ac:dyDescent="0.25">
      <c r="A27" s="2" t="s">
        <v>38</v>
      </c>
      <c r="B27" s="3">
        <v>0.56958847138732005</v>
      </c>
      <c r="C27" s="3">
        <v>0.54430379746835444</v>
      </c>
      <c r="D27" s="3">
        <v>0.59915611814345993</v>
      </c>
      <c r="E27" s="3">
        <v>0.59071729957805907</v>
      </c>
      <c r="F27" s="3">
        <v>0.67088607594936711</v>
      </c>
      <c r="G27" s="3">
        <v>0.4219409282700422</v>
      </c>
      <c r="H27" s="1">
        <f t="shared" si="2"/>
        <v>0</v>
      </c>
      <c r="I27" s="1">
        <f t="shared" si="4"/>
        <v>1</v>
      </c>
      <c r="J27" s="1">
        <f t="shared" si="5"/>
        <v>1</v>
      </c>
      <c r="K27" s="1">
        <f t="shared" si="6"/>
        <v>1</v>
      </c>
      <c r="L27" s="1">
        <f t="shared" si="7"/>
        <v>0</v>
      </c>
      <c r="M27" s="2" t="s">
        <v>38</v>
      </c>
      <c r="N27" s="3">
        <v>0.56626164713723326</v>
      </c>
      <c r="O27" s="3">
        <v>0.47058823529411759</v>
      </c>
      <c r="P27" s="3">
        <v>0.59915611814345981</v>
      </c>
      <c r="Q27" s="3">
        <v>0.64981949458483745</v>
      </c>
      <c r="R27" s="3">
        <v>0.71323529411764708</v>
      </c>
      <c r="S27" s="3">
        <v>0.30456852791878175</v>
      </c>
      <c r="T27" s="1">
        <f t="shared" si="3"/>
        <v>0</v>
      </c>
      <c r="U27" s="1">
        <f t="shared" si="8"/>
        <v>1</v>
      </c>
      <c r="V27" s="1">
        <f t="shared" si="9"/>
        <v>1</v>
      </c>
      <c r="W27" s="1">
        <f t="shared" si="10"/>
        <v>1</v>
      </c>
      <c r="X27" s="1">
        <f t="shared" si="11"/>
        <v>0</v>
      </c>
    </row>
    <row r="28" spans="1:24" x14ac:dyDescent="0.25">
      <c r="A28" s="2" t="s">
        <v>39</v>
      </c>
      <c r="B28" s="3">
        <v>0.58932504180793044</v>
      </c>
      <c r="C28" s="3">
        <v>0.80891719745222934</v>
      </c>
      <c r="D28" s="3">
        <v>0.1178343949044586</v>
      </c>
      <c r="E28" s="3">
        <v>0.42675159235668791</v>
      </c>
      <c r="F28" s="3">
        <v>0.47770700636942676</v>
      </c>
      <c r="G28" s="3">
        <v>0.2643312101910828</v>
      </c>
      <c r="H28" s="1">
        <f t="shared" si="2"/>
        <v>1</v>
      </c>
      <c r="I28" s="1">
        <f t="shared" si="4"/>
        <v>0</v>
      </c>
      <c r="J28" s="1">
        <f t="shared" si="5"/>
        <v>0</v>
      </c>
      <c r="K28" s="1">
        <f t="shared" si="6"/>
        <v>0</v>
      </c>
      <c r="L28" s="1">
        <f t="shared" si="7"/>
        <v>0</v>
      </c>
      <c r="M28" s="2" t="s">
        <v>39</v>
      </c>
      <c r="N28" s="3">
        <v>0.27009511736079761</v>
      </c>
      <c r="O28" s="3">
        <v>0.38775510204081631</v>
      </c>
      <c r="P28" s="3">
        <v>0.21082621082621081</v>
      </c>
      <c r="Q28" s="3">
        <v>0.1818181818181818</v>
      </c>
      <c r="R28" s="3">
        <v>0.18811881188118812</v>
      </c>
      <c r="S28" s="3">
        <v>0.21160409556313992</v>
      </c>
      <c r="T28" s="1">
        <f t="shared" si="3"/>
        <v>1</v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</row>
    <row r="29" spans="1:24" x14ac:dyDescent="0.25">
      <c r="A29" s="2" t="s">
        <v>40</v>
      </c>
      <c r="B29" s="3">
        <v>0.52767798915575126</v>
      </c>
      <c r="C29" s="3">
        <v>0.45714285714285713</v>
      </c>
      <c r="D29" s="3">
        <v>0.64675324675324675</v>
      </c>
      <c r="E29" s="3">
        <v>0.65974025974025974</v>
      </c>
      <c r="F29" s="3">
        <v>0.7220779220779221</v>
      </c>
      <c r="G29" s="3">
        <v>0.53506493506493502</v>
      </c>
      <c r="H29" s="1">
        <f t="shared" si="2"/>
        <v>0</v>
      </c>
      <c r="I29" s="1">
        <f t="shared" si="4"/>
        <v>1</v>
      </c>
      <c r="J29" s="1">
        <f t="shared" si="5"/>
        <v>1</v>
      </c>
      <c r="K29" s="1">
        <f t="shared" si="6"/>
        <v>1</v>
      </c>
      <c r="L29" s="1">
        <f t="shared" si="7"/>
        <v>1</v>
      </c>
      <c r="M29" s="2" t="s">
        <v>40</v>
      </c>
      <c r="N29" s="3">
        <v>0.53044686516606965</v>
      </c>
      <c r="O29" s="3">
        <v>0.37611940298507462</v>
      </c>
      <c r="P29" s="3">
        <v>0.78481012658227844</v>
      </c>
      <c r="Q29" s="3">
        <v>0.72068230277185497</v>
      </c>
      <c r="R29" s="3">
        <v>0.75846501128668176</v>
      </c>
      <c r="S29" s="3">
        <v>0.57279236276849643</v>
      </c>
      <c r="T29" s="1">
        <f t="shared" si="3"/>
        <v>0</v>
      </c>
      <c r="U29" s="1">
        <f t="shared" si="8"/>
        <v>1</v>
      </c>
      <c r="V29" s="1">
        <f t="shared" si="9"/>
        <v>1</v>
      </c>
      <c r="W29" s="1">
        <f t="shared" si="10"/>
        <v>1</v>
      </c>
      <c r="X29" s="1">
        <f t="shared" si="11"/>
        <v>1</v>
      </c>
    </row>
    <row r="30" spans="1:24" x14ac:dyDescent="0.25">
      <c r="A30" s="2" t="s">
        <v>41</v>
      </c>
      <c r="B30" s="3">
        <v>0.55625758746275245</v>
      </c>
      <c r="C30" s="3">
        <v>0.51357466063348411</v>
      </c>
      <c r="D30" s="3">
        <v>0.63574660633484159</v>
      </c>
      <c r="E30" s="3">
        <v>0.73981900452488691</v>
      </c>
      <c r="F30" s="3">
        <v>0.71040723981900455</v>
      </c>
      <c r="G30" s="3">
        <v>0.73981900452488691</v>
      </c>
      <c r="H30" s="1">
        <f t="shared" si="2"/>
        <v>0</v>
      </c>
      <c r="I30" s="1">
        <f t="shared" si="4"/>
        <v>1</v>
      </c>
      <c r="J30" s="1">
        <f t="shared" si="5"/>
        <v>1</v>
      </c>
      <c r="K30" s="1">
        <f t="shared" si="6"/>
        <v>1</v>
      </c>
      <c r="L30" s="1">
        <f t="shared" si="7"/>
        <v>1</v>
      </c>
      <c r="M30" s="2" t="s">
        <v>41</v>
      </c>
      <c r="N30" s="3">
        <v>0.55359769704798012</v>
      </c>
      <c r="O30" s="3">
        <v>0.43271767810026385</v>
      </c>
      <c r="P30" s="3">
        <v>0.7773167358229599</v>
      </c>
      <c r="Q30" s="3">
        <v>0.78260869565217395</v>
      </c>
      <c r="R30" s="3">
        <v>0.73662551440329216</v>
      </c>
      <c r="S30" s="3">
        <v>0.77669902912621358</v>
      </c>
      <c r="T30" s="1">
        <f t="shared" si="3"/>
        <v>0</v>
      </c>
      <c r="U30" s="1">
        <f t="shared" si="8"/>
        <v>1</v>
      </c>
      <c r="V30" s="1">
        <f t="shared" si="9"/>
        <v>1</v>
      </c>
      <c r="W30" s="1">
        <f t="shared" si="10"/>
        <v>1</v>
      </c>
      <c r="X30" s="1">
        <f t="shared" si="11"/>
        <v>1</v>
      </c>
    </row>
    <row r="31" spans="1:24" x14ac:dyDescent="0.25">
      <c r="A31" s="2" t="s">
        <v>42</v>
      </c>
      <c r="B31" s="3">
        <v>0.54337583148558777</v>
      </c>
      <c r="C31" s="3">
        <v>0.55681818181818177</v>
      </c>
      <c r="D31" s="3">
        <v>0.55113636363636365</v>
      </c>
      <c r="E31" s="3">
        <v>0.55681818181818177</v>
      </c>
      <c r="F31" s="3">
        <v>0.63068181818181823</v>
      </c>
      <c r="G31" s="3">
        <v>0.55113636363636365</v>
      </c>
      <c r="H31" s="1">
        <f t="shared" si="2"/>
        <v>1</v>
      </c>
      <c r="I31" s="1">
        <f t="shared" si="4"/>
        <v>1</v>
      </c>
      <c r="J31" s="1">
        <f t="shared" si="5"/>
        <v>1</v>
      </c>
      <c r="K31" s="1">
        <f t="shared" si="6"/>
        <v>1</v>
      </c>
      <c r="L31" s="1">
        <f t="shared" si="7"/>
        <v>1</v>
      </c>
      <c r="M31" s="2" t="s">
        <v>42</v>
      </c>
      <c r="N31" s="3">
        <v>0.24250835908516219</v>
      </c>
      <c r="O31" s="3">
        <v>0.23529411764705882</v>
      </c>
      <c r="P31" s="3">
        <v>0.13186813186813187</v>
      </c>
      <c r="Q31" s="3">
        <v>0.23529411764705882</v>
      </c>
      <c r="R31" s="3">
        <v>0.31578947368421056</v>
      </c>
      <c r="S31" s="3">
        <v>0.23300970873786406</v>
      </c>
      <c r="T31" s="1">
        <f t="shared" si="3"/>
        <v>0</v>
      </c>
      <c r="U31" s="1">
        <f t="shared" si="8"/>
        <v>0</v>
      </c>
      <c r="V31" s="1">
        <f t="shared" si="9"/>
        <v>0</v>
      </c>
      <c r="W31" s="1">
        <f t="shared" si="10"/>
        <v>1</v>
      </c>
      <c r="X31" s="1">
        <f t="shared" si="11"/>
        <v>0</v>
      </c>
    </row>
    <row r="32" spans="1:24" x14ac:dyDescent="0.25">
      <c r="A32" s="2" t="s">
        <v>43</v>
      </c>
      <c r="B32" s="3">
        <v>0.61055845467256042</v>
      </c>
      <c r="C32" s="3">
        <v>0.56687898089171973</v>
      </c>
      <c r="D32" s="3">
        <v>0.73885350318471332</v>
      </c>
      <c r="E32" s="3">
        <v>0.56687898089171973</v>
      </c>
      <c r="F32" s="3">
        <v>0.56687898089171973</v>
      </c>
      <c r="G32" s="3">
        <v>0.7133757961783439</v>
      </c>
      <c r="H32" s="1">
        <f t="shared" si="2"/>
        <v>0</v>
      </c>
      <c r="I32" s="1">
        <f t="shared" si="4"/>
        <v>1</v>
      </c>
      <c r="J32" s="1">
        <f t="shared" si="5"/>
        <v>0</v>
      </c>
      <c r="K32" s="1">
        <f t="shared" si="6"/>
        <v>0</v>
      </c>
      <c r="L32" s="1">
        <f t="shared" si="7"/>
        <v>1</v>
      </c>
      <c r="M32" s="2" t="s">
        <v>43</v>
      </c>
      <c r="N32" s="3">
        <v>0.2652561797013589</v>
      </c>
      <c r="O32" s="3">
        <v>0.19047619047619047</v>
      </c>
      <c r="P32" s="3">
        <v>0.3692307692307692</v>
      </c>
      <c r="Q32" s="3">
        <v>0.19047619047619047</v>
      </c>
      <c r="R32" s="3">
        <v>0.19047619047619047</v>
      </c>
      <c r="S32" s="3">
        <v>0.34782608695652178</v>
      </c>
      <c r="T32" s="1">
        <f t="shared" si="3"/>
        <v>0</v>
      </c>
      <c r="U32" s="1">
        <f t="shared" si="8"/>
        <v>1</v>
      </c>
      <c r="V32" s="1">
        <f t="shared" si="9"/>
        <v>0</v>
      </c>
      <c r="W32" s="1">
        <f t="shared" si="10"/>
        <v>0</v>
      </c>
      <c r="X32" s="1">
        <f t="shared" si="11"/>
        <v>1</v>
      </c>
    </row>
    <row r="33" spans="1:24" x14ac:dyDescent="0.25">
      <c r="A33" s="2" t="s">
        <v>44</v>
      </c>
      <c r="B33" s="3">
        <v>0.62134071432851923</v>
      </c>
      <c r="C33" s="3">
        <v>0.65315315315315314</v>
      </c>
      <c r="D33" s="3">
        <v>0.72972972972972971</v>
      </c>
      <c r="E33" s="3">
        <v>0.60810810810810811</v>
      </c>
      <c r="F33" s="3">
        <v>0.72072072072072069</v>
      </c>
      <c r="G33" s="3">
        <v>0.69819819819819817</v>
      </c>
      <c r="H33" s="1">
        <f t="shared" si="2"/>
        <v>1</v>
      </c>
      <c r="I33" s="1">
        <f t="shared" si="4"/>
        <v>1</v>
      </c>
      <c r="J33" s="1">
        <f t="shared" si="5"/>
        <v>0</v>
      </c>
      <c r="K33" s="1">
        <f t="shared" si="6"/>
        <v>1</v>
      </c>
      <c r="L33" s="1">
        <f t="shared" si="7"/>
        <v>1</v>
      </c>
      <c r="M33" s="2" t="s">
        <v>44</v>
      </c>
      <c r="N33" s="3">
        <v>0.44934759758016674</v>
      </c>
      <c r="O33" s="3">
        <v>0.48322147651006708</v>
      </c>
      <c r="P33" s="3">
        <v>0.57746478873239437</v>
      </c>
      <c r="Q33" s="3">
        <v>0.43137254901960786</v>
      </c>
      <c r="R33" s="3">
        <v>0.53731343283582089</v>
      </c>
      <c r="S33" s="3">
        <v>0.55629139072847689</v>
      </c>
      <c r="T33" s="1">
        <f t="shared" si="3"/>
        <v>1</v>
      </c>
      <c r="U33" s="1">
        <f t="shared" si="8"/>
        <v>1</v>
      </c>
      <c r="V33" s="1">
        <f t="shared" si="9"/>
        <v>0</v>
      </c>
      <c r="W33" s="1">
        <f t="shared" si="10"/>
        <v>1</v>
      </c>
      <c r="X33" s="1">
        <f t="shared" si="11"/>
        <v>1</v>
      </c>
    </row>
    <row r="34" spans="1:24" x14ac:dyDescent="0.25">
      <c r="A34" s="2" t="s">
        <v>45</v>
      </c>
      <c r="B34" s="3">
        <v>0.63945572339246126</v>
      </c>
      <c r="C34" s="3">
        <v>0.703125</v>
      </c>
      <c r="D34" s="3">
        <v>0.6328125</v>
      </c>
      <c r="E34" s="3">
        <v>0.6328125</v>
      </c>
      <c r="F34" s="3">
        <v>0.7578125</v>
      </c>
      <c r="G34" s="3">
        <v>0.7109375</v>
      </c>
      <c r="H34" s="1">
        <f t="shared" si="2"/>
        <v>1</v>
      </c>
      <c r="I34" s="1">
        <f t="shared" si="4"/>
        <v>0</v>
      </c>
      <c r="J34" s="1">
        <f t="shared" si="5"/>
        <v>0</v>
      </c>
      <c r="K34" s="1">
        <f t="shared" si="6"/>
        <v>1</v>
      </c>
      <c r="L34" s="1">
        <f t="shared" si="7"/>
        <v>1</v>
      </c>
      <c r="M34" s="2" t="s">
        <v>45</v>
      </c>
      <c r="N34" s="3">
        <v>0.50890828544685873</v>
      </c>
      <c r="O34" s="3">
        <v>0.57777777777777783</v>
      </c>
      <c r="P34" s="3">
        <v>0.47191011235955055</v>
      </c>
      <c r="Q34" s="3">
        <v>0.50526315789473686</v>
      </c>
      <c r="R34" s="3">
        <v>0.64772727272727271</v>
      </c>
      <c r="S34" s="3">
        <v>0.45588235294117646</v>
      </c>
      <c r="T34" s="1">
        <f t="shared" si="3"/>
        <v>1</v>
      </c>
      <c r="U34" s="1">
        <f t="shared" si="8"/>
        <v>0</v>
      </c>
      <c r="V34" s="1">
        <f t="shared" si="9"/>
        <v>0</v>
      </c>
      <c r="W34" s="1">
        <f t="shared" si="10"/>
        <v>1</v>
      </c>
      <c r="X34" s="1">
        <f t="shared" si="11"/>
        <v>0</v>
      </c>
    </row>
    <row r="35" spans="1:24" x14ac:dyDescent="0.25">
      <c r="A35" s="2" t="s">
        <v>46</v>
      </c>
      <c r="B35" s="3">
        <v>0.60554892262209348</v>
      </c>
      <c r="C35" s="3">
        <v>0.80885780885780889</v>
      </c>
      <c r="D35" s="3">
        <v>0.34265734265734266</v>
      </c>
      <c r="E35" s="3">
        <v>0.80885780885780889</v>
      </c>
      <c r="F35" s="3">
        <v>0.76223776223776218</v>
      </c>
      <c r="G35" s="3">
        <v>0.62937062937062938</v>
      </c>
      <c r="H35" s="1">
        <f t="shared" si="2"/>
        <v>1</v>
      </c>
      <c r="I35" s="1">
        <f t="shared" si="4"/>
        <v>0</v>
      </c>
      <c r="J35" s="1">
        <f t="shared" si="5"/>
        <v>1</v>
      </c>
      <c r="K35" s="1">
        <f t="shared" si="6"/>
        <v>1</v>
      </c>
      <c r="L35" s="1">
        <f t="shared" si="7"/>
        <v>1</v>
      </c>
      <c r="M35" s="2" t="s">
        <v>46</v>
      </c>
      <c r="N35" s="3">
        <v>0.23059688227583874</v>
      </c>
      <c r="O35" s="3">
        <v>0.1368421052631579</v>
      </c>
      <c r="P35" s="3">
        <v>6.9306930693069299E-2</v>
      </c>
      <c r="Q35" s="3">
        <v>0.1368421052631579</v>
      </c>
      <c r="R35" s="3">
        <v>0.36249999999999999</v>
      </c>
      <c r="S35" s="3">
        <v>0.16315789473684211</v>
      </c>
      <c r="T35" s="1">
        <f t="shared" si="3"/>
        <v>0</v>
      </c>
      <c r="U35" s="1">
        <f t="shared" si="8"/>
        <v>0</v>
      </c>
      <c r="V35" s="1">
        <f t="shared" si="9"/>
        <v>0</v>
      </c>
      <c r="W35" s="1">
        <f t="shared" si="10"/>
        <v>1</v>
      </c>
      <c r="X35" s="1">
        <f t="shared" si="11"/>
        <v>0</v>
      </c>
    </row>
    <row r="36" spans="1:24" x14ac:dyDescent="0.25">
      <c r="A36" s="2" t="s">
        <v>47</v>
      </c>
      <c r="B36" s="3">
        <v>0.42526405069959072</v>
      </c>
      <c r="C36" s="3">
        <v>0.5</v>
      </c>
      <c r="D36" s="3">
        <v>0.29591836734693877</v>
      </c>
      <c r="E36" s="3">
        <v>0.34693877551020408</v>
      </c>
      <c r="F36" s="3">
        <v>0.35204081632653061</v>
      </c>
      <c r="G36" s="3">
        <v>0.41836734693877553</v>
      </c>
      <c r="H36" s="1">
        <f t="shared" si="2"/>
        <v>1</v>
      </c>
      <c r="I36" s="1">
        <f t="shared" si="4"/>
        <v>0</v>
      </c>
      <c r="J36" s="1">
        <f t="shared" si="5"/>
        <v>0</v>
      </c>
      <c r="K36" s="1">
        <f t="shared" si="6"/>
        <v>0</v>
      </c>
      <c r="L36" s="1">
        <f t="shared" si="7"/>
        <v>0</v>
      </c>
      <c r="M36" s="2" t="s">
        <v>47</v>
      </c>
      <c r="N36" s="3">
        <v>0.47890308106422425</v>
      </c>
      <c r="O36" s="3">
        <v>0.59836065573770503</v>
      </c>
      <c r="P36" s="3">
        <v>0.18823529411764706</v>
      </c>
      <c r="Q36" s="3">
        <v>0.4336283185840708</v>
      </c>
      <c r="R36" s="3">
        <v>0.4549356223175966</v>
      </c>
      <c r="S36" s="3">
        <v>0.51282051282051289</v>
      </c>
      <c r="T36" s="1">
        <f t="shared" si="3"/>
        <v>1</v>
      </c>
      <c r="U36" s="1">
        <f t="shared" si="8"/>
        <v>0</v>
      </c>
      <c r="V36" s="1">
        <f t="shared" si="9"/>
        <v>0</v>
      </c>
      <c r="W36" s="1">
        <f t="shared" si="10"/>
        <v>0</v>
      </c>
      <c r="X36" s="1">
        <f t="shared" si="11"/>
        <v>1</v>
      </c>
    </row>
    <row r="37" spans="1:24" x14ac:dyDescent="0.25">
      <c r="A37" s="2" t="s">
        <v>48</v>
      </c>
      <c r="B37" s="3">
        <v>0.60164500887687589</v>
      </c>
      <c r="C37" s="3">
        <v>0.70742358078602618</v>
      </c>
      <c r="D37" s="3">
        <v>0.64628820960698685</v>
      </c>
      <c r="E37" s="3">
        <v>0.62008733624454149</v>
      </c>
      <c r="F37" s="3">
        <v>0.64192139737991272</v>
      </c>
      <c r="G37" s="3">
        <v>0.54585152838427953</v>
      </c>
      <c r="H37" s="1">
        <f t="shared" si="2"/>
        <v>1</v>
      </c>
      <c r="I37" s="1">
        <f t="shared" si="4"/>
        <v>1</v>
      </c>
      <c r="J37" s="1">
        <f t="shared" si="5"/>
        <v>1</v>
      </c>
      <c r="K37" s="1">
        <f t="shared" si="6"/>
        <v>1</v>
      </c>
      <c r="L37" s="1">
        <f t="shared" si="7"/>
        <v>0</v>
      </c>
      <c r="M37" s="2" t="s">
        <v>48</v>
      </c>
      <c r="N37" s="3">
        <v>0.44774202774727268</v>
      </c>
      <c r="O37" s="3">
        <v>0.55629139072847689</v>
      </c>
      <c r="P37" s="3">
        <v>0.53714285714285714</v>
      </c>
      <c r="Q37" s="3">
        <v>0.49122807017543862</v>
      </c>
      <c r="R37" s="3">
        <v>0.43835616438356162</v>
      </c>
      <c r="S37" s="3">
        <v>0.38823529411764701</v>
      </c>
      <c r="T37" s="1">
        <f t="shared" si="3"/>
        <v>1</v>
      </c>
      <c r="U37" s="1">
        <f t="shared" si="8"/>
        <v>1</v>
      </c>
      <c r="V37" s="1">
        <f t="shared" si="9"/>
        <v>1</v>
      </c>
      <c r="W37" s="1">
        <f t="shared" si="10"/>
        <v>0</v>
      </c>
      <c r="X37" s="1">
        <f t="shared" si="11"/>
        <v>0</v>
      </c>
    </row>
    <row r="38" spans="1:24" x14ac:dyDescent="0.25">
      <c r="A38" s="2" t="s">
        <v>49</v>
      </c>
      <c r="B38" s="3">
        <v>0.6366120629631522</v>
      </c>
      <c r="C38" s="3">
        <v>0.69986168741355459</v>
      </c>
      <c r="D38" s="3">
        <v>0.60027662517289071</v>
      </c>
      <c r="E38" s="3">
        <v>0.60857538035961267</v>
      </c>
      <c r="F38" s="3">
        <v>0.24066390041493776</v>
      </c>
      <c r="G38" s="3">
        <v>0.65975103734439833</v>
      </c>
      <c r="H38" s="1">
        <f t="shared" si="2"/>
        <v>1</v>
      </c>
      <c r="I38" s="1">
        <f t="shared" si="4"/>
        <v>0</v>
      </c>
      <c r="J38" s="1">
        <f t="shared" si="5"/>
        <v>0</v>
      </c>
      <c r="K38" s="1">
        <f t="shared" si="6"/>
        <v>0</v>
      </c>
      <c r="L38" s="1">
        <f t="shared" si="7"/>
        <v>1</v>
      </c>
      <c r="M38" s="2" t="s">
        <v>49</v>
      </c>
      <c r="N38" s="3">
        <v>0.33705743158959633</v>
      </c>
      <c r="O38" s="3">
        <v>0.38526912181303113</v>
      </c>
      <c r="P38" s="3">
        <v>0.30024213075060535</v>
      </c>
      <c r="Q38" s="3">
        <v>0.327790973871734</v>
      </c>
      <c r="R38" s="3">
        <v>0.13543307086614173</v>
      </c>
      <c r="S38" s="3">
        <v>0.35263157894736846</v>
      </c>
      <c r="T38" s="1">
        <f t="shared" si="3"/>
        <v>1</v>
      </c>
      <c r="U38" s="1">
        <f t="shared" si="8"/>
        <v>0</v>
      </c>
      <c r="V38" s="1">
        <f t="shared" si="9"/>
        <v>0</v>
      </c>
      <c r="W38" s="1">
        <f t="shared" si="10"/>
        <v>0</v>
      </c>
      <c r="X38" s="1">
        <f t="shared" si="11"/>
        <v>1</v>
      </c>
    </row>
    <row r="39" spans="1:24" x14ac:dyDescent="0.25">
      <c r="A39" s="2" t="s">
        <v>50</v>
      </c>
      <c r="B39" s="3">
        <v>0.5513907899218895</v>
      </c>
      <c r="C39" s="3">
        <v>0.57036114570361141</v>
      </c>
      <c r="D39" s="3">
        <v>0.58281444582814446</v>
      </c>
      <c r="E39" s="3">
        <v>0.54545454545454541</v>
      </c>
      <c r="F39" s="3">
        <v>0.39975093399750933</v>
      </c>
      <c r="G39" s="3">
        <v>0.54420921544209211</v>
      </c>
      <c r="H39" s="1">
        <f t="shared" si="2"/>
        <v>1</v>
      </c>
      <c r="I39" s="1">
        <f t="shared" si="4"/>
        <v>1</v>
      </c>
      <c r="J39" s="1">
        <f t="shared" si="5"/>
        <v>0</v>
      </c>
      <c r="K39" s="1">
        <f t="shared" si="6"/>
        <v>0</v>
      </c>
      <c r="L39" s="1">
        <f t="shared" si="7"/>
        <v>0</v>
      </c>
      <c r="M39" s="2" t="s">
        <v>50</v>
      </c>
      <c r="N39" s="3">
        <v>0.46252702579438087</v>
      </c>
      <c r="O39" s="3">
        <v>0.47806354009077151</v>
      </c>
      <c r="P39" s="3">
        <v>0.53536754507628292</v>
      </c>
      <c r="Q39" s="3">
        <v>0.49235048678720444</v>
      </c>
      <c r="R39" s="3">
        <v>0.51703406813627251</v>
      </c>
      <c r="S39" s="3">
        <v>0.46647230320699701</v>
      </c>
      <c r="T39" s="1">
        <f t="shared" si="3"/>
        <v>1</v>
      </c>
      <c r="U39" s="1">
        <f t="shared" si="8"/>
        <v>1</v>
      </c>
      <c r="V39" s="1">
        <f t="shared" si="9"/>
        <v>1</v>
      </c>
      <c r="W39" s="1">
        <f t="shared" si="10"/>
        <v>1</v>
      </c>
      <c r="X39" s="1">
        <f t="shared" si="11"/>
        <v>1</v>
      </c>
    </row>
    <row r="40" spans="1:24" x14ac:dyDescent="0.25">
      <c r="A40" s="2" t="s">
        <v>51</v>
      </c>
      <c r="B40" s="3">
        <v>0.57360053081533868</v>
      </c>
      <c r="C40" s="3">
        <v>0.58305084745762714</v>
      </c>
      <c r="D40" s="3">
        <v>0.58079096045197742</v>
      </c>
      <c r="E40" s="3">
        <v>0.58305084745762714</v>
      </c>
      <c r="F40" s="3">
        <v>0.30395480225988702</v>
      </c>
      <c r="G40" s="3">
        <v>0.5909604519774011</v>
      </c>
      <c r="H40" s="1">
        <f t="shared" si="2"/>
        <v>1</v>
      </c>
      <c r="I40" s="1">
        <f t="shared" si="4"/>
        <v>1</v>
      </c>
      <c r="J40" s="1">
        <f t="shared" si="5"/>
        <v>1</v>
      </c>
      <c r="K40" s="1">
        <f t="shared" si="6"/>
        <v>0</v>
      </c>
      <c r="L40" s="1">
        <f t="shared" si="7"/>
        <v>1</v>
      </c>
      <c r="M40" s="2" t="s">
        <v>51</v>
      </c>
      <c r="N40" s="3">
        <v>0.48441606298050732</v>
      </c>
      <c r="O40" s="3">
        <v>0.48391608391608387</v>
      </c>
      <c r="P40" s="3">
        <v>0.53450439146800499</v>
      </c>
      <c r="Q40" s="3">
        <v>0.48391608391608387</v>
      </c>
      <c r="R40" s="3">
        <v>0.44101633393829398</v>
      </c>
      <c r="S40" s="3">
        <v>0.51989389920424389</v>
      </c>
      <c r="T40" s="1">
        <f t="shared" si="3"/>
        <v>0</v>
      </c>
      <c r="U40" s="1">
        <f t="shared" si="8"/>
        <v>1</v>
      </c>
      <c r="V40" s="1">
        <f t="shared" si="9"/>
        <v>0</v>
      </c>
      <c r="W40" s="1">
        <f t="shared" si="10"/>
        <v>0</v>
      </c>
      <c r="X40" s="1">
        <f t="shared" si="11"/>
        <v>1</v>
      </c>
    </row>
    <row r="41" spans="1:24" x14ac:dyDescent="0.25">
      <c r="A41" s="2" t="s">
        <v>52</v>
      </c>
      <c r="B41" s="3">
        <v>0.39759047838388623</v>
      </c>
      <c r="C41" s="3">
        <v>0.32563256325632561</v>
      </c>
      <c r="D41" s="3">
        <v>0.46864686468646866</v>
      </c>
      <c r="E41" s="3">
        <v>0.34323432343234322</v>
      </c>
      <c r="F41" s="3">
        <v>0.72607260726072609</v>
      </c>
      <c r="G41" s="3">
        <v>0.37183718371837182</v>
      </c>
      <c r="H41" s="1">
        <f t="shared" si="2"/>
        <v>0</v>
      </c>
      <c r="I41" s="1">
        <f t="shared" si="4"/>
        <v>1</v>
      </c>
      <c r="J41" s="1">
        <f t="shared" si="5"/>
        <v>0</v>
      </c>
      <c r="K41" s="1">
        <f t="shared" si="6"/>
        <v>1</v>
      </c>
      <c r="L41" s="1">
        <f t="shared" si="7"/>
        <v>0</v>
      </c>
      <c r="M41" s="2" t="s">
        <v>52</v>
      </c>
      <c r="N41" s="3">
        <v>0.52868134707859282</v>
      </c>
      <c r="O41" s="3">
        <v>0.48182586644125103</v>
      </c>
      <c r="P41" s="3">
        <v>0.6321401370906321</v>
      </c>
      <c r="Q41" s="3">
        <v>0.50208507089241028</v>
      </c>
      <c r="R41" s="3">
        <v>0.84130019120458899</v>
      </c>
      <c r="S41" s="3">
        <v>0.53387755102040824</v>
      </c>
      <c r="T41" s="1">
        <f t="shared" si="3"/>
        <v>0</v>
      </c>
      <c r="U41" s="1">
        <f t="shared" si="8"/>
        <v>1</v>
      </c>
      <c r="V41" s="1">
        <f t="shared" si="9"/>
        <v>0</v>
      </c>
      <c r="W41" s="1">
        <f t="shared" si="10"/>
        <v>1</v>
      </c>
      <c r="X41" s="1">
        <f t="shared" si="11"/>
        <v>1</v>
      </c>
    </row>
    <row r="42" spans="1:24" x14ac:dyDescent="0.25">
      <c r="A42" s="2" t="s">
        <v>53</v>
      </c>
      <c r="B42" s="3">
        <v>0.59116296509256372</v>
      </c>
      <c r="C42" s="3">
        <v>0.47954545454545455</v>
      </c>
      <c r="D42" s="3">
        <v>0.62727272727272732</v>
      </c>
      <c r="E42" s="3">
        <v>0.6886363636363636</v>
      </c>
      <c r="F42" s="3">
        <v>0.6454545454545455</v>
      </c>
      <c r="G42" s="3">
        <v>0.58409090909090911</v>
      </c>
      <c r="H42" s="1">
        <f t="shared" si="2"/>
        <v>0</v>
      </c>
      <c r="I42" s="1">
        <f t="shared" si="4"/>
        <v>1</v>
      </c>
      <c r="J42" s="1">
        <f t="shared" si="5"/>
        <v>1</v>
      </c>
      <c r="K42" s="1">
        <f t="shared" si="6"/>
        <v>1</v>
      </c>
      <c r="L42" s="1">
        <f t="shared" si="7"/>
        <v>0</v>
      </c>
      <c r="M42" s="2" t="s">
        <v>53</v>
      </c>
      <c r="N42" s="3">
        <v>0.23315677298383111</v>
      </c>
      <c r="O42" s="3">
        <v>0.20761245674740489</v>
      </c>
      <c r="P42" s="3">
        <v>0.25454545454545457</v>
      </c>
      <c r="Q42" s="3">
        <v>0.14906832298136646</v>
      </c>
      <c r="R42" s="3">
        <v>0.25714285714285712</v>
      </c>
      <c r="S42" s="3">
        <v>0.26506024096385544</v>
      </c>
      <c r="T42" s="1">
        <f t="shared" si="3"/>
        <v>0</v>
      </c>
      <c r="U42" s="1">
        <f t="shared" si="8"/>
        <v>1</v>
      </c>
      <c r="V42" s="1">
        <f t="shared" si="9"/>
        <v>0</v>
      </c>
      <c r="W42" s="1">
        <f t="shared" si="10"/>
        <v>1</v>
      </c>
      <c r="X42" s="1">
        <f t="shared" si="11"/>
        <v>1</v>
      </c>
    </row>
    <row r="43" spans="1:24" x14ac:dyDescent="0.25">
      <c r="A43" s="2" t="s">
        <v>54</v>
      </c>
      <c r="B43" s="3">
        <v>0.63630559638040596</v>
      </c>
      <c r="C43" s="3">
        <v>0.46799116997792495</v>
      </c>
      <c r="D43" s="3">
        <v>0.72847682119205293</v>
      </c>
      <c r="E43" s="3">
        <v>0.54746136865342165</v>
      </c>
      <c r="F43" s="3">
        <v>0.6887417218543046</v>
      </c>
      <c r="G43" s="3">
        <v>0.58057395143487855</v>
      </c>
      <c r="H43" s="1">
        <f t="shared" si="2"/>
        <v>0</v>
      </c>
      <c r="I43" s="1">
        <f t="shared" si="4"/>
        <v>1</v>
      </c>
      <c r="J43" s="1">
        <f t="shared" si="5"/>
        <v>0</v>
      </c>
      <c r="K43" s="1">
        <f t="shared" si="6"/>
        <v>1</v>
      </c>
      <c r="L43" s="1">
        <f t="shared" si="7"/>
        <v>0</v>
      </c>
      <c r="M43" s="2" t="s">
        <v>54</v>
      </c>
      <c r="N43" s="3">
        <v>0.31913744489654078</v>
      </c>
      <c r="O43" s="3">
        <v>0.1718213058419244</v>
      </c>
      <c r="P43" s="3">
        <v>0.4434389140271493</v>
      </c>
      <c r="Q43" s="3">
        <v>0.19607843137254902</v>
      </c>
      <c r="R43" s="3">
        <v>0.33175355450236965</v>
      </c>
      <c r="S43" s="3">
        <v>0.26356589147286819</v>
      </c>
      <c r="T43" s="1">
        <f t="shared" si="3"/>
        <v>0</v>
      </c>
      <c r="U43" s="1">
        <f t="shared" si="8"/>
        <v>1</v>
      </c>
      <c r="V43" s="1">
        <f t="shared" si="9"/>
        <v>0</v>
      </c>
      <c r="W43" s="1">
        <f t="shared" si="10"/>
        <v>1</v>
      </c>
      <c r="X43" s="1">
        <f t="shared" si="11"/>
        <v>0</v>
      </c>
    </row>
    <row r="44" spans="1:24" x14ac:dyDescent="0.25">
      <c r="A44" s="2" t="s">
        <v>55</v>
      </c>
      <c r="B44" s="3">
        <v>0.50920563670666374</v>
      </c>
      <c r="C44" s="3">
        <v>0.54081632653061229</v>
      </c>
      <c r="D44" s="3">
        <v>0.52040816326530615</v>
      </c>
      <c r="E44" s="3">
        <v>0.51360544217687076</v>
      </c>
      <c r="F44" s="3">
        <v>0.49659863945578231</v>
      </c>
      <c r="G44" s="3">
        <v>0.52721088435374153</v>
      </c>
      <c r="H44" s="1">
        <f t="shared" si="2"/>
        <v>1</v>
      </c>
      <c r="I44" s="1">
        <f t="shared" si="4"/>
        <v>1</v>
      </c>
      <c r="J44" s="1">
        <f t="shared" si="5"/>
        <v>1</v>
      </c>
      <c r="K44" s="1">
        <f t="shared" si="6"/>
        <v>0</v>
      </c>
      <c r="L44" s="1">
        <f t="shared" si="7"/>
        <v>1</v>
      </c>
      <c r="M44" s="2" t="s">
        <v>55</v>
      </c>
      <c r="N44" s="3">
        <v>0.53556932716546979</v>
      </c>
      <c r="O44" s="3">
        <v>0.62603878116343481</v>
      </c>
      <c r="P44" s="3">
        <v>0.55520504731861198</v>
      </c>
      <c r="Q44" s="3">
        <v>0.58309037900874638</v>
      </c>
      <c r="R44" s="3">
        <v>0.52411575562700974</v>
      </c>
      <c r="S44" s="3">
        <v>0.55305466237942125</v>
      </c>
      <c r="T44" s="1">
        <f t="shared" si="3"/>
        <v>1</v>
      </c>
      <c r="U44" s="1">
        <f t="shared" si="8"/>
        <v>1</v>
      </c>
      <c r="V44" s="1">
        <f t="shared" si="9"/>
        <v>1</v>
      </c>
      <c r="W44" s="1">
        <f t="shared" si="10"/>
        <v>0</v>
      </c>
      <c r="X44" s="1">
        <f t="shared" si="11"/>
        <v>1</v>
      </c>
    </row>
    <row r="45" spans="1:24" x14ac:dyDescent="0.25">
      <c r="A45" s="7" t="s">
        <v>57</v>
      </c>
      <c r="B45" s="8">
        <v>0.59459303738309655</v>
      </c>
      <c r="C45" s="8">
        <v>0.62385153851105157</v>
      </c>
      <c r="D45" s="8">
        <v>0.6219629988083244</v>
      </c>
      <c r="E45" s="8">
        <v>0.62582528492878897</v>
      </c>
      <c r="F45" s="8">
        <v>0.62439478542787386</v>
      </c>
      <c r="G45" s="8">
        <v>0.60093659209308914</v>
      </c>
      <c r="H45" s="1"/>
      <c r="I45" s="1"/>
      <c r="J45" s="1"/>
      <c r="K45" s="1"/>
      <c r="L45" s="1"/>
      <c r="M45" s="7" t="s">
        <v>57</v>
      </c>
      <c r="N45" s="8">
        <v>0.41280873496532516</v>
      </c>
      <c r="O45" s="8">
        <v>0.43037557198200443</v>
      </c>
      <c r="P45" s="8">
        <v>0.44449682134439655</v>
      </c>
      <c r="Q45" s="8">
        <v>0.43692381990878737</v>
      </c>
      <c r="R45" s="8">
        <v>0.45737655193201071</v>
      </c>
      <c r="S45" s="8">
        <v>0.41515030492355365</v>
      </c>
      <c r="T45" s="1"/>
      <c r="U45" s="1"/>
      <c r="V45" s="1"/>
      <c r="W45" s="1"/>
      <c r="X45" s="1"/>
    </row>
    <row r="46" spans="1:24" x14ac:dyDescent="0.25">
      <c r="A46" s="1" t="s">
        <v>59</v>
      </c>
      <c r="B46" s="9">
        <v>0</v>
      </c>
      <c r="C46" s="9">
        <f>C45/$B45-1</f>
        <v>4.9207608041840878E-2</v>
      </c>
      <c r="D46" s="9">
        <f t="shared" ref="D46:G46" si="12">D45/$B45-1</f>
        <v>4.6031419314439992E-2</v>
      </c>
      <c r="E46" s="9">
        <f t="shared" si="12"/>
        <v>5.2527099347060568E-2</v>
      </c>
      <c r="F46" s="9">
        <f t="shared" si="12"/>
        <v>5.0121252976556452E-2</v>
      </c>
      <c r="G46" s="9">
        <f t="shared" si="12"/>
        <v>1.0668733589467516E-2</v>
      </c>
      <c r="H46" s="1"/>
      <c r="I46" s="1"/>
      <c r="J46" s="1"/>
      <c r="K46" s="1"/>
      <c r="L46" s="1"/>
      <c r="M46" s="1" t="s">
        <v>59</v>
      </c>
      <c r="N46" s="9">
        <v>0</v>
      </c>
      <c r="O46" s="9">
        <f>O45/$N45-1</f>
        <v>4.255442176666846E-2</v>
      </c>
      <c r="P46" s="9">
        <f t="shared" ref="P46:S46" si="13">P45/$N45-1</f>
        <v>7.6762150834170484E-2</v>
      </c>
      <c r="Q46" s="9">
        <f t="shared" si="13"/>
        <v>5.8417089806706235E-2</v>
      </c>
      <c r="R46" s="9">
        <f t="shared" si="13"/>
        <v>0.10796238836958993</v>
      </c>
      <c r="S46" s="9">
        <f t="shared" si="13"/>
        <v>5.6722878173234292E-3</v>
      </c>
      <c r="T46" s="1"/>
      <c r="U46" s="1"/>
      <c r="V46" s="1"/>
      <c r="W46" s="1"/>
      <c r="X46" s="1"/>
    </row>
    <row r="47" spans="1:24" x14ac:dyDescent="0.25">
      <c r="A47" s="1" t="s">
        <v>60</v>
      </c>
      <c r="B47" s="1">
        <v>0</v>
      </c>
      <c r="C47" s="1">
        <v>30</v>
      </c>
      <c r="D47" s="1">
        <v>32</v>
      </c>
      <c r="E47" s="1">
        <v>29</v>
      </c>
      <c r="F47" s="1">
        <v>28</v>
      </c>
      <c r="G47" s="1">
        <v>27</v>
      </c>
      <c r="H47" s="1">
        <f>SUM(H3:H45)</f>
        <v>30</v>
      </c>
      <c r="I47" s="1">
        <f t="shared" ref="I47:L47" si="14">SUM(I3:I45)</f>
        <v>32</v>
      </c>
      <c r="J47" s="1">
        <f t="shared" si="14"/>
        <v>29</v>
      </c>
      <c r="K47" s="1">
        <f t="shared" si="14"/>
        <v>28</v>
      </c>
      <c r="L47" s="1">
        <f t="shared" si="14"/>
        <v>27</v>
      </c>
      <c r="M47" s="1" t="s">
        <v>62</v>
      </c>
      <c r="N47" s="1">
        <v>0</v>
      </c>
      <c r="O47" s="1">
        <v>25</v>
      </c>
      <c r="P47" s="1">
        <v>28</v>
      </c>
      <c r="Q47" s="1">
        <v>24</v>
      </c>
      <c r="R47" s="1">
        <v>29</v>
      </c>
      <c r="S47" s="1">
        <v>25</v>
      </c>
      <c r="T47" s="1">
        <f t="shared" ref="T47:X47" si="15">SUM(T3:T45)</f>
        <v>25</v>
      </c>
      <c r="U47" s="1">
        <f t="shared" si="15"/>
        <v>28</v>
      </c>
      <c r="V47" s="1">
        <f t="shared" si="15"/>
        <v>24</v>
      </c>
      <c r="W47" s="1">
        <f t="shared" si="15"/>
        <v>29</v>
      </c>
      <c r="X47" s="1">
        <f t="shared" si="15"/>
        <v>25</v>
      </c>
    </row>
    <row r="48" spans="1:24" x14ac:dyDescent="0.25">
      <c r="A48" s="5" t="s">
        <v>61</v>
      </c>
      <c r="B48" s="5">
        <v>0</v>
      </c>
      <c r="C48" s="5">
        <v>12</v>
      </c>
      <c r="D48" s="5">
        <v>10</v>
      </c>
      <c r="E48" s="5">
        <v>13</v>
      </c>
      <c r="F48" s="5">
        <v>14</v>
      </c>
      <c r="G48" s="5">
        <v>15</v>
      </c>
      <c r="H48" s="1">
        <f>42-H47</f>
        <v>12</v>
      </c>
      <c r="I48" s="1">
        <f t="shared" ref="I48:L48" si="16">42-I47</f>
        <v>10</v>
      </c>
      <c r="J48" s="1">
        <f t="shared" si="16"/>
        <v>13</v>
      </c>
      <c r="K48" s="1">
        <f t="shared" si="16"/>
        <v>14</v>
      </c>
      <c r="L48" s="1">
        <f t="shared" si="16"/>
        <v>15</v>
      </c>
      <c r="M48" s="5" t="s">
        <v>63</v>
      </c>
      <c r="N48" s="5">
        <v>0</v>
      </c>
      <c r="O48" s="5">
        <v>17</v>
      </c>
      <c r="P48" s="5">
        <v>14</v>
      </c>
      <c r="Q48" s="5">
        <v>18</v>
      </c>
      <c r="R48" s="5">
        <v>13</v>
      </c>
      <c r="S48" s="5">
        <v>17</v>
      </c>
      <c r="T48" s="1">
        <f t="shared" ref="T48:X48" si="17">42-T47</f>
        <v>17</v>
      </c>
      <c r="U48" s="1">
        <f t="shared" si="17"/>
        <v>14</v>
      </c>
      <c r="V48" s="1">
        <f t="shared" si="17"/>
        <v>18</v>
      </c>
      <c r="W48" s="1">
        <f t="shared" si="17"/>
        <v>13</v>
      </c>
      <c r="X48" s="1">
        <f t="shared" si="17"/>
        <v>17</v>
      </c>
    </row>
  </sheetData>
  <mergeCells count="2">
    <mergeCell ref="A1:G1"/>
    <mergeCell ref="M1:S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ori_data</vt:lpstr>
      <vt:lpstr>tableIII_IV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2019-01-03T06:51:20Z</dcterms:modified>
</cp:coreProperties>
</file>