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lefebv\Downloads\"/>
    </mc:Choice>
  </mc:AlternateContent>
  <xr:revisionPtr revIDLastSave="0" documentId="13_ncr:1_{EF9D6890-3448-486A-B52F-035D17B1AC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utodiag DIST Préf Cérébr" sheetId="1" r:id="rId1"/>
  </sheets>
  <definedNames>
    <definedName name="_xlnm.Print_Area" localSheetId="0">'Autodiag DIST Préf Cérébr'!$A$1:$K$79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4" i="1" l="1"/>
  <c r="K58" i="1"/>
  <c r="K52" i="1"/>
  <c r="K46" i="1"/>
  <c r="K40" i="1"/>
  <c r="K34" i="1"/>
  <c r="K28" i="1"/>
  <c r="K22" i="1"/>
  <c r="K16" i="1"/>
  <c r="K10" i="1"/>
  <c r="J78" i="1" l="1"/>
  <c r="H78" i="1"/>
  <c r="F78" i="1"/>
  <c r="D78" i="1"/>
  <c r="J77" i="1"/>
  <c r="H77" i="1"/>
  <c r="F77" i="1"/>
  <c r="D77" i="1"/>
  <c r="J76" i="1"/>
  <c r="H76" i="1"/>
  <c r="F76" i="1"/>
  <c r="D76" i="1"/>
  <c r="J75" i="1"/>
  <c r="H75" i="1"/>
  <c r="F75" i="1"/>
  <c r="D75" i="1"/>
  <c r="J74" i="1"/>
  <c r="H74" i="1"/>
  <c r="F74" i="1"/>
  <c r="D74" i="1"/>
  <c r="J73" i="1"/>
  <c r="H73" i="1"/>
  <c r="F73" i="1"/>
  <c r="D73" i="1"/>
  <c r="J72" i="1"/>
  <c r="H72" i="1"/>
  <c r="F72" i="1"/>
  <c r="D72" i="1"/>
  <c r="J71" i="1"/>
  <c r="H71" i="1"/>
  <c r="F71" i="1"/>
  <c r="D71" i="1"/>
  <c r="J70" i="1"/>
  <c r="H70" i="1"/>
  <c r="F70" i="1"/>
  <c r="D70" i="1"/>
  <c r="C70" i="1"/>
  <c r="E70" i="1" s="1"/>
  <c r="G70" i="1" s="1"/>
  <c r="I70" i="1" s="1"/>
  <c r="C71" i="1" s="1"/>
  <c r="E71" i="1" s="1"/>
  <c r="G71" i="1" s="1"/>
  <c r="I71" i="1" s="1"/>
  <c r="C72" i="1" s="1"/>
  <c r="E72" i="1" s="1"/>
  <c r="G72" i="1" s="1"/>
  <c r="I72" i="1" s="1"/>
  <c r="C73" i="1" s="1"/>
  <c r="E73" i="1" s="1"/>
  <c r="G73" i="1" s="1"/>
  <c r="I73" i="1" s="1"/>
  <c r="C74" i="1" s="1"/>
  <c r="E74" i="1" s="1"/>
  <c r="G74" i="1" s="1"/>
  <c r="I74" i="1" s="1"/>
  <c r="C75" i="1" s="1"/>
  <c r="E75" i="1" s="1"/>
  <c r="G75" i="1" s="1"/>
  <c r="I75" i="1" s="1"/>
  <c r="C76" i="1" s="1"/>
  <c r="E76" i="1" s="1"/>
  <c r="G76" i="1" s="1"/>
  <c r="I76" i="1" s="1"/>
  <c r="C77" i="1" s="1"/>
  <c r="E77" i="1" s="1"/>
  <c r="G77" i="1" s="1"/>
  <c r="I77" i="1" s="1"/>
  <c r="C78" i="1" s="1"/>
  <c r="E78" i="1" s="1"/>
  <c r="G78" i="1" s="1"/>
  <c r="I78" i="1" s="1"/>
  <c r="J69" i="1"/>
  <c r="H69" i="1"/>
  <c r="H79" i="1" s="1"/>
  <c r="F69" i="1"/>
  <c r="D69" i="1"/>
  <c r="J79" i="1" l="1"/>
  <c r="F79" i="1"/>
  <c r="D79" i="1"/>
  <c r="C67" i="1" s="1"/>
</calcChain>
</file>

<file path=xl/sharedStrings.xml><?xml version="1.0" encoding="utf-8"?>
<sst xmlns="http://schemas.openxmlformats.org/spreadsheetml/2006/main" count="102" uniqueCount="95">
  <si>
    <t>AUTODIAGNOSTIC: LE MODELE DES PREFERENCES CEREBRALES</t>
  </si>
  <si>
    <r>
      <t xml:space="preserve">Dans chacune des 10 rubriques qui suivent, </t>
    </r>
    <r>
      <rPr>
        <b/>
        <i/>
        <u/>
        <sz val="11"/>
        <color rgb="FF7030A0"/>
        <rFont val="Calibri"/>
        <family val="2"/>
        <scheme val="minor"/>
      </rPr>
      <t>répartissez 4 points sur l'ensemble des quatres items</t>
    </r>
    <r>
      <rPr>
        <b/>
        <i/>
        <sz val="11"/>
        <color theme="1" tint="0.34998626667073579"/>
        <rFont val="Calibri"/>
        <family val="2"/>
        <scheme val="minor"/>
      </rPr>
      <t xml:space="preserve"> qu'elles contiennent</t>
    </r>
  </si>
  <si>
    <t>Rubrique I</t>
  </si>
  <si>
    <t>Nbre de points</t>
  </si>
  <si>
    <t>1.</t>
  </si>
  <si>
    <t>vous essayez d'avoir en toutes circonstances un comportement sans ambiguïté</t>
  </si>
  <si>
    <t>2.</t>
  </si>
  <si>
    <t>vous avez adopté des principes de vie que vous respectez en toutes circonstances</t>
  </si>
  <si>
    <t>3.</t>
  </si>
  <si>
    <t>l'avis de vos amis peut vous faire changer facilement d'avis</t>
  </si>
  <si>
    <t>4.</t>
  </si>
  <si>
    <t>vous aimez réfléchir seul</t>
  </si>
  <si>
    <t>Rubrique II</t>
  </si>
  <si>
    <t>5.</t>
  </si>
  <si>
    <t>vous comparez soigneusement les possibilités de choix avant de prendre une décision</t>
  </si>
  <si>
    <t>7.</t>
  </si>
  <si>
    <t>vous aimez les solutions qui ont fait leurs preuves</t>
  </si>
  <si>
    <t>vous n'aimez pas les conflits</t>
  </si>
  <si>
    <t>8.</t>
  </si>
  <si>
    <t>vous aimez traiter plusieurs problèmes à la fois</t>
  </si>
  <si>
    <t>Rubrique III</t>
  </si>
  <si>
    <t>9.</t>
  </si>
  <si>
    <t>vous avez besoin de temps pour vous faire une opinion sur quelqu'un</t>
  </si>
  <si>
    <t>10.</t>
  </si>
  <si>
    <t>vous pensez que les lois doivent être appliquées strictement à tout le monde</t>
  </si>
  <si>
    <t>11.</t>
  </si>
  <si>
    <t>vous faîtes des efforts pour comprendre les idées des autres</t>
  </si>
  <si>
    <t>12.</t>
  </si>
  <si>
    <t>vous avez besoin du contact concret avec la réalité pour explorer une situation</t>
  </si>
  <si>
    <t>Rubrique IV</t>
  </si>
  <si>
    <t>13.</t>
  </si>
  <si>
    <t>vous expliquez avec clarté une situation</t>
  </si>
  <si>
    <t>14.</t>
  </si>
  <si>
    <t>vous détestez l'imprévu et l'improvisation</t>
  </si>
  <si>
    <t>15.</t>
  </si>
  <si>
    <t>vous êtes sensibles aux difficultés des autres</t>
  </si>
  <si>
    <t>17.</t>
  </si>
  <si>
    <t>vous faîtes facilement la synthèse de plusieurs idées</t>
  </si>
  <si>
    <t>Rubrique V</t>
  </si>
  <si>
    <t>vous vous méfiez des évidences, des certitudes et des préjugés</t>
  </si>
  <si>
    <t>18.</t>
  </si>
  <si>
    <t>vous accordez de l'importance aux détails</t>
  </si>
  <si>
    <t>19.</t>
  </si>
  <si>
    <t>vous travaillez beaucoup trop au feeling</t>
  </si>
  <si>
    <t>20.</t>
  </si>
  <si>
    <t>vous détestez vous sentir contraint ou limité dans votre réflexion</t>
  </si>
  <si>
    <t>Rubrique VI</t>
  </si>
  <si>
    <t>21.</t>
  </si>
  <si>
    <t>vous étudiez un problème en commençant par discerner ses principaux aspects</t>
  </si>
  <si>
    <t>22.</t>
  </si>
  <si>
    <t>vous estimez qu'être souple est souvent un manque de fermeté</t>
  </si>
  <si>
    <t>23.</t>
  </si>
  <si>
    <t>vous aimez être entouré</t>
  </si>
  <si>
    <t>24.</t>
  </si>
  <si>
    <t>vous travaillez à partir d'idées intuitives difficiles à expliquer immédiatment</t>
  </si>
  <si>
    <t>Rubrique VII</t>
  </si>
  <si>
    <t>25.</t>
  </si>
  <si>
    <t>vous affirmez vos idées avec vigueur et précision</t>
  </si>
  <si>
    <t>27.</t>
  </si>
  <si>
    <t>vous défendez les personnes que vous appréciez avec fermeté et détermination</t>
  </si>
  <si>
    <t>on vous dit chaleureux et ouvert</t>
  </si>
  <si>
    <t>28.</t>
  </si>
  <si>
    <t>vous aimez découvrir</t>
  </si>
  <si>
    <t>Rubrique VIII</t>
  </si>
  <si>
    <t>29.</t>
  </si>
  <si>
    <t>vous aimez vous exprimer par l'écriture</t>
  </si>
  <si>
    <t>30.</t>
  </si>
  <si>
    <t>vous êtes vigilant: vous identifiez bien les défauts et les erreurs d'une proposition</t>
  </si>
  <si>
    <t>31.</t>
  </si>
  <si>
    <t>vous exprimez facilement vos émotions en public</t>
  </si>
  <si>
    <t>32.</t>
  </si>
  <si>
    <t>vous aimez trouver des solutions originales</t>
  </si>
  <si>
    <t>Rubrique IX</t>
  </si>
  <si>
    <t>33.</t>
  </si>
  <si>
    <t>vous partez en voyage après avoir réfléchi votre itinéraire</t>
  </si>
  <si>
    <t>34.</t>
  </si>
  <si>
    <t>vous êtes discret et réservé</t>
  </si>
  <si>
    <t>35.</t>
  </si>
  <si>
    <t>vous attachez beaucoup d'importance à la réaction des autres</t>
  </si>
  <si>
    <t>37.</t>
  </si>
  <si>
    <t>vous êtes audacieux et anticonformiste</t>
  </si>
  <si>
    <t>Rubrique X</t>
  </si>
  <si>
    <t>le bon sens est une de vos qualités principales</t>
  </si>
  <si>
    <t>38.</t>
  </si>
  <si>
    <t>vous aimez vous voir confier un travail aux instructions précises et détaillées</t>
  </si>
  <si>
    <t>39.</t>
  </si>
  <si>
    <t>vous aimez persuader les autres et suciter l'enthousiasme</t>
  </si>
  <si>
    <t>40.</t>
  </si>
  <si>
    <t>vous savez contourner les oppositions</t>
  </si>
  <si>
    <t>RESULTATS</t>
  </si>
  <si>
    <t>Co G</t>
  </si>
  <si>
    <t>Li G</t>
  </si>
  <si>
    <t>Li D</t>
  </si>
  <si>
    <t>Co D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</si>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</sst>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."/>
  </numFmts>
  <fonts count="21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3"/>
      <name val="Calibri"/>
      <family val="2"/>
    </font>
    <font>
      <sz val="12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hair">
        <color theme="1" tint="0.34998626667073579"/>
      </bottom>
      <diagonal/>
    </border>
    <border>
      <left/>
      <right/>
      <top style="thin">
        <color theme="1" tint="0.34998626667073579"/>
      </top>
      <bottom style="hair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thin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/>
      <top style="hair">
        <color theme="1" tint="0.34998626667073579"/>
      </top>
      <bottom style="thin">
        <color theme="1" tint="0.34998626667073579"/>
      </bottom>
      <diagonal/>
    </border>
    <border>
      <left/>
      <right/>
      <top style="hair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hair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/>
      <bottom style="hair">
        <color theme="1" tint="0.34998626667073579"/>
      </bottom>
      <diagonal/>
    </border>
    <border>
      <left/>
      <right style="thin">
        <color theme="1" tint="0.34998626667073579"/>
      </right>
      <top style="medium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/>
      <top/>
      <bottom style="hair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hair">
        <color theme="1" tint="0.34998626667073579"/>
      </bottom>
      <diagonal/>
    </border>
    <border>
      <left style="medium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medium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medium">
        <color theme="1" tint="0.34998626667073579"/>
      </left>
      <right/>
      <top style="hair">
        <color theme="1" tint="0.34998626667073579"/>
      </top>
      <bottom/>
      <diagonal/>
    </border>
    <border>
      <left/>
      <right style="thin">
        <color theme="1" tint="0.34998626667073579"/>
      </right>
      <top style="hair">
        <color theme="1" tint="0.34998626667073579"/>
      </top>
      <bottom/>
      <diagonal/>
    </border>
    <border>
      <left style="thin">
        <color theme="1" tint="0.34998626667073579"/>
      </left>
      <right/>
      <top style="hair">
        <color theme="1" tint="0.34998626667073579"/>
      </top>
      <bottom/>
      <diagonal/>
    </border>
    <border>
      <left/>
      <right style="medium">
        <color theme="1" tint="0.34998626667073579"/>
      </right>
      <top style="hair">
        <color theme="1" tint="0.34998626667073579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Continuous" vertical="center" wrapText="1"/>
    </xf>
    <xf numFmtId="0" fontId="7" fillId="2" borderId="18" xfId="0" applyFont="1" applyFill="1" applyBorder="1" applyAlignment="1">
      <alignment horizontal="centerContinuous" vertical="center"/>
    </xf>
    <xf numFmtId="0" fontId="7" fillId="2" borderId="19" xfId="0" applyFont="1" applyFill="1" applyBorder="1" applyAlignment="1">
      <alignment horizontal="centerContinuous" vertical="center"/>
    </xf>
    <xf numFmtId="0" fontId="7" fillId="3" borderId="20" xfId="0" applyFont="1" applyFill="1" applyBorder="1" applyAlignment="1">
      <alignment horizontal="centerContinuous" vertical="center"/>
    </xf>
    <xf numFmtId="0" fontId="7" fillId="4" borderId="20" xfId="0" applyFont="1" applyFill="1" applyBorder="1" applyAlignment="1">
      <alignment horizontal="centerContinuous" vertical="center"/>
    </xf>
    <xf numFmtId="0" fontId="7" fillId="4" borderId="21" xfId="0" applyFont="1" applyFill="1" applyBorder="1" applyAlignment="1">
      <alignment horizontal="centerContinuous" vertical="center"/>
    </xf>
    <xf numFmtId="0" fontId="8" fillId="5" borderId="20" xfId="0" applyFont="1" applyFill="1" applyBorder="1" applyAlignment="1">
      <alignment horizontal="centerContinuous" vertical="center"/>
    </xf>
    <xf numFmtId="0" fontId="8" fillId="5" borderId="17" xfId="0" applyFont="1" applyFill="1" applyBorder="1" applyAlignment="1">
      <alignment horizontal="centerContinuous" vertical="center"/>
    </xf>
    <xf numFmtId="164" fontId="0" fillId="0" borderId="22" xfId="0" applyNumberForma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164" fontId="0" fillId="0" borderId="24" xfId="0" applyNumberFormat="1" applyBorder="1" applyAlignment="1">
      <alignment horizontal="left"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64" fontId="0" fillId="0" borderId="26" xfId="0" applyNumberForma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4" fontId="0" fillId="0" borderId="28" xfId="0" applyNumberForma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164" fontId="0" fillId="0" borderId="30" xfId="0" applyNumberFormat="1" applyBorder="1" applyAlignment="1">
      <alignment horizontal="left" vertical="center"/>
    </xf>
    <xf numFmtId="0" fontId="9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3" fillId="0" borderId="15" xfId="0" applyFont="1" applyBorder="1" applyAlignment="1">
      <alignment horizontal="right" vertical="center"/>
    </xf>
    <xf numFmtId="0" fontId="14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right" vertical="center"/>
    </xf>
    <xf numFmtId="0" fontId="1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36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 tint="0.34998626667073579"/>
        </patternFill>
      </fill>
    </dxf>
    <dxf>
      <font>
        <b/>
        <i val="0"/>
        <color rgb="FF7030A0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zoomScaleNormal="100" workbookViewId="0">
      <selection activeCell="L5" sqref="L5"/>
    </sheetView>
  </sheetViews>
  <sheetFormatPr baseColWidth="10" defaultColWidth="11.44140625" defaultRowHeight="14.4" outlineLevelCol="1" x14ac:dyDescent="0.3"/>
  <cols>
    <col min="1" max="1" width="5.6640625" style="2" customWidth="1"/>
    <col min="2" max="2" width="3.5546875" style="2" bestFit="1" customWidth="1"/>
    <col min="3" max="3" width="6.6640625" style="2" customWidth="1"/>
    <col min="4" max="4" width="12.6640625" style="2" customWidth="1"/>
    <col min="5" max="5" width="6.6640625" style="2" customWidth="1"/>
    <col min="6" max="6" width="12.6640625" style="2" customWidth="1"/>
    <col min="7" max="7" width="6.6640625" style="2" customWidth="1"/>
    <col min="8" max="8" width="12.6640625" style="2" customWidth="1"/>
    <col min="9" max="9" width="6.6640625" style="2" customWidth="1"/>
    <col min="10" max="10" width="12.6640625" style="2" customWidth="1"/>
    <col min="11" max="11" width="13.109375" style="2" customWidth="1"/>
    <col min="12" max="13" width="11.44140625" style="2"/>
    <col min="14" max="14" width="11.44140625" style="2" hidden="1" customWidth="1" outlineLevel="1"/>
    <col min="15" max="15" width="11.44140625" style="2" collapsed="1"/>
    <col min="16" max="16384" width="11.44140625" style="2"/>
  </cols>
  <sheetData>
    <row r="1" spans="1:14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N1" s="2">
        <v>0</v>
      </c>
    </row>
    <row r="2" spans="1:14" x14ac:dyDescent="0.3">
      <c r="N2" s="2">
        <v>1</v>
      </c>
    </row>
    <row r="3" spans="1:14" ht="28.8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N3" s="2">
        <v>2</v>
      </c>
    </row>
    <row r="4" spans="1:14" x14ac:dyDescent="0.3">
      <c r="N4" s="2">
        <v>3</v>
      </c>
    </row>
    <row r="5" spans="1:14" ht="28.8" x14ac:dyDescent="0.3">
      <c r="A5" s="2" t="s">
        <v>2</v>
      </c>
      <c r="K5" s="5" t="s">
        <v>3</v>
      </c>
      <c r="N5" s="2">
        <v>4</v>
      </c>
    </row>
    <row r="6" spans="1:14" x14ac:dyDescent="0.3">
      <c r="B6" s="6" t="s">
        <v>4</v>
      </c>
      <c r="C6" s="7" t="s">
        <v>5</v>
      </c>
      <c r="D6" s="7"/>
      <c r="E6" s="7"/>
      <c r="F6" s="7"/>
      <c r="G6" s="7"/>
      <c r="H6" s="7"/>
      <c r="I6" s="7"/>
      <c r="J6" s="8"/>
      <c r="K6" s="9"/>
    </row>
    <row r="7" spans="1:14" x14ac:dyDescent="0.3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  <c r="K7" s="13"/>
    </row>
    <row r="8" spans="1:14" x14ac:dyDescent="0.3">
      <c r="B8" s="10" t="s">
        <v>8</v>
      </c>
      <c r="C8" s="11" t="s">
        <v>9</v>
      </c>
      <c r="D8" s="11"/>
      <c r="E8" s="11"/>
      <c r="F8" s="11"/>
      <c r="G8" s="11"/>
      <c r="H8" s="11"/>
      <c r="I8" s="11"/>
      <c r="J8" s="12"/>
      <c r="K8" s="13"/>
    </row>
    <row r="9" spans="1:14" x14ac:dyDescent="0.3">
      <c r="B9" s="14" t="s">
        <v>10</v>
      </c>
      <c r="C9" s="15" t="s">
        <v>11</v>
      </c>
      <c r="D9" s="15"/>
      <c r="E9" s="15"/>
      <c r="F9" s="15"/>
      <c r="G9" s="15"/>
      <c r="H9" s="15"/>
      <c r="I9" s="15"/>
      <c r="J9" s="16"/>
      <c r="K9" s="17"/>
    </row>
    <row r="10" spans="1:14" ht="33.6" x14ac:dyDescent="0.3">
      <c r="J10" s="18"/>
      <c r="K10" s="53" t="str">
        <f>IF(SUM(K6:K9)=0,"A renseigner Î",IF(AND(SUM(K6:K9)&gt;0,SUM(K6:K9)&lt;&gt;4),"Total différent de 4 reste "&amp;(4-(K6+K7+K8+K9))&amp;" pts à répartir","OK"))</f>
        <v>A renseigner Î</v>
      </c>
      <c r="N10" s="54">
        <v>1</v>
      </c>
    </row>
    <row r="11" spans="1:14" x14ac:dyDescent="0.3">
      <c r="A11" s="2" t="s">
        <v>12</v>
      </c>
    </row>
    <row r="12" spans="1:14" x14ac:dyDescent="0.3">
      <c r="B12" s="6" t="s">
        <v>13</v>
      </c>
      <c r="C12" s="7" t="s">
        <v>14</v>
      </c>
      <c r="D12" s="7"/>
      <c r="E12" s="7"/>
      <c r="F12" s="7"/>
      <c r="G12" s="7"/>
      <c r="H12" s="7"/>
      <c r="I12" s="7"/>
      <c r="J12" s="8"/>
      <c r="K12" s="9"/>
    </row>
    <row r="13" spans="1:14" x14ac:dyDescent="0.3">
      <c r="B13" s="10" t="s">
        <v>15</v>
      </c>
      <c r="C13" s="11" t="s">
        <v>16</v>
      </c>
      <c r="D13" s="11"/>
      <c r="E13" s="11"/>
      <c r="F13" s="11"/>
      <c r="G13" s="11"/>
      <c r="H13" s="11"/>
      <c r="I13" s="11"/>
      <c r="J13" s="12"/>
      <c r="K13" s="13"/>
    </row>
    <row r="14" spans="1:14" x14ac:dyDescent="0.3">
      <c r="B14" s="10" t="s">
        <v>15</v>
      </c>
      <c r="C14" s="11" t="s">
        <v>17</v>
      </c>
      <c r="D14" s="11"/>
      <c r="E14" s="11"/>
      <c r="F14" s="11"/>
      <c r="G14" s="11"/>
      <c r="H14" s="11"/>
      <c r="I14" s="11"/>
      <c r="J14" s="12"/>
      <c r="K14" s="13"/>
    </row>
    <row r="15" spans="1:14" x14ac:dyDescent="0.3">
      <c r="B15" s="14" t="s">
        <v>18</v>
      </c>
      <c r="C15" s="15" t="s">
        <v>19</v>
      </c>
      <c r="D15" s="15"/>
      <c r="E15" s="15"/>
      <c r="F15" s="15"/>
      <c r="G15" s="15"/>
      <c r="H15" s="15"/>
      <c r="I15" s="15"/>
      <c r="J15" s="16"/>
      <c r="K15" s="17"/>
    </row>
    <row r="16" spans="1:14" ht="33.6" x14ac:dyDescent="0.3">
      <c r="J16" s="18"/>
      <c r="K16" s="53" t="str">
        <f>IF(SUM(K12:K15)=0,"A renseigner Î",IF(AND(SUM(K12:K15)&gt;0,SUM(K12:K15)&lt;&gt;4),"Total différent de 4 reste "&amp;(4-(K12+K13+K14+K15))&amp;" pts à répartir","OK"))</f>
        <v>A renseigner Î</v>
      </c>
      <c r="N16" s="54">
        <v>1</v>
      </c>
    </row>
    <row r="17" spans="1:14" x14ac:dyDescent="0.3">
      <c r="A17" s="2" t="s">
        <v>20</v>
      </c>
    </row>
    <row r="18" spans="1:14" x14ac:dyDescent="0.3">
      <c r="B18" s="6" t="s">
        <v>21</v>
      </c>
      <c r="C18" s="7" t="s">
        <v>22</v>
      </c>
      <c r="D18" s="7"/>
      <c r="E18" s="7"/>
      <c r="F18" s="7"/>
      <c r="G18" s="7"/>
      <c r="H18" s="7"/>
      <c r="I18" s="7"/>
      <c r="J18" s="8"/>
      <c r="K18" s="9"/>
    </row>
    <row r="19" spans="1:14" x14ac:dyDescent="0.3">
      <c r="B19" s="10" t="s">
        <v>23</v>
      </c>
      <c r="C19" s="11" t="s">
        <v>24</v>
      </c>
      <c r="D19" s="11"/>
      <c r="E19" s="11"/>
      <c r="F19" s="11"/>
      <c r="G19" s="11"/>
      <c r="H19" s="11"/>
      <c r="I19" s="11"/>
      <c r="J19" s="12"/>
      <c r="K19" s="13"/>
    </row>
    <row r="20" spans="1:14" x14ac:dyDescent="0.3">
      <c r="B20" s="10" t="s">
        <v>25</v>
      </c>
      <c r="C20" s="11" t="s">
        <v>26</v>
      </c>
      <c r="D20" s="11"/>
      <c r="E20" s="11"/>
      <c r="F20" s="11"/>
      <c r="G20" s="11"/>
      <c r="H20" s="11"/>
      <c r="I20" s="11"/>
      <c r="J20" s="12"/>
      <c r="K20" s="13"/>
    </row>
    <row r="21" spans="1:14" x14ac:dyDescent="0.3">
      <c r="B21" s="14" t="s">
        <v>27</v>
      </c>
      <c r="C21" s="15" t="s">
        <v>28</v>
      </c>
      <c r="D21" s="15"/>
      <c r="E21" s="15"/>
      <c r="F21" s="15"/>
      <c r="G21" s="15"/>
      <c r="H21" s="15"/>
      <c r="I21" s="15"/>
      <c r="J21" s="16"/>
      <c r="K21" s="17"/>
    </row>
    <row r="22" spans="1:14" ht="33.6" x14ac:dyDescent="0.3">
      <c r="J22" s="18"/>
      <c r="K22" s="53" t="str">
        <f>IF(SUM(K18:K21)=0,"A renseigner Î",IF(AND(SUM(K18:K21)&gt;0,SUM(K18:K21)&lt;&gt;4),"Total différent de 4 reste "&amp;(4-(K18+K19+K20+K21))&amp;" pts à répartir","OK"))</f>
        <v>A renseigner Î</v>
      </c>
      <c r="N22" s="54">
        <v>1</v>
      </c>
    </row>
    <row r="23" spans="1:14" x14ac:dyDescent="0.3">
      <c r="A23" s="2" t="s">
        <v>29</v>
      </c>
    </row>
    <row r="24" spans="1:14" x14ac:dyDescent="0.3">
      <c r="B24" s="6" t="s">
        <v>30</v>
      </c>
      <c r="C24" s="7" t="s">
        <v>31</v>
      </c>
      <c r="D24" s="7"/>
      <c r="E24" s="7"/>
      <c r="F24" s="7"/>
      <c r="G24" s="7"/>
      <c r="H24" s="7"/>
      <c r="I24" s="7"/>
      <c r="J24" s="8"/>
      <c r="K24" s="9"/>
    </row>
    <row r="25" spans="1:14" x14ac:dyDescent="0.3">
      <c r="B25" s="10" t="s">
        <v>32</v>
      </c>
      <c r="C25" s="11" t="s">
        <v>33</v>
      </c>
      <c r="D25" s="11"/>
      <c r="E25" s="11"/>
      <c r="F25" s="11"/>
      <c r="G25" s="11"/>
      <c r="H25" s="11"/>
      <c r="I25" s="11"/>
      <c r="J25" s="12"/>
      <c r="K25" s="13"/>
    </row>
    <row r="26" spans="1:14" x14ac:dyDescent="0.3">
      <c r="B26" s="10" t="s">
        <v>34</v>
      </c>
      <c r="C26" s="11" t="s">
        <v>35</v>
      </c>
      <c r="D26" s="11"/>
      <c r="E26" s="11"/>
      <c r="F26" s="11"/>
      <c r="G26" s="11"/>
      <c r="H26" s="11"/>
      <c r="I26" s="11"/>
      <c r="J26" s="12"/>
      <c r="K26" s="13"/>
    </row>
    <row r="27" spans="1:14" x14ac:dyDescent="0.3">
      <c r="B27" s="14" t="s">
        <v>36</v>
      </c>
      <c r="C27" s="15" t="s">
        <v>37</v>
      </c>
      <c r="D27" s="15"/>
      <c r="E27" s="15"/>
      <c r="F27" s="15"/>
      <c r="G27" s="15"/>
      <c r="H27" s="15"/>
      <c r="I27" s="15"/>
      <c r="J27" s="16"/>
      <c r="K27" s="17"/>
    </row>
    <row r="28" spans="1:14" ht="33.6" x14ac:dyDescent="0.3">
      <c r="J28" s="18"/>
      <c r="K28" s="53" t="str">
        <f>IF(SUM(K24:K27)=0,"A renseigner Î",IF(AND(SUM(K24:K27)&gt;0,SUM(K24:K27)&lt;&gt;4),"Total différent de 4 reste "&amp;(4-(K24+K25+K26+K27))&amp;" pts à répartir","OK"))</f>
        <v>A renseigner Î</v>
      </c>
      <c r="N28" s="54">
        <v>1</v>
      </c>
    </row>
    <row r="29" spans="1:14" x14ac:dyDescent="0.3">
      <c r="A29" s="2" t="s">
        <v>38</v>
      </c>
    </row>
    <row r="30" spans="1:14" x14ac:dyDescent="0.3">
      <c r="B30" s="6" t="s">
        <v>36</v>
      </c>
      <c r="C30" s="7" t="s">
        <v>39</v>
      </c>
      <c r="D30" s="7"/>
      <c r="E30" s="7"/>
      <c r="F30" s="7"/>
      <c r="G30" s="7"/>
      <c r="H30" s="7"/>
      <c r="I30" s="7"/>
      <c r="J30" s="8"/>
      <c r="K30" s="9"/>
    </row>
    <row r="31" spans="1:14" x14ac:dyDescent="0.3">
      <c r="B31" s="10" t="s">
        <v>40</v>
      </c>
      <c r="C31" s="11" t="s">
        <v>41</v>
      </c>
      <c r="D31" s="11"/>
      <c r="E31" s="11"/>
      <c r="F31" s="11"/>
      <c r="G31" s="11"/>
      <c r="H31" s="11"/>
      <c r="I31" s="11"/>
      <c r="J31" s="12"/>
      <c r="K31" s="13"/>
    </row>
    <row r="32" spans="1:14" x14ac:dyDescent="0.3">
      <c r="B32" s="10" t="s">
        <v>42</v>
      </c>
      <c r="C32" s="11" t="s">
        <v>43</v>
      </c>
      <c r="D32" s="11"/>
      <c r="E32" s="11"/>
      <c r="F32" s="11"/>
      <c r="G32" s="11"/>
      <c r="H32" s="11"/>
      <c r="I32" s="11"/>
      <c r="J32" s="12"/>
      <c r="K32" s="13"/>
    </row>
    <row r="33" spans="1:14" x14ac:dyDescent="0.3">
      <c r="B33" s="14" t="s">
        <v>44</v>
      </c>
      <c r="C33" s="15" t="s">
        <v>45</v>
      </c>
      <c r="D33" s="15"/>
      <c r="E33" s="15"/>
      <c r="F33" s="15"/>
      <c r="G33" s="15"/>
      <c r="H33" s="15"/>
      <c r="I33" s="15"/>
      <c r="J33" s="16"/>
      <c r="K33" s="17"/>
    </row>
    <row r="34" spans="1:14" ht="33.6" x14ac:dyDescent="0.3">
      <c r="J34" s="18"/>
      <c r="K34" s="53" t="str">
        <f>IF(SUM(K30:K33)=0,"A renseigner Î",IF(AND(SUM(K30:K33)&gt;0,SUM(K30:K33)&lt;&gt;4),"Total différent de 4 reste "&amp;(4-(K30+K31+K32+K33))&amp;" pts à répartir","OK"))</f>
        <v>A renseigner Î</v>
      </c>
      <c r="N34" s="54">
        <v>1</v>
      </c>
    </row>
    <row r="35" spans="1:14" x14ac:dyDescent="0.3">
      <c r="A35" s="2" t="s">
        <v>46</v>
      </c>
    </row>
    <row r="36" spans="1:14" x14ac:dyDescent="0.3">
      <c r="B36" s="6" t="s">
        <v>47</v>
      </c>
      <c r="C36" s="7" t="s">
        <v>48</v>
      </c>
      <c r="D36" s="7"/>
      <c r="E36" s="7"/>
      <c r="F36" s="7"/>
      <c r="G36" s="7"/>
      <c r="H36" s="7"/>
      <c r="I36" s="7"/>
      <c r="J36" s="8"/>
      <c r="K36" s="9"/>
    </row>
    <row r="37" spans="1:14" x14ac:dyDescent="0.3">
      <c r="B37" s="10" t="s">
        <v>49</v>
      </c>
      <c r="C37" s="11" t="s">
        <v>50</v>
      </c>
      <c r="D37" s="11"/>
      <c r="E37" s="11"/>
      <c r="F37" s="11"/>
      <c r="G37" s="11"/>
      <c r="H37" s="11"/>
      <c r="I37" s="11"/>
      <c r="J37" s="12"/>
      <c r="K37" s="13"/>
    </row>
    <row r="38" spans="1:14" x14ac:dyDescent="0.3">
      <c r="B38" s="10" t="s">
        <v>51</v>
      </c>
      <c r="C38" s="11" t="s">
        <v>52</v>
      </c>
      <c r="D38" s="11"/>
      <c r="E38" s="11"/>
      <c r="F38" s="11"/>
      <c r="G38" s="11"/>
      <c r="H38" s="11"/>
      <c r="I38" s="11"/>
      <c r="J38" s="12"/>
      <c r="K38" s="13"/>
    </row>
    <row r="39" spans="1:14" x14ac:dyDescent="0.3">
      <c r="B39" s="14" t="s">
        <v>53</v>
      </c>
      <c r="C39" s="15" t="s">
        <v>54</v>
      </c>
      <c r="D39" s="15"/>
      <c r="E39" s="15"/>
      <c r="F39" s="15"/>
      <c r="G39" s="15"/>
      <c r="H39" s="15"/>
      <c r="I39" s="15"/>
      <c r="J39" s="16"/>
      <c r="K39" s="17"/>
    </row>
    <row r="40" spans="1:14" ht="33.6" x14ac:dyDescent="0.3">
      <c r="J40" s="18"/>
      <c r="K40" s="53" t="str">
        <f>IF(SUM(K36:K39)=0,"A renseigner Î",IF(AND(SUM(K36:K39)&gt;0,SUM(K36:K39)&lt;&gt;4),"Total différent de 4 reste "&amp;(4-(K36+K37+K38+K39))&amp;" pts à répartir","OK"))</f>
        <v>A renseigner Î</v>
      </c>
      <c r="N40" s="54">
        <v>1</v>
      </c>
    </row>
    <row r="41" spans="1:14" x14ac:dyDescent="0.3">
      <c r="A41" s="2" t="s">
        <v>55</v>
      </c>
    </row>
    <row r="42" spans="1:14" x14ac:dyDescent="0.3">
      <c r="B42" s="6" t="s">
        <v>56</v>
      </c>
      <c r="C42" s="7" t="s">
        <v>57</v>
      </c>
      <c r="D42" s="7"/>
      <c r="E42" s="7"/>
      <c r="F42" s="7"/>
      <c r="G42" s="7"/>
      <c r="H42" s="7"/>
      <c r="I42" s="7"/>
      <c r="J42" s="8"/>
      <c r="K42" s="9"/>
    </row>
    <row r="43" spans="1:14" x14ac:dyDescent="0.3">
      <c r="B43" s="10" t="s">
        <v>58</v>
      </c>
      <c r="C43" s="11" t="s">
        <v>59</v>
      </c>
      <c r="D43" s="11"/>
      <c r="E43" s="11"/>
      <c r="F43" s="11"/>
      <c r="G43" s="11"/>
      <c r="H43" s="11"/>
      <c r="I43" s="11"/>
      <c r="J43" s="12"/>
      <c r="K43" s="13"/>
    </row>
    <row r="44" spans="1:14" x14ac:dyDescent="0.3">
      <c r="B44" s="10" t="s">
        <v>58</v>
      </c>
      <c r="C44" s="11" t="s">
        <v>60</v>
      </c>
      <c r="D44" s="11"/>
      <c r="E44" s="11"/>
      <c r="F44" s="11"/>
      <c r="G44" s="11"/>
      <c r="H44" s="11"/>
      <c r="I44" s="11"/>
      <c r="J44" s="12"/>
      <c r="K44" s="13"/>
    </row>
    <row r="45" spans="1:14" x14ac:dyDescent="0.3">
      <c r="B45" s="14" t="s">
        <v>61</v>
      </c>
      <c r="C45" s="15" t="s">
        <v>62</v>
      </c>
      <c r="D45" s="15"/>
      <c r="E45" s="15"/>
      <c r="F45" s="15"/>
      <c r="G45" s="15"/>
      <c r="H45" s="15"/>
      <c r="I45" s="15"/>
      <c r="J45" s="16"/>
      <c r="K45" s="17"/>
    </row>
    <row r="46" spans="1:14" ht="33.6" x14ac:dyDescent="0.3">
      <c r="J46" s="18"/>
      <c r="K46" s="53" t="str">
        <f>IF(SUM(K42:K45)=0,"A renseigner Î",IF(AND(SUM(K42:K45)&gt;0,SUM(K42:K45)&lt;&gt;4),"Total différent de 4 reste "&amp;(4-(K42+K43+K44+K45))&amp;" pts à répartir","OK"))</f>
        <v>A renseigner Î</v>
      </c>
      <c r="N46" s="54">
        <v>1</v>
      </c>
    </row>
    <row r="47" spans="1:14" x14ac:dyDescent="0.3">
      <c r="A47" s="2" t="s">
        <v>63</v>
      </c>
    </row>
    <row r="48" spans="1:14" x14ac:dyDescent="0.3">
      <c r="B48" s="6" t="s">
        <v>64</v>
      </c>
      <c r="C48" s="7" t="s">
        <v>65</v>
      </c>
      <c r="D48" s="7"/>
      <c r="E48" s="7"/>
      <c r="F48" s="7"/>
      <c r="G48" s="7"/>
      <c r="H48" s="7"/>
      <c r="I48" s="7"/>
      <c r="J48" s="8"/>
      <c r="K48" s="9"/>
    </row>
    <row r="49" spans="1:14" x14ac:dyDescent="0.3">
      <c r="B49" s="10" t="s">
        <v>66</v>
      </c>
      <c r="C49" s="11" t="s">
        <v>67</v>
      </c>
      <c r="D49" s="11"/>
      <c r="E49" s="11"/>
      <c r="F49" s="11"/>
      <c r="G49" s="11"/>
      <c r="H49" s="11"/>
      <c r="I49" s="11"/>
      <c r="J49" s="12"/>
      <c r="K49" s="13"/>
    </row>
    <row r="50" spans="1:14" x14ac:dyDescent="0.3">
      <c r="B50" s="10" t="s">
        <v>68</v>
      </c>
      <c r="C50" s="11" t="s">
        <v>69</v>
      </c>
      <c r="D50" s="11"/>
      <c r="E50" s="11"/>
      <c r="F50" s="11"/>
      <c r="G50" s="11"/>
      <c r="H50" s="11"/>
      <c r="I50" s="11"/>
      <c r="J50" s="12"/>
      <c r="K50" s="13"/>
    </row>
    <row r="51" spans="1:14" x14ac:dyDescent="0.3">
      <c r="B51" s="14" t="s">
        <v>70</v>
      </c>
      <c r="C51" s="15" t="s">
        <v>71</v>
      </c>
      <c r="D51" s="15"/>
      <c r="E51" s="15"/>
      <c r="F51" s="15"/>
      <c r="G51" s="15"/>
      <c r="H51" s="15"/>
      <c r="I51" s="15"/>
      <c r="J51" s="16"/>
      <c r="K51" s="17"/>
    </row>
    <row r="52" spans="1:14" ht="33.6" x14ac:dyDescent="0.3">
      <c r="J52" s="18"/>
      <c r="K52" s="53" t="str">
        <f>IF(SUM(K48:K51)=0,"A renseigner Î",IF(AND(SUM(K48:K51)&gt;0,SUM(K48:K51)&lt;&gt;4),"Total différent de 4 reste "&amp;(4-(K48+K49+K50+K51))&amp;" pts à répartir","OK"))</f>
        <v>A renseigner Î</v>
      </c>
      <c r="N52" s="54">
        <v>1</v>
      </c>
    </row>
    <row r="53" spans="1:14" x14ac:dyDescent="0.3">
      <c r="A53" s="2" t="s">
        <v>72</v>
      </c>
    </row>
    <row r="54" spans="1:14" x14ac:dyDescent="0.3">
      <c r="B54" s="6" t="s">
        <v>73</v>
      </c>
      <c r="C54" s="7" t="s">
        <v>74</v>
      </c>
      <c r="D54" s="7"/>
      <c r="E54" s="7"/>
      <c r="F54" s="7"/>
      <c r="G54" s="7"/>
      <c r="H54" s="7"/>
      <c r="I54" s="7"/>
      <c r="J54" s="8"/>
      <c r="K54" s="9"/>
    </row>
    <row r="55" spans="1:14" x14ac:dyDescent="0.3">
      <c r="B55" s="10" t="s">
        <v>75</v>
      </c>
      <c r="C55" s="11" t="s">
        <v>76</v>
      </c>
      <c r="D55" s="11"/>
      <c r="E55" s="11"/>
      <c r="F55" s="11"/>
      <c r="G55" s="11"/>
      <c r="H55" s="11"/>
      <c r="I55" s="11"/>
      <c r="J55" s="12"/>
      <c r="K55" s="13"/>
    </row>
    <row r="56" spans="1:14" x14ac:dyDescent="0.3">
      <c r="B56" s="10" t="s">
        <v>77</v>
      </c>
      <c r="C56" s="11" t="s">
        <v>78</v>
      </c>
      <c r="D56" s="11"/>
      <c r="E56" s="11"/>
      <c r="F56" s="11"/>
      <c r="G56" s="11"/>
      <c r="H56" s="11"/>
      <c r="I56" s="11"/>
      <c r="J56" s="12"/>
      <c r="K56" s="13"/>
    </row>
    <row r="57" spans="1:14" x14ac:dyDescent="0.3">
      <c r="B57" s="14" t="s">
        <v>79</v>
      </c>
      <c r="C57" s="15" t="s">
        <v>80</v>
      </c>
      <c r="D57" s="15"/>
      <c r="E57" s="15"/>
      <c r="F57" s="15"/>
      <c r="G57" s="15"/>
      <c r="H57" s="15"/>
      <c r="I57" s="15"/>
      <c r="J57" s="16"/>
      <c r="K57" s="17"/>
    </row>
    <row r="58" spans="1:14" ht="33.6" x14ac:dyDescent="0.3">
      <c r="J58" s="18"/>
      <c r="K58" s="53" t="str">
        <f>IF(SUM(K54:K57)=0,"A renseigner Î",IF(AND(SUM(K54:K57)&gt;0,SUM(K54:K57)&lt;&gt;4),"Total différent de 4 reste "&amp;(4-(K54+K55+K56+K57))&amp;" pts à répartir","OK"))</f>
        <v>A renseigner Î</v>
      </c>
      <c r="N58" s="54">
        <v>1</v>
      </c>
    </row>
    <row r="59" spans="1:14" x14ac:dyDescent="0.3">
      <c r="A59" s="2" t="s">
        <v>81</v>
      </c>
    </row>
    <row r="60" spans="1:14" x14ac:dyDescent="0.3">
      <c r="B60" s="6" t="s">
        <v>79</v>
      </c>
      <c r="C60" s="7" t="s">
        <v>82</v>
      </c>
      <c r="D60" s="7"/>
      <c r="E60" s="7"/>
      <c r="F60" s="7"/>
      <c r="G60" s="7"/>
      <c r="H60" s="7"/>
      <c r="I60" s="7"/>
      <c r="J60" s="8"/>
      <c r="K60" s="9"/>
    </row>
    <row r="61" spans="1:14" x14ac:dyDescent="0.3">
      <c r="B61" s="10" t="s">
        <v>83</v>
      </c>
      <c r="C61" s="11" t="s">
        <v>84</v>
      </c>
      <c r="D61" s="11"/>
      <c r="E61" s="11"/>
      <c r="F61" s="11"/>
      <c r="G61" s="11"/>
      <c r="H61" s="11"/>
      <c r="I61" s="11"/>
      <c r="J61" s="12"/>
      <c r="K61" s="13"/>
    </row>
    <row r="62" spans="1:14" x14ac:dyDescent="0.3">
      <c r="B62" s="10" t="s">
        <v>85</v>
      </c>
      <c r="C62" s="11" t="s">
        <v>86</v>
      </c>
      <c r="D62" s="11"/>
      <c r="E62" s="11"/>
      <c r="F62" s="11"/>
      <c r="G62" s="11"/>
      <c r="H62" s="11"/>
      <c r="I62" s="11"/>
      <c r="J62" s="12"/>
      <c r="K62" s="13"/>
    </row>
    <row r="63" spans="1:14" x14ac:dyDescent="0.3">
      <c r="B63" s="14" t="s">
        <v>87</v>
      </c>
      <c r="C63" s="15" t="s">
        <v>88</v>
      </c>
      <c r="D63" s="15"/>
      <c r="E63" s="15"/>
      <c r="F63" s="15"/>
      <c r="G63" s="15"/>
      <c r="H63" s="15"/>
      <c r="I63" s="15"/>
      <c r="J63" s="16"/>
      <c r="K63" s="17"/>
    </row>
    <row r="64" spans="1:14" ht="33.6" x14ac:dyDescent="0.3">
      <c r="J64" s="18"/>
      <c r="K64" s="53" t="str">
        <f>IF(SUM(K60:K63)=0,"A renseigner Î",IF(AND(SUM(K60:K63)&gt;0,SUM(K60:K63)&lt;&gt;4),"Total différent de 4 reste "&amp;(4-(K60+K61+K62+K63))&amp;" pts à répartir","OK"))</f>
        <v>A renseigner Î</v>
      </c>
      <c r="N64" s="54">
        <v>1</v>
      </c>
    </row>
    <row r="65" spans="3:13" x14ac:dyDescent="0.3">
      <c r="K65" s="19"/>
    </row>
    <row r="66" spans="3:13" ht="16.2" thickBot="1" x14ac:dyDescent="0.35">
      <c r="C66" s="1" t="s">
        <v>89</v>
      </c>
      <c r="D66" s="1"/>
      <c r="E66" s="20"/>
      <c r="F66" s="20"/>
      <c r="G66" s="20"/>
      <c r="H66" s="20"/>
      <c r="I66" s="20"/>
      <c r="J66" s="20"/>
    </row>
    <row r="67" spans="3:13" ht="15" thickBot="1" x14ac:dyDescent="0.35">
      <c r="C67" s="55" t="str">
        <f>IF((D79+F79+H79+J79)=0,"Autodiag à remplir",IF((D79+F79+H79+J79)=40,"AUTO DIAGNOSTIC BIEN RENSEIGNE",IF((D79+F79+H79+J79)&lt;&gt;40,"OUPS… UNE PETITE VERIFICATION S'IMPOSE: LE NBRE DE POINTS TOTAL DOIT ÊTRE DE 40")))</f>
        <v>Autodiag à remplir</v>
      </c>
      <c r="D67" s="56"/>
      <c r="E67" s="56"/>
      <c r="F67" s="56"/>
      <c r="G67" s="56"/>
      <c r="H67" s="56"/>
      <c r="I67" s="56"/>
      <c r="J67" s="57"/>
    </row>
    <row r="68" spans="3:13" ht="16.2" thickBot="1" x14ac:dyDescent="0.35">
      <c r="C68" s="21" t="s">
        <v>90</v>
      </c>
      <c r="D68" s="22"/>
      <c r="E68" s="23" t="s">
        <v>91</v>
      </c>
      <c r="F68" s="23"/>
      <c r="G68" s="24" t="s">
        <v>92</v>
      </c>
      <c r="H68" s="25"/>
      <c r="I68" s="26" t="s">
        <v>93</v>
      </c>
      <c r="J68" s="27"/>
    </row>
    <row r="69" spans="3:13" ht="18" x14ac:dyDescent="0.3">
      <c r="C69" s="28">
        <v>1</v>
      </c>
      <c r="D69" s="29" t="str">
        <f>IF(OR($K$6="",$K$6=0),"",$K$6)</f>
        <v/>
      </c>
      <c r="E69" s="30">
        <v>2</v>
      </c>
      <c r="F69" s="31" t="str">
        <f>IF(OR($K$7="",$K$7=0),"",$K$7)</f>
        <v/>
      </c>
      <c r="G69" s="30">
        <v>3</v>
      </c>
      <c r="H69" s="32" t="str">
        <f>IF(OR($K$8="",$K$8=0),"",$K$8)</f>
        <v/>
      </c>
      <c r="I69" s="30">
        <v>4</v>
      </c>
      <c r="J69" s="33" t="str">
        <f>IF(OR($K$9="",$K$9=0),"",$K$9)</f>
        <v/>
      </c>
      <c r="M69" s="34"/>
    </row>
    <row r="70" spans="3:13" ht="18" x14ac:dyDescent="0.3">
      <c r="C70" s="35">
        <f>I69+1</f>
        <v>5</v>
      </c>
      <c r="D70" s="36" t="str">
        <f>IF(OR($K$12="",$K$12=0),"",$K$12)</f>
        <v/>
      </c>
      <c r="E70" s="37">
        <f>C70+1</f>
        <v>6</v>
      </c>
      <c r="F70" s="38" t="str">
        <f>IF(OR($K$13="",$K$13=0),"",$K$13)</f>
        <v/>
      </c>
      <c r="G70" s="37">
        <f>E70+1</f>
        <v>7</v>
      </c>
      <c r="H70" s="39" t="str">
        <f>IF(OR($K$14="",$K$14=0),"",$K$14)</f>
        <v/>
      </c>
      <c r="I70" s="37">
        <f>G70+1</f>
        <v>8</v>
      </c>
      <c r="J70" s="40" t="str">
        <f>IF(OR($K$15="",$K$15=0),"",$K$15)</f>
        <v/>
      </c>
      <c r="M70" s="34"/>
    </row>
    <row r="71" spans="3:13" ht="18" x14ac:dyDescent="0.3">
      <c r="C71" s="35">
        <f t="shared" ref="C71:C78" si="0">I70+1</f>
        <v>9</v>
      </c>
      <c r="D71" s="36" t="str">
        <f>IF(OR($K$18="",$K$18=0),"",$K$18)</f>
        <v/>
      </c>
      <c r="E71" s="37">
        <f t="shared" ref="E71:E78" si="1">C71+1</f>
        <v>10</v>
      </c>
      <c r="F71" s="38" t="str">
        <f>IF(OR($K$19="",$K$19=0),"",$K$19)</f>
        <v/>
      </c>
      <c r="G71" s="37">
        <f t="shared" ref="G71:G78" si="2">E71+1</f>
        <v>11</v>
      </c>
      <c r="H71" s="39" t="str">
        <f>IF(OR($K$20="",$K$20=0),"",$K$20)</f>
        <v/>
      </c>
      <c r="I71" s="37">
        <f t="shared" ref="I71:I78" si="3">G71+1</f>
        <v>12</v>
      </c>
      <c r="J71" s="40" t="str">
        <f>IF(OR($K$21="",$K$21=0),"",$K$21)</f>
        <v/>
      </c>
      <c r="M71" s="34"/>
    </row>
    <row r="72" spans="3:13" ht="18" x14ac:dyDescent="0.3">
      <c r="C72" s="35">
        <f t="shared" si="0"/>
        <v>13</v>
      </c>
      <c r="D72" s="36" t="str">
        <f>IF(OR($K$24="",$K$24=0),"",$K$24)</f>
        <v/>
      </c>
      <c r="E72" s="37">
        <f t="shared" si="1"/>
        <v>14</v>
      </c>
      <c r="F72" s="38" t="str">
        <f>IF(OR($K$25="",$K$25=0),"",$K$25)</f>
        <v/>
      </c>
      <c r="G72" s="37">
        <f t="shared" si="2"/>
        <v>15</v>
      </c>
      <c r="H72" s="39" t="str">
        <f>IF(OR($K$26="",$K$26=0),"",$K$26)</f>
        <v/>
      </c>
      <c r="I72" s="37">
        <f t="shared" si="3"/>
        <v>16</v>
      </c>
      <c r="J72" s="40" t="str">
        <f>IF(OR($K$27="",$K$27=0),"",$K$27)</f>
        <v/>
      </c>
      <c r="M72" s="34"/>
    </row>
    <row r="73" spans="3:13" ht="18" x14ac:dyDescent="0.3">
      <c r="C73" s="35">
        <f t="shared" si="0"/>
        <v>17</v>
      </c>
      <c r="D73" s="36" t="str">
        <f>IF(OR($K$30="",$K$30=0),"",$K$30)</f>
        <v/>
      </c>
      <c r="E73" s="37">
        <f t="shared" si="1"/>
        <v>18</v>
      </c>
      <c r="F73" s="38" t="str">
        <f>IF(OR($K$31="",$K$31=0),"",$K$31)</f>
        <v/>
      </c>
      <c r="G73" s="37">
        <f t="shared" si="2"/>
        <v>19</v>
      </c>
      <c r="H73" s="39" t="str">
        <f>IF(OR($K$32="",$K$32=0),"",$K$32)</f>
        <v/>
      </c>
      <c r="I73" s="37">
        <f t="shared" si="3"/>
        <v>20</v>
      </c>
      <c r="J73" s="40" t="str">
        <f>IF(OR($K$33="",$K$33=0),"",$K$33)</f>
        <v/>
      </c>
      <c r="M73" s="34"/>
    </row>
    <row r="74" spans="3:13" ht="18" x14ac:dyDescent="0.3">
      <c r="C74" s="35">
        <f t="shared" si="0"/>
        <v>21</v>
      </c>
      <c r="D74" s="36" t="str">
        <f>IF(OR($K$36="",$K$36=0),"",$K$36)</f>
        <v/>
      </c>
      <c r="E74" s="37">
        <f t="shared" si="1"/>
        <v>22</v>
      </c>
      <c r="F74" s="38" t="str">
        <f>IF(OR($K$37="",$K$37=0),"",$K$37)</f>
        <v/>
      </c>
      <c r="G74" s="37">
        <f t="shared" si="2"/>
        <v>23</v>
      </c>
      <c r="H74" s="39" t="str">
        <f>IF(OR($K$38="",$K$38=0),"",$K$38)</f>
        <v/>
      </c>
      <c r="I74" s="37">
        <f t="shared" si="3"/>
        <v>24</v>
      </c>
      <c r="J74" s="40" t="str">
        <f>IF(OR($K$39="",$K$39=0),"",$K$39)</f>
        <v/>
      </c>
      <c r="M74" s="34"/>
    </row>
    <row r="75" spans="3:13" ht="18" x14ac:dyDescent="0.3">
      <c r="C75" s="35">
        <f t="shared" si="0"/>
        <v>25</v>
      </c>
      <c r="D75" s="36" t="str">
        <f>IF(OR($K$42="",$K$42=0),"",$K$42)</f>
        <v/>
      </c>
      <c r="E75" s="37">
        <f t="shared" si="1"/>
        <v>26</v>
      </c>
      <c r="F75" s="38" t="str">
        <f>IF(OR($K$43="",$K$43=0),"",$K$43)</f>
        <v/>
      </c>
      <c r="G75" s="37">
        <f t="shared" si="2"/>
        <v>27</v>
      </c>
      <c r="H75" s="39" t="str">
        <f>IF(OR($K$44="",$K$44=0),"",$K$44)</f>
        <v/>
      </c>
      <c r="I75" s="37">
        <f t="shared" si="3"/>
        <v>28</v>
      </c>
      <c r="J75" s="40" t="str">
        <f>IF(OR($K$45="",$K$45=0),"",$K$45)</f>
        <v/>
      </c>
      <c r="M75" s="34"/>
    </row>
    <row r="76" spans="3:13" ht="18" x14ac:dyDescent="0.3">
      <c r="C76" s="35">
        <f t="shared" si="0"/>
        <v>29</v>
      </c>
      <c r="D76" s="36" t="str">
        <f>IF(OR($K$48="",$K$48=0),"",$K$48)</f>
        <v/>
      </c>
      <c r="E76" s="37">
        <f t="shared" si="1"/>
        <v>30</v>
      </c>
      <c r="F76" s="38" t="str">
        <f>IF(OR($K$49="",$K$49=0),"",$K$49)</f>
        <v/>
      </c>
      <c r="G76" s="37">
        <f t="shared" si="2"/>
        <v>31</v>
      </c>
      <c r="H76" s="39" t="str">
        <f>IF(OR($K$50="",$K$50=0),"",$K$50)</f>
        <v/>
      </c>
      <c r="I76" s="37">
        <f t="shared" si="3"/>
        <v>32</v>
      </c>
      <c r="J76" s="40" t="str">
        <f>IF(OR($K$51="",$K$51=0),"",$K$51)</f>
        <v/>
      </c>
      <c r="M76" s="34"/>
    </row>
    <row r="77" spans="3:13" ht="18" x14ac:dyDescent="0.3">
      <c r="C77" s="35">
        <f t="shared" si="0"/>
        <v>33</v>
      </c>
      <c r="D77" s="36" t="str">
        <f>IF(OR($K$54="",$K$54=0),"",$K$54)</f>
        <v/>
      </c>
      <c r="E77" s="37">
        <f t="shared" si="1"/>
        <v>34</v>
      </c>
      <c r="F77" s="38" t="str">
        <f>IF(OR($K$55="",$K$55=0),"",$K$55)</f>
        <v/>
      </c>
      <c r="G77" s="37">
        <f t="shared" si="2"/>
        <v>35</v>
      </c>
      <c r="H77" s="39" t="str">
        <f>IF(OR($K$56="",$K$56=0),"",$K$56)</f>
        <v/>
      </c>
      <c r="I77" s="37">
        <f t="shared" si="3"/>
        <v>36</v>
      </c>
      <c r="J77" s="40" t="str">
        <f>IF(OR($K$57="",$K$57=0),"",$K$57)</f>
        <v/>
      </c>
      <c r="M77" s="34"/>
    </row>
    <row r="78" spans="3:13" ht="18.600000000000001" thickBot="1" x14ac:dyDescent="0.35">
      <c r="C78" s="41">
        <f t="shared" si="0"/>
        <v>37</v>
      </c>
      <c r="D78" s="42" t="str">
        <f>IF(OR($K$60="",$K$60=0),"",$K$60)</f>
        <v/>
      </c>
      <c r="E78" s="43">
        <f t="shared" si="1"/>
        <v>38</v>
      </c>
      <c r="F78" s="44" t="str">
        <f>IF(OR($K$61="",$K$61=0),"",$K$61)</f>
        <v/>
      </c>
      <c r="G78" s="43">
        <f t="shared" si="2"/>
        <v>39</v>
      </c>
      <c r="H78" s="45" t="str">
        <f>IF(OR($K$62="",$K$62=0),"",$K$62)</f>
        <v/>
      </c>
      <c r="I78" s="43">
        <f t="shared" si="3"/>
        <v>40</v>
      </c>
      <c r="J78" s="46" t="str">
        <f>IF(OR($K$63="",$K$63=0),"",$K$63)</f>
        <v/>
      </c>
      <c r="M78" s="34"/>
    </row>
    <row r="79" spans="3:13" ht="26.4" thickBot="1" x14ac:dyDescent="0.35">
      <c r="C79" s="47" t="s">
        <v>94</v>
      </c>
      <c r="D79" s="48">
        <f>SUM(D69:D78)</f>
        <v>0</v>
      </c>
      <c r="E79" s="49" t="s">
        <v>94</v>
      </c>
      <c r="F79" s="50">
        <f>SUM(F69:F78)</f>
        <v>0</v>
      </c>
      <c r="G79" s="49" t="s">
        <v>94</v>
      </c>
      <c r="H79" s="51">
        <f>SUM(H69:H78)</f>
        <v>0</v>
      </c>
      <c r="I79" s="49" t="s">
        <v>94</v>
      </c>
      <c r="J79" s="52">
        <f>SUM(J69:J78)</f>
        <v>0</v>
      </c>
      <c r="M79" s="34"/>
    </row>
  </sheetData>
  <sheetProtection algorithmName="SHA-512" hashValue="06b27wNwnt+CzfJa4r5str9nymGKrdnadZZBRwYB9gCv55G6I2veNJlP87nq60YKsAWI9voyO3BgsZiW/YqIzw==" saltValue="AAwEtfgHkDKKBTukAdNUwg==" spinCount="100000" sheet="1" objects="1" scenarios="1"/>
  <protectedRanges>
    <protectedRange sqref="K6:K9 K12:K15 K18:K21 K24:K27 K30:K33 K36:K39 K42:K45 K48:K51 K54:K57 K60:K63" name="Plage1"/>
  </protectedRanges>
  <mergeCells count="1">
    <mergeCell ref="C67:J67"/>
  </mergeCells>
  <conditionalFormatting sqref="K65">
    <cfRule type="cellIs" dxfId="35" priority="115" operator="equal">
      <formula>"Total différent de 4"</formula>
    </cfRule>
    <cfRule type="cellIs" dxfId="34" priority="116" operator="equal">
      <formula>"OK"</formula>
    </cfRule>
    <cfRule type="cellIs" dxfId="33" priority="117" operator="equal">
      <formula>"Remplir"</formula>
    </cfRule>
  </conditionalFormatting>
  <conditionalFormatting sqref="C67">
    <cfRule type="cellIs" dxfId="32" priority="112" operator="equal">
      <formula>"OUPS… UNE PETITE VERIFICATION S'IMPOSE: LE NBRE DE POINTS TOTAL DOIT ÊTRE DE 40"</formula>
    </cfRule>
    <cfRule type="cellIs" dxfId="31" priority="113" operator="equal">
      <formula>"AUTO DIAGNOSTIC BIEN RENSEIGNE"</formula>
    </cfRule>
    <cfRule type="cellIs" dxfId="30" priority="114" operator="equal">
      <formula>"Autodiag à remplir"</formula>
    </cfRule>
  </conditionalFormatting>
  <conditionalFormatting sqref="K10">
    <cfRule type="cellIs" dxfId="29" priority="28" operator="equal">
      <formula>"Total différent de 4"</formula>
    </cfRule>
    <cfRule type="cellIs" dxfId="28" priority="29" operator="equal">
      <formula>"OK"</formula>
    </cfRule>
    <cfRule type="cellIs" dxfId="27" priority="30" operator="equal">
      <formula>"A renseigner Î"</formula>
    </cfRule>
  </conditionalFormatting>
  <conditionalFormatting sqref="K16">
    <cfRule type="cellIs" dxfId="26" priority="25" operator="equal">
      <formula>"Total différent de 4"</formula>
    </cfRule>
    <cfRule type="cellIs" dxfId="25" priority="26" operator="equal">
      <formula>"OK"</formula>
    </cfRule>
    <cfRule type="cellIs" dxfId="24" priority="27" operator="equal">
      <formula>"A renseigner Î"</formula>
    </cfRule>
  </conditionalFormatting>
  <conditionalFormatting sqref="K22">
    <cfRule type="cellIs" dxfId="23" priority="22" operator="equal">
      <formula>"Total différent de 4"</formula>
    </cfRule>
    <cfRule type="cellIs" dxfId="22" priority="23" operator="equal">
      <formula>"OK"</formula>
    </cfRule>
    <cfRule type="cellIs" dxfId="21" priority="24" operator="equal">
      <formula>"A renseigner Î"</formula>
    </cfRule>
  </conditionalFormatting>
  <conditionalFormatting sqref="K28">
    <cfRule type="cellIs" dxfId="20" priority="19" operator="equal">
      <formula>"Total différent de 4"</formula>
    </cfRule>
    <cfRule type="cellIs" dxfId="19" priority="20" operator="equal">
      <formula>"OK"</formula>
    </cfRule>
    <cfRule type="cellIs" dxfId="18" priority="21" operator="equal">
      <formula>"A renseigner Î"</formula>
    </cfRule>
  </conditionalFormatting>
  <conditionalFormatting sqref="K34">
    <cfRule type="cellIs" dxfId="17" priority="16" operator="equal">
      <formula>"Total différent de 4"</formula>
    </cfRule>
    <cfRule type="cellIs" dxfId="16" priority="17" operator="equal">
      <formula>"OK"</formula>
    </cfRule>
    <cfRule type="cellIs" dxfId="15" priority="18" operator="equal">
      <formula>"A renseigner Î"</formula>
    </cfRule>
  </conditionalFormatting>
  <conditionalFormatting sqref="K40">
    <cfRule type="cellIs" dxfId="14" priority="13" operator="equal">
      <formula>"Total différent de 4"</formula>
    </cfRule>
    <cfRule type="cellIs" dxfId="13" priority="14" operator="equal">
      <formula>"OK"</formula>
    </cfRule>
    <cfRule type="cellIs" dxfId="12" priority="15" operator="equal">
      <formula>"A renseigner Î"</formula>
    </cfRule>
  </conditionalFormatting>
  <conditionalFormatting sqref="K46">
    <cfRule type="cellIs" dxfId="11" priority="10" operator="equal">
      <formula>"Total différent de 4"</formula>
    </cfRule>
    <cfRule type="cellIs" dxfId="10" priority="11" operator="equal">
      <formula>"OK"</formula>
    </cfRule>
    <cfRule type="cellIs" dxfId="9" priority="12" operator="equal">
      <formula>"A renseigner Î"</formula>
    </cfRule>
  </conditionalFormatting>
  <conditionalFormatting sqref="K52">
    <cfRule type="cellIs" dxfId="8" priority="7" operator="equal">
      <formula>"Total différent de 4"</formula>
    </cfRule>
    <cfRule type="cellIs" dxfId="7" priority="8" operator="equal">
      <formula>"OK"</formula>
    </cfRule>
    <cfRule type="cellIs" dxfId="6" priority="9" operator="equal">
      <formula>"A renseigner Î"</formula>
    </cfRule>
  </conditionalFormatting>
  <conditionalFormatting sqref="K58">
    <cfRule type="cellIs" dxfId="5" priority="4" operator="equal">
      <formula>"Total différent de 4"</formula>
    </cfRule>
    <cfRule type="cellIs" dxfId="4" priority="5" operator="equal">
      <formula>"OK"</formula>
    </cfRule>
    <cfRule type="cellIs" dxfId="3" priority="6" operator="equal">
      <formula>"A renseigner Î"</formula>
    </cfRule>
  </conditionalFormatting>
  <conditionalFormatting sqref="K64">
    <cfRule type="cellIs" dxfId="2" priority="1" operator="equal">
      <formula>"Total différent de 4"</formula>
    </cfRule>
    <cfRule type="cellIs" dxfId="1" priority="2" operator="equal">
      <formula>"OK"</formula>
    </cfRule>
    <cfRule type="cellIs" dxfId="0" priority="3" operator="equal">
      <formula>"A renseigner Î"</formula>
    </cfRule>
  </conditionalFormatting>
  <dataValidations count="1">
    <dataValidation type="list" allowBlank="1" showInputMessage="1" showErrorMessage="1" errorTitle="Erreur donnée" error="Réponse attendue &quot;vide&quot; ou bien 0, 1, 2, 3, ou 4" sqref="K6:K9 K12:K15 K18:K21 K24:K27 K30:K33 K36:K39 K42:K45 K48:K51 K54:K57 K60:K63" xr:uid="{00000000-0002-0000-0000-000000000000}">
      <formula1>$N$1:$N$5</formula1>
    </dataValidation>
  </dataValidations>
  <printOptions horizontalCentered="1"/>
  <pageMargins left="0.19685039370078741" right="0.19685039370078741" top="0.59055118110236227" bottom="0.78740157480314965" header="0.31496062992125984" footer="0.31496062992125984"/>
  <pageSetup paperSize="9" fitToHeight="0" orientation="portrait" r:id="rId1"/>
  <headerFooter>
    <oddHeader>&amp;L&amp;G</oddHeader>
    <oddFooter>&amp;L&amp;8P_18040_006 Autodiagnostic_Herrmann_Préférences cérébrales&amp;C&amp;8P &amp;P/&amp;N&amp;R&amp;8Source: Aftral Manager - J. Dano</oddFooter>
  </headerFooter>
  <rowBreaks count="1" manualBreakCount="1">
    <brk id="40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Autodiag DIST Préf Cérébr</vt:lpstr>
      <vt:lpstr>'Autodiag DIST Préf Cérébr'!Zone_d_impression</vt:lpstr>
    </vt:vector>
  </TitlesOfParts>
  <Company>AFT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Dano</dc:creator>
  <cp:lastModifiedBy>Virginie LEFEBVRE</cp:lastModifiedBy>
  <cp:lastPrinted>2022-12-15T11:10:08Z</cp:lastPrinted>
  <dcterms:created xsi:type="dcterms:W3CDTF">2020-07-24T10:01:30Z</dcterms:created>
  <dcterms:modified xsi:type="dcterms:W3CDTF">2022-12-15T11:10:33Z</dcterms:modified>
</cp:coreProperties>
</file>