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vlefebv\Downloads\"/>
    </mc:Choice>
  </mc:AlternateContent>
  <xr:revisionPtr revIDLastSave="0" documentId="13_ncr:1_{C691EEFE-CD4A-4FA6-9B45-F0FEB4C2B333}" xr6:coauthVersionLast="47" xr6:coauthVersionMax="47" xr10:uidLastSave="{00000000-0000-0000-0000-000000000000}"/>
  <bookViews>
    <workbookView xWindow="28680" yWindow="-120" windowWidth="29040" windowHeight="15840" xr2:uid="{00000000-000D-0000-FFFF-FFFF00000000}"/>
  </bookViews>
  <sheets>
    <sheet name="Autodiag DIST Vision du conflit" sheetId="1" r:id="rId1"/>
  </sheets>
  <definedNames>
    <definedName name="_xlnm._FilterDatabase" localSheetId="0" hidden="1">'Autodiag DIST Vision du conflit'!$A$5:$Q$27</definedName>
    <definedName name="_xlnm.Print_Area" localSheetId="0">'Autodiag DIST Vision du conflit'!$A$1:$F$50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6" i="1" l="1"/>
  <c r="F38" i="1" s="1"/>
  <c r="I25" i="1"/>
  <c r="G25" i="1"/>
  <c r="I24" i="1"/>
  <c r="G24" i="1"/>
  <c r="I23" i="1"/>
  <c r="G23" i="1"/>
  <c r="I22" i="1"/>
  <c r="G22" i="1"/>
  <c r="I21" i="1"/>
  <c r="G21" i="1"/>
  <c r="I20" i="1"/>
  <c r="G20" i="1"/>
  <c r="I19" i="1"/>
  <c r="G19" i="1"/>
  <c r="I18" i="1"/>
  <c r="G18" i="1"/>
  <c r="I17" i="1"/>
  <c r="G17" i="1"/>
  <c r="I16" i="1"/>
  <c r="G16" i="1"/>
  <c r="I15" i="1"/>
  <c r="G15" i="1"/>
  <c r="I14" i="1"/>
  <c r="G14" i="1"/>
  <c r="I13" i="1"/>
  <c r="G13" i="1"/>
  <c r="I12" i="1"/>
  <c r="G12" i="1"/>
  <c r="I11" i="1"/>
  <c r="G11" i="1"/>
  <c r="I10" i="1"/>
  <c r="G10" i="1"/>
  <c r="I9" i="1"/>
  <c r="G9" i="1"/>
  <c r="I8" i="1"/>
  <c r="G8" i="1"/>
  <c r="I7" i="1"/>
  <c r="G7" i="1"/>
  <c r="I6" i="1"/>
  <c r="G6" i="1"/>
  <c r="F37" i="1" l="1"/>
  <c r="B38" i="1"/>
  <c r="B37" i="1"/>
  <c r="D38" i="1"/>
  <c r="E27" i="1"/>
  <c r="D37" i="1"/>
</calcChain>
</file>

<file path=xl/sharedStrings.xml><?xml version="1.0" encoding="utf-8"?>
<sst xmlns="http://schemas.openxmlformats.org/spreadsheetml/2006/main" count="121" uniqueCount="63">
  <si>
    <t>POUR MOI, LE CONFLIT C'EST…</t>
  </si>
  <si>
    <t>X</t>
  </si>
  <si>
    <t>x</t>
  </si>
  <si>
    <t>Répondez spontanément à chaque affirmation par "Plutôt d'accord" ou "Plutôt PAS d'accord", en cochant d'un "X" la colonne qui convient.</t>
  </si>
  <si>
    <t>Plutôt
d'accord</t>
  </si>
  <si>
    <t>Plutôt
PAS d'accord</t>
  </si>
  <si>
    <t>Ctrl coche</t>
  </si>
  <si>
    <t>D</t>
  </si>
  <si>
    <t>1.</t>
  </si>
  <si>
    <t>S'affronter, chacun défendant ses positions</t>
  </si>
  <si>
    <t>P</t>
  </si>
  <si>
    <t>2.</t>
  </si>
  <si>
    <t>Une façon de laisser la violence s'exprimer</t>
  </si>
  <si>
    <t>U</t>
  </si>
  <si>
    <t>3.</t>
  </si>
  <si>
    <t>Avoir une chance de résoudre une difficulté</t>
  </si>
  <si>
    <t>4.</t>
  </si>
  <si>
    <t>Le choc d'une opposition</t>
  </si>
  <si>
    <t>5.</t>
  </si>
  <si>
    <t>Montrer de l'hostilité</t>
  </si>
  <si>
    <t>6.</t>
  </si>
  <si>
    <t>Une opportunité d'apprendre</t>
  </si>
  <si>
    <t>7.</t>
  </si>
  <si>
    <t>Un face à face de négociation</t>
  </si>
  <si>
    <t>8.</t>
  </si>
  <si>
    <t>De la souffrance</t>
  </si>
  <si>
    <t>9.</t>
  </si>
  <si>
    <t>Une crise qui peut mettre en danger</t>
  </si>
  <si>
    <t>10.</t>
  </si>
  <si>
    <t>Une forme d'agression</t>
  </si>
  <si>
    <t>11.</t>
  </si>
  <si>
    <t>Synonyme d'énergie</t>
  </si>
  <si>
    <t>12.</t>
  </si>
  <si>
    <t>Un clash entre deux individus</t>
  </si>
  <si>
    <t>13.</t>
  </si>
  <si>
    <t>Une façon de garder un certain équilibre</t>
  </si>
  <si>
    <t>14.</t>
  </si>
  <si>
    <t>Une difficulté dont personne n'a besoin</t>
  </si>
  <si>
    <t>15.</t>
  </si>
  <si>
    <t>Une occasion de faire une mise au point</t>
  </si>
  <si>
    <t>16.</t>
  </si>
  <si>
    <t>Une forme d'expression</t>
  </si>
  <si>
    <t>17.</t>
  </si>
  <si>
    <t>Une façon de s'exprimer qui fait peur</t>
  </si>
  <si>
    <t>18.</t>
  </si>
  <si>
    <t>Utile pour conserver son autonomie</t>
  </si>
  <si>
    <t>19.</t>
  </si>
  <si>
    <t>Indispensable à tout changement</t>
  </si>
  <si>
    <t>20.</t>
  </si>
  <si>
    <t>Une richesse qui permet d'avancer</t>
  </si>
  <si>
    <t xml:space="preserve"> CONFORMITE DU QUESTIONNAIRE :</t>
  </si>
  <si>
    <t>Prenez 5 minutes pour répondre aux questions ci-dessous:</t>
  </si>
  <si>
    <t>Parmi vos réponses ci-dessus, sélectionnez les 3 réponses qui vous paraissent les plus importantes</t>
  </si>
  <si>
    <t>1/</t>
  </si>
  <si>
    <t>…</t>
  </si>
  <si>
    <t>2/</t>
  </si>
  <si>
    <t>3/</t>
  </si>
  <si>
    <t>ON PEUT APPRECIER LE CONFLIT DANS 2 DIMENSIONS:</t>
  </si>
  <si>
    <t>TOTAL</t>
  </si>
  <si>
    <t>Que confirment ces affirmations ?</t>
  </si>
  <si>
    <t>Que vous apprennent-elles sur votre rapport aux autres ?</t>
  </si>
  <si>
    <t>Qu'en concluez-vous ?</t>
  </si>
  <si>
    <t>Qu'aimeriez-vous faire différemment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</si>
</sst>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sz val="36"/>
      <color theme="3"/>
      <name val="Calibri"/>
      <family val="2"/>
      <scheme val="minor"/>
    </font>
    <font>
      <b/>
      <sz val="12"/>
      <color theme="3"/>
      <name val="Calibri"/>
      <family val="2"/>
      <scheme val="minor"/>
    </font>
    <font>
      <sz val="8"/>
      <color theme="1"/>
      <name val="Calibri"/>
      <family val="2"/>
      <scheme val="minor"/>
    </font>
    <font>
      <b/>
      <i/>
      <sz val="12"/>
      <color rgb="FFFF0066"/>
      <name val="Calibri"/>
      <family val="2"/>
      <scheme val="minor"/>
    </font>
    <font>
      <b/>
      <i/>
      <sz val="8"/>
      <color theme="1" tint="0.34998626667073579"/>
      <name val="Calibri"/>
      <family val="2"/>
      <scheme val="minor"/>
    </font>
    <font>
      <b/>
      <sz val="10"/>
      <color theme="4"/>
      <name val="Calibri"/>
      <family val="2"/>
      <scheme val="minor"/>
    </font>
    <font>
      <b/>
      <sz val="11"/>
      <color theme="1" tint="0.34998626667073579"/>
      <name val="Calibri"/>
      <family val="2"/>
      <scheme val="minor"/>
    </font>
    <font>
      <sz val="14"/>
      <color theme="1"/>
      <name val="Calibri"/>
      <family val="2"/>
      <scheme val="minor"/>
    </font>
    <font>
      <b/>
      <sz val="12"/>
      <color theme="4"/>
      <name val="Calibri"/>
      <family val="2"/>
      <scheme val="minor"/>
    </font>
    <font>
      <sz val="11"/>
      <color theme="9" tint="-0.249977111117893"/>
      <name val="Calibri"/>
      <family val="2"/>
      <scheme val="minor"/>
    </font>
    <font>
      <b/>
      <sz val="20"/>
      <color rgb="FFFF0066"/>
      <name val="Calibri"/>
      <family val="2"/>
      <scheme val="minor"/>
    </font>
    <font>
      <sz val="11"/>
      <color rgb="FFFF0066"/>
      <name val="Calibri"/>
      <family val="2"/>
      <scheme val="minor"/>
    </font>
    <font>
      <b/>
      <sz val="16"/>
      <color rgb="FFFF0066"/>
      <name val="Calibri"/>
      <family val="2"/>
      <scheme val="minor"/>
    </font>
    <font>
      <sz val="9"/>
      <color theme="1"/>
      <name val="Calibri"/>
      <family val="2"/>
      <scheme val="minor"/>
    </font>
    <font>
      <b/>
      <i/>
      <sz val="11"/>
      <color rgb="FFFF0066"/>
      <name val="Calibri"/>
      <family val="2"/>
      <scheme val="minor"/>
    </font>
    <font>
      <b/>
      <sz val="12"/>
      <color theme="1" tint="0.34998626667073579"/>
      <name val="Calibri"/>
      <family val="2"/>
      <scheme val="minor"/>
    </font>
    <font>
      <sz val="11"/>
      <color theme="1" tint="0.34998626667073579"/>
      <name val="Calibri"/>
      <family val="2"/>
      <scheme val="minor"/>
    </font>
    <font>
      <b/>
      <sz val="28"/>
      <color theme="1" tint="0.34998626667073579"/>
      <name val="Calibri"/>
      <family val="2"/>
      <scheme val="minor"/>
    </font>
    <font>
      <b/>
      <sz val="12"/>
      <color theme="0"/>
      <name val="Calibri"/>
      <family val="2"/>
      <scheme val="minor"/>
    </font>
    <font>
      <b/>
      <sz val="11"/>
      <color theme="9" tint="-0.249977111117893"/>
      <name val="Calibri"/>
      <family val="2"/>
      <scheme val="minor"/>
    </font>
    <font>
      <b/>
      <sz val="12"/>
      <color theme="9" tint="-0.249977111117893"/>
      <name val="Calibri"/>
      <family val="2"/>
      <scheme val="minor"/>
    </font>
    <font>
      <b/>
      <sz val="16"/>
      <color theme="9" tint="-0.249977111117893"/>
      <name val="Calibri"/>
      <family val="2"/>
      <scheme val="minor"/>
    </font>
    <font>
      <b/>
      <sz val="48"/>
      <color theme="4"/>
      <name val="Calibri"/>
      <family val="2"/>
      <scheme val="minor"/>
    </font>
    <font>
      <b/>
      <sz val="11"/>
      <color theme="8" tint="-0.499984740745262"/>
      <name val="Calibri"/>
      <family val="2"/>
      <scheme val="minor"/>
    </font>
    <font>
      <b/>
      <sz val="12"/>
      <color theme="8" tint="-0.499984740745262"/>
      <name val="Calibri"/>
      <family val="2"/>
      <scheme val="minor"/>
    </font>
    <font>
      <b/>
      <sz val="16"/>
      <color theme="8" tint="-0.499984740745262"/>
      <name val="Calibri"/>
      <family val="2"/>
      <scheme val="minor"/>
    </font>
    <font>
      <b/>
      <sz val="72"/>
      <color theme="4"/>
      <name val="Calibri"/>
      <family val="2"/>
      <scheme val="minor"/>
    </font>
  </fonts>
  <fills count="3">
    <fill>
      <patternFill patternType="none"/>
    </fill>
    <fill>
      <patternFill patternType="gray125"/>
    </fill>
    <fill>
      <patternFill patternType="solid">
        <fgColor theme="3"/>
        <bgColor indexed="64"/>
      </patternFill>
    </fill>
  </fills>
  <borders count="41">
    <border>
      <left/>
      <right/>
      <top/>
      <bottom/>
      <diagonal/>
    </border>
    <border>
      <left style="medium">
        <color theme="1" tint="0.34998626667073579"/>
      </left>
      <right style="thin">
        <color theme="1" tint="0.34998626667073579"/>
      </right>
      <top style="medium">
        <color theme="1" tint="0.34998626667073579"/>
      </top>
      <bottom style="medium">
        <color theme="1" tint="0.34998626667073579"/>
      </bottom>
      <diagonal/>
    </border>
    <border>
      <left style="thin">
        <color theme="1" tint="0.34998626667073579"/>
      </left>
      <right style="medium">
        <color theme="1" tint="0.34998626667073579"/>
      </right>
      <top style="medium">
        <color theme="1" tint="0.34998626667073579"/>
      </top>
      <bottom style="medium">
        <color theme="1" tint="0.34998626667073579"/>
      </bottom>
      <diagonal/>
    </border>
    <border>
      <left style="medium">
        <color theme="1" tint="0.34998626667073579"/>
      </left>
      <right/>
      <top style="medium">
        <color theme="1" tint="0.34998626667073579"/>
      </top>
      <bottom style="hair">
        <color theme="1" tint="0.34998626667073579"/>
      </bottom>
      <diagonal/>
    </border>
    <border>
      <left/>
      <right/>
      <top style="medium">
        <color theme="1" tint="0.34998626667073579"/>
      </top>
      <bottom style="hair">
        <color theme="1" tint="0.34998626667073579"/>
      </bottom>
      <diagonal/>
    </border>
    <border>
      <left/>
      <right style="medium">
        <color theme="1" tint="0.34998626667073579"/>
      </right>
      <top style="medium">
        <color theme="1" tint="0.34998626667073579"/>
      </top>
      <bottom style="hair">
        <color theme="1" tint="0.34998626667073579"/>
      </bottom>
      <diagonal/>
    </border>
    <border>
      <left style="medium">
        <color theme="1" tint="0.34998626667073579"/>
      </left>
      <right style="thin">
        <color theme="1" tint="0.34998626667073579"/>
      </right>
      <top style="medium">
        <color theme="1" tint="0.34998626667073579"/>
      </top>
      <bottom style="hair">
        <color theme="1" tint="0.34998626667073579"/>
      </bottom>
      <diagonal/>
    </border>
    <border>
      <left style="thin">
        <color theme="1" tint="0.34998626667073579"/>
      </left>
      <right style="medium">
        <color theme="1" tint="0.34998626667073579"/>
      </right>
      <top style="medium">
        <color theme="1" tint="0.34998626667073579"/>
      </top>
      <bottom style="hair">
        <color theme="1" tint="0.34998626667073579"/>
      </bottom>
      <diagonal/>
    </border>
    <border>
      <left style="medium">
        <color theme="1" tint="0.34998626667073579"/>
      </left>
      <right/>
      <top/>
      <bottom style="hair">
        <color theme="1" tint="0.34998626667073579"/>
      </bottom>
      <diagonal/>
    </border>
    <border>
      <left/>
      <right/>
      <top style="hair">
        <color theme="1" tint="0.34998626667073579"/>
      </top>
      <bottom style="hair">
        <color theme="1" tint="0.34998626667073579"/>
      </bottom>
      <diagonal/>
    </border>
    <border>
      <left/>
      <right style="medium">
        <color theme="1" tint="0.34998626667073579"/>
      </right>
      <top style="hair">
        <color theme="1" tint="0.34998626667073579"/>
      </top>
      <bottom style="hair">
        <color theme="1" tint="0.34998626667073579"/>
      </bottom>
      <diagonal/>
    </border>
    <border>
      <left style="medium">
        <color theme="1" tint="0.34998626667073579"/>
      </left>
      <right style="thin">
        <color theme="1" tint="0.34998626667073579"/>
      </right>
      <top/>
      <bottom style="hair">
        <color theme="1" tint="0.34998626667073579"/>
      </bottom>
      <diagonal/>
    </border>
    <border>
      <left style="thin">
        <color theme="1" tint="0.34998626667073579"/>
      </left>
      <right style="medium">
        <color theme="1" tint="0.34998626667073579"/>
      </right>
      <top/>
      <bottom style="hair">
        <color theme="1" tint="0.34998626667073579"/>
      </bottom>
      <diagonal/>
    </border>
    <border>
      <left style="medium">
        <color theme="1" tint="0.34998626667073579"/>
      </left>
      <right/>
      <top style="hair">
        <color theme="1" tint="0.34998626667073579"/>
      </top>
      <bottom style="medium">
        <color theme="1" tint="0.34998626667073579"/>
      </bottom>
      <diagonal/>
    </border>
    <border>
      <left/>
      <right/>
      <top style="hair">
        <color theme="1" tint="0.34998626667073579"/>
      </top>
      <bottom style="medium">
        <color theme="1" tint="0.34998626667073579"/>
      </bottom>
      <diagonal/>
    </border>
    <border>
      <left/>
      <right style="medium">
        <color theme="1" tint="0.34998626667073579"/>
      </right>
      <top style="hair">
        <color theme="1" tint="0.34998626667073579"/>
      </top>
      <bottom style="medium">
        <color theme="1" tint="0.34998626667073579"/>
      </bottom>
      <diagonal/>
    </border>
    <border>
      <left style="medium">
        <color theme="1" tint="0.34998626667073579"/>
      </left>
      <right style="thin">
        <color theme="1" tint="0.34998626667073579"/>
      </right>
      <top style="hair">
        <color theme="1" tint="0.34998626667073579"/>
      </top>
      <bottom style="medium">
        <color theme="1" tint="0.34998626667073579"/>
      </bottom>
      <diagonal/>
    </border>
    <border>
      <left style="thin">
        <color theme="1" tint="0.34998626667073579"/>
      </left>
      <right style="medium">
        <color theme="1" tint="0.34998626667073579"/>
      </right>
      <top style="hair">
        <color theme="1" tint="0.34998626667073579"/>
      </top>
      <bottom style="medium">
        <color theme="1" tint="0.34998626667073579"/>
      </bottom>
      <diagonal/>
    </border>
    <border>
      <left style="medium">
        <color theme="1" tint="0.34998626667073579"/>
      </left>
      <right/>
      <top style="medium">
        <color theme="1" tint="0.34998626667073579"/>
      </top>
      <bottom/>
      <diagonal/>
    </border>
    <border>
      <left/>
      <right/>
      <top style="medium">
        <color theme="1" tint="0.34998626667073579"/>
      </top>
      <bottom/>
      <diagonal/>
    </border>
    <border>
      <left/>
      <right style="medium">
        <color theme="1" tint="0.34998626667073579"/>
      </right>
      <top style="medium">
        <color theme="1" tint="0.34998626667073579"/>
      </top>
      <bottom/>
      <diagonal/>
    </border>
    <border>
      <left/>
      <right/>
      <top/>
      <bottom style="hair">
        <color theme="1" tint="0.34998626667073579"/>
      </bottom>
      <diagonal/>
    </border>
    <border>
      <left/>
      <right style="medium">
        <color theme="1" tint="0.34998626667073579"/>
      </right>
      <top/>
      <bottom style="hair">
        <color theme="1" tint="0.34998626667073579"/>
      </bottom>
      <diagonal/>
    </border>
    <border>
      <left style="medium">
        <color theme="1" tint="0.34998626667073579"/>
      </left>
      <right/>
      <top style="hair">
        <color theme="1" tint="0.34998626667073579"/>
      </top>
      <bottom style="hair">
        <color theme="1" tint="0.34998626667073579"/>
      </bottom>
      <diagonal/>
    </border>
    <border>
      <left style="medium">
        <color theme="3"/>
      </left>
      <right style="medium">
        <color theme="3"/>
      </right>
      <top style="medium">
        <color theme="3"/>
      </top>
      <bottom style="medium">
        <color theme="3"/>
      </bottom>
      <diagonal/>
    </border>
    <border>
      <left style="medium">
        <color theme="1" tint="0.24994659260841701"/>
      </left>
      <right/>
      <top/>
      <bottom style="medium">
        <color theme="1" tint="0.24994659260841701"/>
      </bottom>
      <diagonal/>
    </border>
    <border>
      <left/>
      <right style="hair">
        <color theme="1" tint="0.24994659260841701"/>
      </right>
      <top/>
      <bottom style="medium">
        <color theme="1" tint="0.24994659260841701"/>
      </bottom>
      <diagonal/>
    </border>
    <border>
      <left style="hair">
        <color theme="1" tint="0.24994659260841701"/>
      </left>
      <right style="hair">
        <color theme="1" tint="0.24994659260841701"/>
      </right>
      <top/>
      <bottom style="medium">
        <color theme="1" tint="0.24994659260841701"/>
      </bottom>
      <diagonal/>
    </border>
    <border>
      <left style="hair">
        <color theme="1" tint="0.24994659260841701"/>
      </left>
      <right/>
      <top/>
      <bottom style="medium">
        <color theme="1" tint="0.24994659260841701"/>
      </bottom>
      <diagonal/>
    </border>
    <border>
      <left style="hair">
        <color theme="1" tint="0.24994659260841701"/>
      </left>
      <right style="medium">
        <color theme="1" tint="0.24994659260841701"/>
      </right>
      <top/>
      <bottom style="medium">
        <color theme="1" tint="0.24994659260841701"/>
      </bottom>
      <diagonal/>
    </border>
    <border>
      <left style="medium">
        <color theme="1" tint="0.24994659260841701"/>
      </left>
      <right/>
      <top style="medium">
        <color theme="1" tint="0.24994659260841701"/>
      </top>
      <bottom style="medium">
        <color theme="1" tint="0.24994659260841701"/>
      </bottom>
      <diagonal/>
    </border>
    <border>
      <left/>
      <right style="hair">
        <color theme="1" tint="0.24994659260841701"/>
      </right>
      <top style="medium">
        <color theme="1" tint="0.24994659260841701"/>
      </top>
      <bottom style="medium">
        <color theme="1" tint="0.24994659260841701"/>
      </bottom>
      <diagonal/>
    </border>
    <border>
      <left style="hair">
        <color theme="1" tint="0.24994659260841701"/>
      </left>
      <right style="hair">
        <color theme="1" tint="0.24994659260841701"/>
      </right>
      <top style="medium">
        <color theme="1" tint="0.24994659260841701"/>
      </top>
      <bottom style="medium">
        <color theme="1" tint="0.24994659260841701"/>
      </bottom>
      <diagonal/>
    </border>
    <border>
      <left style="hair">
        <color theme="1" tint="0.24994659260841701"/>
      </left>
      <right/>
      <top style="medium">
        <color theme="1" tint="0.24994659260841701"/>
      </top>
      <bottom style="medium">
        <color theme="1" tint="0.24994659260841701"/>
      </bottom>
      <diagonal/>
    </border>
    <border>
      <left style="hair">
        <color theme="1" tint="0.24994659260841701"/>
      </left>
      <right style="medium">
        <color theme="1" tint="0.24994659260841701"/>
      </right>
      <top style="medium">
        <color theme="1" tint="0.24994659260841701"/>
      </top>
      <bottom style="medium">
        <color theme="1" tint="0.24994659260841701"/>
      </bottom>
      <diagonal/>
    </border>
    <border>
      <left style="medium">
        <color theme="8" tint="-0.499984740745262"/>
      </left>
      <right/>
      <top style="medium">
        <color theme="8" tint="-0.499984740745262"/>
      </top>
      <bottom style="hair">
        <color theme="8" tint="-0.499984740745262"/>
      </bottom>
      <diagonal/>
    </border>
    <border>
      <left/>
      <right/>
      <top style="medium">
        <color theme="8" tint="-0.499984740745262"/>
      </top>
      <bottom style="hair">
        <color theme="8" tint="-0.499984740745262"/>
      </bottom>
      <diagonal/>
    </border>
    <border>
      <left/>
      <right style="medium">
        <color theme="8" tint="-0.499984740745262"/>
      </right>
      <top style="medium">
        <color theme="8" tint="-0.499984740745262"/>
      </top>
      <bottom style="hair">
        <color theme="8" tint="-0.499984740745262"/>
      </bottom>
      <diagonal/>
    </border>
    <border>
      <left style="medium">
        <color theme="8" tint="-0.499984740745262"/>
      </left>
      <right/>
      <top style="hair">
        <color theme="8" tint="-0.499984740745262"/>
      </top>
      <bottom style="medium">
        <color theme="8" tint="-0.499984740745262"/>
      </bottom>
      <diagonal/>
    </border>
    <border>
      <left/>
      <right/>
      <top style="hair">
        <color theme="8" tint="-0.499984740745262"/>
      </top>
      <bottom style="medium">
        <color theme="8" tint="-0.499984740745262"/>
      </bottom>
      <diagonal/>
    </border>
    <border>
      <left/>
      <right style="medium">
        <color theme="8" tint="-0.499984740745262"/>
      </right>
      <top style="hair">
        <color theme="8" tint="-0.499984740745262"/>
      </top>
      <bottom style="medium">
        <color theme="8" tint="-0.499984740745262"/>
      </bottom>
      <diagonal/>
    </border>
  </borders>
  <cellStyleXfs count="1">
    <xf numFmtId="0" fontId="0" fillId="0" borderId="0"/>
  </cellStyleXfs>
  <cellXfs count="68">
    <xf numFmtId="0" fontId="0" fillId="0" borderId="0" xfId="0"/>
    <xf numFmtId="0" fontId="0" fillId="0" borderId="0" xfId="0" applyAlignment="1">
      <alignment vertical="center"/>
    </xf>
    <xf numFmtId="0" fontId="1" fillId="0" borderId="0" xfId="0" applyFont="1" applyAlignment="1">
      <alignment horizontal="centerContinuous" vertical="center" wrapText="1"/>
    </xf>
    <xf numFmtId="0" fontId="2" fillId="0" borderId="0" xfId="0" applyFont="1" applyAlignment="1">
      <alignment horizontal="centerContinuous" vertical="center" wrapText="1"/>
    </xf>
    <xf numFmtId="0" fontId="3" fillId="0" borderId="0" xfId="0" applyFont="1" applyAlignment="1">
      <alignment vertical="center"/>
    </xf>
    <xf numFmtId="0" fontId="4" fillId="0" borderId="0" xfId="0" applyFont="1" applyAlignment="1">
      <alignment horizontal="centerContinuous" vertical="center" wrapText="1"/>
    </xf>
    <xf numFmtId="0" fontId="0" fillId="0" borderId="0" xfId="0" applyAlignment="1">
      <alignment horizontal="centerContinuous" vertical="center" wrapText="1"/>
    </xf>
    <xf numFmtId="0" fontId="5" fillId="0" borderId="0" xfId="0" applyFont="1" applyAlignment="1">
      <alignment horizontal="centerContinuous" vertical="center" wrapText="1"/>
    </xf>
    <xf numFmtId="0" fontId="3" fillId="0" borderId="0" xfId="0" applyFont="1" applyAlignment="1">
      <alignment horizontal="centerContinuous"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7" fillId="0" borderId="0" xfId="0" applyFont="1" applyAlignment="1">
      <alignment horizontal="center" vertical="center"/>
    </xf>
    <xf numFmtId="0" fontId="0" fillId="0" borderId="3" xfId="0" applyBorder="1" applyAlignment="1">
      <alignment horizontal="left"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10" fillId="0" borderId="0" xfId="0" applyFont="1" applyAlignment="1">
      <alignment horizontal="center" vertical="center" wrapText="1"/>
    </xf>
    <xf numFmtId="0" fontId="0" fillId="0" borderId="0" xfId="0" applyAlignment="1">
      <alignment horizontal="center" vertical="center"/>
    </xf>
    <xf numFmtId="0" fontId="11" fillId="0" borderId="0" xfId="0" applyFont="1" applyAlignment="1">
      <alignment horizontal="center" vertical="center" wrapText="1"/>
    </xf>
    <xf numFmtId="0" fontId="0" fillId="0" borderId="8" xfId="0" applyBorder="1" applyAlignment="1">
      <alignment horizontal="left"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0" fillId="0" borderId="13" xfId="0" applyBorder="1" applyAlignment="1">
      <alignment horizontal="left" vertical="center"/>
    </xf>
    <xf numFmtId="0" fontId="9" fillId="0" borderId="16" xfId="0" applyFont="1" applyBorder="1" applyAlignment="1">
      <alignment horizontal="center" vertical="center"/>
    </xf>
    <xf numFmtId="0" fontId="9" fillId="0" borderId="17" xfId="0" applyFont="1" applyBorder="1" applyAlignment="1">
      <alignment horizontal="center" vertical="center"/>
    </xf>
    <xf numFmtId="0" fontId="12" fillId="0" borderId="0" xfId="0" applyFont="1" applyAlignment="1">
      <alignment vertical="center"/>
    </xf>
    <xf numFmtId="0" fontId="13" fillId="0" borderId="0" xfId="0" applyFont="1" applyAlignment="1">
      <alignment horizontal="right" vertical="center"/>
    </xf>
    <xf numFmtId="0" fontId="14" fillId="0" borderId="0" xfId="0" applyFont="1" applyAlignment="1">
      <alignment vertical="center"/>
    </xf>
    <xf numFmtId="0" fontId="15" fillId="0" borderId="0" xfId="0" applyFont="1" applyAlignment="1">
      <alignment horizontal="centerContinuous" vertical="center" wrapText="1"/>
    </xf>
    <xf numFmtId="0" fontId="17" fillId="0" borderId="8" xfId="0" applyFont="1" applyBorder="1" applyAlignment="1">
      <alignment horizontal="left" vertical="center"/>
    </xf>
    <xf numFmtId="0" fontId="17" fillId="0" borderId="23" xfId="0" applyFont="1" applyBorder="1" applyAlignment="1">
      <alignment horizontal="left" vertical="center"/>
    </xf>
    <xf numFmtId="0" fontId="17" fillId="0" borderId="13" xfId="0" applyFont="1" applyBorder="1" applyAlignment="1">
      <alignment horizontal="left" vertical="center"/>
    </xf>
    <xf numFmtId="0" fontId="18" fillId="0" borderId="0" xfId="0" applyFont="1" applyAlignment="1">
      <alignment horizontal="center" vertical="center" wrapText="1"/>
    </xf>
    <xf numFmtId="0" fontId="19" fillId="2" borderId="24" xfId="0" applyFont="1" applyFill="1" applyBorder="1" applyAlignment="1">
      <alignment horizontal="centerContinuous" vertical="center" wrapText="1"/>
    </xf>
    <xf numFmtId="0" fontId="2" fillId="0" borderId="24" xfId="0" applyFont="1" applyBorder="1" applyAlignment="1">
      <alignment horizontal="centerContinuous" vertical="center" wrapText="1"/>
    </xf>
    <xf numFmtId="0" fontId="21" fillId="0" borderId="27" xfId="0" applyFont="1" applyBorder="1" applyAlignment="1">
      <alignment horizontal="centerContinuous" vertical="center" wrapText="1"/>
    </xf>
    <xf numFmtId="0" fontId="21" fillId="0" borderId="28" xfId="0" applyFont="1" applyBorder="1" applyAlignment="1">
      <alignment horizontal="centerContinuous" vertical="center" wrapText="1"/>
    </xf>
    <xf numFmtId="0" fontId="22" fillId="0" borderId="29" xfId="0" applyFont="1" applyBorder="1" applyAlignment="1">
      <alignment horizontal="centerContinuous" vertical="center" wrapText="1"/>
    </xf>
    <xf numFmtId="0" fontId="23" fillId="0" borderId="0" xfId="0" applyFont="1" applyAlignment="1">
      <alignment horizontal="center" vertical="center" wrapText="1"/>
    </xf>
    <xf numFmtId="0" fontId="25" fillId="0" borderId="32" xfId="0" applyFont="1" applyBorder="1" applyAlignment="1">
      <alignment horizontal="centerContinuous" vertical="center" wrapText="1"/>
    </xf>
    <xf numFmtId="0" fontId="25" fillId="0" borderId="33" xfId="0" applyFont="1" applyBorder="1" applyAlignment="1">
      <alignment horizontal="centerContinuous" vertical="center" wrapText="1"/>
    </xf>
    <xf numFmtId="0" fontId="26" fillId="0" borderId="34" xfId="0" applyFont="1" applyBorder="1" applyAlignment="1">
      <alignment horizontal="centerContinuous" vertical="center" wrapText="1"/>
    </xf>
    <xf numFmtId="0" fontId="25" fillId="0" borderId="35" xfId="0" applyFont="1" applyBorder="1" applyAlignment="1">
      <alignment horizontal="centerContinuous" vertical="top"/>
    </xf>
    <xf numFmtId="0" fontId="0" fillId="0" borderId="36" xfId="0" applyBorder="1" applyAlignment="1">
      <alignment horizontal="centerContinuous" vertical="top"/>
    </xf>
    <xf numFmtId="0" fontId="0" fillId="0" borderId="37" xfId="0" applyBorder="1" applyAlignment="1">
      <alignment horizontal="centerContinuous" vertical="top"/>
    </xf>
    <xf numFmtId="0" fontId="27" fillId="0" borderId="0" xfId="0" applyFont="1" applyAlignment="1">
      <alignment horizontal="center" vertical="center" wrapText="1"/>
    </xf>
    <xf numFmtId="0" fontId="25" fillId="0" borderId="38" xfId="0" applyFont="1" applyBorder="1" applyAlignment="1">
      <alignment horizontal="left" vertical="top" wrapText="1"/>
    </xf>
    <xf numFmtId="0" fontId="25" fillId="0" borderId="39" xfId="0" applyFont="1" applyBorder="1" applyAlignment="1">
      <alignment horizontal="left" vertical="top" wrapText="1"/>
    </xf>
    <xf numFmtId="0" fontId="25" fillId="0" borderId="40" xfId="0" applyFont="1" applyBorder="1" applyAlignment="1">
      <alignment horizontal="left" vertical="top" wrapText="1"/>
    </xf>
    <xf numFmtId="0" fontId="17" fillId="0" borderId="14" xfId="0" applyFont="1" applyBorder="1" applyAlignment="1">
      <alignment horizontal="left" vertical="center"/>
    </xf>
    <xf numFmtId="0" fontId="17" fillId="0" borderId="15" xfId="0" applyFont="1" applyBorder="1" applyAlignment="1">
      <alignment horizontal="left" vertical="center"/>
    </xf>
    <xf numFmtId="0" fontId="20" fillId="0" borderId="25" xfId="0" applyFont="1" applyBorder="1" applyAlignment="1">
      <alignment horizontal="left" vertical="center" wrapText="1"/>
    </xf>
    <xf numFmtId="0" fontId="20" fillId="0" borderId="26" xfId="0" applyFont="1" applyBorder="1" applyAlignment="1">
      <alignment horizontal="left" vertical="center" wrapText="1"/>
    </xf>
    <xf numFmtId="0" fontId="24" fillId="0" borderId="30" xfId="0" applyFont="1" applyBorder="1" applyAlignment="1">
      <alignment horizontal="left" vertical="center" wrapText="1"/>
    </xf>
    <xf numFmtId="0" fontId="24" fillId="0" borderId="31" xfId="0" applyFont="1" applyBorder="1" applyAlignment="1">
      <alignment horizontal="left" vertical="center" wrapText="1"/>
    </xf>
    <xf numFmtId="0" fontId="17" fillId="0" borderId="9" xfId="0" applyFont="1" applyBorder="1" applyAlignment="1">
      <alignment horizontal="left" vertical="center"/>
    </xf>
    <xf numFmtId="0" fontId="17" fillId="0" borderId="10" xfId="0" applyFont="1" applyBorder="1" applyAlignment="1">
      <alignment horizontal="left" vertical="center"/>
    </xf>
    <xf numFmtId="0" fontId="8" fillId="0" borderId="9" xfId="0" applyFont="1" applyBorder="1" applyAlignment="1">
      <alignment horizontal="left" vertical="center" wrapText="1"/>
    </xf>
    <xf numFmtId="0" fontId="8" fillId="0" borderId="10" xfId="0" applyFont="1" applyBorder="1" applyAlignment="1">
      <alignment horizontal="left" vertical="center" wrapText="1"/>
    </xf>
    <xf numFmtId="0" fontId="8" fillId="0" borderId="14" xfId="0" applyFont="1" applyBorder="1" applyAlignment="1">
      <alignment horizontal="left" vertical="center" wrapText="1"/>
    </xf>
    <xf numFmtId="0" fontId="8" fillId="0" borderId="15" xfId="0" applyFont="1" applyBorder="1" applyAlignment="1">
      <alignment horizontal="left" vertical="center" wrapText="1"/>
    </xf>
    <xf numFmtId="0" fontId="13" fillId="0" borderId="0" xfId="0" applyFont="1" applyAlignment="1">
      <alignment horizontal="center" vertical="center" wrapText="1"/>
    </xf>
    <xf numFmtId="0" fontId="16" fillId="0" borderId="18" xfId="0" applyFont="1" applyBorder="1" applyAlignment="1">
      <alignment horizontal="center" vertical="center" wrapText="1"/>
    </xf>
    <xf numFmtId="0" fontId="16" fillId="0" borderId="19" xfId="0" applyFont="1" applyBorder="1" applyAlignment="1">
      <alignment horizontal="center" vertical="center" wrapText="1"/>
    </xf>
    <xf numFmtId="0" fontId="16" fillId="0" borderId="20" xfId="0" applyFont="1" applyBorder="1" applyAlignment="1">
      <alignment horizontal="center" vertical="center" wrapText="1"/>
    </xf>
    <xf numFmtId="0" fontId="17" fillId="0" borderId="21" xfId="0" applyFont="1" applyBorder="1" applyAlignment="1">
      <alignment horizontal="left" vertical="center"/>
    </xf>
    <xf numFmtId="0" fontId="17" fillId="0" borderId="22" xfId="0" applyFont="1" applyBorder="1" applyAlignment="1">
      <alignment horizontal="left" vertical="center"/>
    </xf>
    <xf numFmtId="0" fontId="8" fillId="0" borderId="4" xfId="0" applyFont="1" applyBorder="1" applyAlignment="1">
      <alignment horizontal="left" vertical="center" wrapText="1"/>
    </xf>
    <xf numFmtId="0" fontId="8" fillId="0" borderId="5" xfId="0" applyFont="1" applyBorder="1" applyAlignment="1">
      <alignment horizontal="left" vertical="center" wrapText="1"/>
    </xf>
  </cellXfs>
  <cellStyles count="1">
    <cellStyle name="Normal" xfId="0" builtinId="0"/>
  </cellStyles>
  <dxfs count="4">
    <dxf>
      <font>
        <b/>
        <i val="0"/>
        <color theme="0"/>
      </font>
      <fill>
        <patternFill>
          <bgColor rgb="FF00B050"/>
        </patternFill>
      </fill>
    </dxf>
    <dxf>
      <font>
        <b/>
        <i val="0"/>
        <color rgb="FFFF0000"/>
      </font>
      <fill>
        <patternFill patternType="none">
          <bgColor auto="1"/>
        </patternFill>
      </fill>
    </dxf>
    <dxf>
      <font>
        <b/>
        <i val="0"/>
        <color theme="1" tint="0.34998626667073579"/>
      </font>
    </dxf>
    <dxf>
      <font>
        <b/>
        <i val="0"/>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0"/>
  <sheetViews>
    <sheetView tabSelected="1" topLeftCell="B1" zoomScaleNormal="100" workbookViewId="0">
      <selection activeCell="G7" sqref="G7"/>
    </sheetView>
  </sheetViews>
  <sheetFormatPr baseColWidth="10" defaultColWidth="11.44140625" defaultRowHeight="14.4" outlineLevelCol="1" x14ac:dyDescent="0.3"/>
  <cols>
    <col min="1" max="1" width="11.44140625" style="1" hidden="1" customWidth="1" outlineLevel="1"/>
    <col min="2" max="2" width="3.5546875" style="1" bestFit="1" customWidth="1" collapsed="1"/>
    <col min="3" max="3" width="16.5546875" style="1" customWidth="1"/>
    <col min="4" max="4" width="55" style="1" customWidth="1"/>
    <col min="5" max="6" width="10.33203125" style="1" customWidth="1"/>
    <col min="7" max="7" width="10.6640625" style="1" customWidth="1"/>
    <col min="8" max="10" width="11.44140625" style="1" hidden="1" customWidth="1" outlineLevel="1"/>
    <col min="11" max="11" width="3.5546875" style="1" bestFit="1" customWidth="1" collapsed="1"/>
    <col min="12" max="12" width="12.5546875" style="1" customWidth="1"/>
    <col min="13" max="13" width="11.6640625" style="1" customWidth="1"/>
    <col min="14" max="14" width="112.109375" style="1" customWidth="1"/>
    <col min="15" max="16384" width="11.44140625" style="1"/>
  </cols>
  <sheetData>
    <row r="1" spans="1:17" ht="92.4" x14ac:dyDescent="0.3">
      <c r="B1" s="2" t="s">
        <v>0</v>
      </c>
      <c r="C1" s="3"/>
      <c r="D1" s="3"/>
      <c r="E1" s="3"/>
      <c r="F1" s="3"/>
      <c r="H1" s="1" t="s">
        <v>1</v>
      </c>
    </row>
    <row r="2" spans="1:17" s="4" customFormat="1" x14ac:dyDescent="0.3">
      <c r="H2" s="4" t="s">
        <v>2</v>
      </c>
      <c r="K2" s="1"/>
      <c r="L2" s="1"/>
      <c r="M2" s="1"/>
      <c r="N2" s="1"/>
    </row>
    <row r="3" spans="1:17" ht="31.2" x14ac:dyDescent="0.3">
      <c r="B3" s="5" t="s">
        <v>3</v>
      </c>
      <c r="C3" s="6"/>
      <c r="D3" s="6"/>
      <c r="E3" s="6"/>
      <c r="F3" s="6"/>
      <c r="O3" s="4"/>
      <c r="P3" s="4"/>
      <c r="Q3" s="4"/>
    </row>
    <row r="4" spans="1:17" s="4" customFormat="1" ht="15" thickBot="1" x14ac:dyDescent="0.35">
      <c r="B4" s="7"/>
      <c r="C4" s="8"/>
      <c r="D4" s="8"/>
      <c r="K4" s="1"/>
      <c r="L4" s="1"/>
      <c r="M4" s="1"/>
      <c r="N4" s="1"/>
    </row>
    <row r="5" spans="1:17" ht="42" thickBot="1" x14ac:dyDescent="0.35">
      <c r="E5" s="9" t="s">
        <v>4</v>
      </c>
      <c r="F5" s="10" t="s">
        <v>5</v>
      </c>
      <c r="G5" s="11" t="s">
        <v>6</v>
      </c>
      <c r="O5" s="4"/>
      <c r="P5" s="4"/>
      <c r="Q5" s="4"/>
    </row>
    <row r="6" spans="1:17" ht="28.8" x14ac:dyDescent="0.3">
      <c r="A6" s="1" t="s">
        <v>7</v>
      </c>
      <c r="B6" s="12" t="s">
        <v>8</v>
      </c>
      <c r="C6" s="66" t="s">
        <v>9</v>
      </c>
      <c r="D6" s="67"/>
      <c r="E6" s="13"/>
      <c r="F6" s="14"/>
      <c r="G6" s="15" t="str">
        <f>IF(AND(E6="",F6=""),"à renseigner",IF(AND(E6="x",F6="x"),"Saisie incorrecte","RAS"))</f>
        <v>à renseigner</v>
      </c>
      <c r="I6" s="16">
        <f>IF(E6="x",1,0)</f>
        <v>0</v>
      </c>
      <c r="J6" s="17" t="s">
        <v>10</v>
      </c>
      <c r="O6" s="4"/>
      <c r="P6" s="4"/>
      <c r="Q6" s="4"/>
    </row>
    <row r="7" spans="1:17" ht="28.8" x14ac:dyDescent="0.3">
      <c r="A7" s="1" t="s">
        <v>7</v>
      </c>
      <c r="B7" s="18" t="s">
        <v>11</v>
      </c>
      <c r="C7" s="56" t="s">
        <v>12</v>
      </c>
      <c r="D7" s="57"/>
      <c r="E7" s="19"/>
      <c r="F7" s="20"/>
      <c r="G7" s="15" t="str">
        <f t="shared" ref="G7:G25" si="0">IF(AND(E7="",F7=""),"à renseigner",IF(AND(E7="x",F7="x"),"Saisie incorrecte","RAS"))</f>
        <v>à renseigner</v>
      </c>
      <c r="H7" s="16"/>
      <c r="I7" s="16">
        <f t="shared" ref="I7:I25" si="1">IF(E7="x",1,0)</f>
        <v>0</v>
      </c>
      <c r="J7" s="17" t="s">
        <v>10</v>
      </c>
      <c r="O7" s="4"/>
      <c r="P7" s="4"/>
      <c r="Q7" s="4"/>
    </row>
    <row r="8" spans="1:17" ht="28.8" x14ac:dyDescent="0.3">
      <c r="A8" s="1" t="s">
        <v>13</v>
      </c>
      <c r="B8" s="18" t="s">
        <v>14</v>
      </c>
      <c r="C8" s="56" t="s">
        <v>15</v>
      </c>
      <c r="D8" s="57"/>
      <c r="E8" s="19"/>
      <c r="F8" s="20"/>
      <c r="G8" s="15" t="str">
        <f t="shared" si="0"/>
        <v>à renseigner</v>
      </c>
      <c r="I8" s="16">
        <f t="shared" si="1"/>
        <v>0</v>
      </c>
      <c r="J8" s="17" t="s">
        <v>10</v>
      </c>
      <c r="O8" s="4"/>
      <c r="P8" s="4"/>
      <c r="Q8" s="4"/>
    </row>
    <row r="9" spans="1:17" ht="28.8" x14ac:dyDescent="0.3">
      <c r="A9" s="1" t="s">
        <v>7</v>
      </c>
      <c r="B9" s="18" t="s">
        <v>16</v>
      </c>
      <c r="C9" s="56" t="s">
        <v>17</v>
      </c>
      <c r="D9" s="57"/>
      <c r="E9" s="19"/>
      <c r="F9" s="20"/>
      <c r="G9" s="15" t="str">
        <f t="shared" si="0"/>
        <v>à renseigner</v>
      </c>
      <c r="I9" s="16">
        <f t="shared" si="1"/>
        <v>0</v>
      </c>
      <c r="J9" s="17" t="s">
        <v>10</v>
      </c>
      <c r="O9" s="4"/>
      <c r="P9" s="4"/>
      <c r="Q9" s="4"/>
    </row>
    <row r="10" spans="1:17" ht="28.8" x14ac:dyDescent="0.3">
      <c r="A10" s="1" t="s">
        <v>7</v>
      </c>
      <c r="B10" s="18" t="s">
        <v>18</v>
      </c>
      <c r="C10" s="56" t="s">
        <v>19</v>
      </c>
      <c r="D10" s="57"/>
      <c r="E10" s="19"/>
      <c r="F10" s="20"/>
      <c r="G10" s="15" t="str">
        <f t="shared" si="0"/>
        <v>à renseigner</v>
      </c>
      <c r="H10" s="16"/>
      <c r="I10" s="16">
        <f t="shared" si="1"/>
        <v>0</v>
      </c>
      <c r="J10" s="17" t="s">
        <v>10</v>
      </c>
      <c r="O10" s="4"/>
      <c r="P10" s="4"/>
      <c r="Q10" s="4"/>
    </row>
    <row r="11" spans="1:17" ht="28.8" x14ac:dyDescent="0.3">
      <c r="A11" s="1" t="s">
        <v>13</v>
      </c>
      <c r="B11" s="18" t="s">
        <v>20</v>
      </c>
      <c r="C11" s="56" t="s">
        <v>21</v>
      </c>
      <c r="D11" s="57"/>
      <c r="E11" s="19"/>
      <c r="F11" s="20"/>
      <c r="G11" s="15" t="str">
        <f t="shared" si="0"/>
        <v>à renseigner</v>
      </c>
      <c r="I11" s="16">
        <f t="shared" si="1"/>
        <v>0</v>
      </c>
      <c r="J11" s="17" t="s">
        <v>10</v>
      </c>
      <c r="O11" s="4"/>
      <c r="P11" s="4"/>
      <c r="Q11" s="4"/>
    </row>
    <row r="12" spans="1:17" ht="28.8" x14ac:dyDescent="0.3">
      <c r="A12" s="1" t="s">
        <v>13</v>
      </c>
      <c r="B12" s="18" t="s">
        <v>22</v>
      </c>
      <c r="C12" s="56" t="s">
        <v>23</v>
      </c>
      <c r="D12" s="57"/>
      <c r="E12" s="19"/>
      <c r="F12" s="20"/>
      <c r="G12" s="15" t="str">
        <f t="shared" si="0"/>
        <v>à renseigner</v>
      </c>
      <c r="H12" s="16"/>
      <c r="I12" s="16">
        <f t="shared" si="1"/>
        <v>0</v>
      </c>
      <c r="J12" s="17" t="s">
        <v>10</v>
      </c>
      <c r="O12" s="4"/>
      <c r="P12" s="4"/>
      <c r="Q12" s="4"/>
    </row>
    <row r="13" spans="1:17" ht="28.8" x14ac:dyDescent="0.3">
      <c r="A13" s="1" t="s">
        <v>7</v>
      </c>
      <c r="B13" s="18" t="s">
        <v>24</v>
      </c>
      <c r="C13" s="56" t="s">
        <v>25</v>
      </c>
      <c r="D13" s="57"/>
      <c r="E13" s="19"/>
      <c r="F13" s="20"/>
      <c r="G13" s="15" t="str">
        <f t="shared" si="0"/>
        <v>à renseigner</v>
      </c>
      <c r="I13" s="16">
        <f t="shared" si="1"/>
        <v>0</v>
      </c>
      <c r="J13" s="17" t="s">
        <v>10</v>
      </c>
      <c r="O13" s="4"/>
      <c r="P13" s="4"/>
      <c r="Q13" s="4"/>
    </row>
    <row r="14" spans="1:17" ht="28.8" x14ac:dyDescent="0.3">
      <c r="A14" s="1" t="s">
        <v>7</v>
      </c>
      <c r="B14" s="18" t="s">
        <v>26</v>
      </c>
      <c r="C14" s="56" t="s">
        <v>27</v>
      </c>
      <c r="D14" s="57"/>
      <c r="E14" s="19"/>
      <c r="F14" s="20"/>
      <c r="G14" s="15" t="str">
        <f t="shared" si="0"/>
        <v>à renseigner</v>
      </c>
      <c r="I14" s="16">
        <f t="shared" si="1"/>
        <v>0</v>
      </c>
      <c r="J14" s="17" t="s">
        <v>10</v>
      </c>
      <c r="O14" s="4"/>
      <c r="P14" s="4"/>
      <c r="Q14" s="4"/>
    </row>
    <row r="15" spans="1:17" ht="28.8" x14ac:dyDescent="0.3">
      <c r="A15" s="1" t="s">
        <v>7</v>
      </c>
      <c r="B15" s="18" t="s">
        <v>28</v>
      </c>
      <c r="C15" s="56" t="s">
        <v>29</v>
      </c>
      <c r="D15" s="57"/>
      <c r="E15" s="19"/>
      <c r="F15" s="20"/>
      <c r="G15" s="15" t="str">
        <f t="shared" si="0"/>
        <v>à renseigner</v>
      </c>
      <c r="H15" s="16"/>
      <c r="I15" s="16">
        <f t="shared" si="1"/>
        <v>0</v>
      </c>
      <c r="J15" s="17" t="s">
        <v>10</v>
      </c>
      <c r="O15" s="4"/>
      <c r="P15" s="4"/>
      <c r="Q15" s="4"/>
    </row>
    <row r="16" spans="1:17" ht="28.8" x14ac:dyDescent="0.3">
      <c r="A16" s="1" t="s">
        <v>13</v>
      </c>
      <c r="B16" s="18" t="s">
        <v>30</v>
      </c>
      <c r="C16" s="56" t="s">
        <v>31</v>
      </c>
      <c r="D16" s="57"/>
      <c r="E16" s="19"/>
      <c r="F16" s="20"/>
      <c r="G16" s="15" t="str">
        <f t="shared" si="0"/>
        <v>à renseigner</v>
      </c>
      <c r="H16" s="16"/>
      <c r="I16" s="16">
        <f t="shared" si="1"/>
        <v>0</v>
      </c>
      <c r="J16" s="17" t="s">
        <v>10</v>
      </c>
      <c r="O16" s="4"/>
      <c r="P16" s="4"/>
      <c r="Q16" s="4"/>
    </row>
    <row r="17" spans="1:17" ht="28.8" x14ac:dyDescent="0.3">
      <c r="A17" s="1" t="s">
        <v>7</v>
      </c>
      <c r="B17" s="18" t="s">
        <v>32</v>
      </c>
      <c r="C17" s="56" t="s">
        <v>33</v>
      </c>
      <c r="D17" s="57"/>
      <c r="E17" s="19"/>
      <c r="F17" s="20"/>
      <c r="G17" s="15" t="str">
        <f t="shared" si="0"/>
        <v>à renseigner</v>
      </c>
      <c r="I17" s="16">
        <f t="shared" si="1"/>
        <v>0</v>
      </c>
      <c r="J17" s="17" t="s">
        <v>10</v>
      </c>
      <c r="O17" s="4"/>
      <c r="P17" s="4"/>
      <c r="Q17" s="4"/>
    </row>
    <row r="18" spans="1:17" ht="28.8" x14ac:dyDescent="0.3">
      <c r="A18" s="1" t="s">
        <v>13</v>
      </c>
      <c r="B18" s="18" t="s">
        <v>34</v>
      </c>
      <c r="C18" s="56" t="s">
        <v>35</v>
      </c>
      <c r="D18" s="57"/>
      <c r="E18" s="19"/>
      <c r="F18" s="20"/>
      <c r="G18" s="15" t="str">
        <f t="shared" si="0"/>
        <v>à renseigner</v>
      </c>
      <c r="I18" s="16">
        <f t="shared" si="1"/>
        <v>0</v>
      </c>
      <c r="J18" s="17" t="s">
        <v>10</v>
      </c>
      <c r="O18" s="4"/>
      <c r="P18" s="4"/>
      <c r="Q18" s="4"/>
    </row>
    <row r="19" spans="1:17" ht="28.8" x14ac:dyDescent="0.3">
      <c r="A19" s="1" t="s">
        <v>7</v>
      </c>
      <c r="B19" s="18" t="s">
        <v>36</v>
      </c>
      <c r="C19" s="56" t="s">
        <v>37</v>
      </c>
      <c r="D19" s="57"/>
      <c r="E19" s="19"/>
      <c r="F19" s="20"/>
      <c r="G19" s="15" t="str">
        <f t="shared" si="0"/>
        <v>à renseigner</v>
      </c>
      <c r="H19" s="16"/>
      <c r="I19" s="16">
        <f t="shared" si="1"/>
        <v>0</v>
      </c>
      <c r="J19" s="17" t="s">
        <v>10</v>
      </c>
      <c r="O19" s="4"/>
      <c r="P19" s="4"/>
      <c r="Q19" s="4"/>
    </row>
    <row r="20" spans="1:17" ht="28.8" x14ac:dyDescent="0.3">
      <c r="A20" s="1" t="s">
        <v>13</v>
      </c>
      <c r="B20" s="18" t="s">
        <v>38</v>
      </c>
      <c r="C20" s="56" t="s">
        <v>39</v>
      </c>
      <c r="D20" s="57"/>
      <c r="E20" s="19"/>
      <c r="F20" s="20"/>
      <c r="G20" s="15" t="str">
        <f t="shared" si="0"/>
        <v>à renseigner</v>
      </c>
      <c r="I20" s="16">
        <f t="shared" si="1"/>
        <v>0</v>
      </c>
      <c r="J20" s="17" t="s">
        <v>10</v>
      </c>
      <c r="O20" s="4"/>
      <c r="P20" s="4"/>
      <c r="Q20" s="4"/>
    </row>
    <row r="21" spans="1:17" ht="28.8" x14ac:dyDescent="0.3">
      <c r="A21" s="1" t="s">
        <v>13</v>
      </c>
      <c r="B21" s="18" t="s">
        <v>40</v>
      </c>
      <c r="C21" s="56" t="s">
        <v>41</v>
      </c>
      <c r="D21" s="57"/>
      <c r="E21" s="19"/>
      <c r="F21" s="20"/>
      <c r="G21" s="15" t="str">
        <f t="shared" si="0"/>
        <v>à renseigner</v>
      </c>
      <c r="I21" s="16">
        <f t="shared" si="1"/>
        <v>0</v>
      </c>
      <c r="J21" s="17" t="s">
        <v>10</v>
      </c>
      <c r="O21" s="4"/>
      <c r="P21" s="4"/>
      <c r="Q21" s="4"/>
    </row>
    <row r="22" spans="1:17" ht="28.8" x14ac:dyDescent="0.3">
      <c r="A22" s="1" t="s">
        <v>7</v>
      </c>
      <c r="B22" s="18" t="s">
        <v>42</v>
      </c>
      <c r="C22" s="56" t="s">
        <v>43</v>
      </c>
      <c r="D22" s="57"/>
      <c r="E22" s="19"/>
      <c r="F22" s="20"/>
      <c r="G22" s="15" t="str">
        <f t="shared" si="0"/>
        <v>à renseigner</v>
      </c>
      <c r="I22" s="16">
        <f t="shared" si="1"/>
        <v>0</v>
      </c>
      <c r="J22" s="17" t="s">
        <v>10</v>
      </c>
      <c r="O22" s="4"/>
      <c r="P22" s="4"/>
      <c r="Q22" s="4"/>
    </row>
    <row r="23" spans="1:17" ht="28.8" x14ac:dyDescent="0.3">
      <c r="A23" s="1" t="s">
        <v>13</v>
      </c>
      <c r="B23" s="18" t="s">
        <v>44</v>
      </c>
      <c r="C23" s="56" t="s">
        <v>45</v>
      </c>
      <c r="D23" s="57"/>
      <c r="E23" s="19"/>
      <c r="F23" s="20"/>
      <c r="G23" s="15" t="str">
        <f t="shared" si="0"/>
        <v>à renseigner</v>
      </c>
      <c r="H23" s="16"/>
      <c r="I23" s="16">
        <f t="shared" si="1"/>
        <v>0</v>
      </c>
      <c r="J23" s="17" t="s">
        <v>10</v>
      </c>
      <c r="O23" s="4"/>
      <c r="P23" s="4"/>
      <c r="Q23" s="4"/>
    </row>
    <row r="24" spans="1:17" ht="28.8" x14ac:dyDescent="0.3">
      <c r="A24" s="1" t="s">
        <v>13</v>
      </c>
      <c r="B24" s="18" t="s">
        <v>46</v>
      </c>
      <c r="C24" s="56" t="s">
        <v>47</v>
      </c>
      <c r="D24" s="57"/>
      <c r="E24" s="19"/>
      <c r="F24" s="20"/>
      <c r="G24" s="15" t="str">
        <f t="shared" si="0"/>
        <v>à renseigner</v>
      </c>
      <c r="H24" s="16"/>
      <c r="I24" s="16">
        <f t="shared" si="1"/>
        <v>0</v>
      </c>
      <c r="J24" s="17" t="s">
        <v>10</v>
      </c>
      <c r="O24" s="4"/>
      <c r="P24" s="4"/>
      <c r="Q24" s="4"/>
    </row>
    <row r="25" spans="1:17" ht="29.4" thickBot="1" x14ac:dyDescent="0.35">
      <c r="A25" s="1" t="s">
        <v>13</v>
      </c>
      <c r="B25" s="21" t="s">
        <v>48</v>
      </c>
      <c r="C25" s="58" t="s">
        <v>49</v>
      </c>
      <c r="D25" s="59"/>
      <c r="E25" s="22"/>
      <c r="F25" s="23"/>
      <c r="G25" s="15" t="str">
        <f t="shared" si="0"/>
        <v>à renseigner</v>
      </c>
      <c r="H25" s="16"/>
      <c r="I25" s="16">
        <f t="shared" si="1"/>
        <v>0</v>
      </c>
      <c r="J25" s="17" t="s">
        <v>10</v>
      </c>
      <c r="O25" s="4"/>
      <c r="P25" s="4"/>
      <c r="Q25" s="4"/>
    </row>
    <row r="26" spans="1:17" s="4" customFormat="1" x14ac:dyDescent="0.3">
      <c r="G26" s="15" t="str">
        <f>IF(COUNTIF(G6:G25,"RAS")=20,"OK","A finaliser")</f>
        <v>A finaliser</v>
      </c>
      <c r="K26" s="1"/>
      <c r="L26" s="1"/>
      <c r="M26" s="1"/>
      <c r="N26" s="1"/>
    </row>
    <row r="27" spans="1:17" ht="21" x14ac:dyDescent="0.3">
      <c r="B27" s="24"/>
      <c r="C27" s="25"/>
      <c r="D27" s="25" t="s">
        <v>50</v>
      </c>
      <c r="E27" s="60" t="str">
        <f>IF(G26="OK","OK","A finaliser")</f>
        <v>A finaliser</v>
      </c>
      <c r="F27" s="60"/>
    </row>
    <row r="28" spans="1:17" s="26" customFormat="1" ht="12" x14ac:dyDescent="0.3"/>
    <row r="29" spans="1:17" x14ac:dyDescent="0.3">
      <c r="B29" s="27" t="s">
        <v>51</v>
      </c>
      <c r="C29" s="6"/>
      <c r="D29" s="6"/>
      <c r="E29" s="6"/>
      <c r="F29" s="6"/>
      <c r="O29" s="4"/>
      <c r="P29" s="4"/>
      <c r="Q29" s="4"/>
    </row>
    <row r="30" spans="1:17" s="4" customFormat="1" ht="10.8" thickBot="1" x14ac:dyDescent="0.35"/>
    <row r="31" spans="1:17" ht="25.8" x14ac:dyDescent="0.3">
      <c r="B31" s="61" t="s">
        <v>52</v>
      </c>
      <c r="C31" s="62"/>
      <c r="D31" s="62"/>
      <c r="E31" s="62"/>
      <c r="F31" s="63"/>
      <c r="J31" s="17" t="s">
        <v>10</v>
      </c>
    </row>
    <row r="32" spans="1:17" ht="25.8" x14ac:dyDescent="0.3">
      <c r="B32" s="28" t="s">
        <v>53</v>
      </c>
      <c r="C32" s="64" t="s">
        <v>54</v>
      </c>
      <c r="D32" s="64"/>
      <c r="E32" s="64"/>
      <c r="F32" s="65"/>
      <c r="J32" s="17" t="s">
        <v>10</v>
      </c>
    </row>
    <row r="33" spans="2:10" ht="25.8" x14ac:dyDescent="0.3">
      <c r="B33" s="29" t="s">
        <v>55</v>
      </c>
      <c r="C33" s="54" t="s">
        <v>54</v>
      </c>
      <c r="D33" s="54"/>
      <c r="E33" s="54"/>
      <c r="F33" s="55"/>
      <c r="J33" s="17" t="s">
        <v>10</v>
      </c>
    </row>
    <row r="34" spans="2:10" ht="26.4" thickBot="1" x14ac:dyDescent="0.35">
      <c r="B34" s="30" t="s">
        <v>56</v>
      </c>
      <c r="C34" s="48" t="s">
        <v>54</v>
      </c>
      <c r="D34" s="48"/>
      <c r="E34" s="48"/>
      <c r="F34" s="49"/>
      <c r="J34" s="17" t="s">
        <v>10</v>
      </c>
    </row>
    <row r="35" spans="2:10" ht="37.200000000000003" thickBot="1" x14ac:dyDescent="0.35">
      <c r="J35" s="31" t="s">
        <v>10</v>
      </c>
    </row>
    <row r="36" spans="2:10" ht="16.2" thickBot="1" x14ac:dyDescent="0.35">
      <c r="B36" s="32" t="s">
        <v>57</v>
      </c>
      <c r="C36" s="32"/>
      <c r="D36" s="32"/>
      <c r="E36" s="32"/>
      <c r="F36" s="33" t="s">
        <v>58</v>
      </c>
    </row>
    <row r="37" spans="2:10" ht="61.8" thickBot="1" x14ac:dyDescent="0.35">
      <c r="B37" s="50" t="str">
        <f>IF($G$26="OK","DE DESTRUCTION"," ")</f>
        <v xml:space="preserve"> </v>
      </c>
      <c r="C37" s="51"/>
      <c r="D37" s="34" t="str">
        <f>IF($G$26="OK","Puisque le conflit est nuisible, il faut chercher la raison coupable et l'éliminer. Il s'agit ici de lutter contre. L'idée sous-jacente est que le passé est plus important que l'avenir"," ")</f>
        <v xml:space="preserve"> </v>
      </c>
      <c r="E37" s="35"/>
      <c r="F37" s="36" t="str">
        <f>IF($G$26="OK",SUMIF($A$6:$A$25,"D",$I$6:$I$25),"")</f>
        <v/>
      </c>
      <c r="J37" s="37" t="s">
        <v>10</v>
      </c>
    </row>
    <row r="38" spans="2:10" ht="61.8" thickBot="1" x14ac:dyDescent="0.35">
      <c r="B38" s="52" t="str">
        <f>IF($G$26="OK","D'UTILITE"," ")</f>
        <v xml:space="preserve"> </v>
      </c>
      <c r="C38" s="53"/>
      <c r="D38" s="38" t="str">
        <f>IF($G$26="OK","Le conflit est perçu comme une opportunité de croissance qui permet de faire évoluer les relations, une dynamique créative qui permet de se dépasser en allant chercher des solutions, là où apriori elles sont impossibles"," ")</f>
        <v xml:space="preserve"> </v>
      </c>
      <c r="E38" s="39"/>
      <c r="F38" s="40" t="str">
        <f>IF($G$26="OK",SUMIF($A$6:$A$25,"U",$I$6:$I$25),"")</f>
        <v/>
      </c>
      <c r="J38" s="37" t="s">
        <v>10</v>
      </c>
    </row>
    <row r="39" spans="2:10" ht="15" thickBot="1" x14ac:dyDescent="0.35"/>
    <row r="40" spans="2:10" ht="25.8" x14ac:dyDescent="0.3">
      <c r="B40" s="41" t="s">
        <v>59</v>
      </c>
      <c r="C40" s="42"/>
      <c r="D40" s="42"/>
      <c r="E40" s="42"/>
      <c r="F40" s="43"/>
      <c r="J40" s="17" t="s">
        <v>10</v>
      </c>
    </row>
    <row r="41" spans="2:10" ht="92.4" thickBot="1" x14ac:dyDescent="0.35">
      <c r="B41" s="45" t="s">
        <v>54</v>
      </c>
      <c r="C41" s="46"/>
      <c r="D41" s="46"/>
      <c r="E41" s="46"/>
      <c r="F41" s="47"/>
      <c r="J41" s="44" t="s">
        <v>10</v>
      </c>
    </row>
    <row r="42" spans="2:10" ht="15" thickBot="1" x14ac:dyDescent="0.35"/>
    <row r="43" spans="2:10" ht="25.8" x14ac:dyDescent="0.3">
      <c r="B43" s="41" t="s">
        <v>60</v>
      </c>
      <c r="C43" s="42"/>
      <c r="D43" s="42"/>
      <c r="E43" s="42"/>
      <c r="F43" s="43"/>
      <c r="J43" s="17" t="s">
        <v>10</v>
      </c>
    </row>
    <row r="44" spans="2:10" ht="92.4" thickBot="1" x14ac:dyDescent="0.35">
      <c r="B44" s="45" t="s">
        <v>54</v>
      </c>
      <c r="C44" s="46"/>
      <c r="D44" s="46"/>
      <c r="E44" s="46"/>
      <c r="F44" s="47"/>
      <c r="J44" s="44" t="s">
        <v>10</v>
      </c>
    </row>
    <row r="45" spans="2:10" ht="15" thickBot="1" x14ac:dyDescent="0.35"/>
    <row r="46" spans="2:10" ht="25.8" x14ac:dyDescent="0.3">
      <c r="B46" s="41" t="s">
        <v>61</v>
      </c>
      <c r="C46" s="42"/>
      <c r="D46" s="42"/>
      <c r="E46" s="42"/>
      <c r="F46" s="43"/>
      <c r="J46" s="17" t="s">
        <v>10</v>
      </c>
    </row>
    <row r="47" spans="2:10" ht="92.4" thickBot="1" x14ac:dyDescent="0.35">
      <c r="B47" s="45" t="s">
        <v>54</v>
      </c>
      <c r="C47" s="46"/>
      <c r="D47" s="46"/>
      <c r="E47" s="46"/>
      <c r="F47" s="47"/>
      <c r="J47" s="44" t="s">
        <v>10</v>
      </c>
    </row>
    <row r="48" spans="2:10" ht="15" thickBot="1" x14ac:dyDescent="0.35"/>
    <row r="49" spans="2:10" ht="25.8" x14ac:dyDescent="0.3">
      <c r="B49" s="41" t="s">
        <v>62</v>
      </c>
      <c r="C49" s="42"/>
      <c r="D49" s="42"/>
      <c r="E49" s="42"/>
      <c r="F49" s="43"/>
      <c r="J49" s="17" t="s">
        <v>10</v>
      </c>
    </row>
    <row r="50" spans="2:10" ht="92.4" thickBot="1" x14ac:dyDescent="0.35">
      <c r="B50" s="45" t="s">
        <v>54</v>
      </c>
      <c r="C50" s="46"/>
      <c r="D50" s="46"/>
      <c r="E50" s="46"/>
      <c r="F50" s="47"/>
      <c r="J50" s="44" t="s">
        <v>10</v>
      </c>
    </row>
  </sheetData>
  <sheetProtection algorithmName="SHA-512" hashValue="vjuVw79WNRenfqmee0FfQ/L4Ix1z8s+Fu8QUkFX4p4TTnefWLqX0LWn5X2YjurrL8S+fA88H/d9G7T48GuDm/g==" saltValue="u2eSfcXHrt/CTuPNdKJf3Q==" spinCount="100000" sheet="1" objects="1" scenarios="1"/>
  <protectedRanges>
    <protectedRange sqref="B50:F50 B47:F47 B44:F44 B41:F41" name="Plage3"/>
    <protectedRange sqref="E6:F25" name="Plage1"/>
    <protectedRange sqref="C32:F34" name="Plage2"/>
  </protectedRanges>
  <autoFilter ref="A5:Q27" xr:uid="{00000000-0009-0000-0000-000000000000}"/>
  <mergeCells count="31">
    <mergeCell ref="C17:D17"/>
    <mergeCell ref="C6:D6"/>
    <mergeCell ref="C7:D7"/>
    <mergeCell ref="C8:D8"/>
    <mergeCell ref="C9:D9"/>
    <mergeCell ref="C10:D10"/>
    <mergeCell ref="C11:D11"/>
    <mergeCell ref="C12:D12"/>
    <mergeCell ref="C13:D13"/>
    <mergeCell ref="C14:D14"/>
    <mergeCell ref="C15:D15"/>
    <mergeCell ref="C16:D16"/>
    <mergeCell ref="C33:F33"/>
    <mergeCell ref="C18:D18"/>
    <mergeCell ref="C19:D19"/>
    <mergeCell ref="C20:D20"/>
    <mergeCell ref="C21:D21"/>
    <mergeCell ref="C22:D22"/>
    <mergeCell ref="C23:D23"/>
    <mergeCell ref="C24:D24"/>
    <mergeCell ref="C25:D25"/>
    <mergeCell ref="E27:F27"/>
    <mergeCell ref="B31:F31"/>
    <mergeCell ref="C32:F32"/>
    <mergeCell ref="B50:F50"/>
    <mergeCell ref="C34:F34"/>
    <mergeCell ref="B37:C37"/>
    <mergeCell ref="B38:C38"/>
    <mergeCell ref="B41:F41"/>
    <mergeCell ref="B44:F44"/>
    <mergeCell ref="B47:F47"/>
  </mergeCells>
  <conditionalFormatting sqref="G6:G25">
    <cfRule type="cellIs" dxfId="3" priority="3" operator="equal">
      <formula>"Saisie incorrecte"</formula>
    </cfRule>
    <cfRule type="cellIs" dxfId="2" priority="4" operator="equal">
      <formula>"RAS"</formula>
    </cfRule>
  </conditionalFormatting>
  <conditionalFormatting sqref="G26">
    <cfRule type="cellIs" dxfId="1" priority="1" operator="equal">
      <formula>"A finaliser"</formula>
    </cfRule>
    <cfRule type="cellIs" dxfId="0" priority="2" operator="equal">
      <formula>"OK"</formula>
    </cfRule>
  </conditionalFormatting>
  <dataValidations count="1">
    <dataValidation type="list" allowBlank="1" showInputMessage="1" showErrorMessage="1" error="Renseigner une &quot;x&quot;" sqref="E6:F25" xr:uid="{00000000-0002-0000-0000-000000000000}">
      <formula1>$H$1:$H$3</formula1>
    </dataValidation>
  </dataValidations>
  <printOptions horizontalCentered="1"/>
  <pageMargins left="0.19685039370078741" right="0.19685039370078741" top="0.39370078740157483" bottom="0.78740157480314965" header="0.31496062992125984" footer="0.31496062992125984"/>
  <pageSetup paperSize="9" scale="90" fitToWidth="2" fitToHeight="0" pageOrder="overThenDown" orientation="portrait" r:id="rId1"/>
  <headerFooter>
    <oddHeader>&amp;L&amp;G</oddHeader>
    <oddFooter>&amp;L&amp;8P_18073_006 
Autodiagnostic_Vision du conflit&amp;C&amp;8P &amp;P/&amp;N&amp;R&amp;8Rédacteur: Aftral Manager - J. Dano
Source: J.Y. Fournier - Désamorcer les conflits relationnels</oddFooter>
  </headerFooter>
  <rowBreaks count="1" manualBreakCount="1">
    <brk id="28" max="16383" man="1"/>
  </rowBreaks>
  <colBreaks count="1" manualBreakCount="1">
    <brk id="10" max="1048575" man="1"/>
  </col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Autodiag DIST Vision du conflit</vt:lpstr>
      <vt:lpstr>'Autodiag DIST Vision du conflit'!Zone_d_impression</vt:lpstr>
    </vt:vector>
  </TitlesOfParts>
  <Company>AFT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Julien DANO</dc:creator>
  <cp:lastModifiedBy>Virginie LEFEBVRE</cp:lastModifiedBy>
  <cp:lastPrinted>2022-12-16T08:08:44Z</cp:lastPrinted>
  <dcterms:created xsi:type="dcterms:W3CDTF">2020-10-26T10:38:51Z</dcterms:created>
  <dcterms:modified xsi:type="dcterms:W3CDTF">2022-12-16T08:08:50Z</dcterms:modified>
</cp:coreProperties>
</file>