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lefebv\Downloads\"/>
    </mc:Choice>
  </mc:AlternateContent>
  <xr:revisionPtr revIDLastSave="0" documentId="13_ncr:1_{E7ADF807-F3B6-46F1-B470-3DC64EE6AA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utodiag DIST PAE" sheetId="1" r:id="rId1"/>
  </sheets>
  <definedNames>
    <definedName name="_xlnm.Print_Area" localSheetId="0">'Autodiag DIST PAE'!$C$1:$J$82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81" i="1"/>
  <c r="I81" i="1"/>
  <c r="H81" i="1"/>
  <c r="G81" i="1"/>
  <c r="F81" i="1"/>
  <c r="E81" i="1"/>
  <c r="D81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<sst xmlns="http://schemas.openxmlformats.org/spreadsheetml/2006/main" count="266" uniqueCount="145">
  <si>
    <t>x</t>
  </si>
  <si>
    <t>MOI DANS TOUS MES ETATS</t>
  </si>
  <si>
    <t>X</t>
  </si>
  <si>
    <t>Répondez spontanément aux 60 questions ci-dessous. Lorsque le comportement décrit vous ressemble, ou que l'affirmation paraît exacte, cochez "Plutôt VRAI". Sinon, mettez une croix dans "Plutôt FAUX".</t>
  </si>
  <si>
    <t>Plutôt VRAI</t>
  </si>
  <si>
    <t>Plutôt FAUX</t>
  </si>
  <si>
    <t>A</t>
  </si>
  <si>
    <t>1.</t>
  </si>
  <si>
    <t>Il m'arrive de changer d'avis sur un sujet essentiel après m'être renseigné et documenté</t>
  </si>
  <si>
    <t>.</t>
  </si>
  <si>
    <t>PC</t>
  </si>
  <si>
    <t>2.</t>
  </si>
  <si>
    <t>Dans un travail de groupe entrepris avec des collègues, je trouve indispensable que ce travail soit exécuter comme convenu et terminé dans les délais prévus</t>
  </si>
  <si>
    <t>PN</t>
  </si>
  <si>
    <t>3.</t>
  </si>
  <si>
    <t>Les erreurs des autres m'amusent, m'attendrissent</t>
  </si>
  <si>
    <t>ES</t>
  </si>
  <si>
    <t>4.</t>
  </si>
  <si>
    <t>Quand j'ai bien travaillé, j'essaie que mes supérieurs le sachent</t>
  </si>
  <si>
    <t>ER</t>
  </si>
  <si>
    <t>5.</t>
  </si>
  <si>
    <t>Je ne supporte pas qu'on m'ordonne de faire quelque chose</t>
  </si>
  <si>
    <t>EL</t>
  </si>
  <si>
    <t>6.</t>
  </si>
  <si>
    <t>Lorsque j'ai un coup dur, cela se voit tout de suite: je rougis ou les larmes me montent aux yeux et j'exprime ma déception</t>
  </si>
  <si>
    <t>7.</t>
  </si>
  <si>
    <t>J'aime la plaisanterie, et quand j'ai envie de rire, je ris, même si c'est en plein boulot</t>
  </si>
  <si>
    <t>8.</t>
  </si>
  <si>
    <t>Les critiques qu'on me fait me mettent facilement en colère</t>
  </si>
  <si>
    <t>9.</t>
  </si>
  <si>
    <t>Dans un groupe de travail, plutôt que l'ambiance, ce sont les idées émises et les résultats  obtenus qui m'intéressent avant tout</t>
  </si>
  <si>
    <t>10.</t>
  </si>
  <si>
    <t>J'aime prendre en charge moi-même les tâches ingrates au lieu de les proposer à quelqu'un d'autre</t>
  </si>
  <si>
    <t>11.</t>
  </si>
  <si>
    <t>Il est nécessaire que chacun respecte le règlement intérieur: toute vie en commun nécessite un minimum de discipline</t>
  </si>
  <si>
    <t>12.</t>
  </si>
  <si>
    <t>Je suis très sensible aux compliments et aux reproches que me font mes supérieurs</t>
  </si>
  <si>
    <t>13.</t>
  </si>
  <si>
    <t>Je suis prêt à faire un scandale si la direction fait une injustice</t>
  </si>
  <si>
    <t>14.</t>
  </si>
  <si>
    <t>S'il m'arrive d'enfreindre le règlement, je me sens très mal</t>
  </si>
  <si>
    <t>15.</t>
  </si>
  <si>
    <t>J'aime bien faire des cadeaux</t>
  </si>
  <si>
    <t>16.</t>
  </si>
  <si>
    <t>Pour organiser mon week-end, je tiens compte du travail d'abord, du plaisir ensuite</t>
  </si>
  <si>
    <t>17.</t>
  </si>
  <si>
    <t>J'aime discuter calmement pour le plaisir d'échanger des idées et mettre au clair mes propres idées</t>
  </si>
  <si>
    <t>18.</t>
  </si>
  <si>
    <t>Je méprise profondément ceux qui écrasent devant les chefs et la direction</t>
  </si>
  <si>
    <t>19.</t>
  </si>
  <si>
    <t>Face à un problème, je me fie à la logique plus qu'à l'intuition</t>
  </si>
  <si>
    <t>20.</t>
  </si>
  <si>
    <t>J'aime remonter le moral aux collègues déprimés</t>
  </si>
  <si>
    <t>21.</t>
  </si>
  <si>
    <t>Je ne supporte pas ceux qui "trichent" (avec le travail, les horaires…)</t>
  </si>
  <si>
    <t>22.</t>
  </si>
  <si>
    <t>Je suporte mal l'autorité et je ressens comme une brimade tout règlement</t>
  </si>
  <si>
    <t>23.</t>
  </si>
  <si>
    <t>Je suis facilement à l'aise, même avec les inconnus</t>
  </si>
  <si>
    <t>24.</t>
  </si>
  <si>
    <t>Il faut bien essayer de se faire bien voir de temps en temps si on veut avoir l'estime de ses chefs</t>
  </si>
  <si>
    <t>25.</t>
  </si>
  <si>
    <t>Je n'hésite pas à demander à quitter le travail avant l'heure si je suis "mal fichu" plutôt que de souffrir jusqu'à la fin de la journée</t>
  </si>
  <si>
    <t>26.</t>
  </si>
  <si>
    <t>J'adore les lieux de travail où il y a une bonne ambiance, même si c'est un peu bruyant</t>
  </si>
  <si>
    <t>27.</t>
  </si>
  <si>
    <t>J'aime bien remercier et montrer ma reconnaissance quand on m'accorde une autorisation</t>
  </si>
  <si>
    <t>28.</t>
  </si>
  <si>
    <t>Les médecins que j'admire le plus sont les "médecins sans frontière"</t>
  </si>
  <si>
    <t>29.</t>
  </si>
  <si>
    <t>Quand on me contredit, j'examine les arguments de l'interlocuteur et suis prêt à revoir mes positions</t>
  </si>
  <si>
    <t>30.</t>
  </si>
  <si>
    <t>En général, je vois tout de suite le détail qui cloche</t>
  </si>
  <si>
    <t>31.</t>
  </si>
  <si>
    <t>Je n'admets pas qu'on ne tienne pas ses engagements</t>
  </si>
  <si>
    <t>32.</t>
  </si>
  <si>
    <t>Dans une discussion, il est exceptionnel que je me laisse aller à l'excitation ou à la colère</t>
  </si>
  <si>
    <t>33.</t>
  </si>
  <si>
    <t>Je ne regarde pas un film passionnant tard le soir si une longue journée de travail m'attend le lendemain</t>
  </si>
  <si>
    <t>34.</t>
  </si>
  <si>
    <t>J'aime bien expliquer le travail à un collègue qui n'en a pas l'habitude</t>
  </si>
  <si>
    <t>35.</t>
  </si>
  <si>
    <t>J'en suis malade lorsque je sens que je vais être en retard au travail</t>
  </si>
  <si>
    <t>36.</t>
  </si>
  <si>
    <t>Lorsque je suis en retard ou que je sollicite une autorisation d'absence, je refuse de la justifier et d'en expliquer la raison</t>
  </si>
  <si>
    <t>37.</t>
  </si>
  <si>
    <t>Je suis curieux de nature et me passionne facilement pour toute nouveauté</t>
  </si>
  <si>
    <t>38.</t>
  </si>
  <si>
    <t>Quand un chef donne une directive, je la suis sans problème: pour moi, cela va de soi</t>
  </si>
  <si>
    <t>39.</t>
  </si>
  <si>
    <t>Il m'arrive couramment de dire du mal de certains collègues avec d'autres collègues</t>
  </si>
  <si>
    <t>40.</t>
  </si>
  <si>
    <t>Dans un débat contradictoire, je ne me laisse pas influencer par la personnalité des interlocuteurs et ne prends en considération que la valeur des idées</t>
  </si>
  <si>
    <t>41.</t>
  </si>
  <si>
    <t>La majorité de mes collègues sont des gens chics: quand ils sont désagréables, c'est qu'ils ont des problèmes</t>
  </si>
  <si>
    <t>42.</t>
  </si>
  <si>
    <t>Je n'ai pas peur de risquer d'être blâmé par mes supérieurs si mon attitude fait évoluer les choses vers moins d'autoritarisme</t>
  </si>
  <si>
    <t>43.</t>
  </si>
  <si>
    <t>Avant de prendre une décision, je m'informe et pèse le pour et le contre</t>
  </si>
  <si>
    <t>44.</t>
  </si>
  <si>
    <t>C'est pour moi toujours un grand plaisir de me retrouver avec les copains devant le distributeur de boissons</t>
  </si>
  <si>
    <t>45.</t>
  </si>
  <si>
    <t>Je n'admets pas qu'un chef ne soit pas à l'heure au rendez-vous qu'il vous a fixé</t>
  </si>
  <si>
    <t>46.</t>
  </si>
  <si>
    <t>Je suis indigné lorsqu'un supérieur se permet des menaces contre un employé: je trouve cela infantilisant et révoltant</t>
  </si>
  <si>
    <t>47.</t>
  </si>
  <si>
    <t>Le combat contre la famine dans le monde est la priorité de tous les combats</t>
  </si>
  <si>
    <t>48.</t>
  </si>
  <si>
    <t>je suis facilement influencé par les supérieurs qui m'impressionnent</t>
  </si>
  <si>
    <t>49.</t>
  </si>
  <si>
    <t>Je n'hésite pas à me moquer ouvertement de ceux qui "ne comprennent rien" quand on discute</t>
  </si>
  <si>
    <t>50.</t>
  </si>
  <si>
    <t>Je pense qu'en tant que subordonné, il n'est pas concevable de prendre une initiative sans consulter un responsable</t>
  </si>
  <si>
    <t>51.</t>
  </si>
  <si>
    <t>Quand on me cherche, on me trouve</t>
  </si>
  <si>
    <t>52.</t>
  </si>
  <si>
    <t>Lorsqu'on organise un travail d'équipe, avoir la moins bonne part me donne une certaine satisfaction: il faut bien que cela tombe sur quelqu'un</t>
  </si>
  <si>
    <t>53.</t>
  </si>
  <si>
    <t>Mon humeur est constante même si je suis énervé par la situation</t>
  </si>
  <si>
    <t>54.</t>
  </si>
  <si>
    <t>Il faut être exigeant avec soi-même si l'on veut vraiment réussir</t>
  </si>
  <si>
    <t>55.</t>
  </si>
  <si>
    <t>Je n'hésite pas à montrer à quelqu'un que je trouve sympathique et que je l'aime bien</t>
  </si>
  <si>
    <t>56.</t>
  </si>
  <si>
    <t>Quand il faut donner un coup de main, je suis toujours prêt</t>
  </si>
  <si>
    <t>57.</t>
  </si>
  <si>
    <t>Un employé accusé à tort doit refuser de se plier aux sanctions décidées contre lui</t>
  </si>
  <si>
    <t>58.</t>
  </si>
  <si>
    <t>Je suis parfois cruel avec les gens que je n'aime pas</t>
  </si>
  <si>
    <t>59.</t>
  </si>
  <si>
    <t>J'ai soigneusement lu le règlement intérieur afin de n'avoir aucun ennui avec l'administration</t>
  </si>
  <si>
    <t>60.</t>
  </si>
  <si>
    <t>Lorsque l'on me donne des conseils, j'aime y réfléchir à deux fois et si possible les expérimenter moi-même</t>
  </si>
  <si>
    <t>3 - 10 - 15 - 20 - 28 - 34 - 41 - 47 - 52 - 56</t>
  </si>
  <si>
    <t>2 - 11 - 16 - 21 - 30 - 31 - 33 - 39 - 45 - 54</t>
  </si>
  <si>
    <t>1 - 9 - 17 - 19 - 29 - 32 - 40 - 43 - 53 - 60</t>
  </si>
  <si>
    <t>4 - 12 - 14 - 24 -27 - 35 - 38 - 48 50 - 59</t>
  </si>
  <si>
    <t>5 - 8 - 13 - 18 - 22 - 36 - 42 - 46 - 51 - 57</t>
  </si>
  <si>
    <t>6 - 7 - 23 - 25 - 26 - 37 - 44 - 49 - 55 - 58</t>
  </si>
  <si>
    <t>Parent Nourricier</t>
  </si>
  <si>
    <t>Parent Normatif</t>
  </si>
  <si>
    <t>ADULTE</t>
  </si>
  <si>
    <t>Enfant Soumis</t>
  </si>
  <si>
    <t>Enfant Rebel</t>
  </si>
  <si>
    <t>Enfant Créatif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</si>
</sst>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3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8"/>
      <color theme="3"/>
      <name val="Calibri"/>
      <family val="2"/>
    </font>
    <font>
      <b/>
      <sz val="18"/>
      <color theme="5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8"/>
      <color rgb="FFFFC000"/>
      <name val="Calibri"/>
      <family val="2"/>
    </font>
    <font>
      <b/>
      <sz val="18"/>
      <color rgb="FFFFC000"/>
      <name val="Calibri"/>
      <family val="2"/>
      <scheme val="minor"/>
    </font>
    <font>
      <b/>
      <sz val="14"/>
      <color theme="3"/>
      <name val="Calibri"/>
      <family val="2"/>
    </font>
    <font>
      <b/>
      <sz val="14"/>
      <color theme="5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rgb="FFFFC000"/>
      <name val="Calibri"/>
      <family val="2"/>
    </font>
    <font>
      <b/>
      <sz val="14"/>
      <color rgb="FFFFC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hair">
        <color theme="1" tint="0.34998626667073579"/>
      </bottom>
      <diagonal/>
    </border>
    <border>
      <left/>
      <right/>
      <top style="medium">
        <color theme="1" tint="0.34998626667073579"/>
      </top>
      <bottom style="hair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/>
      <top/>
      <bottom style="hair">
        <color theme="1" tint="0.34998626667073579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/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hair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hair">
        <color theme="1" tint="0.34998626667073579"/>
      </bottom>
      <diagonal/>
    </border>
    <border>
      <left style="medium">
        <color theme="1" tint="0.34998626667073579"/>
      </left>
      <right/>
      <top style="hair">
        <color theme="1" tint="0.34998626667073579"/>
      </top>
      <bottom style="medium">
        <color theme="1" tint="0.34998626667073579"/>
      </bottom>
      <diagonal/>
    </border>
    <border>
      <left/>
      <right/>
      <top style="hair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Continuous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Continuous" vertical="center" wrapText="1"/>
    </xf>
    <xf numFmtId="0" fontId="5" fillId="0" borderId="0" xfId="0" applyFont="1" applyAlignment="1">
      <alignment horizontal="centerContinuous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13" xfId="0" applyBorder="1" applyAlignment="1">
      <alignment horizontal="left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B050"/>
      </font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2"/>
                </a:solidFill>
              </a:rPr>
              <a:t>MON EGOGRAMME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2-44D5-97C1-2517B03A7D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72-44D5-97C1-2517B03A7D21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2-44D5-97C1-2517B03A7D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72-44D5-97C1-2517B03A7D2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72-44D5-97C1-2517B03A7D2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72-44D5-97C1-2517B03A7D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'Autodiag DIST PAE'!$D$80:$I$80</c:f>
              <c:strCache>
                <c:ptCount val="6"/>
                <c:pt idx="0">
                  <c:v>Parent Nourricier</c:v>
                </c:pt>
                <c:pt idx="1">
                  <c:v>Parent Normatif</c:v>
                </c:pt>
                <c:pt idx="2">
                  <c:v>ADULTE</c:v>
                </c:pt>
                <c:pt idx="3">
                  <c:v>Enfant Soumis</c:v>
                </c:pt>
                <c:pt idx="4">
                  <c:v>Enfant Rebel</c:v>
                </c:pt>
                <c:pt idx="5">
                  <c:v>Enfant Créatif</c:v>
                </c:pt>
              </c:strCache>
            </c:strRef>
          </c:cat>
          <c:val>
            <c:numRef>
              <c:f>'Autodiag DIST PAE'!$D$81:$I$81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72-44D5-97C1-2517B03A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0870544"/>
        <c:axId val="370872840"/>
      </c:barChart>
      <c:catAx>
        <c:axId val="3708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872840"/>
        <c:crosses val="autoZero"/>
        <c:auto val="1"/>
        <c:lblAlgn val="ctr"/>
        <c:lblOffset val="100"/>
        <c:noMultiLvlLbl val="0"/>
      </c:catAx>
      <c:valAx>
        <c:axId val="3708728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8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68</xdr:row>
      <xdr:rowOff>0</xdr:rowOff>
    </xdr:from>
    <xdr:to>
      <xdr:col>9</xdr:col>
      <xdr:colOff>579292</xdr:colOff>
      <xdr:row>77</xdr:row>
      <xdr:rowOff>492701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2"/>
  <sheetViews>
    <sheetView tabSelected="1" topLeftCell="C1" zoomScale="85" zoomScaleNormal="85" workbookViewId="0">
      <selection activeCell="R7" sqref="R7"/>
    </sheetView>
  </sheetViews>
  <sheetFormatPr baseColWidth="10" defaultColWidth="11.44140625" defaultRowHeight="14.4" outlineLevelCol="1" x14ac:dyDescent="0.3"/>
  <cols>
    <col min="1" max="2" width="0" style="1" hidden="1" customWidth="1" outlineLevel="1"/>
    <col min="3" max="3" width="3.5546875" style="1" bestFit="1" customWidth="1" collapsed="1"/>
    <col min="4" max="8" width="16.6640625" style="1" customWidth="1"/>
    <col min="9" max="10" width="8.6640625" style="1" customWidth="1"/>
    <col min="11" max="11" width="15.44140625" style="1" customWidth="1"/>
    <col min="12" max="16" width="0" style="1" hidden="1" customWidth="1" outlineLevel="1"/>
    <col min="17" max="17" width="11.44140625" style="1" collapsed="1"/>
    <col min="18" max="16384" width="11.44140625" style="1"/>
  </cols>
  <sheetData>
    <row r="1" spans="1:16" ht="15.6" x14ac:dyDescent="0.3">
      <c r="A1" s="1" t="s">
        <v>0</v>
      </c>
      <c r="C1" s="2" t="s">
        <v>1</v>
      </c>
      <c r="D1" s="2"/>
      <c r="E1" s="2"/>
      <c r="F1" s="2"/>
      <c r="G1" s="2"/>
      <c r="H1" s="2"/>
      <c r="I1" s="2"/>
      <c r="J1" s="2"/>
    </row>
    <row r="2" spans="1:16" s="3" customFormat="1" ht="10.199999999999999" x14ac:dyDescent="0.3">
      <c r="A2" s="3" t="s">
        <v>2</v>
      </c>
    </row>
    <row r="3" spans="1:16" ht="43.2" x14ac:dyDescent="0.3">
      <c r="C3" s="4" t="s">
        <v>3</v>
      </c>
      <c r="D3" s="5"/>
      <c r="E3" s="5"/>
      <c r="F3" s="5"/>
      <c r="G3" s="5"/>
      <c r="H3" s="5"/>
      <c r="I3" s="5"/>
      <c r="J3" s="5"/>
    </row>
    <row r="4" spans="1:16" s="6" customFormat="1" ht="12.6" thickBot="1" x14ac:dyDescent="0.35">
      <c r="C4" s="7"/>
      <c r="D4" s="8"/>
      <c r="E4" s="8"/>
      <c r="F4" s="8"/>
      <c r="G4" s="8"/>
      <c r="H4" s="8"/>
    </row>
    <row r="5" spans="1:16" ht="29.4" thickBot="1" x14ac:dyDescent="0.35">
      <c r="I5" s="9" t="s">
        <v>4</v>
      </c>
      <c r="J5" s="10" t="s">
        <v>5</v>
      </c>
    </row>
    <row r="6" spans="1:16" ht="15.6" x14ac:dyDescent="0.3">
      <c r="A6" s="1" t="s">
        <v>6</v>
      </c>
      <c r="B6" s="11">
        <f>IF(AND(I6="x",J6=""),1,0)</f>
        <v>0</v>
      </c>
      <c r="C6" s="12" t="s">
        <v>7</v>
      </c>
      <c r="D6" s="51" t="s">
        <v>8</v>
      </c>
      <c r="E6" s="52"/>
      <c r="F6" s="52"/>
      <c r="G6" s="52"/>
      <c r="H6" s="53"/>
      <c r="I6" s="13"/>
      <c r="J6" s="14"/>
      <c r="K6" s="15" t="str">
        <f t="shared" ref="K6:K66" si="0">IF(AND(I6="",J6=""),"à renseigner",IF(AND(I6="x",J6="x"),"Saisie incorrecte","OK"))</f>
        <v>à renseigner</v>
      </c>
      <c r="O6" s="1">
        <v>1</v>
      </c>
      <c r="P6" s="1" t="s">
        <v>9</v>
      </c>
    </row>
    <row r="7" spans="1:16" ht="38.4" x14ac:dyDescent="0.3">
      <c r="A7" s="1" t="s">
        <v>10</v>
      </c>
      <c r="B7" s="11">
        <f t="shared" ref="B7:B66" si="1">IF(AND(I7="x",J7=""),1,0)</f>
        <v>0</v>
      </c>
      <c r="C7" s="16" t="s">
        <v>11</v>
      </c>
      <c r="D7" s="47" t="s">
        <v>12</v>
      </c>
      <c r="E7" s="54"/>
      <c r="F7" s="54"/>
      <c r="G7" s="54"/>
      <c r="H7" s="55"/>
      <c r="I7" s="17"/>
      <c r="J7" s="18"/>
      <c r="K7" s="15" t="str">
        <f t="shared" si="0"/>
        <v>à renseigner</v>
      </c>
      <c r="L7" s="19">
        <v>1</v>
      </c>
      <c r="O7" s="1">
        <v>2</v>
      </c>
      <c r="P7" s="1" t="s">
        <v>9</v>
      </c>
    </row>
    <row r="8" spans="1:16" ht="15.6" x14ac:dyDescent="0.3">
      <c r="A8" s="1" t="s">
        <v>13</v>
      </c>
      <c r="B8" s="11">
        <f t="shared" si="1"/>
        <v>0</v>
      </c>
      <c r="C8" s="16" t="s">
        <v>14</v>
      </c>
      <c r="D8" s="47" t="s">
        <v>15</v>
      </c>
      <c r="E8" s="54"/>
      <c r="F8" s="54"/>
      <c r="G8" s="54"/>
      <c r="H8" s="55"/>
      <c r="I8" s="17"/>
      <c r="J8" s="18"/>
      <c r="K8" s="15" t="str">
        <f t="shared" si="0"/>
        <v>à renseigner</v>
      </c>
      <c r="O8" s="1">
        <v>3</v>
      </c>
      <c r="P8" s="1" t="s">
        <v>9</v>
      </c>
    </row>
    <row r="9" spans="1:16" ht="15.6" x14ac:dyDescent="0.3">
      <c r="A9" s="1" t="s">
        <v>16</v>
      </c>
      <c r="B9" s="11">
        <f t="shared" si="1"/>
        <v>0</v>
      </c>
      <c r="C9" s="16" t="s">
        <v>17</v>
      </c>
      <c r="D9" s="47" t="s">
        <v>18</v>
      </c>
      <c r="E9" s="54"/>
      <c r="F9" s="54"/>
      <c r="G9" s="54"/>
      <c r="H9" s="55"/>
      <c r="I9" s="17"/>
      <c r="J9" s="18"/>
      <c r="K9" s="15" t="str">
        <f t="shared" si="0"/>
        <v>à renseigner</v>
      </c>
      <c r="O9" s="1">
        <v>4</v>
      </c>
      <c r="P9" s="1" t="s">
        <v>9</v>
      </c>
    </row>
    <row r="10" spans="1:16" ht="15.6" x14ac:dyDescent="0.3">
      <c r="A10" s="1" t="s">
        <v>19</v>
      </c>
      <c r="B10" s="11">
        <f t="shared" si="1"/>
        <v>0</v>
      </c>
      <c r="C10" s="16" t="s">
        <v>20</v>
      </c>
      <c r="D10" s="47" t="s">
        <v>21</v>
      </c>
      <c r="E10" s="54"/>
      <c r="F10" s="54"/>
      <c r="G10" s="54"/>
      <c r="H10" s="55"/>
      <c r="I10" s="17"/>
      <c r="J10" s="18"/>
      <c r="K10" s="15" t="str">
        <f t="shared" si="0"/>
        <v>à renseigner</v>
      </c>
      <c r="O10" s="1">
        <v>5</v>
      </c>
      <c r="P10" s="1" t="s">
        <v>9</v>
      </c>
    </row>
    <row r="11" spans="1:16" ht="38.4" x14ac:dyDescent="0.3">
      <c r="A11" s="1" t="s">
        <v>22</v>
      </c>
      <c r="B11" s="11">
        <f t="shared" si="1"/>
        <v>0</v>
      </c>
      <c r="C11" s="16" t="s">
        <v>23</v>
      </c>
      <c r="D11" s="47" t="s">
        <v>24</v>
      </c>
      <c r="E11" s="54"/>
      <c r="F11" s="54"/>
      <c r="G11" s="54"/>
      <c r="H11" s="55"/>
      <c r="I11" s="17"/>
      <c r="J11" s="18"/>
      <c r="K11" s="15" t="str">
        <f t="shared" si="0"/>
        <v>à renseigner</v>
      </c>
      <c r="L11" s="19">
        <v>1</v>
      </c>
      <c r="O11" s="1">
        <v>6</v>
      </c>
      <c r="P11" s="1" t="s">
        <v>9</v>
      </c>
    </row>
    <row r="12" spans="1:16" ht="15.6" x14ac:dyDescent="0.3">
      <c r="A12" s="1" t="s">
        <v>22</v>
      </c>
      <c r="B12" s="11">
        <f t="shared" si="1"/>
        <v>0</v>
      </c>
      <c r="C12" s="16" t="s">
        <v>25</v>
      </c>
      <c r="D12" s="47" t="s">
        <v>26</v>
      </c>
      <c r="E12" s="54"/>
      <c r="F12" s="54"/>
      <c r="G12" s="54"/>
      <c r="H12" s="55"/>
      <c r="I12" s="17"/>
      <c r="J12" s="18"/>
      <c r="K12" s="15" t="str">
        <f t="shared" si="0"/>
        <v>à renseigner</v>
      </c>
      <c r="O12" s="1">
        <v>7</v>
      </c>
      <c r="P12" s="1" t="s">
        <v>9</v>
      </c>
    </row>
    <row r="13" spans="1:16" ht="15.6" x14ac:dyDescent="0.3">
      <c r="A13" s="1" t="s">
        <v>19</v>
      </c>
      <c r="B13" s="11">
        <f t="shared" si="1"/>
        <v>0</v>
      </c>
      <c r="C13" s="16" t="s">
        <v>27</v>
      </c>
      <c r="D13" s="47" t="s">
        <v>28</v>
      </c>
      <c r="E13" s="54"/>
      <c r="F13" s="54"/>
      <c r="G13" s="54"/>
      <c r="H13" s="55"/>
      <c r="I13" s="17"/>
      <c r="J13" s="18"/>
      <c r="K13" s="15" t="str">
        <f t="shared" si="0"/>
        <v>à renseigner</v>
      </c>
      <c r="O13" s="1">
        <v>8</v>
      </c>
      <c r="P13" s="1" t="s">
        <v>9</v>
      </c>
    </row>
    <row r="14" spans="1:16" ht="38.4" x14ac:dyDescent="0.3">
      <c r="A14" s="1" t="s">
        <v>6</v>
      </c>
      <c r="B14" s="11">
        <f t="shared" si="1"/>
        <v>0</v>
      </c>
      <c r="C14" s="16" t="s">
        <v>29</v>
      </c>
      <c r="D14" s="47" t="s">
        <v>30</v>
      </c>
      <c r="E14" s="54"/>
      <c r="F14" s="54"/>
      <c r="G14" s="54"/>
      <c r="H14" s="55"/>
      <c r="I14" s="17"/>
      <c r="J14" s="18"/>
      <c r="K14" s="15" t="str">
        <f t="shared" si="0"/>
        <v>à renseigner</v>
      </c>
      <c r="L14" s="19">
        <v>1</v>
      </c>
      <c r="O14" s="1">
        <v>9</v>
      </c>
      <c r="P14" s="1" t="s">
        <v>9</v>
      </c>
    </row>
    <row r="15" spans="1:16" ht="38.4" x14ac:dyDescent="0.3">
      <c r="A15" s="1" t="s">
        <v>13</v>
      </c>
      <c r="B15" s="11">
        <f t="shared" si="1"/>
        <v>0</v>
      </c>
      <c r="C15" s="16" t="s">
        <v>31</v>
      </c>
      <c r="D15" s="47" t="s">
        <v>32</v>
      </c>
      <c r="E15" s="54"/>
      <c r="F15" s="54"/>
      <c r="G15" s="54"/>
      <c r="H15" s="55"/>
      <c r="I15" s="17"/>
      <c r="J15" s="18"/>
      <c r="K15" s="15" t="str">
        <f t="shared" si="0"/>
        <v>à renseigner</v>
      </c>
      <c r="L15" s="19">
        <v>1</v>
      </c>
      <c r="O15" s="1">
        <v>10</v>
      </c>
      <c r="P15" s="1" t="s">
        <v>9</v>
      </c>
    </row>
    <row r="16" spans="1:16" ht="38.4" x14ac:dyDescent="0.3">
      <c r="A16" s="1" t="s">
        <v>10</v>
      </c>
      <c r="B16" s="11">
        <f t="shared" si="1"/>
        <v>0</v>
      </c>
      <c r="C16" s="16" t="s">
        <v>33</v>
      </c>
      <c r="D16" s="47" t="s">
        <v>34</v>
      </c>
      <c r="E16" s="54"/>
      <c r="F16" s="54"/>
      <c r="G16" s="54"/>
      <c r="H16" s="55"/>
      <c r="I16" s="17"/>
      <c r="J16" s="18"/>
      <c r="K16" s="15" t="str">
        <f t="shared" si="0"/>
        <v>à renseigner</v>
      </c>
      <c r="L16" s="19">
        <v>1</v>
      </c>
      <c r="O16" s="1">
        <v>11</v>
      </c>
      <c r="P16" s="1" t="s">
        <v>9</v>
      </c>
    </row>
    <row r="17" spans="1:16" ht="15.6" x14ac:dyDescent="0.3">
      <c r="A17" s="1" t="s">
        <v>16</v>
      </c>
      <c r="B17" s="11">
        <f t="shared" si="1"/>
        <v>0</v>
      </c>
      <c r="C17" s="16" t="s">
        <v>35</v>
      </c>
      <c r="D17" s="47" t="s">
        <v>36</v>
      </c>
      <c r="E17" s="54"/>
      <c r="F17" s="54"/>
      <c r="G17" s="54"/>
      <c r="H17" s="55"/>
      <c r="I17" s="17"/>
      <c r="J17" s="18"/>
      <c r="K17" s="15" t="str">
        <f t="shared" si="0"/>
        <v>à renseigner</v>
      </c>
      <c r="O17" s="1">
        <v>12</v>
      </c>
      <c r="P17" s="1" t="s">
        <v>9</v>
      </c>
    </row>
    <row r="18" spans="1:16" ht="15.6" x14ac:dyDescent="0.3">
      <c r="A18" s="1" t="s">
        <v>19</v>
      </c>
      <c r="B18" s="11">
        <f t="shared" si="1"/>
        <v>0</v>
      </c>
      <c r="C18" s="16" t="s">
        <v>37</v>
      </c>
      <c r="D18" s="47" t="s">
        <v>38</v>
      </c>
      <c r="E18" s="54"/>
      <c r="F18" s="54"/>
      <c r="G18" s="54"/>
      <c r="H18" s="55"/>
      <c r="I18" s="17"/>
      <c r="J18" s="18"/>
      <c r="K18" s="15" t="str">
        <f t="shared" si="0"/>
        <v>à renseigner</v>
      </c>
      <c r="O18" s="1">
        <v>13</v>
      </c>
      <c r="P18" s="1" t="s">
        <v>9</v>
      </c>
    </row>
    <row r="19" spans="1:16" ht="15.6" x14ac:dyDescent="0.3">
      <c r="A19" s="1" t="s">
        <v>16</v>
      </c>
      <c r="B19" s="11">
        <f t="shared" si="1"/>
        <v>0</v>
      </c>
      <c r="C19" s="16" t="s">
        <v>39</v>
      </c>
      <c r="D19" s="47" t="s">
        <v>40</v>
      </c>
      <c r="E19" s="54"/>
      <c r="F19" s="54"/>
      <c r="G19" s="54"/>
      <c r="H19" s="55"/>
      <c r="I19" s="17"/>
      <c r="J19" s="18"/>
      <c r="K19" s="15" t="str">
        <f t="shared" si="0"/>
        <v>à renseigner</v>
      </c>
      <c r="O19" s="1">
        <v>14</v>
      </c>
      <c r="P19" s="1" t="s">
        <v>9</v>
      </c>
    </row>
    <row r="20" spans="1:16" ht="15.6" x14ac:dyDescent="0.3">
      <c r="A20" s="1" t="s">
        <v>13</v>
      </c>
      <c r="B20" s="11">
        <f t="shared" si="1"/>
        <v>0</v>
      </c>
      <c r="C20" s="16" t="s">
        <v>41</v>
      </c>
      <c r="D20" s="47" t="s">
        <v>42</v>
      </c>
      <c r="E20" s="54"/>
      <c r="F20" s="54"/>
      <c r="G20" s="54"/>
      <c r="H20" s="55"/>
      <c r="I20" s="17"/>
      <c r="J20" s="18"/>
      <c r="K20" s="15" t="str">
        <f t="shared" si="0"/>
        <v>à renseigner</v>
      </c>
      <c r="O20" s="1">
        <v>15</v>
      </c>
      <c r="P20" s="1" t="s">
        <v>9</v>
      </c>
    </row>
    <row r="21" spans="1:16" ht="15.6" x14ac:dyDescent="0.3">
      <c r="A21" s="1" t="s">
        <v>10</v>
      </c>
      <c r="B21" s="11">
        <f t="shared" si="1"/>
        <v>0</v>
      </c>
      <c r="C21" s="16" t="s">
        <v>43</v>
      </c>
      <c r="D21" s="47" t="s">
        <v>44</v>
      </c>
      <c r="E21" s="54"/>
      <c r="F21" s="54"/>
      <c r="G21" s="54"/>
      <c r="H21" s="55"/>
      <c r="I21" s="17"/>
      <c r="J21" s="18"/>
      <c r="K21" s="15" t="str">
        <f t="shared" si="0"/>
        <v>à renseigner</v>
      </c>
      <c r="O21" s="1">
        <v>16</v>
      </c>
      <c r="P21" s="1" t="s">
        <v>9</v>
      </c>
    </row>
    <row r="22" spans="1:16" ht="38.4" x14ac:dyDescent="0.3">
      <c r="A22" s="1" t="s">
        <v>6</v>
      </c>
      <c r="B22" s="11">
        <f t="shared" si="1"/>
        <v>0</v>
      </c>
      <c r="C22" s="16" t="s">
        <v>45</v>
      </c>
      <c r="D22" s="47" t="s">
        <v>46</v>
      </c>
      <c r="E22" s="54"/>
      <c r="F22" s="54"/>
      <c r="G22" s="54"/>
      <c r="H22" s="55"/>
      <c r="I22" s="17"/>
      <c r="J22" s="18"/>
      <c r="K22" s="15" t="str">
        <f t="shared" si="0"/>
        <v>à renseigner</v>
      </c>
      <c r="L22" s="19">
        <v>1</v>
      </c>
      <c r="O22" s="1">
        <v>17</v>
      </c>
      <c r="P22" s="1" t="s">
        <v>9</v>
      </c>
    </row>
    <row r="23" spans="1:16" ht="15.6" x14ac:dyDescent="0.3">
      <c r="A23" s="1" t="s">
        <v>19</v>
      </c>
      <c r="B23" s="11">
        <f t="shared" si="1"/>
        <v>0</v>
      </c>
      <c r="C23" s="16" t="s">
        <v>47</v>
      </c>
      <c r="D23" s="47" t="s">
        <v>48</v>
      </c>
      <c r="E23" s="54"/>
      <c r="F23" s="54"/>
      <c r="G23" s="54"/>
      <c r="H23" s="55"/>
      <c r="I23" s="17"/>
      <c r="J23" s="18"/>
      <c r="K23" s="15" t="str">
        <f t="shared" si="0"/>
        <v>à renseigner</v>
      </c>
      <c r="O23" s="1">
        <v>18</v>
      </c>
      <c r="P23" s="1" t="s">
        <v>9</v>
      </c>
    </row>
    <row r="24" spans="1:16" ht="15.6" x14ac:dyDescent="0.3">
      <c r="A24" s="1" t="s">
        <v>6</v>
      </c>
      <c r="B24" s="11">
        <f t="shared" si="1"/>
        <v>0</v>
      </c>
      <c r="C24" s="16" t="s">
        <v>49</v>
      </c>
      <c r="D24" s="47" t="s">
        <v>50</v>
      </c>
      <c r="E24" s="54"/>
      <c r="F24" s="54"/>
      <c r="G24" s="54"/>
      <c r="H24" s="55"/>
      <c r="I24" s="17"/>
      <c r="J24" s="18"/>
      <c r="K24" s="15" t="str">
        <f t="shared" si="0"/>
        <v>à renseigner</v>
      </c>
      <c r="O24" s="1">
        <v>19</v>
      </c>
      <c r="P24" s="1" t="s">
        <v>9</v>
      </c>
    </row>
    <row r="25" spans="1:16" ht="15.6" x14ac:dyDescent="0.3">
      <c r="A25" s="1" t="s">
        <v>13</v>
      </c>
      <c r="B25" s="11">
        <f t="shared" si="1"/>
        <v>0</v>
      </c>
      <c r="C25" s="16" t="s">
        <v>51</v>
      </c>
      <c r="D25" s="47" t="s">
        <v>52</v>
      </c>
      <c r="E25" s="54"/>
      <c r="F25" s="54"/>
      <c r="G25" s="54"/>
      <c r="H25" s="55"/>
      <c r="I25" s="17"/>
      <c r="J25" s="18"/>
      <c r="K25" s="15" t="str">
        <f t="shared" si="0"/>
        <v>à renseigner</v>
      </c>
      <c r="O25" s="1">
        <v>20</v>
      </c>
      <c r="P25" s="1" t="s">
        <v>9</v>
      </c>
    </row>
    <row r="26" spans="1:16" ht="15.6" x14ac:dyDescent="0.3">
      <c r="A26" s="1" t="s">
        <v>10</v>
      </c>
      <c r="B26" s="11">
        <f t="shared" si="1"/>
        <v>0</v>
      </c>
      <c r="C26" s="16" t="s">
        <v>53</v>
      </c>
      <c r="D26" s="47" t="s">
        <v>54</v>
      </c>
      <c r="E26" s="54"/>
      <c r="F26" s="54"/>
      <c r="G26" s="54"/>
      <c r="H26" s="55"/>
      <c r="I26" s="17"/>
      <c r="J26" s="18"/>
      <c r="K26" s="15" t="str">
        <f t="shared" si="0"/>
        <v>à renseigner</v>
      </c>
      <c r="O26" s="1">
        <v>21</v>
      </c>
      <c r="P26" s="1" t="s">
        <v>9</v>
      </c>
    </row>
    <row r="27" spans="1:16" ht="15.6" x14ac:dyDescent="0.3">
      <c r="A27" s="1" t="s">
        <v>19</v>
      </c>
      <c r="B27" s="11">
        <f t="shared" si="1"/>
        <v>0</v>
      </c>
      <c r="C27" s="16" t="s">
        <v>55</v>
      </c>
      <c r="D27" s="47" t="s">
        <v>56</v>
      </c>
      <c r="E27" s="54"/>
      <c r="F27" s="54"/>
      <c r="G27" s="54"/>
      <c r="H27" s="55"/>
      <c r="I27" s="17"/>
      <c r="J27" s="18"/>
      <c r="K27" s="15" t="str">
        <f t="shared" si="0"/>
        <v>à renseigner</v>
      </c>
      <c r="O27" s="1">
        <v>22</v>
      </c>
      <c r="P27" s="1" t="s">
        <v>9</v>
      </c>
    </row>
    <row r="28" spans="1:16" ht="15.6" x14ac:dyDescent="0.3">
      <c r="A28" s="1" t="s">
        <v>22</v>
      </c>
      <c r="B28" s="11">
        <f t="shared" si="1"/>
        <v>0</v>
      </c>
      <c r="C28" s="16" t="s">
        <v>57</v>
      </c>
      <c r="D28" s="47" t="s">
        <v>58</v>
      </c>
      <c r="E28" s="54"/>
      <c r="F28" s="54"/>
      <c r="G28" s="54"/>
      <c r="H28" s="55"/>
      <c r="I28" s="17"/>
      <c r="J28" s="18"/>
      <c r="K28" s="15" t="str">
        <f t="shared" si="0"/>
        <v>à renseigner</v>
      </c>
      <c r="O28" s="1">
        <v>23</v>
      </c>
      <c r="P28" s="1" t="s">
        <v>9</v>
      </c>
    </row>
    <row r="29" spans="1:16" ht="38.4" x14ac:dyDescent="0.3">
      <c r="A29" s="1" t="s">
        <v>16</v>
      </c>
      <c r="B29" s="11">
        <f t="shared" si="1"/>
        <v>0</v>
      </c>
      <c r="C29" s="16" t="s">
        <v>59</v>
      </c>
      <c r="D29" s="47" t="s">
        <v>60</v>
      </c>
      <c r="E29" s="54"/>
      <c r="F29" s="54"/>
      <c r="G29" s="54"/>
      <c r="H29" s="55"/>
      <c r="I29" s="17"/>
      <c r="J29" s="18"/>
      <c r="K29" s="15" t="str">
        <f t="shared" si="0"/>
        <v>à renseigner</v>
      </c>
      <c r="L29" s="19">
        <v>1</v>
      </c>
      <c r="O29" s="1">
        <v>24</v>
      </c>
      <c r="P29" s="1" t="s">
        <v>9</v>
      </c>
    </row>
    <row r="30" spans="1:16" ht="38.4" x14ac:dyDescent="0.3">
      <c r="A30" s="1" t="s">
        <v>22</v>
      </c>
      <c r="B30" s="11">
        <f t="shared" si="1"/>
        <v>0</v>
      </c>
      <c r="C30" s="16" t="s">
        <v>61</v>
      </c>
      <c r="D30" s="47" t="s">
        <v>62</v>
      </c>
      <c r="E30" s="54"/>
      <c r="F30" s="54"/>
      <c r="G30" s="54"/>
      <c r="H30" s="55"/>
      <c r="I30" s="17"/>
      <c r="J30" s="18"/>
      <c r="K30" s="15" t="str">
        <f t="shared" si="0"/>
        <v>à renseigner</v>
      </c>
      <c r="L30" s="19">
        <v>1</v>
      </c>
      <c r="O30" s="1">
        <v>25</v>
      </c>
      <c r="P30" s="1" t="s">
        <v>9</v>
      </c>
    </row>
    <row r="31" spans="1:16" ht="15.6" x14ac:dyDescent="0.3">
      <c r="A31" s="1" t="s">
        <v>22</v>
      </c>
      <c r="B31" s="11">
        <f t="shared" si="1"/>
        <v>0</v>
      </c>
      <c r="C31" s="16" t="s">
        <v>63</v>
      </c>
      <c r="D31" s="47" t="s">
        <v>64</v>
      </c>
      <c r="E31" s="54"/>
      <c r="F31" s="54"/>
      <c r="G31" s="54"/>
      <c r="H31" s="55"/>
      <c r="I31" s="17"/>
      <c r="J31" s="18"/>
      <c r="K31" s="15" t="str">
        <f t="shared" si="0"/>
        <v>à renseigner</v>
      </c>
      <c r="O31" s="1">
        <v>26</v>
      </c>
      <c r="P31" s="1" t="s">
        <v>9</v>
      </c>
    </row>
    <row r="32" spans="1:16" ht="38.4" x14ac:dyDescent="0.3">
      <c r="A32" s="1" t="s">
        <v>16</v>
      </c>
      <c r="B32" s="11">
        <f t="shared" si="1"/>
        <v>0</v>
      </c>
      <c r="C32" s="16" t="s">
        <v>65</v>
      </c>
      <c r="D32" s="47" t="s">
        <v>66</v>
      </c>
      <c r="E32" s="54"/>
      <c r="F32" s="54"/>
      <c r="G32" s="54"/>
      <c r="H32" s="55"/>
      <c r="I32" s="17"/>
      <c r="J32" s="18"/>
      <c r="K32" s="15" t="str">
        <f t="shared" si="0"/>
        <v>à renseigner</v>
      </c>
      <c r="L32" s="19">
        <v>1</v>
      </c>
      <c r="O32" s="1">
        <v>27</v>
      </c>
      <c r="P32" s="1" t="s">
        <v>9</v>
      </c>
    </row>
    <row r="33" spans="1:16" ht="15.6" x14ac:dyDescent="0.3">
      <c r="A33" s="1" t="s">
        <v>13</v>
      </c>
      <c r="B33" s="11">
        <f t="shared" si="1"/>
        <v>0</v>
      </c>
      <c r="C33" s="16" t="s">
        <v>67</v>
      </c>
      <c r="D33" s="47" t="s">
        <v>68</v>
      </c>
      <c r="E33" s="54"/>
      <c r="F33" s="54"/>
      <c r="G33" s="54"/>
      <c r="H33" s="55"/>
      <c r="I33" s="17"/>
      <c r="J33" s="18"/>
      <c r="K33" s="15" t="str">
        <f t="shared" si="0"/>
        <v>à renseigner</v>
      </c>
      <c r="O33" s="1">
        <v>28</v>
      </c>
      <c r="P33" s="1" t="s">
        <v>9</v>
      </c>
    </row>
    <row r="34" spans="1:16" ht="38.4" x14ac:dyDescent="0.3">
      <c r="A34" s="1" t="s">
        <v>6</v>
      </c>
      <c r="B34" s="11">
        <f t="shared" si="1"/>
        <v>0</v>
      </c>
      <c r="C34" s="16" t="s">
        <v>69</v>
      </c>
      <c r="D34" s="47" t="s">
        <v>70</v>
      </c>
      <c r="E34" s="54"/>
      <c r="F34" s="54"/>
      <c r="G34" s="54"/>
      <c r="H34" s="55"/>
      <c r="I34" s="17"/>
      <c r="J34" s="18"/>
      <c r="K34" s="15" t="str">
        <f t="shared" si="0"/>
        <v>à renseigner</v>
      </c>
      <c r="L34" s="19">
        <v>1</v>
      </c>
      <c r="O34" s="1">
        <v>29</v>
      </c>
      <c r="P34" s="1" t="s">
        <v>9</v>
      </c>
    </row>
    <row r="35" spans="1:16" ht="16.2" thickBot="1" x14ac:dyDescent="0.35">
      <c r="A35" s="1" t="s">
        <v>10</v>
      </c>
      <c r="B35" s="11">
        <f t="shared" si="1"/>
        <v>0</v>
      </c>
      <c r="C35" s="20" t="s">
        <v>71</v>
      </c>
      <c r="D35" s="49" t="s">
        <v>72</v>
      </c>
      <c r="E35" s="56"/>
      <c r="F35" s="56"/>
      <c r="G35" s="56"/>
      <c r="H35" s="57"/>
      <c r="I35" s="21"/>
      <c r="J35" s="22"/>
      <c r="K35" s="15" t="str">
        <f t="shared" si="0"/>
        <v>à renseigner</v>
      </c>
      <c r="O35" s="1">
        <v>30</v>
      </c>
      <c r="P35" s="1" t="s">
        <v>9</v>
      </c>
    </row>
    <row r="36" spans="1:16" ht="29.4" thickBot="1" x14ac:dyDescent="0.35">
      <c r="I36" s="9" t="s">
        <v>4</v>
      </c>
      <c r="J36" s="10" t="s">
        <v>5</v>
      </c>
    </row>
    <row r="37" spans="1:16" ht="15.6" x14ac:dyDescent="0.3">
      <c r="A37" s="1" t="s">
        <v>10</v>
      </c>
      <c r="B37" s="11">
        <f t="shared" si="1"/>
        <v>0</v>
      </c>
      <c r="C37" s="12" t="s">
        <v>73</v>
      </c>
      <c r="D37" s="51" t="s">
        <v>74</v>
      </c>
      <c r="E37" s="52"/>
      <c r="F37" s="52"/>
      <c r="G37" s="52"/>
      <c r="H37" s="53"/>
      <c r="I37" s="17"/>
      <c r="J37" s="18"/>
      <c r="K37" s="15" t="str">
        <f t="shared" si="0"/>
        <v>à renseigner</v>
      </c>
      <c r="O37" s="1">
        <v>31</v>
      </c>
      <c r="P37" s="1" t="s">
        <v>9</v>
      </c>
    </row>
    <row r="38" spans="1:16" ht="38.4" x14ac:dyDescent="0.3">
      <c r="A38" s="1" t="s">
        <v>6</v>
      </c>
      <c r="B38" s="11">
        <f t="shared" si="1"/>
        <v>0</v>
      </c>
      <c r="C38" s="16" t="s">
        <v>75</v>
      </c>
      <c r="D38" s="47" t="s">
        <v>76</v>
      </c>
      <c r="E38" s="54"/>
      <c r="F38" s="54"/>
      <c r="G38" s="54"/>
      <c r="H38" s="55"/>
      <c r="I38" s="17"/>
      <c r="J38" s="18"/>
      <c r="K38" s="15" t="str">
        <f t="shared" si="0"/>
        <v>à renseigner</v>
      </c>
      <c r="L38" s="19">
        <v>1</v>
      </c>
      <c r="O38" s="1">
        <v>32</v>
      </c>
      <c r="P38" s="1" t="s">
        <v>9</v>
      </c>
    </row>
    <row r="39" spans="1:16" ht="38.4" x14ac:dyDescent="0.3">
      <c r="A39" s="1" t="s">
        <v>10</v>
      </c>
      <c r="B39" s="11">
        <f t="shared" si="1"/>
        <v>0</v>
      </c>
      <c r="C39" s="16" t="s">
        <v>77</v>
      </c>
      <c r="D39" s="47" t="s">
        <v>78</v>
      </c>
      <c r="E39" s="54"/>
      <c r="F39" s="54"/>
      <c r="G39" s="54"/>
      <c r="H39" s="55"/>
      <c r="I39" s="17"/>
      <c r="J39" s="18"/>
      <c r="K39" s="15" t="str">
        <f t="shared" si="0"/>
        <v>à renseigner</v>
      </c>
      <c r="L39" s="19">
        <v>1</v>
      </c>
      <c r="O39" s="1">
        <v>33</v>
      </c>
      <c r="P39" s="1" t="s">
        <v>9</v>
      </c>
    </row>
    <row r="40" spans="1:16" ht="15.6" x14ac:dyDescent="0.3">
      <c r="A40" s="1" t="s">
        <v>13</v>
      </c>
      <c r="B40" s="11">
        <f t="shared" si="1"/>
        <v>0</v>
      </c>
      <c r="C40" s="16" t="s">
        <v>79</v>
      </c>
      <c r="D40" s="47" t="s">
        <v>80</v>
      </c>
      <c r="E40" s="54"/>
      <c r="F40" s="54"/>
      <c r="G40" s="54"/>
      <c r="H40" s="55"/>
      <c r="I40" s="17"/>
      <c r="J40" s="18"/>
      <c r="K40" s="15" t="str">
        <f t="shared" si="0"/>
        <v>à renseigner</v>
      </c>
      <c r="O40" s="1">
        <v>34</v>
      </c>
      <c r="P40" s="1" t="s">
        <v>9</v>
      </c>
    </row>
    <row r="41" spans="1:16" ht="15.6" x14ac:dyDescent="0.3">
      <c r="A41" s="1" t="s">
        <v>16</v>
      </c>
      <c r="B41" s="11">
        <f t="shared" si="1"/>
        <v>0</v>
      </c>
      <c r="C41" s="16" t="s">
        <v>81</v>
      </c>
      <c r="D41" s="47" t="s">
        <v>82</v>
      </c>
      <c r="E41" s="47"/>
      <c r="F41" s="47"/>
      <c r="G41" s="47"/>
      <c r="H41" s="48"/>
      <c r="I41" s="23"/>
      <c r="J41" s="24"/>
      <c r="K41" s="15" t="str">
        <f t="shared" si="0"/>
        <v>à renseigner</v>
      </c>
      <c r="O41" s="1">
        <v>35</v>
      </c>
      <c r="P41" s="1" t="s">
        <v>9</v>
      </c>
    </row>
    <row r="42" spans="1:16" ht="38.4" x14ac:dyDescent="0.3">
      <c r="A42" s="1" t="s">
        <v>19</v>
      </c>
      <c r="B42" s="11">
        <f t="shared" si="1"/>
        <v>0</v>
      </c>
      <c r="C42" s="16" t="s">
        <v>83</v>
      </c>
      <c r="D42" s="47" t="s">
        <v>84</v>
      </c>
      <c r="E42" s="47"/>
      <c r="F42" s="47"/>
      <c r="G42" s="47"/>
      <c r="H42" s="48"/>
      <c r="I42" s="23"/>
      <c r="J42" s="24"/>
      <c r="K42" s="15" t="str">
        <f t="shared" si="0"/>
        <v>à renseigner</v>
      </c>
      <c r="L42" s="19">
        <v>1</v>
      </c>
      <c r="O42" s="1">
        <v>36</v>
      </c>
      <c r="P42" s="1" t="s">
        <v>9</v>
      </c>
    </row>
    <row r="43" spans="1:16" ht="15.6" x14ac:dyDescent="0.3">
      <c r="A43" s="1" t="s">
        <v>22</v>
      </c>
      <c r="B43" s="11">
        <f t="shared" si="1"/>
        <v>0</v>
      </c>
      <c r="C43" s="16" t="s">
        <v>85</v>
      </c>
      <c r="D43" s="47" t="s">
        <v>86</v>
      </c>
      <c r="E43" s="47"/>
      <c r="F43" s="47"/>
      <c r="G43" s="47"/>
      <c r="H43" s="48"/>
      <c r="I43" s="23"/>
      <c r="J43" s="24"/>
      <c r="K43" s="15" t="str">
        <f t="shared" si="0"/>
        <v>à renseigner</v>
      </c>
      <c r="O43" s="1">
        <v>37</v>
      </c>
      <c r="P43" s="1" t="s">
        <v>9</v>
      </c>
    </row>
    <row r="44" spans="1:16" ht="15.6" x14ac:dyDescent="0.3">
      <c r="A44" s="1" t="s">
        <v>16</v>
      </c>
      <c r="B44" s="11">
        <f t="shared" si="1"/>
        <v>0</v>
      </c>
      <c r="C44" s="16" t="s">
        <v>87</v>
      </c>
      <c r="D44" s="47" t="s">
        <v>88</v>
      </c>
      <c r="E44" s="47"/>
      <c r="F44" s="47"/>
      <c r="G44" s="47"/>
      <c r="H44" s="48"/>
      <c r="I44" s="23"/>
      <c r="J44" s="24"/>
      <c r="K44" s="15" t="str">
        <f t="shared" si="0"/>
        <v>à renseigner</v>
      </c>
      <c r="O44" s="1">
        <v>38</v>
      </c>
      <c r="P44" s="1" t="s">
        <v>9</v>
      </c>
    </row>
    <row r="45" spans="1:16" ht="15.6" x14ac:dyDescent="0.3">
      <c r="A45" s="1" t="s">
        <v>10</v>
      </c>
      <c r="B45" s="11">
        <f t="shared" si="1"/>
        <v>0</v>
      </c>
      <c r="C45" s="16" t="s">
        <v>89</v>
      </c>
      <c r="D45" s="47" t="s">
        <v>90</v>
      </c>
      <c r="E45" s="47"/>
      <c r="F45" s="47"/>
      <c r="G45" s="47"/>
      <c r="H45" s="48"/>
      <c r="I45" s="23"/>
      <c r="J45" s="24"/>
      <c r="K45" s="15" t="str">
        <f t="shared" si="0"/>
        <v>à renseigner</v>
      </c>
      <c r="O45" s="1">
        <v>39</v>
      </c>
      <c r="P45" s="1" t="s">
        <v>9</v>
      </c>
    </row>
    <row r="46" spans="1:16" ht="38.4" x14ac:dyDescent="0.3">
      <c r="A46" s="1" t="s">
        <v>6</v>
      </c>
      <c r="B46" s="11">
        <f t="shared" si="1"/>
        <v>0</v>
      </c>
      <c r="C46" s="16" t="s">
        <v>91</v>
      </c>
      <c r="D46" s="47" t="s">
        <v>92</v>
      </c>
      <c r="E46" s="47"/>
      <c r="F46" s="47"/>
      <c r="G46" s="47"/>
      <c r="H46" s="48"/>
      <c r="I46" s="23"/>
      <c r="J46" s="24"/>
      <c r="K46" s="15" t="str">
        <f t="shared" si="0"/>
        <v>à renseigner</v>
      </c>
      <c r="L46" s="19">
        <v>1</v>
      </c>
      <c r="O46" s="1">
        <v>40</v>
      </c>
      <c r="P46" s="1" t="s">
        <v>9</v>
      </c>
    </row>
    <row r="47" spans="1:16" ht="38.4" x14ac:dyDescent="0.3">
      <c r="A47" s="1" t="s">
        <v>13</v>
      </c>
      <c r="B47" s="11">
        <f t="shared" si="1"/>
        <v>0</v>
      </c>
      <c r="C47" s="16" t="s">
        <v>93</v>
      </c>
      <c r="D47" s="47" t="s">
        <v>94</v>
      </c>
      <c r="E47" s="47"/>
      <c r="F47" s="47"/>
      <c r="G47" s="47"/>
      <c r="H47" s="48"/>
      <c r="I47" s="23"/>
      <c r="J47" s="24"/>
      <c r="K47" s="15" t="str">
        <f t="shared" si="0"/>
        <v>à renseigner</v>
      </c>
      <c r="L47" s="19">
        <v>1</v>
      </c>
      <c r="O47" s="1">
        <v>41</v>
      </c>
      <c r="P47" s="1" t="s">
        <v>9</v>
      </c>
    </row>
    <row r="48" spans="1:16" ht="38.4" x14ac:dyDescent="0.3">
      <c r="A48" s="1" t="s">
        <v>19</v>
      </c>
      <c r="B48" s="11">
        <f t="shared" si="1"/>
        <v>0</v>
      </c>
      <c r="C48" s="16" t="s">
        <v>95</v>
      </c>
      <c r="D48" s="47" t="s">
        <v>96</v>
      </c>
      <c r="E48" s="47"/>
      <c r="F48" s="47"/>
      <c r="G48" s="47"/>
      <c r="H48" s="48"/>
      <c r="I48" s="23"/>
      <c r="J48" s="24"/>
      <c r="K48" s="15" t="str">
        <f t="shared" si="0"/>
        <v>à renseigner</v>
      </c>
      <c r="L48" s="19">
        <v>1</v>
      </c>
      <c r="O48" s="1">
        <v>42</v>
      </c>
      <c r="P48" s="1" t="s">
        <v>9</v>
      </c>
    </row>
    <row r="49" spans="1:16" ht="15.6" x14ac:dyDescent="0.3">
      <c r="A49" s="1" t="s">
        <v>6</v>
      </c>
      <c r="B49" s="11">
        <f t="shared" si="1"/>
        <v>0</v>
      </c>
      <c r="C49" s="16" t="s">
        <v>97</v>
      </c>
      <c r="D49" s="47" t="s">
        <v>98</v>
      </c>
      <c r="E49" s="47"/>
      <c r="F49" s="47"/>
      <c r="G49" s="47"/>
      <c r="H49" s="48"/>
      <c r="I49" s="23"/>
      <c r="J49" s="24"/>
      <c r="K49" s="15" t="str">
        <f t="shared" si="0"/>
        <v>à renseigner</v>
      </c>
      <c r="O49" s="1">
        <v>43</v>
      </c>
      <c r="P49" s="1" t="s">
        <v>9</v>
      </c>
    </row>
    <row r="50" spans="1:16" ht="38.4" x14ac:dyDescent="0.3">
      <c r="A50" s="1" t="s">
        <v>22</v>
      </c>
      <c r="B50" s="11">
        <f t="shared" si="1"/>
        <v>0</v>
      </c>
      <c r="C50" s="16" t="s">
        <v>99</v>
      </c>
      <c r="D50" s="47" t="s">
        <v>100</v>
      </c>
      <c r="E50" s="47"/>
      <c r="F50" s="47"/>
      <c r="G50" s="47"/>
      <c r="H50" s="48"/>
      <c r="I50" s="23"/>
      <c r="J50" s="24"/>
      <c r="K50" s="15" t="str">
        <f t="shared" si="0"/>
        <v>à renseigner</v>
      </c>
      <c r="L50" s="19">
        <v>1</v>
      </c>
      <c r="O50" s="1">
        <v>44</v>
      </c>
      <c r="P50" s="1" t="s">
        <v>9</v>
      </c>
    </row>
    <row r="51" spans="1:16" ht="15.6" x14ac:dyDescent="0.3">
      <c r="A51" s="1" t="s">
        <v>10</v>
      </c>
      <c r="B51" s="11">
        <f t="shared" si="1"/>
        <v>0</v>
      </c>
      <c r="C51" s="16" t="s">
        <v>101</v>
      </c>
      <c r="D51" s="47" t="s">
        <v>102</v>
      </c>
      <c r="E51" s="47"/>
      <c r="F51" s="47"/>
      <c r="G51" s="47"/>
      <c r="H51" s="48"/>
      <c r="I51" s="23"/>
      <c r="J51" s="24"/>
      <c r="K51" s="15" t="str">
        <f t="shared" si="0"/>
        <v>à renseigner</v>
      </c>
      <c r="O51" s="1">
        <v>45</v>
      </c>
      <c r="P51" s="1" t="s">
        <v>9</v>
      </c>
    </row>
    <row r="52" spans="1:16" ht="38.4" x14ac:dyDescent="0.3">
      <c r="A52" s="1" t="s">
        <v>19</v>
      </c>
      <c r="B52" s="11">
        <f t="shared" si="1"/>
        <v>0</v>
      </c>
      <c r="C52" s="16" t="s">
        <v>103</v>
      </c>
      <c r="D52" s="47" t="s">
        <v>104</v>
      </c>
      <c r="E52" s="47"/>
      <c r="F52" s="47"/>
      <c r="G52" s="47"/>
      <c r="H52" s="48"/>
      <c r="I52" s="23"/>
      <c r="J52" s="24"/>
      <c r="K52" s="15" t="str">
        <f t="shared" si="0"/>
        <v>à renseigner</v>
      </c>
      <c r="L52" s="19">
        <v>1</v>
      </c>
      <c r="O52" s="1">
        <v>46</v>
      </c>
      <c r="P52" s="1" t="s">
        <v>9</v>
      </c>
    </row>
    <row r="53" spans="1:16" ht="15.6" x14ac:dyDescent="0.3">
      <c r="A53" s="1" t="s">
        <v>13</v>
      </c>
      <c r="B53" s="11">
        <f t="shared" si="1"/>
        <v>0</v>
      </c>
      <c r="C53" s="16" t="s">
        <v>105</v>
      </c>
      <c r="D53" s="47" t="s">
        <v>106</v>
      </c>
      <c r="E53" s="47"/>
      <c r="F53" s="47"/>
      <c r="G53" s="47"/>
      <c r="H53" s="48"/>
      <c r="I53" s="23"/>
      <c r="J53" s="24"/>
      <c r="K53" s="15" t="str">
        <f t="shared" si="0"/>
        <v>à renseigner</v>
      </c>
      <c r="O53" s="1">
        <v>47</v>
      </c>
      <c r="P53" s="1" t="s">
        <v>9</v>
      </c>
    </row>
    <row r="54" spans="1:16" ht="15.6" x14ac:dyDescent="0.3">
      <c r="A54" s="1" t="s">
        <v>16</v>
      </c>
      <c r="B54" s="11">
        <f t="shared" si="1"/>
        <v>0</v>
      </c>
      <c r="C54" s="16" t="s">
        <v>107</v>
      </c>
      <c r="D54" s="47" t="s">
        <v>108</v>
      </c>
      <c r="E54" s="47"/>
      <c r="F54" s="47"/>
      <c r="G54" s="47"/>
      <c r="H54" s="48"/>
      <c r="I54" s="23"/>
      <c r="J54" s="24"/>
      <c r="K54" s="15" t="str">
        <f t="shared" si="0"/>
        <v>à renseigner</v>
      </c>
      <c r="O54" s="1">
        <v>48</v>
      </c>
      <c r="P54" s="1" t="s">
        <v>9</v>
      </c>
    </row>
    <row r="55" spans="1:16" ht="38.4" x14ac:dyDescent="0.3">
      <c r="A55" s="1" t="s">
        <v>22</v>
      </c>
      <c r="B55" s="11">
        <f t="shared" si="1"/>
        <v>0</v>
      </c>
      <c r="C55" s="16" t="s">
        <v>109</v>
      </c>
      <c r="D55" s="47" t="s">
        <v>110</v>
      </c>
      <c r="E55" s="47"/>
      <c r="F55" s="47"/>
      <c r="G55" s="47"/>
      <c r="H55" s="48"/>
      <c r="I55" s="23"/>
      <c r="J55" s="24"/>
      <c r="K55" s="15" t="str">
        <f t="shared" si="0"/>
        <v>à renseigner</v>
      </c>
      <c r="L55" s="19">
        <v>1</v>
      </c>
      <c r="O55" s="1">
        <v>49</v>
      </c>
      <c r="P55" s="1" t="s">
        <v>9</v>
      </c>
    </row>
    <row r="56" spans="1:16" ht="38.4" x14ac:dyDescent="0.3">
      <c r="A56" s="1" t="s">
        <v>16</v>
      </c>
      <c r="B56" s="11">
        <f t="shared" si="1"/>
        <v>0</v>
      </c>
      <c r="C56" s="16" t="s">
        <v>111</v>
      </c>
      <c r="D56" s="47" t="s">
        <v>112</v>
      </c>
      <c r="E56" s="47"/>
      <c r="F56" s="47"/>
      <c r="G56" s="47"/>
      <c r="H56" s="48"/>
      <c r="I56" s="23"/>
      <c r="J56" s="24"/>
      <c r="K56" s="15" t="str">
        <f t="shared" si="0"/>
        <v>à renseigner</v>
      </c>
      <c r="L56" s="19">
        <v>1</v>
      </c>
      <c r="O56" s="1">
        <v>50</v>
      </c>
      <c r="P56" s="1" t="s">
        <v>9</v>
      </c>
    </row>
    <row r="57" spans="1:16" ht="15.6" x14ac:dyDescent="0.3">
      <c r="A57" s="1" t="s">
        <v>19</v>
      </c>
      <c r="B57" s="11">
        <f t="shared" si="1"/>
        <v>0</v>
      </c>
      <c r="C57" s="16" t="s">
        <v>113</v>
      </c>
      <c r="D57" s="47" t="s">
        <v>114</v>
      </c>
      <c r="E57" s="47"/>
      <c r="F57" s="47"/>
      <c r="G57" s="47"/>
      <c r="H57" s="48"/>
      <c r="I57" s="23"/>
      <c r="J57" s="24"/>
      <c r="K57" s="15" t="str">
        <f t="shared" si="0"/>
        <v>à renseigner</v>
      </c>
      <c r="O57" s="1">
        <v>51</v>
      </c>
      <c r="P57" s="1" t="s">
        <v>9</v>
      </c>
    </row>
    <row r="58" spans="1:16" ht="38.4" x14ac:dyDescent="0.3">
      <c r="A58" s="1" t="s">
        <v>13</v>
      </c>
      <c r="B58" s="11">
        <f t="shared" si="1"/>
        <v>0</v>
      </c>
      <c r="C58" s="16" t="s">
        <v>115</v>
      </c>
      <c r="D58" s="47" t="s">
        <v>116</v>
      </c>
      <c r="E58" s="47"/>
      <c r="F58" s="47"/>
      <c r="G58" s="47"/>
      <c r="H58" s="48"/>
      <c r="I58" s="23"/>
      <c r="J58" s="24"/>
      <c r="K58" s="15" t="str">
        <f t="shared" si="0"/>
        <v>à renseigner</v>
      </c>
      <c r="L58" s="19">
        <v>1</v>
      </c>
      <c r="O58" s="1">
        <v>52</v>
      </c>
      <c r="P58" s="1" t="s">
        <v>9</v>
      </c>
    </row>
    <row r="59" spans="1:16" ht="15.6" x14ac:dyDescent="0.3">
      <c r="A59" s="1" t="s">
        <v>6</v>
      </c>
      <c r="B59" s="11">
        <f t="shared" si="1"/>
        <v>0</v>
      </c>
      <c r="C59" s="16" t="s">
        <v>117</v>
      </c>
      <c r="D59" s="47" t="s">
        <v>118</v>
      </c>
      <c r="E59" s="47"/>
      <c r="F59" s="47"/>
      <c r="G59" s="47"/>
      <c r="H59" s="48"/>
      <c r="I59" s="23"/>
      <c r="J59" s="24"/>
      <c r="K59" s="15" t="str">
        <f t="shared" si="0"/>
        <v>à renseigner</v>
      </c>
      <c r="O59" s="1">
        <v>53</v>
      </c>
      <c r="P59" s="1" t="s">
        <v>9</v>
      </c>
    </row>
    <row r="60" spans="1:16" ht="15.6" x14ac:dyDescent="0.3">
      <c r="A60" s="1" t="s">
        <v>10</v>
      </c>
      <c r="B60" s="11">
        <f t="shared" si="1"/>
        <v>0</v>
      </c>
      <c r="C60" s="16" t="s">
        <v>119</v>
      </c>
      <c r="D60" s="47" t="s">
        <v>120</v>
      </c>
      <c r="E60" s="47"/>
      <c r="F60" s="47"/>
      <c r="G60" s="47"/>
      <c r="H60" s="48"/>
      <c r="I60" s="23"/>
      <c r="J60" s="24"/>
      <c r="K60" s="15" t="str">
        <f t="shared" si="0"/>
        <v>à renseigner</v>
      </c>
      <c r="O60" s="1">
        <v>54</v>
      </c>
      <c r="P60" s="1" t="s">
        <v>9</v>
      </c>
    </row>
    <row r="61" spans="1:16" ht="15.6" x14ac:dyDescent="0.3">
      <c r="A61" s="1" t="s">
        <v>22</v>
      </c>
      <c r="B61" s="11">
        <f t="shared" si="1"/>
        <v>0</v>
      </c>
      <c r="C61" s="16" t="s">
        <v>121</v>
      </c>
      <c r="D61" s="47" t="s">
        <v>122</v>
      </c>
      <c r="E61" s="47"/>
      <c r="F61" s="47"/>
      <c r="G61" s="47"/>
      <c r="H61" s="48"/>
      <c r="I61" s="23"/>
      <c r="J61" s="24"/>
      <c r="K61" s="15" t="str">
        <f t="shared" si="0"/>
        <v>à renseigner</v>
      </c>
      <c r="O61" s="1">
        <v>55</v>
      </c>
      <c r="P61" s="1" t="s">
        <v>9</v>
      </c>
    </row>
    <row r="62" spans="1:16" ht="15.6" x14ac:dyDescent="0.3">
      <c r="A62" s="1" t="s">
        <v>13</v>
      </c>
      <c r="B62" s="11">
        <f t="shared" si="1"/>
        <v>0</v>
      </c>
      <c r="C62" s="16" t="s">
        <v>123</v>
      </c>
      <c r="D62" s="47" t="s">
        <v>124</v>
      </c>
      <c r="E62" s="47"/>
      <c r="F62" s="47"/>
      <c r="G62" s="47"/>
      <c r="H62" s="48"/>
      <c r="I62" s="23"/>
      <c r="J62" s="24"/>
      <c r="K62" s="15" t="str">
        <f t="shared" si="0"/>
        <v>à renseigner</v>
      </c>
      <c r="O62" s="1">
        <v>56</v>
      </c>
      <c r="P62" s="1" t="s">
        <v>9</v>
      </c>
    </row>
    <row r="63" spans="1:16" ht="15.6" x14ac:dyDescent="0.3">
      <c r="A63" s="1" t="s">
        <v>19</v>
      </c>
      <c r="B63" s="11">
        <f t="shared" si="1"/>
        <v>0</v>
      </c>
      <c r="C63" s="16" t="s">
        <v>125</v>
      </c>
      <c r="D63" s="47" t="s">
        <v>126</v>
      </c>
      <c r="E63" s="47"/>
      <c r="F63" s="47"/>
      <c r="G63" s="47"/>
      <c r="H63" s="48"/>
      <c r="I63" s="23"/>
      <c r="J63" s="24"/>
      <c r="K63" s="15" t="str">
        <f t="shared" si="0"/>
        <v>à renseigner</v>
      </c>
      <c r="O63" s="1">
        <v>57</v>
      </c>
      <c r="P63" s="1" t="s">
        <v>9</v>
      </c>
    </row>
    <row r="64" spans="1:16" ht="15.6" x14ac:dyDescent="0.3">
      <c r="A64" s="1" t="s">
        <v>22</v>
      </c>
      <c r="B64" s="11">
        <f t="shared" si="1"/>
        <v>0</v>
      </c>
      <c r="C64" s="16" t="s">
        <v>127</v>
      </c>
      <c r="D64" s="47" t="s">
        <v>128</v>
      </c>
      <c r="E64" s="47"/>
      <c r="F64" s="47"/>
      <c r="G64" s="47"/>
      <c r="H64" s="48"/>
      <c r="I64" s="23"/>
      <c r="J64" s="24"/>
      <c r="K64" s="15" t="str">
        <f t="shared" si="0"/>
        <v>à renseigner</v>
      </c>
      <c r="O64" s="1">
        <v>58</v>
      </c>
      <c r="P64" s="1" t="s">
        <v>9</v>
      </c>
    </row>
    <row r="65" spans="1:16" ht="38.4" x14ac:dyDescent="0.3">
      <c r="A65" s="1" t="s">
        <v>16</v>
      </c>
      <c r="B65" s="11">
        <f t="shared" si="1"/>
        <v>0</v>
      </c>
      <c r="C65" s="16" t="s">
        <v>129</v>
      </c>
      <c r="D65" s="47" t="s">
        <v>130</v>
      </c>
      <c r="E65" s="47"/>
      <c r="F65" s="47"/>
      <c r="G65" s="47"/>
      <c r="H65" s="48"/>
      <c r="I65" s="23"/>
      <c r="J65" s="24"/>
      <c r="K65" s="15" t="str">
        <f t="shared" si="0"/>
        <v>à renseigner</v>
      </c>
      <c r="L65" s="19">
        <v>1</v>
      </c>
      <c r="O65" s="1">
        <v>59</v>
      </c>
      <c r="P65" s="1" t="s">
        <v>9</v>
      </c>
    </row>
    <row r="66" spans="1:16" ht="39" thickBot="1" x14ac:dyDescent="0.35">
      <c r="A66" s="1" t="s">
        <v>6</v>
      </c>
      <c r="B66" s="11">
        <f t="shared" si="1"/>
        <v>0</v>
      </c>
      <c r="C66" s="20" t="s">
        <v>131</v>
      </c>
      <c r="D66" s="49" t="s">
        <v>132</v>
      </c>
      <c r="E66" s="49"/>
      <c r="F66" s="49"/>
      <c r="G66" s="49"/>
      <c r="H66" s="50"/>
      <c r="I66" s="21"/>
      <c r="J66" s="22"/>
      <c r="K66" s="15" t="str">
        <f t="shared" si="0"/>
        <v>à renseigner</v>
      </c>
      <c r="L66" s="19">
        <v>1</v>
      </c>
      <c r="O66" s="1">
        <v>60</v>
      </c>
      <c r="P66" s="1" t="s">
        <v>9</v>
      </c>
    </row>
    <row r="69" spans="1:16" ht="38.4" x14ac:dyDescent="0.3">
      <c r="D69" s="11"/>
      <c r="E69" s="11"/>
      <c r="F69" s="11"/>
      <c r="G69" s="11"/>
      <c r="H69" s="11"/>
      <c r="I69" s="42"/>
      <c r="J69" s="42"/>
      <c r="L69" s="19">
        <v>1</v>
      </c>
    </row>
    <row r="70" spans="1:16" ht="38.4" x14ac:dyDescent="0.3">
      <c r="D70" s="11"/>
      <c r="E70" s="11"/>
      <c r="F70" s="11"/>
      <c r="G70" s="11"/>
      <c r="H70" s="11"/>
      <c r="I70" s="42"/>
      <c r="J70" s="42"/>
      <c r="L70" s="19">
        <v>1</v>
      </c>
    </row>
    <row r="71" spans="1:16" ht="38.4" x14ac:dyDescent="0.3">
      <c r="D71" s="11"/>
      <c r="E71" s="11"/>
      <c r="F71" s="11"/>
      <c r="G71" s="11"/>
      <c r="H71" s="11"/>
      <c r="I71" s="42"/>
      <c r="J71" s="42"/>
      <c r="L71" s="19">
        <v>1</v>
      </c>
    </row>
    <row r="72" spans="1:16" ht="38.4" x14ac:dyDescent="0.3">
      <c r="D72" s="11"/>
      <c r="E72" s="11"/>
      <c r="F72" s="11"/>
      <c r="G72" s="11"/>
      <c r="H72" s="11"/>
      <c r="I72" s="42"/>
      <c r="J72" s="42"/>
      <c r="L72" s="19">
        <v>1</v>
      </c>
    </row>
    <row r="73" spans="1:16" ht="38.4" x14ac:dyDescent="0.3">
      <c r="D73" s="11"/>
      <c r="E73" s="11"/>
      <c r="F73" s="11"/>
      <c r="G73" s="11"/>
      <c r="H73" s="11"/>
      <c r="I73" s="42"/>
      <c r="J73" s="42"/>
      <c r="L73" s="19">
        <v>1</v>
      </c>
    </row>
    <row r="74" spans="1:16" ht="38.4" x14ac:dyDescent="0.3">
      <c r="D74" s="11"/>
      <c r="E74" s="11"/>
      <c r="F74" s="11"/>
      <c r="G74" s="11"/>
      <c r="H74" s="11"/>
      <c r="I74" s="42"/>
      <c r="J74" s="42"/>
      <c r="L74" s="19">
        <v>1</v>
      </c>
    </row>
    <row r="75" spans="1:16" ht="38.4" x14ac:dyDescent="0.3">
      <c r="D75" s="11"/>
      <c r="E75" s="11"/>
      <c r="F75" s="11"/>
      <c r="G75" s="11"/>
      <c r="H75" s="11"/>
      <c r="I75" s="42"/>
      <c r="J75" s="42"/>
      <c r="L75" s="19">
        <v>1</v>
      </c>
    </row>
    <row r="76" spans="1:16" ht="38.4" x14ac:dyDescent="0.3">
      <c r="D76" s="11"/>
      <c r="E76" s="11"/>
      <c r="F76" s="11"/>
      <c r="G76" s="11"/>
      <c r="H76" s="11"/>
      <c r="I76" s="42"/>
      <c r="J76" s="42"/>
      <c r="L76" s="19">
        <v>1</v>
      </c>
    </row>
    <row r="77" spans="1:16" ht="38.4" x14ac:dyDescent="0.3">
      <c r="D77" s="11"/>
      <c r="E77" s="11"/>
      <c r="F77" s="11"/>
      <c r="G77" s="11"/>
      <c r="H77" s="11"/>
      <c r="I77" s="42"/>
      <c r="J77" s="42"/>
      <c r="L77" s="19">
        <v>1</v>
      </c>
    </row>
    <row r="78" spans="1:16" ht="38.4" x14ac:dyDescent="0.3">
      <c r="D78" s="11"/>
      <c r="E78" s="11"/>
      <c r="F78" s="11"/>
      <c r="G78" s="11"/>
      <c r="H78" s="11"/>
      <c r="I78" s="42"/>
      <c r="J78" s="42"/>
      <c r="L78" s="19">
        <v>1</v>
      </c>
    </row>
    <row r="79" spans="1:16" s="25" customFormat="1" ht="42" thickBot="1" x14ac:dyDescent="0.35">
      <c r="D79" s="26" t="s">
        <v>133</v>
      </c>
      <c r="E79" s="27" t="s">
        <v>134</v>
      </c>
      <c r="F79" s="27" t="s">
        <v>135</v>
      </c>
      <c r="G79" s="27" t="s">
        <v>136</v>
      </c>
      <c r="H79" s="27" t="s">
        <v>137</v>
      </c>
      <c r="I79" s="43" t="s">
        <v>138</v>
      </c>
      <c r="J79" s="44"/>
      <c r="L79" s="25">
        <v>1</v>
      </c>
    </row>
    <row r="80" spans="1:16" ht="47.4" thickBot="1" x14ac:dyDescent="0.35">
      <c r="D80" s="28" t="s">
        <v>139</v>
      </c>
      <c r="E80" s="29" t="s">
        <v>140</v>
      </c>
      <c r="F80" s="30" t="s">
        <v>141</v>
      </c>
      <c r="G80" s="31" t="s">
        <v>142</v>
      </c>
      <c r="H80" s="32" t="s">
        <v>143</v>
      </c>
      <c r="I80" s="45" t="s">
        <v>144</v>
      </c>
      <c r="J80" s="46"/>
      <c r="L80" s="19">
        <v>1</v>
      </c>
    </row>
    <row r="81" spans="4:10" s="38" customFormat="1" ht="18.600000000000001" thickBot="1" x14ac:dyDescent="0.35">
      <c r="D81" s="33" t="str">
        <f t="shared" ref="D81:J81" si="2">IF(COUNTIF($K$6:$K$66,"OK")=60,SUMIF($A$6:$A$66,D82,$B$6:$B$66),"")</f>
        <v/>
      </c>
      <c r="E81" s="34" t="str">
        <f t="shared" si="2"/>
        <v/>
      </c>
      <c r="F81" s="35" t="str">
        <f t="shared" si="2"/>
        <v/>
      </c>
      <c r="G81" s="36" t="str">
        <f t="shared" si="2"/>
        <v/>
      </c>
      <c r="H81" s="37" t="str">
        <f t="shared" si="2"/>
        <v/>
      </c>
      <c r="I81" s="40" t="str">
        <f t="shared" si="2"/>
        <v/>
      </c>
      <c r="J81" s="41" t="str">
        <f t="shared" si="2"/>
        <v/>
      </c>
    </row>
    <row r="82" spans="4:10" s="39" customFormat="1" x14ac:dyDescent="0.3">
      <c r="D82" s="39" t="s">
        <v>13</v>
      </c>
      <c r="E82" s="39" t="s">
        <v>10</v>
      </c>
      <c r="F82" s="39" t="s">
        <v>6</v>
      </c>
      <c r="G82" s="39" t="s">
        <v>16</v>
      </c>
      <c r="H82" s="39" t="s">
        <v>19</v>
      </c>
      <c r="I82" s="39" t="s">
        <v>22</v>
      </c>
    </row>
  </sheetData>
  <sheetProtection algorithmName="SHA-512" hashValue="zjjJ8+htun2eJxatQcYIPoU8iHJSw+M4q3n7xV6ohuOtX8JdrXesTLt9lsXomaA9J5hQMH5oFCmbk2EQCZJ5MA==" saltValue="SQomX9vTDN//xhNtgAlRSQ==" spinCount="100000" sheet="1" objects="1" scenarios="1"/>
  <protectedRanges>
    <protectedRange sqref="I6:J35 I37:J66" name="Plage2"/>
  </protectedRanges>
  <mergeCells count="73">
    <mergeCell ref="D11:H11"/>
    <mergeCell ref="D6:H6"/>
    <mergeCell ref="D7:H7"/>
    <mergeCell ref="D8:H8"/>
    <mergeCell ref="D9:H9"/>
    <mergeCell ref="D10:H10"/>
    <mergeCell ref="D23:H23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35:H35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D34:H34"/>
    <mergeCell ref="D48:H48"/>
    <mergeCell ref="D37:H37"/>
    <mergeCell ref="D38:H38"/>
    <mergeCell ref="D39:H39"/>
    <mergeCell ref="D40:H40"/>
    <mergeCell ref="D41:H41"/>
    <mergeCell ref="D42:H42"/>
    <mergeCell ref="D43:H43"/>
    <mergeCell ref="D44:H44"/>
    <mergeCell ref="D45:H45"/>
    <mergeCell ref="D46:H46"/>
    <mergeCell ref="D47:H47"/>
    <mergeCell ref="D60:H60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I74:J74"/>
    <mergeCell ref="D61:H61"/>
    <mergeCell ref="D62:H62"/>
    <mergeCell ref="D63:H63"/>
    <mergeCell ref="D64:H64"/>
    <mergeCell ref="D65:H65"/>
    <mergeCell ref="D66:H66"/>
    <mergeCell ref="I69:J69"/>
    <mergeCell ref="I70:J70"/>
    <mergeCell ref="I71:J71"/>
    <mergeCell ref="I72:J72"/>
    <mergeCell ref="I73:J73"/>
    <mergeCell ref="I81:J81"/>
    <mergeCell ref="I75:J75"/>
    <mergeCell ref="I76:J76"/>
    <mergeCell ref="I77:J77"/>
    <mergeCell ref="I78:J78"/>
    <mergeCell ref="I79:J79"/>
    <mergeCell ref="I80:J80"/>
  </mergeCells>
  <conditionalFormatting sqref="K6:K35">
    <cfRule type="cellIs" dxfId="3" priority="3" operator="equal">
      <formula>"Saisie incorrecte"</formula>
    </cfRule>
    <cfRule type="cellIs" dxfId="2" priority="4" operator="equal">
      <formula>"OK"</formula>
    </cfRule>
  </conditionalFormatting>
  <conditionalFormatting sqref="K37:K66">
    <cfRule type="cellIs" dxfId="1" priority="1" operator="equal">
      <formula>"Saisie incorrecte"</formula>
    </cfRule>
    <cfRule type="cellIs" dxfId="0" priority="2" operator="equal">
      <formula>"OK"</formula>
    </cfRule>
  </conditionalFormatting>
  <dataValidations count="2">
    <dataValidation type="list" allowBlank="1" showInputMessage="1" showErrorMessage="1" errorTitle="Saisie incorrecte" error="Vous devez saisir &quot;X&quot; si cette afirmation vous apparaît comme plutôt faux" sqref="J6:J35 J37:J66" xr:uid="{00000000-0002-0000-0000-000000000000}">
      <formula1>$A$1:$A$2</formula1>
    </dataValidation>
    <dataValidation type="list" allowBlank="1" showInputMessage="1" showErrorMessage="1" errorTitle="Saisie incorrecte" error="Vous devez saisir &quot;X&quot; si cette afirmation vous apparaît comme plutôt vraie" sqref="I6:I35 I37:I66" xr:uid="{00000000-0002-0000-0000-000001000000}">
      <formula1>$A$1:$A$2</formula1>
    </dataValidation>
  </dataValidations>
  <printOptions horizontalCentered="1"/>
  <pageMargins left="0.19685039370078741" right="0.19685039370078741" top="0.39370078740157483" bottom="0.78740157480314965" header="0.31496062992125984" footer="0.31496062992125984"/>
  <pageSetup paperSize="9" scale="96" fitToHeight="0" orientation="portrait" r:id="rId1"/>
  <headerFooter>
    <oddHeader>&amp;L&amp;G</oddHeader>
    <oddFooter>&amp;L&amp;8P_18101_006 
Autodiagnostic_Moi dans tous mes états&amp;C&amp;8P &amp;P/&amp;N&amp;R&amp;8Rédacteur: Aftral Manager - J. Dano
Source: J.Y. Fournier - Désamorcer les conflits relationnels</oddFooter>
  </headerFooter>
  <rowBreaks count="2" manualBreakCount="2">
    <brk id="35" max="16383" man="1"/>
    <brk id="66" min="2" max="9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Autodiag DIST PAE</vt:lpstr>
      <vt:lpstr>'Autodiag DIST PAE'!Zone_d_impression</vt:lpstr>
    </vt:vector>
  </TitlesOfParts>
  <Company>AFT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DANO</dc:creator>
  <cp:lastModifiedBy>Virginie LEFEBVRE</cp:lastModifiedBy>
  <cp:lastPrinted>2022-12-16T12:47:22Z</cp:lastPrinted>
  <dcterms:created xsi:type="dcterms:W3CDTF">2021-01-18T17:05:38Z</dcterms:created>
  <dcterms:modified xsi:type="dcterms:W3CDTF">2022-12-16T12:47:29Z</dcterms:modified>
</cp:coreProperties>
</file>