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0A6EA062-0D25-4F6A-8680-595EA364C838}" xr6:coauthVersionLast="47" xr6:coauthVersionMax="47" xr10:uidLastSave="{00000000-0000-0000-0000-000000000000}"/>
  <bookViews>
    <workbookView xWindow="-120" yWindow="-120" windowWidth="29040" windowHeight="15840" xr2:uid="{32811353-3638-4620-9E66-1C8AD481F82E}"/>
  </bookViews>
  <sheets>
    <sheet name="Outil PROD2 - Entrepô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9" i="3" l="1"/>
  <c r="P31" i="3" s="1"/>
  <c r="M31" i="3"/>
  <c r="M29" i="3"/>
  <c r="J29" i="3"/>
  <c r="J31" i="3" s="1"/>
  <c r="G31" i="3"/>
  <c r="G29" i="3"/>
  <c r="R41" i="3"/>
  <c r="R45" i="3"/>
  <c r="R49" i="3"/>
  <c r="R10" i="3"/>
  <c r="R21" i="3"/>
  <c r="P10" i="3"/>
  <c r="M10" i="3"/>
  <c r="J10" i="3"/>
  <c r="G10" i="3"/>
  <c r="G21" i="3"/>
  <c r="R29" i="3" l="1"/>
  <c r="G6" i="3" l="1"/>
  <c r="G15" i="3"/>
  <c r="G14" i="3"/>
  <c r="J27" i="3" l="1"/>
  <c r="J26" i="3"/>
  <c r="M26" i="3"/>
  <c r="P26" i="3"/>
  <c r="M27" i="3"/>
  <c r="P27" i="3"/>
  <c r="J28" i="3"/>
  <c r="M28" i="3"/>
  <c r="P28" i="3"/>
  <c r="P25" i="3"/>
  <c r="M25" i="3"/>
  <c r="J25" i="3"/>
  <c r="G17" i="3"/>
  <c r="J17" i="3" s="1"/>
  <c r="G18" i="3"/>
  <c r="M18" i="3" s="1"/>
  <c r="G19" i="3"/>
  <c r="P19" i="3" s="1"/>
  <c r="G20" i="3"/>
  <c r="J20" i="3" s="1"/>
  <c r="J15" i="3"/>
  <c r="P14" i="3"/>
  <c r="M14" i="3"/>
  <c r="J14" i="3"/>
  <c r="G16" i="3"/>
  <c r="J16" i="3" s="1"/>
  <c r="G7" i="3"/>
  <c r="P7" i="3" s="1"/>
  <c r="G8" i="3"/>
  <c r="M8" i="3" s="1"/>
  <c r="G9" i="3"/>
  <c r="J9" i="3" s="1"/>
  <c r="P6" i="3"/>
  <c r="M19" i="3" l="1"/>
  <c r="J19" i="3"/>
  <c r="P9" i="3"/>
  <c r="J8" i="3"/>
  <c r="J7" i="3"/>
  <c r="P20" i="3"/>
  <c r="M20" i="3"/>
  <c r="P8" i="3"/>
  <c r="M6" i="3"/>
  <c r="P17" i="3"/>
  <c r="M7" i="3"/>
  <c r="M17" i="3"/>
  <c r="J18" i="3"/>
  <c r="J21" i="3" s="1"/>
  <c r="M9" i="3"/>
  <c r="P18" i="3"/>
  <c r="J6" i="3"/>
  <c r="P16" i="3"/>
  <c r="M16" i="3"/>
  <c r="P15" i="3"/>
  <c r="M15" i="3"/>
  <c r="M21" i="3" l="1"/>
  <c r="P21" i="3"/>
</calcChain>
</file>

<file path=xl/sharedStrings.xml><?xml version="1.0" encoding="utf-8"?>
<sst xmlns="http://schemas.openxmlformats.org/spreadsheetml/2006/main" count="34" uniqueCount="31">
  <si>
    <t>Nombre</t>
  </si>
  <si>
    <t>Mouvement</t>
  </si>
  <si>
    <t>Stockage</t>
  </si>
  <si>
    <t>Préparation</t>
  </si>
  <si>
    <t>Moyens humains</t>
  </si>
  <si>
    <t>Heures annuelles</t>
  </si>
  <si>
    <t>Matériel et bâtiment</t>
  </si>
  <si>
    <t>Exploitation</t>
  </si>
  <si>
    <t>palettes</t>
  </si>
  <si>
    <t>Charges annuelles</t>
  </si>
  <si>
    <t>Coût horaire</t>
  </si>
  <si>
    <t xml:space="preserve">Coût </t>
  </si>
  <si>
    <t>Fréquence annuelle</t>
  </si>
  <si>
    <t>mouvements</t>
  </si>
  <si>
    <t>préparations</t>
  </si>
  <si>
    <t>Opérations logistiques annelles</t>
  </si>
  <si>
    <t>Coût mensuel stockage / palette</t>
  </si>
  <si>
    <t>Coût unitaire / opération</t>
  </si>
  <si>
    <t>Jours ouvrables / mois :</t>
  </si>
  <si>
    <t>Prix vente à la palette</t>
  </si>
  <si>
    <t>Prix vente au Bun</t>
  </si>
  <si>
    <t xml:space="preserve">DONNEES CLIENT </t>
  </si>
  <si>
    <t>Coût mensuel mouvements</t>
  </si>
  <si>
    <t>Coût mensuel stockage</t>
  </si>
  <si>
    <t xml:space="preserve">Coût mensuel préparation </t>
  </si>
  <si>
    <t>Marge mensuelle mouvements</t>
  </si>
  <si>
    <t>Marge mensuelle stockage</t>
  </si>
  <si>
    <t>Marge mensuellepréparation</t>
  </si>
  <si>
    <t>Prix vente mensuel mouvements</t>
  </si>
  <si>
    <t>Prix vente mensuel stockage</t>
  </si>
  <si>
    <t>Prix vente mensuel préparation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</si>
</sst>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&quot; h&quot;"/>
    <numFmt numFmtId="165" formatCode="_-* #,##0.00\ [$€-40C]_-;\-* #,##0.00\ [$€-40C]_-;_-* &quot;-&quot;??\ [$€-40C]_-;_-@_-"/>
    <numFmt numFmtId="166" formatCode="#,##0.000\ &quot;€&quot;;\-#,##0.000\ &quot;€&quot;"/>
    <numFmt numFmtId="167" formatCode="#,##0.0000\ &quot;€&quot;;\-#,##0.0000\ &quot;€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rgb="FFFFFCF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CF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5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44" fontId="0" fillId="0" borderId="1" xfId="0" applyNumberFormat="1" applyBorder="1"/>
    <xf numFmtId="44" fontId="0" fillId="0" borderId="2" xfId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9" fontId="0" fillId="0" borderId="2" xfId="2" applyFont="1" applyBorder="1"/>
    <xf numFmtId="44" fontId="0" fillId="0" borderId="3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0" fontId="7" fillId="3" borderId="1" xfId="0" applyFont="1" applyFill="1" applyBorder="1"/>
    <xf numFmtId="0" fontId="8" fillId="4" borderId="8" xfId="0" applyFont="1" applyFill="1" applyBorder="1" applyAlignment="1">
      <alignment horizontal="center" vertical="center"/>
    </xf>
    <xf numFmtId="0" fontId="8" fillId="4" borderId="4" xfId="0" applyFont="1" applyFill="1" applyBorder="1"/>
    <xf numFmtId="166" fontId="10" fillId="2" borderId="1" xfId="1" applyNumberFormat="1" applyFont="1" applyFill="1" applyBorder="1"/>
    <xf numFmtId="0" fontId="13" fillId="0" borderId="0" xfId="0" applyFont="1"/>
    <xf numFmtId="44" fontId="14" fillId="6" borderId="1" xfId="1" applyFont="1" applyFill="1" applyBorder="1"/>
    <xf numFmtId="0" fontId="0" fillId="5" borderId="0" xfId="0" applyFill="1"/>
    <xf numFmtId="0" fontId="8" fillId="5" borderId="0" xfId="0" applyFont="1" applyFill="1" applyAlignment="1">
      <alignment horizontal="center" vertical="center"/>
    </xf>
    <xf numFmtId="44" fontId="0" fillId="5" borderId="9" xfId="0" applyNumberFormat="1" applyFill="1" applyBorder="1"/>
    <xf numFmtId="44" fontId="9" fillId="5" borderId="0" xfId="1" applyFont="1" applyFill="1" applyBorder="1"/>
    <xf numFmtId="44" fontId="0" fillId="5" borderId="5" xfId="1" applyFont="1" applyFill="1" applyBorder="1"/>
    <xf numFmtId="44" fontId="0" fillId="5" borderId="5" xfId="0" applyNumberFormat="1" applyFill="1" applyBorder="1"/>
    <xf numFmtId="44" fontId="5" fillId="5" borderId="0" xfId="0" applyNumberFormat="1" applyFont="1" applyFill="1"/>
    <xf numFmtId="0" fontId="4" fillId="5" borderId="0" xfId="0" applyFont="1" applyFill="1"/>
    <xf numFmtId="0" fontId="0" fillId="5" borderId="6" xfId="0" applyFill="1" applyBorder="1"/>
    <xf numFmtId="44" fontId="9" fillId="5" borderId="6" xfId="1" applyFont="1" applyFill="1" applyBorder="1"/>
    <xf numFmtId="0" fontId="8" fillId="5" borderId="0" xfId="0" applyFont="1" applyFill="1" applyAlignment="1">
      <alignment vertical="center"/>
    </xf>
    <xf numFmtId="44" fontId="0" fillId="5" borderId="0" xfId="0" applyNumberFormat="1" applyFill="1"/>
    <xf numFmtId="44" fontId="9" fillId="5" borderId="7" xfId="1" applyFont="1" applyFill="1" applyBorder="1"/>
    <xf numFmtId="44" fontId="0" fillId="5" borderId="7" xfId="0" applyNumberFormat="1" applyFill="1" applyBorder="1"/>
    <xf numFmtId="0" fontId="8" fillId="4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0" fontId="13" fillId="5" borderId="0" xfId="0" applyFont="1" applyFill="1"/>
    <xf numFmtId="44" fontId="13" fillId="5" borderId="0" xfId="0" applyNumberFormat="1" applyFont="1" applyFill="1"/>
    <xf numFmtId="44" fontId="9" fillId="8" borderId="1" xfId="1" applyFont="1" applyFill="1" applyBorder="1"/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left"/>
    </xf>
    <xf numFmtId="0" fontId="2" fillId="5" borderId="0" xfId="0" applyFont="1" applyFill="1"/>
    <xf numFmtId="44" fontId="2" fillId="5" borderId="0" xfId="0" applyNumberFormat="1" applyFont="1" applyFill="1"/>
    <xf numFmtId="3" fontId="3" fillId="0" borderId="4" xfId="0" applyNumberFormat="1" applyFont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44" fontId="5" fillId="7" borderId="0" xfId="0" applyNumberFormat="1" applyFont="1" applyFill="1"/>
    <xf numFmtId="0" fontId="0" fillId="7" borderId="0" xfId="0" applyFill="1"/>
    <xf numFmtId="44" fontId="9" fillId="7" borderId="0" xfId="1" applyFont="1" applyFill="1" applyBorder="1"/>
    <xf numFmtId="44" fontId="0" fillId="7" borderId="0" xfId="0" applyNumberFormat="1" applyFill="1"/>
    <xf numFmtId="44" fontId="9" fillId="5" borderId="13" xfId="1" applyFont="1" applyFill="1" applyBorder="1"/>
    <xf numFmtId="0" fontId="7" fillId="9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7" fontId="10" fillId="2" borderId="1" xfId="1" applyNumberFormat="1" applyFont="1" applyFill="1" applyBorder="1"/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44" fontId="9" fillId="8" borderId="4" xfId="1" applyFont="1" applyFill="1" applyBorder="1" applyAlignment="1">
      <alignment horizontal="center"/>
    </xf>
    <xf numFmtId="44" fontId="9" fillId="8" borderId="2" xfId="1" applyFont="1" applyFill="1" applyBorder="1" applyAlignment="1">
      <alignment horizontal="center"/>
    </xf>
    <xf numFmtId="44" fontId="6" fillId="3" borderId="4" xfId="1" applyFont="1" applyFill="1" applyBorder="1" applyAlignment="1">
      <alignment horizontal="right"/>
    </xf>
    <xf numFmtId="44" fontId="6" fillId="3" borderId="2" xfId="1" applyFont="1" applyFill="1" applyBorder="1" applyAlignment="1">
      <alignment horizontal="right"/>
    </xf>
    <xf numFmtId="0" fontId="8" fillId="4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44" fontId="9" fillId="8" borderId="4" xfId="1" applyFont="1" applyFill="1" applyBorder="1" applyAlignment="1">
      <alignment horizontal="right"/>
    </xf>
    <xf numFmtId="44" fontId="9" fillId="8" borderId="2" xfId="1" applyFont="1" applyFill="1" applyBorder="1" applyAlignment="1">
      <alignment horizontal="right"/>
    </xf>
    <xf numFmtId="0" fontId="0" fillId="5" borderId="0" xfId="0" applyFill="1" applyAlignment="1">
      <alignment horizontal="center"/>
    </xf>
    <xf numFmtId="0" fontId="11" fillId="4" borderId="0" xfId="0" applyFont="1" applyFill="1" applyAlignment="1">
      <alignment horizontal="center"/>
    </xf>
    <xf numFmtId="44" fontId="14" fillId="6" borderId="3" xfId="1" applyFont="1" applyFill="1" applyBorder="1" applyAlignment="1">
      <alignment horizontal="center" vertical="center"/>
    </xf>
    <xf numFmtId="44" fontId="14" fillId="6" borderId="9" xfId="1" applyFont="1" applyFill="1" applyBorder="1" applyAlignment="1">
      <alignment horizontal="center" vertical="center"/>
    </xf>
    <xf numFmtId="44" fontId="14" fillId="6" borderId="14" xfId="1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FCF3"/>
      <color rgb="FFFFFBEF"/>
      <color rgb="FFFFFFFF"/>
      <color rgb="FFECF5E7"/>
      <color rgb="FFFFFFDD"/>
      <color rgb="FFB48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29CA-74EB-4C10-8F9E-EB8567E6E8E2}">
  <sheetPr>
    <pageSetUpPr fitToPage="1"/>
  </sheetPr>
  <dimension ref="B2:S56"/>
  <sheetViews>
    <sheetView showGridLines="0" tabSelected="1" zoomScale="86" zoomScaleNormal="86" workbookViewId="0">
      <selection activeCell="D52" sqref="D52"/>
    </sheetView>
  </sheetViews>
  <sheetFormatPr baseColWidth="10" defaultRowHeight="15.75" x14ac:dyDescent="0.25"/>
  <cols>
    <col min="2" max="2" width="1.140625" customWidth="1"/>
    <col min="3" max="3" width="20.7109375" customWidth="1"/>
    <col min="5" max="5" width="13.5703125" bestFit="1" customWidth="1"/>
    <col min="6" max="6" width="20.140625" customWidth="1"/>
    <col min="7" max="7" width="18.140625" customWidth="1"/>
    <col min="8" max="8" width="1.140625" customWidth="1"/>
    <col min="9" max="9" width="12.140625" customWidth="1"/>
    <col min="10" max="10" width="14.5703125" customWidth="1"/>
    <col min="11" max="11" width="1.140625" customWidth="1"/>
    <col min="13" max="13" width="14.5703125" customWidth="1"/>
    <col min="14" max="14" width="1.140625" customWidth="1"/>
    <col min="16" max="16" width="14.5703125" customWidth="1"/>
    <col min="17" max="17" width="1.140625" customWidth="1"/>
    <col min="18" max="18" width="14.5703125" style="16" customWidth="1"/>
    <col min="19" max="19" width="1.140625" customWidth="1"/>
    <col min="20" max="20" width="7.85546875" customWidth="1"/>
  </cols>
  <sheetData>
    <row r="2" spans="2:19" ht="6.95" customHeight="1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35"/>
      <c r="S2" s="18"/>
    </row>
    <row r="3" spans="2:19" ht="18.75" x14ac:dyDescent="0.25">
      <c r="B3" s="18"/>
      <c r="C3" s="18"/>
      <c r="D3" s="18"/>
      <c r="E3" s="18"/>
      <c r="F3" s="18"/>
      <c r="G3" s="18"/>
      <c r="H3" s="18"/>
      <c r="I3" s="53" t="s">
        <v>1</v>
      </c>
      <c r="J3" s="54"/>
      <c r="K3" s="18"/>
      <c r="L3" s="53" t="s">
        <v>2</v>
      </c>
      <c r="M3" s="54"/>
      <c r="N3" s="18"/>
      <c r="O3" s="53" t="s">
        <v>3</v>
      </c>
      <c r="P3" s="54"/>
      <c r="Q3" s="19"/>
      <c r="R3" s="35"/>
      <c r="S3" s="19"/>
    </row>
    <row r="4" spans="2:19" x14ac:dyDescent="0.25">
      <c r="B4" s="19"/>
      <c r="C4" s="14" t="s">
        <v>4</v>
      </c>
      <c r="D4" s="13" t="s">
        <v>0</v>
      </c>
      <c r="E4" s="13" t="s">
        <v>10</v>
      </c>
      <c r="F4" s="13" t="s">
        <v>5</v>
      </c>
      <c r="G4" s="32" t="s">
        <v>9</v>
      </c>
      <c r="H4" s="19"/>
      <c r="I4" s="28"/>
      <c r="J4" s="28"/>
      <c r="K4" s="19"/>
      <c r="L4" s="33"/>
      <c r="M4" s="34"/>
      <c r="N4" s="19"/>
      <c r="O4" s="28"/>
      <c r="P4" s="28"/>
      <c r="Q4" s="18"/>
      <c r="R4" s="35"/>
      <c r="S4" s="18"/>
    </row>
    <row r="5" spans="2:19" ht="3.9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35"/>
      <c r="S5" s="18"/>
    </row>
    <row r="6" spans="2:19" x14ac:dyDescent="0.25">
      <c r="B6" s="23"/>
      <c r="C6" s="12"/>
      <c r="D6" s="6"/>
      <c r="E6" s="2"/>
      <c r="F6" s="7"/>
      <c r="G6" s="4">
        <f>D6*E6*F6*1.49</f>
        <v>0</v>
      </c>
      <c r="H6" s="20"/>
      <c r="I6" s="3"/>
      <c r="J6" s="4">
        <f>$G6*I6</f>
        <v>0</v>
      </c>
      <c r="K6" s="23"/>
      <c r="L6" s="3"/>
      <c r="M6" s="4">
        <f>$G6*L6</f>
        <v>0</v>
      </c>
      <c r="N6" s="23"/>
      <c r="O6" s="3"/>
      <c r="P6" s="4">
        <f>$G6*O6</f>
        <v>0</v>
      </c>
      <c r="Q6" s="29"/>
      <c r="R6" s="35"/>
      <c r="S6" s="29"/>
    </row>
    <row r="7" spans="2:19" x14ac:dyDescent="0.25">
      <c r="B7" s="23"/>
      <c r="C7" s="12"/>
      <c r="D7" s="6"/>
      <c r="E7" s="2"/>
      <c r="F7" s="7"/>
      <c r="G7" s="4">
        <f t="shared" ref="G7:G9" si="0">D7*E7*F7*1.49</f>
        <v>0</v>
      </c>
      <c r="H7" s="20"/>
      <c r="I7" s="3"/>
      <c r="J7" s="4">
        <f t="shared" ref="J7:J9" si="1">$G7*I7</f>
        <v>0</v>
      </c>
      <c r="K7" s="23"/>
      <c r="L7" s="3"/>
      <c r="M7" s="4">
        <f t="shared" ref="M7" si="2">$G7*L7</f>
        <v>0</v>
      </c>
      <c r="N7" s="23"/>
      <c r="O7" s="3"/>
      <c r="P7" s="4">
        <f t="shared" ref="P7" si="3">$G7*O7</f>
        <v>0</v>
      </c>
      <c r="Q7" s="29"/>
      <c r="R7" s="35"/>
      <c r="S7" s="29"/>
    </row>
    <row r="8" spans="2:19" x14ac:dyDescent="0.25">
      <c r="B8" s="23"/>
      <c r="C8" s="12"/>
      <c r="D8" s="6"/>
      <c r="E8" s="2"/>
      <c r="F8" s="7"/>
      <c r="G8" s="4">
        <f t="shared" si="0"/>
        <v>0</v>
      </c>
      <c r="H8" s="20"/>
      <c r="I8" s="3"/>
      <c r="J8" s="4">
        <f t="shared" si="1"/>
        <v>0</v>
      </c>
      <c r="K8" s="23"/>
      <c r="L8" s="3"/>
      <c r="M8" s="4">
        <f t="shared" ref="M8" si="4">$G8*L8</f>
        <v>0</v>
      </c>
      <c r="N8" s="23"/>
      <c r="O8" s="3"/>
      <c r="P8" s="4">
        <f t="shared" ref="P8" si="5">$G8*O8</f>
        <v>0</v>
      </c>
      <c r="Q8" s="29"/>
      <c r="R8" s="35"/>
      <c r="S8" s="29"/>
    </row>
    <row r="9" spans="2:19" x14ac:dyDescent="0.25">
      <c r="B9" s="23"/>
      <c r="C9" s="12"/>
      <c r="D9" s="6"/>
      <c r="E9" s="2"/>
      <c r="F9" s="7"/>
      <c r="G9" s="4">
        <f t="shared" si="0"/>
        <v>0</v>
      </c>
      <c r="H9" s="20"/>
      <c r="I9" s="3"/>
      <c r="J9" s="4">
        <f t="shared" si="1"/>
        <v>0</v>
      </c>
      <c r="K9" s="23"/>
      <c r="L9" s="3"/>
      <c r="M9" s="4">
        <f t="shared" ref="M9" si="6">$G9*L9</f>
        <v>0</v>
      </c>
      <c r="N9" s="23"/>
      <c r="O9" s="3"/>
      <c r="P9" s="4">
        <f t="shared" ref="P9" si="7">$G9*O9</f>
        <v>0</v>
      </c>
      <c r="Q9" s="29"/>
      <c r="R9" s="35"/>
      <c r="S9" s="29"/>
    </row>
    <row r="10" spans="2:19" x14ac:dyDescent="0.25">
      <c r="B10" s="21"/>
      <c r="C10" s="18"/>
      <c r="D10" s="18"/>
      <c r="E10" s="18"/>
      <c r="F10" s="18"/>
      <c r="G10" s="37">
        <f>SUM(G6:G9)</f>
        <v>0</v>
      </c>
      <c r="H10" s="21"/>
      <c r="I10" s="18"/>
      <c r="J10" s="37">
        <f>SUM(J6:J9)</f>
        <v>0</v>
      </c>
      <c r="K10" s="21"/>
      <c r="L10" s="25"/>
      <c r="M10" s="37">
        <f>SUM(M6:M9)</f>
        <v>0</v>
      </c>
      <c r="N10" s="21"/>
      <c r="O10" s="25"/>
      <c r="P10" s="37">
        <f>SUM(P6:P9)</f>
        <v>0</v>
      </c>
      <c r="Q10" s="30"/>
      <c r="R10" s="17">
        <f>J10+M10+P10</f>
        <v>0</v>
      </c>
      <c r="S10" s="30"/>
    </row>
    <row r="11" spans="2:19" ht="6.95" customHeight="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5"/>
      <c r="S11" s="18"/>
    </row>
    <row r="12" spans="2:19" x14ac:dyDescent="0.25">
      <c r="B12" s="19"/>
      <c r="C12" s="14" t="s">
        <v>6</v>
      </c>
      <c r="D12" s="13" t="s">
        <v>0</v>
      </c>
      <c r="E12" s="13" t="s">
        <v>11</v>
      </c>
      <c r="F12" s="13" t="s">
        <v>12</v>
      </c>
      <c r="G12" s="32" t="s">
        <v>9</v>
      </c>
      <c r="H12" s="19"/>
      <c r="I12" s="18"/>
      <c r="J12" s="18"/>
      <c r="K12" s="19"/>
      <c r="L12" s="18"/>
      <c r="M12" s="18"/>
      <c r="N12" s="19"/>
      <c r="O12" s="18"/>
      <c r="P12" s="18"/>
      <c r="Q12" s="18"/>
      <c r="R12" s="35"/>
      <c r="S12" s="18"/>
    </row>
    <row r="13" spans="2:19" ht="3.95" customHeight="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35"/>
      <c r="S13" s="18"/>
    </row>
    <row r="14" spans="2:19" x14ac:dyDescent="0.25">
      <c r="B14" s="22"/>
      <c r="C14" s="12"/>
      <c r="D14" s="1"/>
      <c r="E14" s="10"/>
      <c r="F14" s="1"/>
      <c r="G14" s="2">
        <f>D14*E14*F14</f>
        <v>0</v>
      </c>
      <c r="H14" s="22"/>
      <c r="I14" s="8"/>
      <c r="J14" s="4">
        <f>$G14*I14</f>
        <v>0</v>
      </c>
      <c r="K14" s="22"/>
      <c r="L14" s="3"/>
      <c r="M14" s="4">
        <f>$G14*L14</f>
        <v>0</v>
      </c>
      <c r="N14" s="22"/>
      <c r="O14" s="3"/>
      <c r="P14" s="4">
        <f>$G14*O14</f>
        <v>0</v>
      </c>
      <c r="Q14" s="29"/>
      <c r="R14" s="35"/>
      <c r="S14" s="29"/>
    </row>
    <row r="15" spans="2:19" x14ac:dyDescent="0.25">
      <c r="B15" s="22"/>
      <c r="C15" s="12"/>
      <c r="D15" s="1"/>
      <c r="E15" s="10"/>
      <c r="F15" s="1"/>
      <c r="G15" s="2">
        <f>D15*E15*F15</f>
        <v>0</v>
      </c>
      <c r="H15" s="22"/>
      <c r="I15" s="8"/>
      <c r="J15" s="4">
        <f t="shared" ref="J15:J20" si="8">$G15*I15</f>
        <v>0</v>
      </c>
      <c r="K15" s="22"/>
      <c r="L15" s="3"/>
      <c r="M15" s="4">
        <f t="shared" ref="M15:M20" si="9">$G15*L15</f>
        <v>0</v>
      </c>
      <c r="N15" s="22"/>
      <c r="O15" s="3"/>
      <c r="P15" s="4">
        <f t="shared" ref="P15:P20" si="10">$G15*O15</f>
        <v>0</v>
      </c>
      <c r="Q15" s="29"/>
      <c r="R15" s="35"/>
      <c r="S15" s="29"/>
    </row>
    <row r="16" spans="2:19" x14ac:dyDescent="0.25">
      <c r="B16" s="22"/>
      <c r="C16" s="12"/>
      <c r="D16" s="1"/>
      <c r="E16" s="11"/>
      <c r="F16" s="1"/>
      <c r="G16" s="2">
        <f>D16*E16*F16</f>
        <v>0</v>
      </c>
      <c r="H16" s="22"/>
      <c r="I16" s="8"/>
      <c r="J16" s="4">
        <f t="shared" si="8"/>
        <v>0</v>
      </c>
      <c r="K16" s="22"/>
      <c r="L16" s="3"/>
      <c r="M16" s="4">
        <f t="shared" si="9"/>
        <v>0</v>
      </c>
      <c r="N16" s="22"/>
      <c r="O16" s="3"/>
      <c r="P16" s="4">
        <f t="shared" si="10"/>
        <v>0</v>
      </c>
      <c r="Q16" s="29"/>
      <c r="R16" s="35"/>
      <c r="S16" s="29"/>
    </row>
    <row r="17" spans="2:19" x14ac:dyDescent="0.25">
      <c r="B17" s="23"/>
      <c r="C17" s="12"/>
      <c r="D17" s="1"/>
      <c r="E17" s="10"/>
      <c r="F17" s="1"/>
      <c r="G17" s="4">
        <f t="shared" ref="G17:G20" si="11">D17*E17*F17</f>
        <v>0</v>
      </c>
      <c r="H17" s="23"/>
      <c r="I17" s="8"/>
      <c r="J17" s="4">
        <f t="shared" si="8"/>
        <v>0</v>
      </c>
      <c r="K17" s="23"/>
      <c r="L17" s="3"/>
      <c r="M17" s="4">
        <f t="shared" si="9"/>
        <v>0</v>
      </c>
      <c r="N17" s="23"/>
      <c r="O17" s="3"/>
      <c r="P17" s="4">
        <f t="shared" si="10"/>
        <v>0</v>
      </c>
      <c r="Q17" s="29"/>
      <c r="R17" s="35"/>
      <c r="S17" s="29"/>
    </row>
    <row r="18" spans="2:19" x14ac:dyDescent="0.25">
      <c r="B18" s="23"/>
      <c r="C18" s="12"/>
      <c r="D18" s="1"/>
      <c r="E18" s="10"/>
      <c r="F18" s="1"/>
      <c r="G18" s="4">
        <f t="shared" si="11"/>
        <v>0</v>
      </c>
      <c r="H18" s="23"/>
      <c r="I18" s="8"/>
      <c r="J18" s="4">
        <f t="shared" si="8"/>
        <v>0</v>
      </c>
      <c r="K18" s="23"/>
      <c r="L18" s="3"/>
      <c r="M18" s="4">
        <f t="shared" si="9"/>
        <v>0</v>
      </c>
      <c r="N18" s="23"/>
      <c r="O18" s="3"/>
      <c r="P18" s="4">
        <f t="shared" si="10"/>
        <v>0</v>
      </c>
      <c r="Q18" s="29"/>
      <c r="R18" s="35"/>
      <c r="S18" s="29"/>
    </row>
    <row r="19" spans="2:19" x14ac:dyDescent="0.25">
      <c r="B19" s="23"/>
      <c r="C19" s="12"/>
      <c r="D19" s="1"/>
      <c r="E19" s="10"/>
      <c r="F19" s="1"/>
      <c r="G19" s="4">
        <f t="shared" si="11"/>
        <v>0</v>
      </c>
      <c r="H19" s="23"/>
      <c r="I19" s="8"/>
      <c r="J19" s="4">
        <f t="shared" si="8"/>
        <v>0</v>
      </c>
      <c r="K19" s="23"/>
      <c r="L19" s="3"/>
      <c r="M19" s="4">
        <f t="shared" si="9"/>
        <v>0</v>
      </c>
      <c r="N19" s="23"/>
      <c r="O19" s="3"/>
      <c r="P19" s="4">
        <f t="shared" si="10"/>
        <v>0</v>
      </c>
      <c r="Q19" s="29"/>
      <c r="R19" s="35"/>
      <c r="S19" s="29"/>
    </row>
    <row r="20" spans="2:19" x14ac:dyDescent="0.25">
      <c r="B20" s="23"/>
      <c r="C20" s="12"/>
      <c r="D20" s="1"/>
      <c r="E20" s="10"/>
      <c r="F20" s="1"/>
      <c r="G20" s="4">
        <f t="shared" si="11"/>
        <v>0</v>
      </c>
      <c r="H20" s="23"/>
      <c r="I20" s="8"/>
      <c r="J20" s="9">
        <f t="shared" si="8"/>
        <v>0</v>
      </c>
      <c r="K20" s="23"/>
      <c r="L20" s="3"/>
      <c r="M20" s="9">
        <f t="shared" si="9"/>
        <v>0</v>
      </c>
      <c r="N20" s="23"/>
      <c r="O20" s="3"/>
      <c r="P20" s="9">
        <f t="shared" si="10"/>
        <v>0</v>
      </c>
      <c r="Q20" s="29"/>
      <c r="R20" s="35"/>
      <c r="S20" s="29"/>
    </row>
    <row r="21" spans="2:19" x14ac:dyDescent="0.25">
      <c r="B21" s="24"/>
      <c r="C21" s="18"/>
      <c r="D21" s="18"/>
      <c r="E21" s="18"/>
      <c r="F21" s="18"/>
      <c r="G21" s="37">
        <f>SUM(G14:G20)</f>
        <v>0</v>
      </c>
      <c r="H21" s="24"/>
      <c r="I21" s="18"/>
      <c r="J21" s="37">
        <f>SUM(J14:J20)</f>
        <v>0</v>
      </c>
      <c r="K21" s="24"/>
      <c r="L21" s="18"/>
      <c r="M21" s="37">
        <f>SUM(M14:M20)</f>
        <v>0</v>
      </c>
      <c r="N21" s="24"/>
      <c r="O21" s="18"/>
      <c r="P21" s="37">
        <f>SUM(P14:P20)</f>
        <v>0</v>
      </c>
      <c r="Q21" s="31"/>
      <c r="R21" s="17">
        <f>J21+M21+P21</f>
        <v>0</v>
      </c>
      <c r="S21" s="31"/>
    </row>
    <row r="22" spans="2:19" ht="6.95" customHeight="1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35"/>
      <c r="S22" s="18"/>
    </row>
    <row r="23" spans="2:19" x14ac:dyDescent="0.25">
      <c r="B23" s="19"/>
      <c r="C23" s="14" t="s">
        <v>7</v>
      </c>
      <c r="D23" s="13"/>
      <c r="E23" s="13"/>
      <c r="F23" s="13"/>
      <c r="G23" s="32" t="s">
        <v>9</v>
      </c>
      <c r="H23" s="19"/>
      <c r="I23" s="18"/>
      <c r="J23" s="18"/>
      <c r="K23" s="19"/>
      <c r="L23" s="18"/>
      <c r="M23" s="18"/>
      <c r="N23" s="19"/>
      <c r="O23" s="18"/>
      <c r="P23" s="18"/>
      <c r="Q23" s="18"/>
      <c r="R23" s="35"/>
      <c r="S23" s="18"/>
    </row>
    <row r="24" spans="2:19" ht="3.95" customHeight="1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35"/>
      <c r="S24" s="18"/>
    </row>
    <row r="25" spans="2:19" x14ac:dyDescent="0.25">
      <c r="B25" s="22"/>
      <c r="C25" s="12"/>
      <c r="D25" s="1"/>
      <c r="E25" s="1"/>
      <c r="F25" s="1"/>
      <c r="G25" s="5"/>
      <c r="H25" s="22"/>
      <c r="I25" s="8"/>
      <c r="J25" s="4">
        <f>$G25*I25</f>
        <v>0</v>
      </c>
      <c r="K25" s="22"/>
      <c r="L25" s="3"/>
      <c r="M25" s="4">
        <f>$G25*L25</f>
        <v>0</v>
      </c>
      <c r="N25" s="22"/>
      <c r="O25" s="3"/>
      <c r="P25" s="4">
        <f>$G25*O25</f>
        <v>0</v>
      </c>
      <c r="Q25" s="29"/>
      <c r="R25" s="35"/>
      <c r="S25" s="29"/>
    </row>
    <row r="26" spans="2:19" x14ac:dyDescent="0.25">
      <c r="B26" s="22"/>
      <c r="C26" s="12"/>
      <c r="D26" s="1"/>
      <c r="E26" s="1"/>
      <c r="F26" s="1"/>
      <c r="G26" s="5"/>
      <c r="H26" s="22"/>
      <c r="I26" s="8"/>
      <c r="J26" s="4">
        <f t="shared" ref="J26:J28" si="12">$G26*I26</f>
        <v>0</v>
      </c>
      <c r="K26" s="22"/>
      <c r="L26" s="3"/>
      <c r="M26" s="4">
        <f t="shared" ref="M26:M28" si="13">$G26*L26</f>
        <v>0</v>
      </c>
      <c r="N26" s="22"/>
      <c r="O26" s="3"/>
      <c r="P26" s="4">
        <f t="shared" ref="P26:P28" si="14">$G26*O26</f>
        <v>0</v>
      </c>
      <c r="Q26" s="29"/>
      <c r="R26" s="35"/>
      <c r="S26" s="29"/>
    </row>
    <row r="27" spans="2:19" x14ac:dyDescent="0.25">
      <c r="B27" s="22"/>
      <c r="C27" s="12"/>
      <c r="D27" s="1"/>
      <c r="E27" s="1"/>
      <c r="F27" s="1"/>
      <c r="G27" s="5"/>
      <c r="H27" s="22"/>
      <c r="I27" s="8"/>
      <c r="J27" s="4">
        <f t="shared" si="12"/>
        <v>0</v>
      </c>
      <c r="K27" s="22"/>
      <c r="L27" s="3"/>
      <c r="M27" s="4">
        <f t="shared" si="13"/>
        <v>0</v>
      </c>
      <c r="N27" s="22"/>
      <c r="O27" s="3"/>
      <c r="P27" s="4">
        <f t="shared" si="14"/>
        <v>0</v>
      </c>
      <c r="Q27" s="29"/>
      <c r="R27" s="35"/>
      <c r="S27" s="29"/>
    </row>
    <row r="28" spans="2:19" x14ac:dyDescent="0.25">
      <c r="B28" s="22"/>
      <c r="C28" s="12"/>
      <c r="D28" s="1"/>
      <c r="E28" s="1"/>
      <c r="F28" s="1"/>
      <c r="G28" s="5"/>
      <c r="H28" s="22"/>
      <c r="I28" s="8"/>
      <c r="J28" s="9">
        <f t="shared" si="12"/>
        <v>0</v>
      </c>
      <c r="K28" s="22"/>
      <c r="L28" s="3"/>
      <c r="M28" s="9">
        <f t="shared" si="13"/>
        <v>0</v>
      </c>
      <c r="N28" s="22"/>
      <c r="O28" s="3"/>
      <c r="P28" s="9">
        <f t="shared" si="14"/>
        <v>0</v>
      </c>
      <c r="Q28" s="29"/>
      <c r="R28" s="35"/>
      <c r="S28" s="29"/>
    </row>
    <row r="29" spans="2:19" x14ac:dyDescent="0.25">
      <c r="B29" s="24"/>
      <c r="C29" s="26"/>
      <c r="D29" s="26"/>
      <c r="E29" s="26"/>
      <c r="F29" s="26"/>
      <c r="G29" s="37">
        <f>SUM(G25:G28)</f>
        <v>0</v>
      </c>
      <c r="H29" s="24"/>
      <c r="I29" s="18"/>
      <c r="J29" s="37">
        <f>SUM(J25:J28)</f>
        <v>0</v>
      </c>
      <c r="K29" s="24"/>
      <c r="L29" s="18"/>
      <c r="M29" s="37">
        <f>SUM(M25:M28)</f>
        <v>0</v>
      </c>
      <c r="N29" s="24"/>
      <c r="O29" s="18"/>
      <c r="P29" s="37">
        <f>SUM(P25:P28)</f>
        <v>0</v>
      </c>
      <c r="Q29" s="31"/>
      <c r="R29" s="17">
        <f>J29+M29+P29</f>
        <v>0</v>
      </c>
      <c r="S29" s="31"/>
    </row>
    <row r="30" spans="2:19" ht="6.95" customHeight="1" x14ac:dyDescent="0.25">
      <c r="B30" s="24"/>
      <c r="C30" s="18"/>
      <c r="D30" s="18"/>
      <c r="E30" s="18"/>
      <c r="F30" s="18"/>
      <c r="G30" s="27"/>
      <c r="H30" s="24"/>
      <c r="I30" s="18"/>
      <c r="J30" s="27"/>
      <c r="K30" s="24"/>
      <c r="L30" s="18"/>
      <c r="M30" s="27"/>
      <c r="N30" s="24"/>
      <c r="O30" s="18"/>
      <c r="P30" s="27"/>
      <c r="Q30" s="29"/>
      <c r="R30" s="27"/>
      <c r="S30" s="29"/>
    </row>
    <row r="31" spans="2:19" s="16" customFormat="1" x14ac:dyDescent="0.25">
      <c r="B31" s="36"/>
      <c r="C31" s="35"/>
      <c r="D31" s="35"/>
      <c r="E31" s="35"/>
      <c r="F31" s="35"/>
      <c r="G31" s="17">
        <f>G29+G21+G10</f>
        <v>0</v>
      </c>
      <c r="H31" s="36"/>
      <c r="I31" s="35"/>
      <c r="J31" s="17">
        <f>J29+J21+J10</f>
        <v>0</v>
      </c>
      <c r="K31" s="36"/>
      <c r="L31" s="35"/>
      <c r="M31" s="17">
        <f>M29+M21+M10</f>
        <v>0</v>
      </c>
      <c r="N31" s="36"/>
      <c r="O31" s="35"/>
      <c r="P31" s="17">
        <f>P29+P21+P10</f>
        <v>0</v>
      </c>
      <c r="Q31" s="35"/>
      <c r="R31" s="35"/>
      <c r="S31" s="35"/>
    </row>
    <row r="32" spans="2:19" ht="6.95" customHeight="1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35"/>
      <c r="S32" s="18"/>
    </row>
    <row r="33" spans="2:19" x14ac:dyDescent="0.25">
      <c r="B33" s="18"/>
      <c r="C33" s="12" t="s">
        <v>18</v>
      </c>
      <c r="D33" s="51"/>
      <c r="E33" s="18"/>
      <c r="F33" s="60" t="s">
        <v>15</v>
      </c>
      <c r="G33" s="61"/>
      <c r="H33" s="18"/>
      <c r="I33" s="42"/>
      <c r="J33" s="39" t="s">
        <v>13</v>
      </c>
      <c r="K33" s="44"/>
      <c r="L33" s="42"/>
      <c r="M33" s="39" t="s">
        <v>8</v>
      </c>
      <c r="N33" s="38"/>
      <c r="O33" s="42"/>
      <c r="P33" s="39" t="s">
        <v>14</v>
      </c>
      <c r="Q33" s="40"/>
      <c r="R33" s="35"/>
      <c r="S33" s="40"/>
    </row>
    <row r="34" spans="2:19" ht="6.95" customHeight="1" x14ac:dyDescent="0.25">
      <c r="B34" s="24"/>
      <c r="C34" s="18"/>
      <c r="D34" s="18"/>
      <c r="E34" s="18"/>
      <c r="F34" s="18"/>
      <c r="G34" s="27"/>
      <c r="H34" s="24"/>
      <c r="I34" s="18"/>
      <c r="J34" s="27"/>
      <c r="K34" s="24"/>
      <c r="L34" s="18"/>
      <c r="M34" s="27"/>
      <c r="N34" s="24"/>
      <c r="O34" s="18"/>
      <c r="P34" s="27"/>
      <c r="Q34" s="29"/>
      <c r="R34" s="21"/>
      <c r="S34" s="29"/>
    </row>
    <row r="35" spans="2:19" ht="15.6" customHeight="1" x14ac:dyDescent="0.25">
      <c r="B35" s="18"/>
      <c r="C35" s="18"/>
      <c r="D35" s="18"/>
      <c r="E35" s="18"/>
      <c r="F35" s="62" t="s">
        <v>17</v>
      </c>
      <c r="G35" s="63"/>
      <c r="H35" s="18"/>
      <c r="I35" s="55"/>
      <c r="J35" s="56"/>
      <c r="K35" s="43"/>
      <c r="L35" s="18"/>
      <c r="M35" s="18"/>
      <c r="N35" s="43"/>
      <c r="O35" s="55"/>
      <c r="P35" s="56"/>
      <c r="Q35" s="41"/>
      <c r="R35" s="35"/>
      <c r="S35" s="41"/>
    </row>
    <row r="36" spans="2:19" ht="6.95" customHeight="1" x14ac:dyDescent="0.25">
      <c r="B36" s="24"/>
      <c r="C36" s="18"/>
      <c r="D36" s="18"/>
      <c r="E36" s="18"/>
      <c r="F36" s="18"/>
      <c r="G36" s="27"/>
      <c r="H36" s="24"/>
      <c r="I36" s="18"/>
      <c r="J36" s="27"/>
      <c r="K36" s="24"/>
      <c r="L36" s="18"/>
      <c r="M36" s="21"/>
      <c r="N36" s="24"/>
      <c r="O36" s="18"/>
      <c r="P36" s="27"/>
      <c r="Q36" s="29"/>
      <c r="R36" s="21"/>
      <c r="S36" s="29"/>
    </row>
    <row r="37" spans="2:19" x14ac:dyDescent="0.25">
      <c r="B37" s="18"/>
      <c r="C37" s="18"/>
      <c r="D37" s="18"/>
      <c r="E37" s="18"/>
      <c r="F37" s="62" t="s">
        <v>16</v>
      </c>
      <c r="G37" s="63"/>
      <c r="H37" s="18"/>
      <c r="I37" s="18"/>
      <c r="J37" s="18"/>
      <c r="K37" s="18"/>
      <c r="L37" s="55"/>
      <c r="M37" s="56"/>
      <c r="N37" s="18"/>
      <c r="O37" s="18"/>
      <c r="P37" s="18"/>
      <c r="Q37" s="18"/>
      <c r="R37" s="35"/>
      <c r="S37" s="18"/>
    </row>
    <row r="38" spans="2:19" ht="6.95" customHeight="1" x14ac:dyDescent="0.25">
      <c r="B38" s="24"/>
      <c r="C38" s="18"/>
      <c r="D38" s="18"/>
      <c r="E38" s="18"/>
      <c r="F38" s="18"/>
      <c r="G38" s="27"/>
      <c r="H38" s="24"/>
      <c r="I38" s="18"/>
      <c r="J38" s="21"/>
      <c r="K38" s="24"/>
      <c r="L38" s="18"/>
      <c r="M38" s="27"/>
      <c r="N38" s="24"/>
      <c r="O38" s="18"/>
      <c r="P38" s="21"/>
      <c r="Q38" s="29"/>
      <c r="R38" s="21"/>
      <c r="S38" s="29"/>
    </row>
    <row r="39" spans="2:19" ht="21.6" customHeight="1" x14ac:dyDescent="0.25">
      <c r="B39" s="45"/>
      <c r="C39" s="46"/>
      <c r="D39" s="46"/>
      <c r="E39" s="46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8"/>
      <c r="R39" s="47"/>
      <c r="S39" s="48"/>
    </row>
    <row r="40" spans="2:19" ht="6.95" customHeight="1" x14ac:dyDescent="0.25">
      <c r="B40" s="24"/>
      <c r="C40" s="18"/>
      <c r="D40" s="18"/>
      <c r="E40" s="18"/>
      <c r="F40" s="18"/>
      <c r="G40" s="49"/>
      <c r="H40" s="24"/>
      <c r="I40" s="18"/>
      <c r="J40" s="21"/>
      <c r="K40" s="24"/>
      <c r="L40" s="18"/>
      <c r="M40" s="21"/>
      <c r="N40" s="24"/>
      <c r="O40" s="18"/>
      <c r="P40" s="21"/>
      <c r="Q40" s="29"/>
      <c r="R40" s="35"/>
      <c r="S40" s="29"/>
    </row>
    <row r="41" spans="2:19" ht="15.6" customHeight="1" x14ac:dyDescent="0.25">
      <c r="B41" s="18"/>
      <c r="C41" s="18"/>
      <c r="D41" s="18"/>
      <c r="E41" s="18"/>
      <c r="F41" s="57" t="s">
        <v>22</v>
      </c>
      <c r="G41" s="58"/>
      <c r="H41" s="18"/>
      <c r="I41" s="55"/>
      <c r="J41" s="56"/>
      <c r="K41" s="18"/>
      <c r="L41" s="18"/>
      <c r="M41" s="18"/>
      <c r="N41" s="18"/>
      <c r="O41" s="18"/>
      <c r="P41" s="18"/>
      <c r="Q41" s="18"/>
      <c r="R41" s="66">
        <f>+I41+L42+O43</f>
        <v>0</v>
      </c>
      <c r="S41" s="18"/>
    </row>
    <row r="42" spans="2:19" ht="15.6" customHeight="1" x14ac:dyDescent="0.25">
      <c r="B42" s="18"/>
      <c r="C42" s="18"/>
      <c r="D42" s="18"/>
      <c r="E42" s="18"/>
      <c r="F42" s="57" t="s">
        <v>23</v>
      </c>
      <c r="G42" s="58"/>
      <c r="H42" s="18"/>
      <c r="I42" s="64"/>
      <c r="J42" s="64"/>
      <c r="K42" s="18"/>
      <c r="L42" s="55"/>
      <c r="M42" s="56"/>
      <c r="N42" s="18"/>
      <c r="O42" s="18"/>
      <c r="P42" s="18"/>
      <c r="Q42" s="18"/>
      <c r="R42" s="67"/>
      <c r="S42" s="18"/>
    </row>
    <row r="43" spans="2:19" ht="15.6" customHeight="1" x14ac:dyDescent="0.25">
      <c r="B43" s="18"/>
      <c r="C43" s="59" t="s">
        <v>21</v>
      </c>
      <c r="D43" s="59"/>
      <c r="E43" s="18"/>
      <c r="F43" s="57" t="s">
        <v>24</v>
      </c>
      <c r="G43" s="58"/>
      <c r="H43" s="18"/>
      <c r="I43" s="64"/>
      <c r="J43" s="64"/>
      <c r="K43" s="18"/>
      <c r="L43" s="18"/>
      <c r="M43" s="26"/>
      <c r="N43" s="18"/>
      <c r="O43" s="55"/>
      <c r="P43" s="56"/>
      <c r="Q43" s="18"/>
      <c r="R43" s="68"/>
      <c r="S43" s="18"/>
    </row>
    <row r="44" spans="2:19" ht="6.95" customHeight="1" x14ac:dyDescent="0.25">
      <c r="B44" s="24"/>
      <c r="C44" s="59"/>
      <c r="D44" s="59"/>
      <c r="E44" s="18"/>
      <c r="F44" s="18"/>
      <c r="G44" s="27"/>
      <c r="H44" s="24"/>
      <c r="I44" s="18"/>
      <c r="J44" s="21"/>
      <c r="K44" s="24"/>
      <c r="L44" s="18"/>
      <c r="M44" s="21"/>
      <c r="N44" s="24"/>
      <c r="O44" s="18"/>
      <c r="P44" s="21"/>
      <c r="Q44" s="29"/>
      <c r="R44" s="21"/>
      <c r="S44" s="29"/>
    </row>
    <row r="45" spans="2:19" ht="15.6" customHeight="1" x14ac:dyDescent="0.25">
      <c r="B45" s="18"/>
      <c r="C45" s="50"/>
      <c r="D45" s="6"/>
      <c r="E45" s="18"/>
      <c r="F45" s="57" t="s">
        <v>25</v>
      </c>
      <c r="G45" s="58"/>
      <c r="H45" s="18"/>
      <c r="I45" s="55"/>
      <c r="J45" s="56"/>
      <c r="K45" s="18"/>
      <c r="L45" s="18"/>
      <c r="M45" s="18"/>
      <c r="N45" s="18"/>
      <c r="O45" s="18"/>
      <c r="P45" s="18"/>
      <c r="Q45" s="18"/>
      <c r="R45" s="66">
        <f>+I45+L46+O47</f>
        <v>0</v>
      </c>
      <c r="S45" s="18"/>
    </row>
    <row r="46" spans="2:19" ht="15.6" customHeight="1" x14ac:dyDescent="0.25">
      <c r="B46" s="18"/>
      <c r="C46" s="50"/>
      <c r="D46" s="6"/>
      <c r="E46" s="18"/>
      <c r="F46" s="57" t="s">
        <v>26</v>
      </c>
      <c r="G46" s="58"/>
      <c r="H46" s="18"/>
      <c r="I46" s="18"/>
      <c r="J46" s="18"/>
      <c r="K46" s="18"/>
      <c r="L46" s="55"/>
      <c r="M46" s="56"/>
      <c r="N46" s="18"/>
      <c r="O46" s="18"/>
      <c r="P46" s="18"/>
      <c r="Q46" s="18"/>
      <c r="R46" s="67"/>
      <c r="S46" s="18"/>
    </row>
    <row r="47" spans="2:19" ht="15.6" customHeight="1" x14ac:dyDescent="0.25">
      <c r="B47" s="18"/>
      <c r="C47" s="50"/>
      <c r="D47" s="6"/>
      <c r="E47" s="18"/>
      <c r="F47" s="57" t="s">
        <v>27</v>
      </c>
      <c r="G47" s="58"/>
      <c r="H47" s="18"/>
      <c r="I47" s="18"/>
      <c r="J47" s="18"/>
      <c r="K47" s="18"/>
      <c r="L47" s="18"/>
      <c r="M47" s="26"/>
      <c r="N47" s="18"/>
      <c r="O47" s="55"/>
      <c r="P47" s="56"/>
      <c r="Q47" s="18"/>
      <c r="R47" s="68"/>
      <c r="S47" s="18"/>
    </row>
    <row r="48" spans="2:19" ht="6.95" customHeight="1" x14ac:dyDescent="0.25">
      <c r="B48" s="24"/>
      <c r="C48" s="18"/>
      <c r="D48" s="18"/>
      <c r="E48" s="18"/>
      <c r="F48" s="18"/>
      <c r="G48" s="27"/>
      <c r="H48" s="24"/>
      <c r="I48" s="18"/>
      <c r="J48" s="21"/>
      <c r="K48" s="24"/>
      <c r="L48" s="18"/>
      <c r="M48" s="21"/>
      <c r="N48" s="24"/>
      <c r="O48" s="18"/>
      <c r="P48" s="21"/>
      <c r="Q48" s="29"/>
      <c r="R48" s="35"/>
      <c r="S48" s="29"/>
    </row>
    <row r="49" spans="2:19" ht="15.6" customHeight="1" x14ac:dyDescent="0.25">
      <c r="B49" s="18"/>
      <c r="C49" s="18"/>
      <c r="D49" s="18"/>
      <c r="E49" s="18"/>
      <c r="F49" s="57" t="s">
        <v>28</v>
      </c>
      <c r="G49" s="58"/>
      <c r="H49" s="18"/>
      <c r="I49" s="55"/>
      <c r="J49" s="56"/>
      <c r="K49" s="18"/>
      <c r="L49" s="18"/>
      <c r="M49" s="18"/>
      <c r="N49" s="18"/>
      <c r="O49" s="18"/>
      <c r="P49" s="18"/>
      <c r="Q49" s="18"/>
      <c r="R49" s="66">
        <f>+I49+L50+O51</f>
        <v>0</v>
      </c>
      <c r="S49" s="18"/>
    </row>
    <row r="50" spans="2:19" ht="15.6" customHeight="1" x14ac:dyDescent="0.25">
      <c r="B50" s="18"/>
      <c r="C50" s="18"/>
      <c r="D50" s="18"/>
      <c r="E50" s="18"/>
      <c r="F50" s="57" t="s">
        <v>29</v>
      </c>
      <c r="G50" s="58"/>
      <c r="H50" s="18"/>
      <c r="I50" s="18"/>
      <c r="J50" s="18"/>
      <c r="K50" s="18"/>
      <c r="L50" s="55"/>
      <c r="M50" s="56"/>
      <c r="N50" s="18"/>
      <c r="O50" s="18"/>
      <c r="P50" s="18"/>
      <c r="Q50" s="18"/>
      <c r="R50" s="67"/>
      <c r="S50" s="18"/>
    </row>
    <row r="51" spans="2:19" ht="15.6" customHeight="1" x14ac:dyDescent="0.25">
      <c r="B51" s="18"/>
      <c r="C51" s="18"/>
      <c r="D51" s="18"/>
      <c r="E51" s="18"/>
      <c r="F51" s="57" t="s">
        <v>30</v>
      </c>
      <c r="G51" s="58"/>
      <c r="H51" s="18"/>
      <c r="I51" s="18"/>
      <c r="J51" s="18"/>
      <c r="K51" s="18"/>
      <c r="L51" s="18"/>
      <c r="M51" s="26"/>
      <c r="N51" s="18"/>
      <c r="O51" s="55"/>
      <c r="P51" s="56"/>
      <c r="Q51" s="18"/>
      <c r="R51" s="68"/>
      <c r="S51" s="18"/>
    </row>
    <row r="52" spans="2:19" ht="6.95" customHeight="1" x14ac:dyDescent="0.25">
      <c r="B52" s="24"/>
      <c r="C52" s="18"/>
      <c r="D52" s="18"/>
      <c r="E52" s="18"/>
      <c r="F52" s="18"/>
      <c r="G52" s="27"/>
      <c r="H52" s="24"/>
      <c r="I52" s="18"/>
      <c r="J52" s="21"/>
      <c r="K52" s="24"/>
      <c r="L52" s="18"/>
      <c r="M52" s="21"/>
      <c r="N52" s="24"/>
      <c r="O52" s="18"/>
      <c r="P52" s="21"/>
      <c r="Q52" s="29"/>
      <c r="R52" s="21"/>
      <c r="S52" s="29"/>
    </row>
    <row r="53" spans="2:19" x14ac:dyDescent="0.25">
      <c r="B53" s="18"/>
      <c r="C53" s="18"/>
      <c r="D53" s="18"/>
      <c r="E53" s="18"/>
      <c r="F53" s="65" t="s">
        <v>19</v>
      </c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8"/>
      <c r="R53" s="15"/>
      <c r="S53" s="18"/>
    </row>
    <row r="54" spans="2:19" ht="6.95" customHeight="1" x14ac:dyDescent="0.25">
      <c r="B54" s="24"/>
      <c r="C54" s="18"/>
      <c r="D54" s="18"/>
      <c r="E54" s="18"/>
      <c r="F54" s="18"/>
      <c r="G54" s="49"/>
      <c r="H54" s="24"/>
      <c r="I54" s="18"/>
      <c r="J54" s="21"/>
      <c r="K54" s="24"/>
      <c r="L54" s="18"/>
      <c r="M54" s="21"/>
      <c r="N54" s="24"/>
      <c r="O54" s="18"/>
      <c r="P54" s="21"/>
      <c r="Q54" s="29"/>
      <c r="R54" s="35"/>
      <c r="S54" s="29"/>
    </row>
    <row r="55" spans="2:19" x14ac:dyDescent="0.25">
      <c r="B55" s="18"/>
      <c r="C55" s="18"/>
      <c r="D55" s="18"/>
      <c r="E55" s="18"/>
      <c r="F55" s="65" t="s">
        <v>20</v>
      </c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8"/>
      <c r="R55" s="52"/>
      <c r="S55" s="18"/>
    </row>
    <row r="56" spans="2:19" ht="6.95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35"/>
      <c r="S56" s="18"/>
    </row>
  </sheetData>
  <mergeCells count="35">
    <mergeCell ref="F53:P53"/>
    <mergeCell ref="F55:P55"/>
    <mergeCell ref="R41:R43"/>
    <mergeCell ref="R45:R47"/>
    <mergeCell ref="R49:R51"/>
    <mergeCell ref="O47:P47"/>
    <mergeCell ref="O51:P51"/>
    <mergeCell ref="O43:P43"/>
    <mergeCell ref="F49:G49"/>
    <mergeCell ref="F50:G50"/>
    <mergeCell ref="F51:G51"/>
    <mergeCell ref="I49:J49"/>
    <mergeCell ref="L50:M50"/>
    <mergeCell ref="F47:G47"/>
    <mergeCell ref="F45:G45"/>
    <mergeCell ref="C43:D44"/>
    <mergeCell ref="F33:G33"/>
    <mergeCell ref="F35:G35"/>
    <mergeCell ref="L37:M37"/>
    <mergeCell ref="F37:G37"/>
    <mergeCell ref="F41:G41"/>
    <mergeCell ref="F42:G42"/>
    <mergeCell ref="F43:G43"/>
    <mergeCell ref="I41:J41"/>
    <mergeCell ref="I42:J42"/>
    <mergeCell ref="I43:J43"/>
    <mergeCell ref="L42:M42"/>
    <mergeCell ref="O3:P3"/>
    <mergeCell ref="I35:J35"/>
    <mergeCell ref="O35:P35"/>
    <mergeCell ref="F46:G46"/>
    <mergeCell ref="I45:J45"/>
    <mergeCell ref="L46:M46"/>
    <mergeCell ref="I3:J3"/>
    <mergeCell ref="L3:M3"/>
  </mergeCells>
  <pageMargins left="0.51181102362204722" right="0.70866141732283472" top="0.74803149606299213" bottom="0.74803149606299213" header="0.31496062992125984" footer="0.31496062992125984"/>
  <pageSetup paperSize="9" scale="68" orientation="landscape" horizontalDpi="300" verticalDpi="300" r:id="rId1"/>
  <headerFooter>
    <oddHeader>&amp;L&amp;G&amp;C&amp;"-,Gras"ECF - BC3 - REL&amp;RP_18486_12B0</oddHeader>
    <oddFooter>&amp;LDPSO / PEFS&amp;C&amp;"-,Gras"MS_TSMEL_Coût de revient et suivi budgétaire_Outil Prod2&amp;RAVRIL 2023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92421BA3B2746B1DB78FA505CBD10" ma:contentTypeVersion="13" ma:contentTypeDescription="Crée un document." ma:contentTypeScope="" ma:versionID="6180af34c17836594ae68b85f039a646">
  <xsd:schema xmlns:xsd="http://www.w3.org/2001/XMLSchema" xmlns:xs="http://www.w3.org/2001/XMLSchema" xmlns:p="http://schemas.microsoft.com/office/2006/metadata/properties" xmlns:ns2="c2b91590-f172-49d3-b59d-a90dc89e2b78" xmlns:ns3="993170a5-e086-4183-b457-a1f531f665e6" targetNamespace="http://schemas.microsoft.com/office/2006/metadata/properties" ma:root="true" ma:fieldsID="d1d9e233179e791b7e01756468748a6a" ns2:_="" ns3:_="">
    <xsd:import namespace="c2b91590-f172-49d3-b59d-a90dc89e2b7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91590-f172-49d3-b59d-a90dc89e2b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E36FE7-231B-4EF3-90C0-6A5EE60253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C4DF66-4513-45AB-B032-8B325276A7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902E73-E507-40B4-81D1-F608F5E85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91590-f172-49d3-b59d-a90dc89e2b7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Outil PROD2 - Entrepôt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BLANCHON</dc:creator>
  <cp:lastModifiedBy>Virginie LEFEBVRE</cp:lastModifiedBy>
  <cp:lastPrinted>2023-04-28T08:32:15Z</cp:lastPrinted>
  <dcterms:created xsi:type="dcterms:W3CDTF">2022-07-04T09:03:19Z</dcterms:created>
  <dcterms:modified xsi:type="dcterms:W3CDTF">2023-04-28T08:32:24Z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0x01010078392421BA3B2746B1DB78FA505CBD10</vt:lpwstr>
  </property>
</Properties>
</file>