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aqar/shenanigans/covid19/"/>
    </mc:Choice>
  </mc:AlternateContent>
  <xr:revisionPtr revIDLastSave="0" documentId="13_ncr:1_{1B9F014B-5AD3-2948-86DE-69ADC58363D5}" xr6:coauthVersionLast="45" xr6:coauthVersionMax="45" xr10:uidLastSave="{00000000-0000-0000-0000-000000000000}"/>
  <bookViews>
    <workbookView xWindow="0" yWindow="460" windowWidth="25600" windowHeight="15540" xr2:uid="{D7B838C6-9CA5-6D4F-8834-2793A75CCB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1" i="1" l="1"/>
  <c r="H3" i="2" l="1"/>
  <c r="E63" i="2"/>
  <c r="G63" i="2" s="1"/>
  <c r="H63" i="2" s="1"/>
  <c r="E64" i="2"/>
  <c r="G64" i="2" s="1"/>
  <c r="H64" i="2" s="1"/>
  <c r="E65" i="2"/>
  <c r="E66" i="2"/>
  <c r="G66" i="2" s="1"/>
  <c r="H66" i="2" s="1"/>
  <c r="E67" i="2"/>
  <c r="G67" i="2" s="1"/>
  <c r="H67" i="2" s="1"/>
  <c r="E68" i="2"/>
  <c r="G68" i="2" s="1"/>
  <c r="H68" i="2" s="1"/>
  <c r="E69" i="2"/>
  <c r="E70" i="2"/>
  <c r="G70" i="2" s="1"/>
  <c r="H70" i="2" s="1"/>
  <c r="E71" i="2"/>
  <c r="G71" i="2" s="1"/>
  <c r="H71" i="2" s="1"/>
  <c r="E72" i="2"/>
  <c r="G72" i="2" s="1"/>
  <c r="H72" i="2" s="1"/>
  <c r="E73" i="2"/>
  <c r="E74" i="2"/>
  <c r="G74" i="2" s="1"/>
  <c r="H74" i="2" s="1"/>
  <c r="E75" i="2"/>
  <c r="G75" i="2" s="1"/>
  <c r="H75" i="2" s="1"/>
  <c r="E76" i="2"/>
  <c r="G76" i="2" s="1"/>
  <c r="H76" i="2" s="1"/>
  <c r="E77" i="2"/>
  <c r="E78" i="2"/>
  <c r="G78" i="2" s="1"/>
  <c r="H78" i="2" s="1"/>
  <c r="E79" i="2"/>
  <c r="G79" i="2" s="1"/>
  <c r="H79" i="2" s="1"/>
  <c r="E80" i="2"/>
  <c r="G80" i="2" s="1"/>
  <c r="H80" i="2" s="1"/>
  <c r="E81" i="2"/>
  <c r="E82" i="2"/>
  <c r="G82" i="2" s="1"/>
  <c r="H82" i="2" s="1"/>
  <c r="E83" i="2"/>
  <c r="G83" i="2" s="1"/>
  <c r="H83" i="2" s="1"/>
  <c r="E84" i="2"/>
  <c r="G84" i="2" s="1"/>
  <c r="H84" i="2" s="1"/>
  <c r="E85" i="2"/>
  <c r="E86" i="2"/>
  <c r="G86" i="2" s="1"/>
  <c r="H86" i="2" s="1"/>
  <c r="E87" i="2"/>
  <c r="G87" i="2" s="1"/>
  <c r="H87" i="2" s="1"/>
  <c r="E88" i="2"/>
  <c r="G88" i="2" s="1"/>
  <c r="H88" i="2" s="1"/>
  <c r="E89" i="2"/>
  <c r="E90" i="2"/>
  <c r="G90" i="2" s="1"/>
  <c r="H90" i="2" s="1"/>
  <c r="E91" i="2"/>
  <c r="G91" i="2" s="1"/>
  <c r="H91" i="2" s="1"/>
  <c r="E92" i="2"/>
  <c r="G92" i="2" s="1"/>
  <c r="H92" i="2" s="1"/>
  <c r="E93" i="2"/>
  <c r="E94" i="2"/>
  <c r="G94" i="2" s="1"/>
  <c r="H94" i="2" s="1"/>
  <c r="E95" i="2"/>
  <c r="G95" i="2" s="1"/>
  <c r="H95" i="2" s="1"/>
  <c r="E96" i="2"/>
  <c r="G96" i="2" s="1"/>
  <c r="H96" i="2" s="1"/>
  <c r="E97" i="2"/>
  <c r="E98" i="2"/>
  <c r="G98" i="2" s="1"/>
  <c r="H98" i="2" s="1"/>
  <c r="E99" i="2"/>
  <c r="G99" i="2" s="1"/>
  <c r="H99" i="2" s="1"/>
  <c r="E100" i="2"/>
  <c r="G100" i="2" s="1"/>
  <c r="H100" i="2" s="1"/>
  <c r="E101" i="2"/>
  <c r="E102" i="2"/>
  <c r="G102" i="2" s="1"/>
  <c r="H102" i="2" s="1"/>
  <c r="E103" i="2"/>
  <c r="G103" i="2" s="1"/>
  <c r="H103" i="2" s="1"/>
  <c r="E104" i="2"/>
  <c r="G104" i="2" s="1"/>
  <c r="H104" i="2" s="1"/>
  <c r="E105" i="2"/>
  <c r="E106" i="2"/>
  <c r="G106" i="2" s="1"/>
  <c r="H106" i="2" s="1"/>
  <c r="E107" i="2"/>
  <c r="G107" i="2" s="1"/>
  <c r="H107" i="2" s="1"/>
  <c r="E108" i="2"/>
  <c r="G108" i="2" s="1"/>
  <c r="H108" i="2" s="1"/>
  <c r="E109" i="2"/>
  <c r="E110" i="2"/>
  <c r="G110" i="2" s="1"/>
  <c r="H110" i="2" s="1"/>
  <c r="E111" i="2"/>
  <c r="G111" i="2" s="1"/>
  <c r="H111" i="2" s="1"/>
  <c r="E112" i="2"/>
  <c r="G112" i="2" s="1"/>
  <c r="H112" i="2" s="1"/>
  <c r="E113" i="2"/>
  <c r="E114" i="2"/>
  <c r="G114" i="2" s="1"/>
  <c r="H114" i="2" s="1"/>
  <c r="E115" i="2"/>
  <c r="G115" i="2" s="1"/>
  <c r="H115" i="2" s="1"/>
  <c r="E116" i="2"/>
  <c r="G116" i="2" s="1"/>
  <c r="H116" i="2" s="1"/>
  <c r="E117" i="2"/>
  <c r="E118" i="2"/>
  <c r="G118" i="2" s="1"/>
  <c r="H118" i="2" s="1"/>
  <c r="E119" i="2"/>
  <c r="G119" i="2" s="1"/>
  <c r="H119" i="2" s="1"/>
  <c r="E120" i="2"/>
  <c r="G120" i="2" s="1"/>
  <c r="H120" i="2" s="1"/>
  <c r="E121" i="2"/>
  <c r="E122" i="2"/>
  <c r="G122" i="2" s="1"/>
  <c r="H122" i="2" s="1"/>
  <c r="E123" i="2"/>
  <c r="G123" i="2" s="1"/>
  <c r="H123" i="2" s="1"/>
  <c r="E124" i="2"/>
  <c r="G124" i="2" s="1"/>
  <c r="H124" i="2" s="1"/>
  <c r="E125" i="2"/>
  <c r="E126" i="2"/>
  <c r="G126" i="2" s="1"/>
  <c r="H126" i="2" s="1"/>
  <c r="E127" i="2"/>
  <c r="G127" i="2" s="1"/>
  <c r="H127" i="2" s="1"/>
  <c r="E128" i="2"/>
  <c r="G128" i="2" s="1"/>
  <c r="H128" i="2" s="1"/>
  <c r="E129" i="2"/>
  <c r="G129" i="2" s="1"/>
  <c r="H129" i="2" s="1"/>
  <c r="E130" i="2"/>
  <c r="G130" i="2" s="1"/>
  <c r="H130" i="2" s="1"/>
  <c r="E131" i="2"/>
  <c r="G131" i="2" s="1"/>
  <c r="H131" i="2" s="1"/>
  <c r="E132" i="2"/>
  <c r="G132" i="2" s="1"/>
  <c r="H132" i="2" s="1"/>
  <c r="E133" i="2"/>
  <c r="G133" i="2" s="1"/>
  <c r="H133" i="2" s="1"/>
  <c r="E134" i="2"/>
  <c r="G134" i="2" s="1"/>
  <c r="H134" i="2" s="1"/>
  <c r="E135" i="2"/>
  <c r="G135" i="2" s="1"/>
  <c r="H135" i="2" s="1"/>
  <c r="E136" i="2"/>
  <c r="G136" i="2" s="1"/>
  <c r="H136" i="2" s="1"/>
  <c r="E137" i="2"/>
  <c r="G137" i="2" s="1"/>
  <c r="H137" i="2" s="1"/>
  <c r="E138" i="2"/>
  <c r="G138" i="2" s="1"/>
  <c r="H138" i="2" s="1"/>
  <c r="E139" i="2"/>
  <c r="G139" i="2" s="1"/>
  <c r="H139" i="2" s="1"/>
  <c r="E140" i="2"/>
  <c r="G140" i="2" s="1"/>
  <c r="H140" i="2" s="1"/>
  <c r="E141" i="2"/>
  <c r="G141" i="2" s="1"/>
  <c r="H141" i="2" s="1"/>
  <c r="E142" i="2"/>
  <c r="G142" i="2" s="1"/>
  <c r="H142" i="2" s="1"/>
  <c r="E143" i="2"/>
  <c r="G143" i="2" s="1"/>
  <c r="H143" i="2" s="1"/>
  <c r="E144" i="2"/>
  <c r="G144" i="2" s="1"/>
  <c r="H144" i="2" s="1"/>
  <c r="E145" i="2"/>
  <c r="G145" i="2" s="1"/>
  <c r="H145" i="2" s="1"/>
  <c r="E146" i="2"/>
  <c r="G146" i="2" s="1"/>
  <c r="H146" i="2" s="1"/>
  <c r="E147" i="2"/>
  <c r="G147" i="2" s="1"/>
  <c r="H147" i="2" s="1"/>
  <c r="E148" i="2"/>
  <c r="G148" i="2" s="1"/>
  <c r="H148" i="2" s="1"/>
  <c r="E149" i="2"/>
  <c r="G149" i="2" s="1"/>
  <c r="H149" i="2" s="1"/>
  <c r="E150" i="2"/>
  <c r="G150" i="2" s="1"/>
  <c r="H150" i="2" s="1"/>
  <c r="E151" i="2"/>
  <c r="G151" i="2" s="1"/>
  <c r="H151" i="2" s="1"/>
  <c r="E152" i="2"/>
  <c r="G152" i="2" s="1"/>
  <c r="H152" i="2" s="1"/>
  <c r="E153" i="2"/>
  <c r="G153" i="2" s="1"/>
  <c r="H153" i="2" s="1"/>
  <c r="E154" i="2"/>
  <c r="G154" i="2" s="1"/>
  <c r="H154" i="2" s="1"/>
  <c r="E155" i="2"/>
  <c r="G155" i="2" s="1"/>
  <c r="H155" i="2" s="1"/>
  <c r="E156" i="2"/>
  <c r="G156" i="2" s="1"/>
  <c r="H156" i="2" s="1"/>
  <c r="E157" i="2"/>
  <c r="G157" i="2" s="1"/>
  <c r="H157" i="2" s="1"/>
  <c r="E158" i="2"/>
  <c r="G158" i="2" s="1"/>
  <c r="H158" i="2" s="1"/>
  <c r="E159" i="2"/>
  <c r="G159" i="2" s="1"/>
  <c r="H159" i="2" s="1"/>
  <c r="E160" i="2"/>
  <c r="G160" i="2" s="1"/>
  <c r="H160" i="2" s="1"/>
  <c r="E161" i="2"/>
  <c r="G161" i="2" s="1"/>
  <c r="H161" i="2" s="1"/>
  <c r="E162" i="2"/>
  <c r="G162" i="2" s="1"/>
  <c r="H162" i="2" s="1"/>
  <c r="E163" i="2"/>
  <c r="G163" i="2" s="1"/>
  <c r="H163" i="2" s="1"/>
  <c r="E164" i="2"/>
  <c r="G164" i="2" s="1"/>
  <c r="H164" i="2" s="1"/>
  <c r="E165" i="2"/>
  <c r="G165" i="2" s="1"/>
  <c r="H165" i="2" s="1"/>
  <c r="E166" i="2"/>
  <c r="G166" i="2" s="1"/>
  <c r="H166" i="2" s="1"/>
  <c r="E167" i="2"/>
  <c r="G167" i="2" s="1"/>
  <c r="H167" i="2" s="1"/>
  <c r="E168" i="2"/>
  <c r="G168" i="2" s="1"/>
  <c r="H168" i="2" s="1"/>
  <c r="E169" i="2"/>
  <c r="G169" i="2" s="1"/>
  <c r="H169" i="2" s="1"/>
  <c r="E170" i="2"/>
  <c r="G170" i="2" s="1"/>
  <c r="H170" i="2" s="1"/>
  <c r="E171" i="2"/>
  <c r="G171" i="2" s="1"/>
  <c r="H171" i="2" s="1"/>
  <c r="E172" i="2"/>
  <c r="G172" i="2" s="1"/>
  <c r="H172" i="2" s="1"/>
  <c r="E173" i="2"/>
  <c r="G173" i="2" s="1"/>
  <c r="H173" i="2" s="1"/>
  <c r="E174" i="2"/>
  <c r="G174" i="2" s="1"/>
  <c r="H174" i="2" s="1"/>
  <c r="E175" i="2"/>
  <c r="G175" i="2" s="1"/>
  <c r="H175" i="2" s="1"/>
  <c r="E176" i="2"/>
  <c r="G176" i="2" s="1"/>
  <c r="H176" i="2" s="1"/>
  <c r="E177" i="2"/>
  <c r="G177" i="2" s="1"/>
  <c r="H177" i="2" s="1"/>
  <c r="E178" i="2"/>
  <c r="G178" i="2" s="1"/>
  <c r="H178" i="2" s="1"/>
  <c r="E179" i="2"/>
  <c r="G179" i="2" s="1"/>
  <c r="H179" i="2" s="1"/>
  <c r="E180" i="2"/>
  <c r="G180" i="2" s="1"/>
  <c r="H180" i="2" s="1"/>
  <c r="E181" i="2"/>
  <c r="G181" i="2" s="1"/>
  <c r="H181" i="2" s="1"/>
  <c r="E182" i="2"/>
  <c r="G182" i="2" s="1"/>
  <c r="H182" i="2" s="1"/>
  <c r="E183" i="2"/>
  <c r="G183" i="2" s="1"/>
  <c r="H183" i="2" s="1"/>
  <c r="E184" i="2"/>
  <c r="G184" i="2" s="1"/>
  <c r="H184" i="2" s="1"/>
  <c r="E185" i="2"/>
  <c r="G185" i="2" s="1"/>
  <c r="H185" i="2" s="1"/>
  <c r="E186" i="2"/>
  <c r="G186" i="2" s="1"/>
  <c r="H186" i="2" s="1"/>
  <c r="E187" i="2"/>
  <c r="G187" i="2" s="1"/>
  <c r="H187" i="2" s="1"/>
  <c r="E188" i="2"/>
  <c r="G188" i="2" s="1"/>
  <c r="H188" i="2" s="1"/>
  <c r="E189" i="2"/>
  <c r="G189" i="2" s="1"/>
  <c r="H189" i="2" s="1"/>
  <c r="E190" i="2"/>
  <c r="G190" i="2" s="1"/>
  <c r="H190" i="2" s="1"/>
  <c r="E191" i="2"/>
  <c r="G191" i="2" s="1"/>
  <c r="H191" i="2" s="1"/>
  <c r="E192" i="2"/>
  <c r="G192" i="2" s="1"/>
  <c r="H192" i="2" s="1"/>
  <c r="E193" i="2"/>
  <c r="G193" i="2" s="1"/>
  <c r="H193" i="2" s="1"/>
  <c r="E194" i="2"/>
  <c r="G194" i="2" s="1"/>
  <c r="H194" i="2" s="1"/>
  <c r="E195" i="2"/>
  <c r="G195" i="2" s="1"/>
  <c r="H195" i="2" s="1"/>
  <c r="E196" i="2"/>
  <c r="G196" i="2" s="1"/>
  <c r="H196" i="2" s="1"/>
  <c r="E197" i="2"/>
  <c r="G197" i="2" s="1"/>
  <c r="H197" i="2" s="1"/>
  <c r="E198" i="2"/>
  <c r="G198" i="2" s="1"/>
  <c r="H198" i="2" s="1"/>
  <c r="E199" i="2"/>
  <c r="G199" i="2" s="1"/>
  <c r="H199" i="2" s="1"/>
  <c r="E200" i="2"/>
  <c r="G200" i="2" s="1"/>
  <c r="H200" i="2" s="1"/>
  <c r="E201" i="2"/>
  <c r="G201" i="2" s="1"/>
  <c r="H201" i="2" s="1"/>
  <c r="E202" i="2"/>
  <c r="G202" i="2" s="1"/>
  <c r="H202" i="2" s="1"/>
  <c r="E4" i="2"/>
  <c r="F4" i="2" s="1"/>
  <c r="E5" i="2"/>
  <c r="G5" i="2" s="1"/>
  <c r="H5" i="2" s="1"/>
  <c r="E6" i="2"/>
  <c r="G6" i="2" s="1"/>
  <c r="H6" i="2" s="1"/>
  <c r="E7" i="2"/>
  <c r="G7" i="2" s="1"/>
  <c r="H7" i="2" s="1"/>
  <c r="E8" i="2"/>
  <c r="G8" i="2" s="1"/>
  <c r="H8" i="2" s="1"/>
  <c r="E9" i="2"/>
  <c r="G9" i="2" s="1"/>
  <c r="H9" i="2" s="1"/>
  <c r="E10" i="2"/>
  <c r="G10" i="2" s="1"/>
  <c r="H10" i="2" s="1"/>
  <c r="E11" i="2"/>
  <c r="G11" i="2" s="1"/>
  <c r="H11" i="2" s="1"/>
  <c r="E12" i="2"/>
  <c r="F12" i="2" s="1"/>
  <c r="E13" i="2"/>
  <c r="G13" i="2" s="1"/>
  <c r="H13" i="2" s="1"/>
  <c r="E14" i="2"/>
  <c r="G14" i="2" s="1"/>
  <c r="H14" i="2" s="1"/>
  <c r="E15" i="2"/>
  <c r="G15" i="2" s="1"/>
  <c r="H15" i="2" s="1"/>
  <c r="E16" i="2"/>
  <c r="G16" i="2" s="1"/>
  <c r="H16" i="2" s="1"/>
  <c r="E17" i="2"/>
  <c r="G17" i="2" s="1"/>
  <c r="H17" i="2" s="1"/>
  <c r="E18" i="2"/>
  <c r="G18" i="2" s="1"/>
  <c r="H18" i="2" s="1"/>
  <c r="E19" i="2"/>
  <c r="G19" i="2" s="1"/>
  <c r="H19" i="2" s="1"/>
  <c r="E20" i="2"/>
  <c r="F20" i="2" s="1"/>
  <c r="E21" i="2"/>
  <c r="G21" i="2" s="1"/>
  <c r="H21" i="2" s="1"/>
  <c r="E22" i="2"/>
  <c r="G22" i="2" s="1"/>
  <c r="H22" i="2" s="1"/>
  <c r="E23" i="2"/>
  <c r="G23" i="2" s="1"/>
  <c r="H23" i="2" s="1"/>
  <c r="E24" i="2"/>
  <c r="F24" i="2" s="1"/>
  <c r="E25" i="2"/>
  <c r="G25" i="2" s="1"/>
  <c r="H25" i="2" s="1"/>
  <c r="E26" i="2"/>
  <c r="F26" i="2" s="1"/>
  <c r="E27" i="2"/>
  <c r="G27" i="2" s="1"/>
  <c r="H27" i="2" s="1"/>
  <c r="E28" i="2"/>
  <c r="F28" i="2" s="1"/>
  <c r="E29" i="2"/>
  <c r="G29" i="2" s="1"/>
  <c r="H29" i="2" s="1"/>
  <c r="E30" i="2"/>
  <c r="G30" i="2" s="1"/>
  <c r="H30" i="2" s="1"/>
  <c r="E31" i="2"/>
  <c r="G31" i="2" s="1"/>
  <c r="H31" i="2" s="1"/>
  <c r="E32" i="2"/>
  <c r="G32" i="2" s="1"/>
  <c r="H32" i="2" s="1"/>
  <c r="E33" i="2"/>
  <c r="G33" i="2" s="1"/>
  <c r="H33" i="2" s="1"/>
  <c r="E34" i="2"/>
  <c r="G34" i="2" s="1"/>
  <c r="H34" i="2" s="1"/>
  <c r="E35" i="2"/>
  <c r="G35" i="2" s="1"/>
  <c r="H35" i="2" s="1"/>
  <c r="E36" i="2"/>
  <c r="F36" i="2" s="1"/>
  <c r="E37" i="2"/>
  <c r="G37" i="2" s="1"/>
  <c r="H37" i="2" s="1"/>
  <c r="E38" i="2"/>
  <c r="G38" i="2" s="1"/>
  <c r="H38" i="2" s="1"/>
  <c r="E39" i="2"/>
  <c r="G39" i="2" s="1"/>
  <c r="H39" i="2" s="1"/>
  <c r="E40" i="2"/>
  <c r="F40" i="2" s="1"/>
  <c r="E41" i="2"/>
  <c r="G41" i="2" s="1"/>
  <c r="H41" i="2" s="1"/>
  <c r="E42" i="2"/>
  <c r="F42" i="2" s="1"/>
  <c r="E43" i="2"/>
  <c r="G43" i="2" s="1"/>
  <c r="H43" i="2" s="1"/>
  <c r="E44" i="2"/>
  <c r="F44" i="2" s="1"/>
  <c r="E45" i="2"/>
  <c r="G45" i="2" s="1"/>
  <c r="H45" i="2" s="1"/>
  <c r="E46" i="2"/>
  <c r="G46" i="2" s="1"/>
  <c r="H46" i="2" s="1"/>
  <c r="E47" i="2"/>
  <c r="G47" i="2" s="1"/>
  <c r="H47" i="2" s="1"/>
  <c r="E48" i="2"/>
  <c r="G48" i="2" s="1"/>
  <c r="H48" i="2" s="1"/>
  <c r="E49" i="2"/>
  <c r="G49" i="2" s="1"/>
  <c r="H49" i="2" s="1"/>
  <c r="E50" i="2"/>
  <c r="G50" i="2" s="1"/>
  <c r="H50" i="2" s="1"/>
  <c r="E51" i="2"/>
  <c r="G51" i="2" s="1"/>
  <c r="H51" i="2" s="1"/>
  <c r="E52" i="2"/>
  <c r="F52" i="2" s="1"/>
  <c r="E53" i="2"/>
  <c r="G53" i="2" s="1"/>
  <c r="H53" i="2" s="1"/>
  <c r="E54" i="2"/>
  <c r="G54" i="2" s="1"/>
  <c r="H54" i="2" s="1"/>
  <c r="E55" i="2"/>
  <c r="G55" i="2" s="1"/>
  <c r="H55" i="2" s="1"/>
  <c r="E56" i="2"/>
  <c r="F56" i="2" s="1"/>
  <c r="E57" i="2"/>
  <c r="G57" i="2" s="1"/>
  <c r="H57" i="2" s="1"/>
  <c r="E58" i="2"/>
  <c r="F58" i="2" s="1"/>
  <c r="E59" i="2"/>
  <c r="G59" i="2" s="1"/>
  <c r="H59" i="2" s="1"/>
  <c r="E60" i="2"/>
  <c r="F60" i="2" s="1"/>
  <c r="E61" i="2"/>
  <c r="G61" i="2" s="1"/>
  <c r="H61" i="2" s="1"/>
  <c r="E62" i="2"/>
  <c r="G62" i="2" s="1"/>
  <c r="H62" i="2" s="1"/>
  <c r="E3" i="2"/>
  <c r="F3" i="2" s="1"/>
  <c r="I70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F59" i="2" l="1"/>
  <c r="F55" i="2"/>
  <c r="F51" i="2"/>
  <c r="F47" i="2"/>
  <c r="F43" i="2"/>
  <c r="F39" i="2"/>
  <c r="F35" i="2"/>
  <c r="F31" i="2"/>
  <c r="F27" i="2"/>
  <c r="F23" i="2"/>
  <c r="F19" i="2"/>
  <c r="F15" i="2"/>
  <c r="F11" i="2"/>
  <c r="F7" i="2"/>
  <c r="G4" i="2"/>
  <c r="H4" i="2" s="1"/>
  <c r="G58" i="2"/>
  <c r="H58" i="2" s="1"/>
  <c r="G52" i="2"/>
  <c r="H52" i="2" s="1"/>
  <c r="G42" i="2"/>
  <c r="H42" i="2" s="1"/>
  <c r="G36" i="2"/>
  <c r="H36" i="2" s="1"/>
  <c r="G26" i="2"/>
  <c r="H26" i="2" s="1"/>
  <c r="G20" i="2"/>
  <c r="H20" i="2" s="1"/>
  <c r="G125" i="2"/>
  <c r="H125" i="2" s="1"/>
  <c r="G121" i="2"/>
  <c r="H121" i="2" s="1"/>
  <c r="G117" i="2"/>
  <c r="H117" i="2" s="1"/>
  <c r="G113" i="2"/>
  <c r="H113" i="2" s="1"/>
  <c r="G109" i="2"/>
  <c r="H109" i="2" s="1"/>
  <c r="G105" i="2"/>
  <c r="H105" i="2" s="1"/>
  <c r="G101" i="2"/>
  <c r="H101" i="2" s="1"/>
  <c r="G97" i="2"/>
  <c r="H97" i="2" s="1"/>
  <c r="G93" i="2"/>
  <c r="H93" i="2" s="1"/>
  <c r="G89" i="2"/>
  <c r="H89" i="2" s="1"/>
  <c r="G85" i="2"/>
  <c r="H85" i="2" s="1"/>
  <c r="G81" i="2"/>
  <c r="H81" i="2" s="1"/>
  <c r="G77" i="2"/>
  <c r="H77" i="2" s="1"/>
  <c r="G73" i="2"/>
  <c r="H73" i="2" s="1"/>
  <c r="G69" i="2"/>
  <c r="H69" i="2" s="1"/>
  <c r="G65" i="2"/>
  <c r="H65" i="2" s="1"/>
  <c r="F62" i="2"/>
  <c r="F54" i="2"/>
  <c r="F50" i="2"/>
  <c r="F46" i="2"/>
  <c r="F38" i="2"/>
  <c r="F34" i="2"/>
  <c r="F30" i="2"/>
  <c r="F22" i="2"/>
  <c r="F18" i="2"/>
  <c r="F14" i="2"/>
  <c r="F10" i="2"/>
  <c r="F6" i="2"/>
  <c r="G56" i="2"/>
  <c r="H56" i="2" s="1"/>
  <c r="G40" i="2"/>
  <c r="H40" i="2" s="1"/>
  <c r="G24" i="2"/>
  <c r="H24" i="2" s="1"/>
  <c r="G12" i="2"/>
  <c r="H12" i="2" s="1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G60" i="2"/>
  <c r="H60" i="2" s="1"/>
  <c r="G44" i="2"/>
  <c r="H44" i="2" s="1"/>
  <c r="G28" i="2"/>
  <c r="H28" i="2" s="1"/>
  <c r="F48" i="2"/>
  <c r="F32" i="2"/>
  <c r="F16" i="2"/>
  <c r="F8" i="2"/>
</calcChain>
</file>

<file path=xl/sharedStrings.xml><?xml version="1.0" encoding="utf-8"?>
<sst xmlns="http://schemas.openxmlformats.org/spreadsheetml/2006/main" count="21" uniqueCount="20">
  <si>
    <t>hunan</t>
  </si>
  <si>
    <t>italy</t>
  </si>
  <si>
    <t>malaysia</t>
  </si>
  <si>
    <t>ontario</t>
  </si>
  <si>
    <t>Ontario new cases by day</t>
  </si>
  <si>
    <t>TRUE DATA</t>
  </si>
  <si>
    <t>date from jan 22nd</t>
  </si>
  <si>
    <t>new cases by day true</t>
  </si>
  <si>
    <t>L/(1+exp(-K*(x-M)))</t>
  </si>
  <si>
    <t>model</t>
  </si>
  <si>
    <t>L</t>
  </si>
  <si>
    <t>K</t>
  </si>
  <si>
    <t>M</t>
  </si>
  <si>
    <t>MODEL perdiction</t>
  </si>
  <si>
    <t>MODEL - DATA</t>
  </si>
  <si>
    <t>MODEL: new cases by day</t>
  </si>
  <si>
    <t>MODEL: new cases by day div 1000</t>
  </si>
  <si>
    <t>New jersey</t>
  </si>
  <si>
    <t>Hubei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</si>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</sst>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9F05-4135-464A-A3E0-0896312C7A7E}">
  <dimension ref="A1:BH71"/>
  <sheetViews>
    <sheetView tabSelected="1" topLeftCell="A44" workbookViewId="0">
      <selection activeCell="I72" sqref="I72"/>
    </sheetView>
  </sheetViews>
  <sheetFormatPr baseColWidth="10" defaultRowHeight="16" x14ac:dyDescent="0.2"/>
  <cols>
    <col min="9" max="9" width="22.33203125" bestFit="1" customWidth="1"/>
  </cols>
  <sheetData>
    <row r="1" spans="1:60" x14ac:dyDescent="0.2">
      <c r="A1" s="1">
        <v>4</v>
      </c>
      <c r="B1" s="1">
        <v>9</v>
      </c>
      <c r="C1" s="1">
        <v>24</v>
      </c>
      <c r="D1" s="1">
        <v>43</v>
      </c>
      <c r="E1" s="1">
        <v>69</v>
      </c>
      <c r="F1" s="1">
        <v>100</v>
      </c>
      <c r="G1" s="1">
        <v>143</v>
      </c>
      <c r="H1" s="1">
        <v>221</v>
      </c>
      <c r="I1" s="1">
        <v>277</v>
      </c>
      <c r="J1" s="1">
        <v>332</v>
      </c>
      <c r="K1" s="1">
        <v>389</v>
      </c>
      <c r="L1" s="1">
        <v>463</v>
      </c>
      <c r="M1" s="1">
        <v>521</v>
      </c>
      <c r="N1" s="1">
        <v>593</v>
      </c>
      <c r="O1" s="1">
        <v>661</v>
      </c>
      <c r="P1" s="1">
        <v>711</v>
      </c>
      <c r="Q1" s="1">
        <v>772</v>
      </c>
      <c r="R1" s="1">
        <v>803</v>
      </c>
      <c r="S1" s="1">
        <v>838</v>
      </c>
      <c r="T1" s="1">
        <v>879</v>
      </c>
      <c r="U1" s="1">
        <v>912</v>
      </c>
      <c r="V1" s="1">
        <v>946</v>
      </c>
      <c r="W1" s="1">
        <v>968</v>
      </c>
      <c r="X1" s="1">
        <v>988</v>
      </c>
      <c r="Y1" s="1">
        <v>1001</v>
      </c>
      <c r="Z1" s="1">
        <v>1004</v>
      </c>
      <c r="AA1" s="1">
        <v>1006</v>
      </c>
      <c r="AB1" s="1">
        <v>1007</v>
      </c>
      <c r="AC1" s="1">
        <v>1008</v>
      </c>
      <c r="AD1" s="1">
        <v>1010</v>
      </c>
      <c r="AE1" s="1">
        <v>1011</v>
      </c>
      <c r="AF1" s="1">
        <v>1013</v>
      </c>
      <c r="AG1" s="1">
        <v>1016</v>
      </c>
      <c r="AH1" s="1">
        <v>1016</v>
      </c>
      <c r="AI1" s="1">
        <v>1016</v>
      </c>
      <c r="AJ1" s="1">
        <v>1016</v>
      </c>
      <c r="AK1" s="1">
        <v>1017</v>
      </c>
      <c r="AL1" s="1">
        <v>1017</v>
      </c>
      <c r="AM1" s="1">
        <v>1018</v>
      </c>
      <c r="AN1" s="1">
        <v>1018</v>
      </c>
      <c r="AO1" s="1">
        <v>1018</v>
      </c>
      <c r="AP1" s="1">
        <v>1018</v>
      </c>
      <c r="AQ1" s="1">
        <v>1018</v>
      </c>
      <c r="AR1" s="1">
        <v>1018</v>
      </c>
      <c r="AS1" s="1">
        <v>1018</v>
      </c>
      <c r="AT1" s="1">
        <v>1018</v>
      </c>
      <c r="AU1" s="1">
        <v>1018</v>
      </c>
      <c r="AV1" s="1">
        <v>1018</v>
      </c>
      <c r="AW1" s="1">
        <v>1018</v>
      </c>
      <c r="AX1" s="1">
        <v>1018</v>
      </c>
      <c r="AY1" s="1">
        <v>1018</v>
      </c>
      <c r="AZ1" s="1">
        <v>1018</v>
      </c>
      <c r="BA1" s="1">
        <v>1018</v>
      </c>
      <c r="BB1" s="1">
        <v>1018</v>
      </c>
      <c r="BC1" s="1">
        <v>1018</v>
      </c>
      <c r="BD1" s="1">
        <v>1018</v>
      </c>
      <c r="BE1" s="1">
        <v>1018</v>
      </c>
      <c r="BF1" s="1">
        <v>1018</v>
      </c>
      <c r="BG1" s="1">
        <v>1018</v>
      </c>
    </row>
    <row r="2" spans="1:6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3</v>
      </c>
      <c r="Z2" s="1">
        <v>3</v>
      </c>
      <c r="AA2" s="1">
        <v>3</v>
      </c>
      <c r="AB2" s="1">
        <v>3</v>
      </c>
      <c r="AC2" s="1">
        <v>3</v>
      </c>
      <c r="AD2" s="1">
        <v>3</v>
      </c>
      <c r="AE2" s="1">
        <v>20</v>
      </c>
      <c r="AF2" s="1">
        <v>62</v>
      </c>
      <c r="AG2" s="1">
        <v>155</v>
      </c>
      <c r="AH2" s="1">
        <v>229</v>
      </c>
      <c r="AI2" s="1">
        <v>322</v>
      </c>
      <c r="AJ2" s="1">
        <v>453</v>
      </c>
      <c r="AK2" s="1">
        <v>655</v>
      </c>
      <c r="AL2" s="1">
        <v>888</v>
      </c>
      <c r="AM2" s="1">
        <v>1128</v>
      </c>
      <c r="AN2" s="1">
        <v>1694</v>
      </c>
      <c r="AO2" s="1">
        <v>2036</v>
      </c>
      <c r="AP2" s="1">
        <v>2502</v>
      </c>
      <c r="AQ2" s="1">
        <v>3089</v>
      </c>
      <c r="AR2" s="1">
        <v>3858</v>
      </c>
      <c r="AS2" s="1">
        <v>4636</v>
      </c>
      <c r="AT2" s="1">
        <v>5883</v>
      </c>
      <c r="AU2" s="1">
        <v>7375</v>
      </c>
      <c r="AV2" s="1">
        <v>9172</v>
      </c>
      <c r="AW2" s="1">
        <v>10149</v>
      </c>
      <c r="AX2" s="1">
        <v>12462</v>
      </c>
      <c r="AY2" s="1">
        <v>12462</v>
      </c>
      <c r="AZ2" s="1">
        <v>17660</v>
      </c>
      <c r="BA2" s="1">
        <v>21157</v>
      </c>
      <c r="BB2" s="1">
        <v>24747</v>
      </c>
      <c r="BC2" s="1">
        <v>27980</v>
      </c>
      <c r="BD2" s="1">
        <v>31506</v>
      </c>
      <c r="BE2" s="1">
        <v>35713</v>
      </c>
      <c r="BF2" s="1">
        <v>41035</v>
      </c>
      <c r="BG2" s="1">
        <v>47021</v>
      </c>
    </row>
    <row r="3" spans="1:60" x14ac:dyDescent="0.2">
      <c r="A3" s="1">
        <v>0</v>
      </c>
      <c r="B3" s="1">
        <v>0</v>
      </c>
      <c r="C3" s="1">
        <v>0</v>
      </c>
      <c r="D3" s="1">
        <v>3</v>
      </c>
      <c r="E3" s="1">
        <v>4</v>
      </c>
      <c r="F3" s="1">
        <v>4</v>
      </c>
      <c r="G3" s="1">
        <v>4</v>
      </c>
      <c r="H3" s="1">
        <v>7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10</v>
      </c>
      <c r="O3" s="1">
        <v>12</v>
      </c>
      <c r="P3" s="1">
        <v>12</v>
      </c>
      <c r="Q3" s="1">
        <v>12</v>
      </c>
      <c r="R3" s="1">
        <v>16</v>
      </c>
      <c r="S3" s="1">
        <v>16</v>
      </c>
      <c r="T3" s="1">
        <v>18</v>
      </c>
      <c r="U3" s="1">
        <v>18</v>
      </c>
      <c r="V3" s="1">
        <v>18</v>
      </c>
      <c r="W3" s="1">
        <v>19</v>
      </c>
      <c r="X3" s="1">
        <v>19</v>
      </c>
      <c r="Y3" s="1">
        <v>22</v>
      </c>
      <c r="Z3" s="1">
        <v>22</v>
      </c>
      <c r="AA3" s="1">
        <v>22</v>
      </c>
      <c r="AB3" s="1">
        <v>22</v>
      </c>
      <c r="AC3" s="1">
        <v>22</v>
      </c>
      <c r="AD3" s="1">
        <v>22</v>
      </c>
      <c r="AE3" s="1">
        <v>22</v>
      </c>
      <c r="AF3" s="1">
        <v>22</v>
      </c>
      <c r="AG3" s="1">
        <v>22</v>
      </c>
      <c r="AH3" s="1">
        <v>22</v>
      </c>
      <c r="AI3" s="1">
        <v>22</v>
      </c>
      <c r="AJ3" s="1">
        <v>22</v>
      </c>
      <c r="AK3" s="1">
        <v>23</v>
      </c>
      <c r="AL3" s="1">
        <v>23</v>
      </c>
      <c r="AM3" s="1">
        <v>25</v>
      </c>
      <c r="AN3" s="1">
        <v>29</v>
      </c>
      <c r="AO3" s="1">
        <v>29</v>
      </c>
      <c r="AP3" s="1">
        <v>36</v>
      </c>
      <c r="AQ3" s="1">
        <v>50</v>
      </c>
      <c r="AR3" s="1">
        <v>50</v>
      </c>
      <c r="AS3" s="1">
        <v>83</v>
      </c>
      <c r="AT3" s="1">
        <v>93</v>
      </c>
      <c r="AU3" s="1">
        <v>99</v>
      </c>
      <c r="AV3" s="1">
        <v>117</v>
      </c>
      <c r="AW3" s="1">
        <v>129</v>
      </c>
      <c r="AX3" s="1">
        <v>149</v>
      </c>
      <c r="AY3" s="1">
        <v>149</v>
      </c>
      <c r="AZ3" s="1">
        <v>197</v>
      </c>
      <c r="BA3" s="1">
        <v>238</v>
      </c>
      <c r="BB3" s="1">
        <v>428</v>
      </c>
      <c r="BC3" s="1">
        <v>566</v>
      </c>
      <c r="BD3" s="1">
        <v>673</v>
      </c>
      <c r="BE3" s="1">
        <v>790</v>
      </c>
      <c r="BF3" s="1">
        <v>900</v>
      </c>
      <c r="BG3" s="1">
        <v>1030</v>
      </c>
    </row>
    <row r="4" spans="1:60" x14ac:dyDescent="0.2">
      <c r="A4" s="1">
        <v>0</v>
      </c>
      <c r="B4" s="1">
        <v>0</v>
      </c>
      <c r="C4" s="1">
        <v>0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3</v>
      </c>
      <c r="AH4" s="1">
        <v>4</v>
      </c>
      <c r="AI4" s="1">
        <v>4</v>
      </c>
      <c r="AJ4" s="1">
        <v>4</v>
      </c>
      <c r="AK4" s="1">
        <v>6</v>
      </c>
      <c r="AL4" s="1">
        <v>6</v>
      </c>
      <c r="AM4" s="1">
        <v>11</v>
      </c>
      <c r="AN4" s="1">
        <v>15</v>
      </c>
      <c r="AO4" s="1">
        <v>18</v>
      </c>
      <c r="AP4" s="1">
        <v>20</v>
      </c>
      <c r="AQ4" s="1">
        <v>20</v>
      </c>
      <c r="AR4" s="1">
        <v>22</v>
      </c>
      <c r="AS4" s="1">
        <v>25</v>
      </c>
      <c r="AT4" s="1">
        <v>28</v>
      </c>
      <c r="AU4" s="1">
        <v>29</v>
      </c>
      <c r="AV4" s="1">
        <v>34</v>
      </c>
      <c r="AW4" s="1">
        <v>36</v>
      </c>
      <c r="AX4" s="1">
        <v>41</v>
      </c>
      <c r="AY4" s="1">
        <v>42</v>
      </c>
      <c r="AZ4" s="1">
        <v>74</v>
      </c>
      <c r="BA4" s="1">
        <v>79</v>
      </c>
      <c r="BB4" s="1">
        <v>104</v>
      </c>
      <c r="BC4" s="1">
        <v>177</v>
      </c>
      <c r="BD4" s="1">
        <v>185</v>
      </c>
      <c r="BE4" s="1">
        <v>221</v>
      </c>
      <c r="BF4" s="1">
        <v>257</v>
      </c>
      <c r="BG4" s="1">
        <v>308</v>
      </c>
    </row>
    <row r="5" spans="1:6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15</v>
      </c>
      <c r="AX5" s="1">
        <v>23</v>
      </c>
      <c r="AY5" s="1">
        <v>29</v>
      </c>
      <c r="AZ5" s="1">
        <v>29</v>
      </c>
      <c r="BA5" s="1">
        <v>69</v>
      </c>
      <c r="BB5" s="1">
        <v>98</v>
      </c>
      <c r="BC5" s="1">
        <v>178</v>
      </c>
      <c r="BD5" s="1">
        <v>267</v>
      </c>
      <c r="BE5" s="1">
        <v>267</v>
      </c>
      <c r="BF5" s="1">
        <v>742</v>
      </c>
      <c r="BG5" s="1">
        <v>890</v>
      </c>
    </row>
    <row r="6" spans="1:60" x14ac:dyDescent="0.2">
      <c r="A6" s="1">
        <v>444</v>
      </c>
      <c r="B6" s="1">
        <v>444</v>
      </c>
      <c r="C6" s="1">
        <v>549</v>
      </c>
      <c r="D6" s="1">
        <v>761</v>
      </c>
      <c r="E6" s="1">
        <v>1058</v>
      </c>
      <c r="F6" s="1">
        <v>1423</v>
      </c>
      <c r="G6" s="1">
        <v>3554</v>
      </c>
      <c r="H6" s="1">
        <v>3554</v>
      </c>
      <c r="I6" s="1">
        <v>4903</v>
      </c>
      <c r="J6" s="1">
        <v>5806</v>
      </c>
      <c r="K6" s="1">
        <v>7153</v>
      </c>
      <c r="L6" s="1">
        <v>11177</v>
      </c>
      <c r="M6" s="1">
        <v>13522</v>
      </c>
      <c r="N6" s="1">
        <v>16678</v>
      </c>
      <c r="O6" s="1">
        <v>19665</v>
      </c>
      <c r="P6" s="1">
        <v>22112</v>
      </c>
      <c r="Q6" s="1">
        <v>24953</v>
      </c>
      <c r="R6" s="1">
        <v>27100</v>
      </c>
      <c r="S6" s="1">
        <v>29631</v>
      </c>
      <c r="T6" s="1">
        <v>31728</v>
      </c>
      <c r="U6" s="1">
        <v>33366</v>
      </c>
      <c r="V6" s="1">
        <v>33366</v>
      </c>
      <c r="W6" s="1">
        <v>48206</v>
      </c>
      <c r="X6" s="1">
        <v>54406</v>
      </c>
      <c r="Y6" s="1">
        <v>56249</v>
      </c>
      <c r="Z6" s="1">
        <v>58182</v>
      </c>
      <c r="AA6" s="1">
        <v>59989</v>
      </c>
      <c r="AB6" s="1">
        <v>61682</v>
      </c>
      <c r="AC6" s="1">
        <v>62031</v>
      </c>
      <c r="AD6" s="1">
        <v>62442</v>
      </c>
      <c r="AE6" s="1">
        <v>62662</v>
      </c>
      <c r="AF6" s="1">
        <v>64084</v>
      </c>
      <c r="AG6" s="1">
        <v>64084</v>
      </c>
      <c r="AH6" s="1">
        <v>64287</v>
      </c>
      <c r="AI6" s="1">
        <v>64786</v>
      </c>
      <c r="AJ6" s="1">
        <v>65187</v>
      </c>
      <c r="AK6" s="1">
        <v>65596</v>
      </c>
      <c r="AL6" s="1">
        <v>65914</v>
      </c>
      <c r="AM6" s="1">
        <v>66337</v>
      </c>
      <c r="AN6" s="1">
        <v>66907</v>
      </c>
      <c r="AO6" s="1">
        <v>67103</v>
      </c>
      <c r="AP6" s="1">
        <v>67217</v>
      </c>
      <c r="AQ6" s="1">
        <v>67332</v>
      </c>
      <c r="AR6" s="1">
        <v>67466</v>
      </c>
      <c r="AS6" s="1">
        <v>67592</v>
      </c>
      <c r="AT6" s="1">
        <v>67666</v>
      </c>
      <c r="AU6" s="1">
        <v>67707</v>
      </c>
      <c r="AV6" s="1">
        <v>67743</v>
      </c>
      <c r="AW6" s="1">
        <v>67760</v>
      </c>
      <c r="AX6" s="1">
        <v>67773</v>
      </c>
      <c r="AY6" s="1">
        <v>67781</v>
      </c>
      <c r="AZ6" s="1">
        <v>67786</v>
      </c>
      <c r="BA6" s="1">
        <v>67790</v>
      </c>
      <c r="BB6" s="1">
        <v>67794</v>
      </c>
      <c r="BC6" s="1">
        <v>67798</v>
      </c>
      <c r="BD6" s="1">
        <v>67799</v>
      </c>
      <c r="BE6" s="1">
        <v>67800</v>
      </c>
      <c r="BF6" s="1">
        <v>67800</v>
      </c>
      <c r="BG6" s="1">
        <v>67800</v>
      </c>
      <c r="BH6" s="1">
        <v>67800</v>
      </c>
    </row>
    <row r="7" spans="1:6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1</v>
      </c>
      <c r="AJ7" s="1">
        <v>1</v>
      </c>
      <c r="AK7" s="1">
        <v>8</v>
      </c>
      <c r="AL7" s="1">
        <v>8</v>
      </c>
      <c r="AM7" s="1">
        <v>18</v>
      </c>
      <c r="AN7" s="1">
        <v>27</v>
      </c>
      <c r="AO7" s="1">
        <v>42</v>
      </c>
      <c r="AP7" s="1">
        <v>56</v>
      </c>
      <c r="AQ7" s="1">
        <v>90</v>
      </c>
      <c r="AR7" s="1">
        <v>114</v>
      </c>
      <c r="AS7" s="1">
        <v>214</v>
      </c>
      <c r="AT7" s="1">
        <v>268</v>
      </c>
      <c r="AU7" s="1">
        <v>337</v>
      </c>
      <c r="AV7" s="1">
        <v>374</v>
      </c>
      <c r="AW7" s="1">
        <v>491</v>
      </c>
      <c r="AX7" s="1">
        <v>652</v>
      </c>
      <c r="AY7" s="1">
        <v>652</v>
      </c>
      <c r="AZ7" s="1">
        <v>1139</v>
      </c>
      <c r="BA7" s="1">
        <v>1359</v>
      </c>
      <c r="BB7" s="1">
        <v>2200</v>
      </c>
      <c r="BC7" s="1">
        <v>2200</v>
      </c>
      <c r="BD7" s="1">
        <v>2700</v>
      </c>
      <c r="BE7" s="1">
        <v>3028</v>
      </c>
      <c r="BF7" s="1">
        <v>4075</v>
      </c>
      <c r="BG7" s="1">
        <v>5294</v>
      </c>
      <c r="BH7" s="1">
        <v>6575</v>
      </c>
    </row>
    <row r="8" spans="1:60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60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60" x14ac:dyDescent="0.2">
      <c r="A10" t="s">
        <v>0</v>
      </c>
      <c r="B10" t="s">
        <v>0</v>
      </c>
      <c r="D10" t="s">
        <v>1</v>
      </c>
      <c r="F10" t="s">
        <v>2</v>
      </c>
      <c r="H10" t="s">
        <v>3</v>
      </c>
      <c r="I10" t="s">
        <v>4</v>
      </c>
      <c r="K10" t="s">
        <v>17</v>
      </c>
      <c r="M10" t="s">
        <v>18</v>
      </c>
      <c r="O10" s="1" t="s">
        <v>19</v>
      </c>
    </row>
    <row r="11" spans="1:60" x14ac:dyDescent="0.2">
      <c r="A11">
        <v>1</v>
      </c>
      <c r="B11" s="1">
        <v>4</v>
      </c>
      <c r="C11">
        <v>1</v>
      </c>
      <c r="D11" s="1">
        <v>0</v>
      </c>
      <c r="E11">
        <v>1</v>
      </c>
      <c r="F11" s="1">
        <v>0</v>
      </c>
      <c r="H11" s="1">
        <v>0</v>
      </c>
      <c r="I11" s="1">
        <v>0</v>
      </c>
      <c r="J11" s="1">
        <v>1</v>
      </c>
      <c r="K11" s="1">
        <v>0</v>
      </c>
      <c r="L11" s="1">
        <v>1</v>
      </c>
      <c r="M11" s="1">
        <v>444</v>
      </c>
      <c r="N11" s="1">
        <v>1</v>
      </c>
      <c r="O11" s="1">
        <v>0</v>
      </c>
    </row>
    <row r="12" spans="1:60" x14ac:dyDescent="0.2">
      <c r="A12">
        <v>2</v>
      </c>
      <c r="B12" s="1">
        <v>9</v>
      </c>
      <c r="C12">
        <v>2</v>
      </c>
      <c r="D12" s="1">
        <v>0</v>
      </c>
      <c r="E12">
        <v>2</v>
      </c>
      <c r="F12" s="1">
        <v>0</v>
      </c>
      <c r="H12" s="1">
        <v>0</v>
      </c>
      <c r="I12">
        <f t="shared" ref="I12:I68" si="0">H12-H11</f>
        <v>0</v>
      </c>
      <c r="J12" s="1">
        <v>2</v>
      </c>
      <c r="K12" s="1">
        <v>0</v>
      </c>
      <c r="L12" s="1">
        <v>2</v>
      </c>
      <c r="M12" s="1">
        <v>444</v>
      </c>
      <c r="N12" s="1">
        <v>2</v>
      </c>
      <c r="O12" s="1">
        <v>0</v>
      </c>
    </row>
    <row r="13" spans="1:60" x14ac:dyDescent="0.2">
      <c r="A13">
        <v>3</v>
      </c>
      <c r="B13" s="1">
        <v>24</v>
      </c>
      <c r="C13">
        <v>3</v>
      </c>
      <c r="D13" s="1">
        <v>0</v>
      </c>
      <c r="E13">
        <v>3</v>
      </c>
      <c r="F13" s="1">
        <v>0</v>
      </c>
      <c r="H13" s="1">
        <v>0</v>
      </c>
      <c r="I13">
        <f t="shared" si="0"/>
        <v>0</v>
      </c>
      <c r="J13" s="1">
        <v>3</v>
      </c>
      <c r="K13" s="1">
        <v>0</v>
      </c>
      <c r="L13" s="1">
        <v>3</v>
      </c>
      <c r="M13" s="1">
        <v>549</v>
      </c>
      <c r="N13" s="1">
        <v>3</v>
      </c>
      <c r="O13" s="1">
        <v>0</v>
      </c>
    </row>
    <row r="14" spans="1:60" x14ac:dyDescent="0.2">
      <c r="A14">
        <v>4</v>
      </c>
      <c r="B14" s="1">
        <v>43</v>
      </c>
      <c r="C14">
        <v>4</v>
      </c>
      <c r="D14" s="1">
        <v>0</v>
      </c>
      <c r="E14">
        <v>4</v>
      </c>
      <c r="F14" s="1">
        <v>3</v>
      </c>
      <c r="H14" s="1">
        <v>0</v>
      </c>
      <c r="I14">
        <f t="shared" si="0"/>
        <v>0</v>
      </c>
      <c r="J14" s="1">
        <v>4</v>
      </c>
      <c r="K14" s="1">
        <v>0</v>
      </c>
      <c r="L14" s="1">
        <v>4</v>
      </c>
      <c r="M14" s="1">
        <v>761</v>
      </c>
      <c r="N14" s="1">
        <v>4</v>
      </c>
      <c r="O14" s="1">
        <v>0</v>
      </c>
    </row>
    <row r="15" spans="1:60" x14ac:dyDescent="0.2">
      <c r="A15">
        <v>5</v>
      </c>
      <c r="B15" s="1">
        <v>69</v>
      </c>
      <c r="C15">
        <v>5</v>
      </c>
      <c r="D15" s="1">
        <v>0</v>
      </c>
      <c r="E15">
        <v>5</v>
      </c>
      <c r="F15" s="1">
        <v>4</v>
      </c>
      <c r="H15" s="1">
        <v>1</v>
      </c>
      <c r="I15">
        <f t="shared" si="0"/>
        <v>1</v>
      </c>
      <c r="J15" s="1">
        <v>5</v>
      </c>
      <c r="K15" s="1">
        <v>0</v>
      </c>
      <c r="L15" s="1">
        <v>5</v>
      </c>
      <c r="M15" s="1">
        <v>1058</v>
      </c>
      <c r="N15" s="1">
        <v>5</v>
      </c>
      <c r="O15" s="1">
        <v>0</v>
      </c>
    </row>
    <row r="16" spans="1:60" x14ac:dyDescent="0.2">
      <c r="A16">
        <v>6</v>
      </c>
      <c r="B16" s="1">
        <v>100</v>
      </c>
      <c r="C16">
        <v>6</v>
      </c>
      <c r="D16" s="1">
        <v>0</v>
      </c>
      <c r="E16">
        <v>6</v>
      </c>
      <c r="F16" s="1">
        <v>4</v>
      </c>
      <c r="H16" s="1">
        <v>1</v>
      </c>
      <c r="I16">
        <f t="shared" si="0"/>
        <v>0</v>
      </c>
      <c r="J16" s="1">
        <v>6</v>
      </c>
      <c r="K16" s="1">
        <v>0</v>
      </c>
      <c r="L16" s="1">
        <v>6</v>
      </c>
      <c r="M16" s="1">
        <v>1423</v>
      </c>
      <c r="N16" s="1">
        <v>6</v>
      </c>
      <c r="O16" s="1">
        <v>0</v>
      </c>
    </row>
    <row r="17" spans="1:15" x14ac:dyDescent="0.2">
      <c r="A17">
        <v>7</v>
      </c>
      <c r="B17" s="1">
        <v>143</v>
      </c>
      <c r="C17">
        <v>7</v>
      </c>
      <c r="D17" s="1">
        <v>0</v>
      </c>
      <c r="E17">
        <v>7</v>
      </c>
      <c r="F17" s="1">
        <v>4</v>
      </c>
      <c r="H17" s="1">
        <v>1</v>
      </c>
      <c r="I17">
        <f t="shared" si="0"/>
        <v>0</v>
      </c>
      <c r="J17" s="1">
        <v>7</v>
      </c>
      <c r="K17" s="1">
        <v>0</v>
      </c>
      <c r="L17" s="1">
        <v>7</v>
      </c>
      <c r="M17" s="1">
        <v>3554</v>
      </c>
      <c r="N17" s="1">
        <v>7</v>
      </c>
      <c r="O17" s="1">
        <v>0</v>
      </c>
    </row>
    <row r="18" spans="1:15" x14ac:dyDescent="0.2">
      <c r="A18">
        <v>8</v>
      </c>
      <c r="B18" s="1">
        <v>221</v>
      </c>
      <c r="C18">
        <v>8</v>
      </c>
      <c r="D18" s="1">
        <v>0</v>
      </c>
      <c r="E18">
        <v>8</v>
      </c>
      <c r="F18" s="1">
        <v>7</v>
      </c>
      <c r="H18" s="1">
        <v>1</v>
      </c>
      <c r="I18">
        <f t="shared" si="0"/>
        <v>0</v>
      </c>
      <c r="J18" s="1">
        <v>8</v>
      </c>
      <c r="K18" s="1">
        <v>0</v>
      </c>
      <c r="L18" s="1">
        <v>8</v>
      </c>
      <c r="M18" s="1">
        <v>3554</v>
      </c>
      <c r="N18" s="1">
        <v>8</v>
      </c>
      <c r="O18" s="1">
        <v>0</v>
      </c>
    </row>
    <row r="19" spans="1:15" x14ac:dyDescent="0.2">
      <c r="A19">
        <v>9</v>
      </c>
      <c r="B19" s="1">
        <v>277</v>
      </c>
      <c r="C19">
        <v>9</v>
      </c>
      <c r="D19" s="1">
        <v>0</v>
      </c>
      <c r="E19">
        <v>9</v>
      </c>
      <c r="F19" s="1">
        <v>8</v>
      </c>
      <c r="H19" s="1">
        <v>1</v>
      </c>
      <c r="I19">
        <f t="shared" si="0"/>
        <v>0</v>
      </c>
      <c r="J19" s="1">
        <v>9</v>
      </c>
      <c r="K19" s="1">
        <v>0</v>
      </c>
      <c r="L19" s="1">
        <v>9</v>
      </c>
      <c r="M19" s="1">
        <v>4903</v>
      </c>
      <c r="N19" s="1">
        <v>9</v>
      </c>
      <c r="O19" s="1">
        <v>0</v>
      </c>
    </row>
    <row r="20" spans="1:15" x14ac:dyDescent="0.2">
      <c r="A20">
        <v>10</v>
      </c>
      <c r="B20" s="1">
        <v>332</v>
      </c>
      <c r="C20">
        <v>10</v>
      </c>
      <c r="D20" s="1">
        <v>2</v>
      </c>
      <c r="E20">
        <v>10</v>
      </c>
      <c r="F20" s="1">
        <v>8</v>
      </c>
      <c r="H20" s="1">
        <v>3</v>
      </c>
      <c r="I20">
        <f t="shared" si="0"/>
        <v>2</v>
      </c>
      <c r="J20" s="1">
        <v>10</v>
      </c>
      <c r="K20" s="1">
        <v>0</v>
      </c>
      <c r="L20" s="1">
        <v>10</v>
      </c>
      <c r="M20" s="1">
        <v>5806</v>
      </c>
      <c r="N20" s="1">
        <v>10</v>
      </c>
      <c r="O20" s="1">
        <v>0</v>
      </c>
    </row>
    <row r="21" spans="1:15" x14ac:dyDescent="0.2">
      <c r="A21">
        <v>11</v>
      </c>
      <c r="B21" s="1">
        <v>389</v>
      </c>
      <c r="C21">
        <v>11</v>
      </c>
      <c r="D21" s="1">
        <v>2</v>
      </c>
      <c r="E21">
        <v>11</v>
      </c>
      <c r="F21" s="1">
        <v>8</v>
      </c>
      <c r="H21" s="1">
        <v>3</v>
      </c>
      <c r="I21">
        <f t="shared" si="0"/>
        <v>0</v>
      </c>
      <c r="J21" s="1">
        <v>11</v>
      </c>
      <c r="K21" s="1">
        <v>0</v>
      </c>
      <c r="L21" s="1">
        <v>11</v>
      </c>
      <c r="M21" s="1">
        <v>7153</v>
      </c>
      <c r="N21" s="1">
        <v>11</v>
      </c>
      <c r="O21" s="1">
        <v>0</v>
      </c>
    </row>
    <row r="22" spans="1:15" x14ac:dyDescent="0.2">
      <c r="A22">
        <v>12</v>
      </c>
      <c r="B22" s="1">
        <v>463</v>
      </c>
      <c r="C22">
        <v>12</v>
      </c>
      <c r="D22" s="1">
        <v>2</v>
      </c>
      <c r="E22">
        <v>12</v>
      </c>
      <c r="F22" s="1">
        <v>8</v>
      </c>
      <c r="H22" s="1">
        <v>3</v>
      </c>
      <c r="I22">
        <f t="shared" si="0"/>
        <v>0</v>
      </c>
      <c r="J22" s="1">
        <v>12</v>
      </c>
      <c r="K22" s="1">
        <v>0</v>
      </c>
      <c r="L22" s="1">
        <v>12</v>
      </c>
      <c r="M22" s="1">
        <v>11177</v>
      </c>
      <c r="N22" s="1">
        <v>12</v>
      </c>
      <c r="O22" s="1">
        <v>0</v>
      </c>
    </row>
    <row r="23" spans="1:15" x14ac:dyDescent="0.2">
      <c r="A23">
        <v>13</v>
      </c>
      <c r="B23" s="1">
        <v>521</v>
      </c>
      <c r="C23">
        <v>13</v>
      </c>
      <c r="D23" s="1">
        <v>2</v>
      </c>
      <c r="E23">
        <v>13</v>
      </c>
      <c r="F23" s="1">
        <v>8</v>
      </c>
      <c r="H23" s="1">
        <v>3</v>
      </c>
      <c r="I23">
        <f t="shared" si="0"/>
        <v>0</v>
      </c>
      <c r="J23" s="1">
        <v>13</v>
      </c>
      <c r="K23" s="1">
        <v>0</v>
      </c>
      <c r="L23" s="1">
        <v>13</v>
      </c>
      <c r="M23" s="1">
        <v>13522</v>
      </c>
      <c r="N23" s="1">
        <v>13</v>
      </c>
      <c r="O23" s="1">
        <v>0</v>
      </c>
    </row>
    <row r="24" spans="1:15" x14ac:dyDescent="0.2">
      <c r="A24">
        <v>14</v>
      </c>
      <c r="B24" s="1">
        <v>593</v>
      </c>
      <c r="C24">
        <v>14</v>
      </c>
      <c r="D24" s="1">
        <v>2</v>
      </c>
      <c r="E24">
        <v>14</v>
      </c>
      <c r="F24" s="1">
        <v>10</v>
      </c>
      <c r="H24" s="1">
        <v>3</v>
      </c>
      <c r="I24">
        <f t="shared" si="0"/>
        <v>0</v>
      </c>
      <c r="J24" s="1">
        <v>14</v>
      </c>
      <c r="K24" s="1">
        <v>0</v>
      </c>
      <c r="L24" s="1">
        <v>14</v>
      </c>
      <c r="M24" s="1">
        <v>16678</v>
      </c>
      <c r="N24" s="1">
        <v>14</v>
      </c>
      <c r="O24" s="1">
        <v>0</v>
      </c>
    </row>
    <row r="25" spans="1:15" x14ac:dyDescent="0.2">
      <c r="A25">
        <v>15</v>
      </c>
      <c r="B25" s="1">
        <v>661</v>
      </c>
      <c r="C25">
        <v>15</v>
      </c>
      <c r="D25" s="1">
        <v>2</v>
      </c>
      <c r="E25">
        <v>15</v>
      </c>
      <c r="F25" s="1">
        <v>12</v>
      </c>
      <c r="H25" s="1">
        <v>3</v>
      </c>
      <c r="I25">
        <f t="shared" si="0"/>
        <v>0</v>
      </c>
      <c r="J25" s="1">
        <v>15</v>
      </c>
      <c r="K25" s="1">
        <v>0</v>
      </c>
      <c r="L25" s="1">
        <v>15</v>
      </c>
      <c r="M25" s="1">
        <v>19665</v>
      </c>
      <c r="N25" s="1">
        <v>15</v>
      </c>
      <c r="O25" s="1">
        <v>0</v>
      </c>
    </row>
    <row r="26" spans="1:15" x14ac:dyDescent="0.2">
      <c r="A26">
        <v>16</v>
      </c>
      <c r="B26" s="1">
        <v>711</v>
      </c>
      <c r="C26">
        <v>16</v>
      </c>
      <c r="D26" s="1">
        <v>2</v>
      </c>
      <c r="E26">
        <v>16</v>
      </c>
      <c r="F26" s="1">
        <v>12</v>
      </c>
      <c r="H26" s="1">
        <v>3</v>
      </c>
      <c r="I26">
        <f t="shared" si="0"/>
        <v>0</v>
      </c>
      <c r="J26" s="1">
        <v>16</v>
      </c>
      <c r="K26" s="1">
        <v>0</v>
      </c>
      <c r="L26" s="1">
        <v>16</v>
      </c>
      <c r="M26" s="1">
        <v>22112</v>
      </c>
      <c r="N26" s="1">
        <v>16</v>
      </c>
      <c r="O26" s="1">
        <v>0</v>
      </c>
    </row>
    <row r="27" spans="1:15" x14ac:dyDescent="0.2">
      <c r="A27">
        <v>17</v>
      </c>
      <c r="B27" s="1">
        <v>772</v>
      </c>
      <c r="C27">
        <v>17</v>
      </c>
      <c r="D27" s="1">
        <v>3</v>
      </c>
      <c r="E27">
        <v>17</v>
      </c>
      <c r="F27" s="1">
        <v>12</v>
      </c>
      <c r="H27" s="1">
        <v>3</v>
      </c>
      <c r="I27">
        <f t="shared" si="0"/>
        <v>0</v>
      </c>
      <c r="J27" s="1">
        <v>17</v>
      </c>
      <c r="K27" s="1">
        <v>0</v>
      </c>
      <c r="L27" s="1">
        <v>17</v>
      </c>
      <c r="M27" s="1">
        <v>24953</v>
      </c>
      <c r="N27" s="1">
        <v>17</v>
      </c>
      <c r="O27" s="1">
        <v>0</v>
      </c>
    </row>
    <row r="28" spans="1:15" x14ac:dyDescent="0.2">
      <c r="A28">
        <v>18</v>
      </c>
      <c r="B28" s="1">
        <v>803</v>
      </c>
      <c r="C28">
        <v>18</v>
      </c>
      <c r="D28" s="1">
        <v>3</v>
      </c>
      <c r="E28">
        <v>18</v>
      </c>
      <c r="F28" s="1">
        <v>16</v>
      </c>
      <c r="H28" s="1">
        <v>3</v>
      </c>
      <c r="I28">
        <f t="shared" si="0"/>
        <v>0</v>
      </c>
      <c r="J28" s="1">
        <v>18</v>
      </c>
      <c r="K28" s="1">
        <v>0</v>
      </c>
      <c r="L28" s="1">
        <v>18</v>
      </c>
      <c r="M28" s="1">
        <v>27100</v>
      </c>
      <c r="N28" s="1">
        <v>18</v>
      </c>
      <c r="O28" s="1">
        <v>0</v>
      </c>
    </row>
    <row r="29" spans="1:15" x14ac:dyDescent="0.2">
      <c r="A29">
        <v>19</v>
      </c>
      <c r="B29" s="1">
        <v>838</v>
      </c>
      <c r="C29">
        <v>19</v>
      </c>
      <c r="D29" s="1">
        <v>3</v>
      </c>
      <c r="E29">
        <v>19</v>
      </c>
      <c r="F29" s="1">
        <v>16</v>
      </c>
      <c r="H29" s="1">
        <v>3</v>
      </c>
      <c r="I29">
        <f t="shared" si="0"/>
        <v>0</v>
      </c>
      <c r="J29" s="1">
        <v>19</v>
      </c>
      <c r="K29" s="1">
        <v>0</v>
      </c>
      <c r="L29" s="1">
        <v>19</v>
      </c>
      <c r="M29" s="1">
        <v>29631</v>
      </c>
      <c r="N29" s="1">
        <v>19</v>
      </c>
      <c r="O29" s="1">
        <v>0</v>
      </c>
    </row>
    <row r="30" spans="1:15" x14ac:dyDescent="0.2">
      <c r="A30">
        <v>20</v>
      </c>
      <c r="B30" s="1">
        <v>879</v>
      </c>
      <c r="C30">
        <v>20</v>
      </c>
      <c r="D30" s="1">
        <v>3</v>
      </c>
      <c r="E30">
        <v>20</v>
      </c>
      <c r="F30" s="1">
        <v>18</v>
      </c>
      <c r="H30" s="1">
        <v>3</v>
      </c>
      <c r="I30">
        <f t="shared" si="0"/>
        <v>0</v>
      </c>
      <c r="J30" s="1">
        <v>20</v>
      </c>
      <c r="K30" s="1">
        <v>0</v>
      </c>
      <c r="L30" s="1">
        <v>20</v>
      </c>
      <c r="M30" s="1">
        <v>31728</v>
      </c>
      <c r="N30" s="1">
        <v>20</v>
      </c>
      <c r="O30" s="1">
        <v>0</v>
      </c>
    </row>
    <row r="31" spans="1:15" x14ac:dyDescent="0.2">
      <c r="A31">
        <v>21</v>
      </c>
      <c r="B31" s="1">
        <v>912</v>
      </c>
      <c r="C31">
        <v>21</v>
      </c>
      <c r="D31" s="1">
        <v>3</v>
      </c>
      <c r="E31">
        <v>21</v>
      </c>
      <c r="F31" s="1">
        <v>18</v>
      </c>
      <c r="H31" s="1">
        <v>3</v>
      </c>
      <c r="I31">
        <f t="shared" si="0"/>
        <v>0</v>
      </c>
      <c r="J31" s="1">
        <v>21</v>
      </c>
      <c r="K31" s="1">
        <v>0</v>
      </c>
      <c r="L31" s="1">
        <v>21</v>
      </c>
      <c r="M31" s="1">
        <v>33366</v>
      </c>
      <c r="N31" s="1">
        <v>21</v>
      </c>
      <c r="O31" s="1">
        <v>0</v>
      </c>
    </row>
    <row r="32" spans="1:15" x14ac:dyDescent="0.2">
      <c r="A32">
        <v>22</v>
      </c>
      <c r="B32" s="1">
        <v>946</v>
      </c>
      <c r="C32">
        <v>22</v>
      </c>
      <c r="D32" s="1">
        <v>3</v>
      </c>
      <c r="E32">
        <v>22</v>
      </c>
      <c r="F32" s="1">
        <v>18</v>
      </c>
      <c r="H32" s="1">
        <v>3</v>
      </c>
      <c r="I32">
        <f t="shared" si="0"/>
        <v>0</v>
      </c>
      <c r="J32" s="1">
        <v>22</v>
      </c>
      <c r="K32" s="1">
        <v>0</v>
      </c>
      <c r="L32" s="1">
        <v>22</v>
      </c>
      <c r="M32" s="1">
        <v>33366</v>
      </c>
      <c r="N32" s="1">
        <v>22</v>
      </c>
      <c r="O32" s="1">
        <v>0</v>
      </c>
    </row>
    <row r="33" spans="1:15" x14ac:dyDescent="0.2">
      <c r="A33">
        <v>23</v>
      </c>
      <c r="B33" s="1">
        <v>968</v>
      </c>
      <c r="C33">
        <v>23</v>
      </c>
      <c r="D33" s="1">
        <v>3</v>
      </c>
      <c r="E33">
        <v>23</v>
      </c>
      <c r="F33" s="1">
        <v>19</v>
      </c>
      <c r="H33" s="1">
        <v>3</v>
      </c>
      <c r="I33">
        <f t="shared" si="0"/>
        <v>0</v>
      </c>
      <c r="J33" s="1">
        <v>23</v>
      </c>
      <c r="K33" s="1">
        <v>0</v>
      </c>
      <c r="L33" s="1">
        <v>23</v>
      </c>
      <c r="M33" s="1">
        <v>48206</v>
      </c>
      <c r="N33" s="1">
        <v>23</v>
      </c>
      <c r="O33" s="1">
        <v>0</v>
      </c>
    </row>
    <row r="34" spans="1:15" x14ac:dyDescent="0.2">
      <c r="A34">
        <v>24</v>
      </c>
      <c r="B34" s="1">
        <v>988</v>
      </c>
      <c r="C34">
        <v>24</v>
      </c>
      <c r="D34" s="1">
        <v>3</v>
      </c>
      <c r="E34">
        <v>24</v>
      </c>
      <c r="F34" s="1">
        <v>19</v>
      </c>
      <c r="H34" s="1">
        <v>3</v>
      </c>
      <c r="I34">
        <f t="shared" si="0"/>
        <v>0</v>
      </c>
      <c r="J34" s="1">
        <v>24</v>
      </c>
      <c r="K34" s="1">
        <v>0</v>
      </c>
      <c r="L34" s="1">
        <v>24</v>
      </c>
      <c r="M34" s="1">
        <v>54406</v>
      </c>
      <c r="N34" s="1">
        <v>24</v>
      </c>
      <c r="O34" s="1">
        <v>0</v>
      </c>
    </row>
    <row r="35" spans="1:15" x14ac:dyDescent="0.2">
      <c r="A35">
        <v>25</v>
      </c>
      <c r="B35" s="1">
        <v>1001</v>
      </c>
      <c r="C35">
        <v>25</v>
      </c>
      <c r="D35" s="1">
        <v>3</v>
      </c>
      <c r="E35">
        <v>25</v>
      </c>
      <c r="F35" s="1">
        <v>22</v>
      </c>
      <c r="H35" s="1">
        <v>3</v>
      </c>
      <c r="I35">
        <f t="shared" si="0"/>
        <v>0</v>
      </c>
      <c r="J35" s="1">
        <v>25</v>
      </c>
      <c r="K35" s="1">
        <v>0</v>
      </c>
      <c r="L35" s="1">
        <v>25</v>
      </c>
      <c r="M35" s="1">
        <v>56249</v>
      </c>
      <c r="N35" s="1">
        <v>25</v>
      </c>
      <c r="O35" s="1">
        <v>0</v>
      </c>
    </row>
    <row r="36" spans="1:15" x14ac:dyDescent="0.2">
      <c r="A36">
        <v>26</v>
      </c>
      <c r="B36" s="1">
        <v>1004</v>
      </c>
      <c r="C36">
        <v>26</v>
      </c>
      <c r="D36" s="1">
        <v>3</v>
      </c>
      <c r="E36">
        <v>26</v>
      </c>
      <c r="F36" s="1">
        <v>22</v>
      </c>
      <c r="H36" s="1">
        <v>3</v>
      </c>
      <c r="I36">
        <f t="shared" si="0"/>
        <v>0</v>
      </c>
      <c r="J36" s="1">
        <v>26</v>
      </c>
      <c r="K36" s="1">
        <v>0</v>
      </c>
      <c r="L36" s="1">
        <v>26</v>
      </c>
      <c r="M36" s="1">
        <v>58182</v>
      </c>
      <c r="N36" s="1">
        <v>26</v>
      </c>
      <c r="O36" s="1">
        <v>0</v>
      </c>
    </row>
    <row r="37" spans="1:15" x14ac:dyDescent="0.2">
      <c r="A37">
        <v>27</v>
      </c>
      <c r="B37" s="1">
        <v>1006</v>
      </c>
      <c r="C37">
        <v>27</v>
      </c>
      <c r="D37" s="1">
        <v>3</v>
      </c>
      <c r="E37">
        <v>27</v>
      </c>
      <c r="F37" s="1">
        <v>22</v>
      </c>
      <c r="H37" s="1">
        <v>3</v>
      </c>
      <c r="I37">
        <f t="shared" si="0"/>
        <v>0</v>
      </c>
      <c r="J37" s="1">
        <v>27</v>
      </c>
      <c r="K37" s="1">
        <v>0</v>
      </c>
      <c r="L37" s="1">
        <v>27</v>
      </c>
      <c r="M37" s="1">
        <v>59989</v>
      </c>
      <c r="N37" s="1">
        <v>27</v>
      </c>
      <c r="O37" s="1">
        <v>0</v>
      </c>
    </row>
    <row r="38" spans="1:15" x14ac:dyDescent="0.2">
      <c r="A38">
        <v>28</v>
      </c>
      <c r="B38" s="1">
        <v>1007</v>
      </c>
      <c r="C38">
        <v>28</v>
      </c>
      <c r="D38" s="1">
        <v>3</v>
      </c>
      <c r="E38">
        <v>28</v>
      </c>
      <c r="F38" s="1">
        <v>22</v>
      </c>
      <c r="H38" s="1">
        <v>3</v>
      </c>
      <c r="I38">
        <f t="shared" si="0"/>
        <v>0</v>
      </c>
      <c r="J38" s="1">
        <v>28</v>
      </c>
      <c r="K38" s="1">
        <v>0</v>
      </c>
      <c r="L38" s="1">
        <v>28</v>
      </c>
      <c r="M38" s="1">
        <v>61682</v>
      </c>
      <c r="N38" s="1">
        <v>28</v>
      </c>
      <c r="O38" s="1">
        <v>0</v>
      </c>
    </row>
    <row r="39" spans="1:15" x14ac:dyDescent="0.2">
      <c r="A39">
        <v>29</v>
      </c>
      <c r="B39" s="1">
        <v>1008</v>
      </c>
      <c r="C39">
        <v>29</v>
      </c>
      <c r="D39" s="1">
        <v>3</v>
      </c>
      <c r="E39">
        <v>29</v>
      </c>
      <c r="F39" s="1">
        <v>22</v>
      </c>
      <c r="H39" s="1">
        <v>3</v>
      </c>
      <c r="I39">
        <f t="shared" si="0"/>
        <v>0</v>
      </c>
      <c r="J39" s="1">
        <v>29</v>
      </c>
      <c r="K39" s="1">
        <v>0</v>
      </c>
      <c r="L39" s="1">
        <v>29</v>
      </c>
      <c r="M39" s="1">
        <v>62031</v>
      </c>
      <c r="N39" s="1">
        <v>29</v>
      </c>
      <c r="O39" s="1">
        <v>0</v>
      </c>
    </row>
    <row r="40" spans="1:15" x14ac:dyDescent="0.2">
      <c r="A40">
        <v>30</v>
      </c>
      <c r="B40" s="1">
        <v>1010</v>
      </c>
      <c r="C40">
        <v>30</v>
      </c>
      <c r="D40" s="1">
        <v>3</v>
      </c>
      <c r="E40">
        <v>30</v>
      </c>
      <c r="F40" s="1">
        <v>22</v>
      </c>
      <c r="H40" s="1">
        <v>3</v>
      </c>
      <c r="I40">
        <f t="shared" si="0"/>
        <v>0</v>
      </c>
      <c r="J40" s="1">
        <v>30</v>
      </c>
      <c r="K40" s="1">
        <v>0</v>
      </c>
      <c r="L40" s="1">
        <v>30</v>
      </c>
      <c r="M40" s="1">
        <v>62442</v>
      </c>
      <c r="N40" s="1">
        <v>30</v>
      </c>
      <c r="O40" s="1">
        <v>0</v>
      </c>
    </row>
    <row r="41" spans="1:15" x14ac:dyDescent="0.2">
      <c r="A41">
        <v>31</v>
      </c>
      <c r="B41" s="1">
        <v>1011</v>
      </c>
      <c r="C41">
        <v>31</v>
      </c>
      <c r="D41" s="1">
        <v>20</v>
      </c>
      <c r="E41">
        <v>31</v>
      </c>
      <c r="F41" s="1">
        <v>22</v>
      </c>
      <c r="H41" s="1">
        <v>3</v>
      </c>
      <c r="I41">
        <f t="shared" si="0"/>
        <v>0</v>
      </c>
      <c r="J41" s="1">
        <v>31</v>
      </c>
      <c r="K41" s="1">
        <v>0</v>
      </c>
      <c r="L41" s="1">
        <v>31</v>
      </c>
      <c r="M41" s="1">
        <v>62662</v>
      </c>
      <c r="N41" s="1">
        <v>31</v>
      </c>
      <c r="O41" s="1">
        <v>0</v>
      </c>
    </row>
    <row r="42" spans="1:15" x14ac:dyDescent="0.2">
      <c r="A42">
        <v>32</v>
      </c>
      <c r="B42" s="1">
        <v>1013</v>
      </c>
      <c r="C42">
        <v>32</v>
      </c>
      <c r="D42" s="1">
        <v>62</v>
      </c>
      <c r="E42">
        <v>32</v>
      </c>
      <c r="F42" s="1">
        <v>22</v>
      </c>
      <c r="H42" s="1">
        <v>3</v>
      </c>
      <c r="I42">
        <f t="shared" si="0"/>
        <v>0</v>
      </c>
      <c r="J42" s="1">
        <v>32</v>
      </c>
      <c r="K42" s="1">
        <v>0</v>
      </c>
      <c r="L42" s="1">
        <v>32</v>
      </c>
      <c r="M42" s="1">
        <v>64084</v>
      </c>
      <c r="N42" s="1">
        <v>32</v>
      </c>
      <c r="O42" s="1">
        <v>0</v>
      </c>
    </row>
    <row r="43" spans="1:15" x14ac:dyDescent="0.2">
      <c r="A43">
        <v>33</v>
      </c>
      <c r="B43" s="1">
        <v>1016</v>
      </c>
      <c r="C43">
        <v>33</v>
      </c>
      <c r="D43" s="1">
        <v>155</v>
      </c>
      <c r="E43">
        <v>33</v>
      </c>
      <c r="F43" s="1">
        <v>22</v>
      </c>
      <c r="H43" s="1">
        <v>3</v>
      </c>
      <c r="I43">
        <f t="shared" si="0"/>
        <v>0</v>
      </c>
      <c r="J43" s="1">
        <v>33</v>
      </c>
      <c r="K43" s="1">
        <v>0</v>
      </c>
      <c r="L43" s="1">
        <v>33</v>
      </c>
      <c r="M43" s="1">
        <v>64084</v>
      </c>
      <c r="N43" s="1">
        <v>33</v>
      </c>
      <c r="O43" s="1">
        <v>0</v>
      </c>
    </row>
    <row r="44" spans="1:15" x14ac:dyDescent="0.2">
      <c r="A44">
        <v>34</v>
      </c>
      <c r="B44" s="1">
        <v>1016</v>
      </c>
      <c r="C44">
        <v>34</v>
      </c>
      <c r="D44" s="1">
        <v>229</v>
      </c>
      <c r="E44">
        <v>34</v>
      </c>
      <c r="F44" s="1">
        <v>22</v>
      </c>
      <c r="H44" s="1">
        <v>4</v>
      </c>
      <c r="I44">
        <f t="shared" si="0"/>
        <v>1</v>
      </c>
      <c r="J44" s="1">
        <v>34</v>
      </c>
      <c r="K44" s="1">
        <v>0</v>
      </c>
      <c r="L44" s="1">
        <v>34</v>
      </c>
      <c r="M44" s="1">
        <v>64287</v>
      </c>
      <c r="N44" s="1">
        <v>34</v>
      </c>
      <c r="O44" s="1">
        <v>0</v>
      </c>
    </row>
    <row r="45" spans="1:15" x14ac:dyDescent="0.2">
      <c r="A45">
        <v>35</v>
      </c>
      <c r="B45" s="1">
        <v>1016</v>
      </c>
      <c r="C45">
        <v>35</v>
      </c>
      <c r="D45" s="1">
        <v>322</v>
      </c>
      <c r="E45">
        <v>35</v>
      </c>
      <c r="F45" s="1">
        <v>22</v>
      </c>
      <c r="H45" s="1">
        <v>4</v>
      </c>
      <c r="I45">
        <f t="shared" si="0"/>
        <v>0</v>
      </c>
      <c r="J45" s="1">
        <v>35</v>
      </c>
      <c r="K45" s="1">
        <v>0</v>
      </c>
      <c r="L45" s="1">
        <v>35</v>
      </c>
      <c r="M45" s="1">
        <v>64786</v>
      </c>
      <c r="N45" s="1">
        <v>35</v>
      </c>
      <c r="O45" s="1">
        <v>1</v>
      </c>
    </row>
    <row r="46" spans="1:15" x14ac:dyDescent="0.2">
      <c r="A46">
        <v>36</v>
      </c>
      <c r="B46" s="1">
        <v>1016</v>
      </c>
      <c r="C46">
        <v>36</v>
      </c>
      <c r="D46" s="1">
        <v>453</v>
      </c>
      <c r="E46">
        <v>36</v>
      </c>
      <c r="F46" s="1">
        <v>22</v>
      </c>
      <c r="H46" s="1">
        <v>4</v>
      </c>
      <c r="I46">
        <f t="shared" si="0"/>
        <v>0</v>
      </c>
      <c r="J46" s="1">
        <v>36</v>
      </c>
      <c r="K46" s="1">
        <v>0</v>
      </c>
      <c r="L46" s="1">
        <v>36</v>
      </c>
      <c r="M46" s="1">
        <v>65187</v>
      </c>
      <c r="N46" s="1">
        <v>36</v>
      </c>
      <c r="O46" s="1">
        <v>1</v>
      </c>
    </row>
    <row r="47" spans="1:15" x14ac:dyDescent="0.2">
      <c r="A47">
        <v>37</v>
      </c>
      <c r="B47" s="1">
        <v>1017</v>
      </c>
      <c r="C47">
        <v>37</v>
      </c>
      <c r="D47" s="1">
        <v>655</v>
      </c>
      <c r="E47">
        <v>37</v>
      </c>
      <c r="F47" s="1">
        <v>23</v>
      </c>
      <c r="H47" s="1">
        <v>6</v>
      </c>
      <c r="I47">
        <f t="shared" si="0"/>
        <v>2</v>
      </c>
      <c r="J47" s="1">
        <v>37</v>
      </c>
      <c r="K47" s="1">
        <v>0</v>
      </c>
      <c r="L47" s="1">
        <v>37</v>
      </c>
      <c r="M47" s="1">
        <v>65596</v>
      </c>
      <c r="N47" s="1">
        <v>37</v>
      </c>
      <c r="O47" s="1">
        <v>8</v>
      </c>
    </row>
    <row r="48" spans="1:15" x14ac:dyDescent="0.2">
      <c r="A48">
        <v>38</v>
      </c>
      <c r="B48" s="1">
        <v>1017</v>
      </c>
      <c r="C48">
        <v>38</v>
      </c>
      <c r="D48" s="1">
        <v>888</v>
      </c>
      <c r="E48">
        <v>38</v>
      </c>
      <c r="F48" s="1">
        <v>23</v>
      </c>
      <c r="H48" s="1">
        <v>6</v>
      </c>
      <c r="I48">
        <f t="shared" si="0"/>
        <v>0</v>
      </c>
      <c r="J48" s="1">
        <v>38</v>
      </c>
      <c r="K48" s="1">
        <v>0</v>
      </c>
      <c r="L48" s="1">
        <v>38</v>
      </c>
      <c r="M48" s="1">
        <v>65914</v>
      </c>
      <c r="N48" s="1">
        <v>38</v>
      </c>
      <c r="O48" s="1">
        <v>8</v>
      </c>
    </row>
    <row r="49" spans="1:15" x14ac:dyDescent="0.2">
      <c r="A49">
        <v>39</v>
      </c>
      <c r="B49" s="1">
        <v>1018</v>
      </c>
      <c r="C49">
        <v>39</v>
      </c>
      <c r="D49" s="1">
        <v>1128</v>
      </c>
      <c r="E49">
        <v>39</v>
      </c>
      <c r="F49" s="1">
        <v>25</v>
      </c>
      <c r="H49" s="1">
        <v>11</v>
      </c>
      <c r="I49">
        <f t="shared" si="0"/>
        <v>5</v>
      </c>
      <c r="J49" s="1">
        <v>39</v>
      </c>
      <c r="K49" s="1">
        <v>0</v>
      </c>
      <c r="L49" s="1">
        <v>39</v>
      </c>
      <c r="M49" s="1">
        <v>66337</v>
      </c>
      <c r="N49" s="1">
        <v>39</v>
      </c>
      <c r="O49" s="1">
        <v>18</v>
      </c>
    </row>
    <row r="50" spans="1:15" x14ac:dyDescent="0.2">
      <c r="A50">
        <v>40</v>
      </c>
      <c r="B50" s="1">
        <v>1018</v>
      </c>
      <c r="C50">
        <v>40</v>
      </c>
      <c r="D50" s="1">
        <v>1694</v>
      </c>
      <c r="E50">
        <v>40</v>
      </c>
      <c r="F50" s="1">
        <v>29</v>
      </c>
      <c r="H50" s="1">
        <v>15</v>
      </c>
      <c r="I50">
        <f t="shared" si="0"/>
        <v>4</v>
      </c>
      <c r="J50" s="1">
        <v>40</v>
      </c>
      <c r="K50" s="1">
        <v>0</v>
      </c>
      <c r="L50" s="1">
        <v>40</v>
      </c>
      <c r="M50" s="1">
        <v>66907</v>
      </c>
      <c r="N50" s="1">
        <v>40</v>
      </c>
      <c r="O50" s="1">
        <v>27</v>
      </c>
    </row>
    <row r="51" spans="1:15" x14ac:dyDescent="0.2">
      <c r="A51">
        <v>41</v>
      </c>
      <c r="B51" s="1">
        <v>1018</v>
      </c>
      <c r="C51">
        <v>41</v>
      </c>
      <c r="D51" s="1">
        <v>2036</v>
      </c>
      <c r="E51">
        <v>41</v>
      </c>
      <c r="F51" s="1">
        <v>29</v>
      </c>
      <c r="H51" s="1">
        <v>18</v>
      </c>
      <c r="I51">
        <f t="shared" si="0"/>
        <v>3</v>
      </c>
      <c r="J51" s="1">
        <v>41</v>
      </c>
      <c r="K51" s="1">
        <v>0</v>
      </c>
      <c r="L51" s="1">
        <v>41</v>
      </c>
      <c r="M51" s="1">
        <v>67103</v>
      </c>
      <c r="N51" s="1">
        <v>41</v>
      </c>
      <c r="O51" s="1">
        <v>42</v>
      </c>
    </row>
    <row r="52" spans="1:15" x14ac:dyDescent="0.2">
      <c r="A52">
        <v>42</v>
      </c>
      <c r="B52" s="1">
        <v>1018</v>
      </c>
      <c r="C52">
        <v>42</v>
      </c>
      <c r="D52" s="1">
        <v>2502</v>
      </c>
      <c r="E52">
        <v>42</v>
      </c>
      <c r="F52" s="1">
        <v>36</v>
      </c>
      <c r="H52" s="1">
        <v>20</v>
      </c>
      <c r="I52">
        <f t="shared" si="0"/>
        <v>2</v>
      </c>
      <c r="J52" s="1">
        <v>42</v>
      </c>
      <c r="K52" s="1">
        <v>0</v>
      </c>
      <c r="L52" s="1">
        <v>42</v>
      </c>
      <c r="M52" s="1">
        <v>67217</v>
      </c>
      <c r="N52" s="1">
        <v>42</v>
      </c>
      <c r="O52" s="1">
        <v>56</v>
      </c>
    </row>
    <row r="53" spans="1:15" x14ac:dyDescent="0.2">
      <c r="A53">
        <v>43</v>
      </c>
      <c r="B53" s="1">
        <v>1018</v>
      </c>
      <c r="C53">
        <v>43</v>
      </c>
      <c r="D53" s="1">
        <v>3089</v>
      </c>
      <c r="E53">
        <v>43</v>
      </c>
      <c r="F53" s="1">
        <v>50</v>
      </c>
      <c r="H53" s="1">
        <v>20</v>
      </c>
      <c r="I53">
        <f t="shared" si="0"/>
        <v>0</v>
      </c>
      <c r="J53" s="1">
        <v>43</v>
      </c>
      <c r="K53" s="1">
        <v>0</v>
      </c>
      <c r="L53" s="1">
        <v>43</v>
      </c>
      <c r="M53" s="1">
        <v>67332</v>
      </c>
      <c r="N53" s="1">
        <v>43</v>
      </c>
      <c r="O53" s="1">
        <v>90</v>
      </c>
    </row>
    <row r="54" spans="1:15" x14ac:dyDescent="0.2">
      <c r="A54">
        <v>44</v>
      </c>
      <c r="B54" s="1">
        <v>1018</v>
      </c>
      <c r="C54">
        <v>44</v>
      </c>
      <c r="D54" s="1">
        <v>3858</v>
      </c>
      <c r="E54">
        <v>44</v>
      </c>
      <c r="F54" s="1">
        <v>50</v>
      </c>
      <c r="H54" s="1">
        <v>22</v>
      </c>
      <c r="I54">
        <f t="shared" si="0"/>
        <v>2</v>
      </c>
      <c r="J54" s="1">
        <v>44</v>
      </c>
      <c r="K54" s="1">
        <v>0</v>
      </c>
      <c r="L54" s="1">
        <v>44</v>
      </c>
      <c r="M54" s="1">
        <v>67466</v>
      </c>
      <c r="N54" s="1">
        <v>44</v>
      </c>
      <c r="O54" s="1">
        <v>114</v>
      </c>
    </row>
    <row r="55" spans="1:15" x14ac:dyDescent="0.2">
      <c r="A55">
        <v>45</v>
      </c>
      <c r="B55" s="1">
        <v>1018</v>
      </c>
      <c r="C55">
        <v>45</v>
      </c>
      <c r="D55" s="1">
        <v>4636</v>
      </c>
      <c r="E55">
        <v>45</v>
      </c>
      <c r="F55" s="1">
        <v>83</v>
      </c>
      <c r="H55" s="1">
        <v>25</v>
      </c>
      <c r="I55">
        <f t="shared" si="0"/>
        <v>3</v>
      </c>
      <c r="J55" s="1">
        <v>45</v>
      </c>
      <c r="K55" s="1">
        <v>0</v>
      </c>
      <c r="L55" s="1">
        <v>45</v>
      </c>
      <c r="M55" s="1">
        <v>67592</v>
      </c>
      <c r="N55" s="1">
        <v>45</v>
      </c>
      <c r="O55" s="1">
        <v>214</v>
      </c>
    </row>
    <row r="56" spans="1:15" x14ac:dyDescent="0.2">
      <c r="A56">
        <v>46</v>
      </c>
      <c r="B56" s="1">
        <v>1018</v>
      </c>
      <c r="C56">
        <v>46</v>
      </c>
      <c r="D56" s="1">
        <v>5883</v>
      </c>
      <c r="E56">
        <v>46</v>
      </c>
      <c r="F56" s="1">
        <v>93</v>
      </c>
      <c r="H56" s="1">
        <v>28</v>
      </c>
      <c r="I56">
        <f t="shared" si="0"/>
        <v>3</v>
      </c>
      <c r="J56" s="1">
        <v>46</v>
      </c>
      <c r="K56" s="1">
        <v>0</v>
      </c>
      <c r="L56" s="1">
        <v>46</v>
      </c>
      <c r="M56" s="1">
        <v>67666</v>
      </c>
      <c r="N56" s="1">
        <v>46</v>
      </c>
      <c r="O56" s="1">
        <v>268</v>
      </c>
    </row>
    <row r="57" spans="1:15" x14ac:dyDescent="0.2">
      <c r="A57">
        <v>47</v>
      </c>
      <c r="B57" s="1">
        <v>1018</v>
      </c>
      <c r="C57">
        <v>47</v>
      </c>
      <c r="D57" s="1">
        <v>7375</v>
      </c>
      <c r="E57">
        <v>47</v>
      </c>
      <c r="F57" s="1">
        <v>99</v>
      </c>
      <c r="H57" s="1">
        <v>29</v>
      </c>
      <c r="I57">
        <f t="shared" si="0"/>
        <v>1</v>
      </c>
      <c r="J57" s="1">
        <v>47</v>
      </c>
      <c r="K57" s="1">
        <v>0</v>
      </c>
      <c r="L57" s="1">
        <v>47</v>
      </c>
      <c r="M57" s="1">
        <v>67707</v>
      </c>
      <c r="N57" s="1">
        <v>47</v>
      </c>
      <c r="O57" s="1">
        <v>337</v>
      </c>
    </row>
    <row r="58" spans="1:15" x14ac:dyDescent="0.2">
      <c r="A58">
        <v>48</v>
      </c>
      <c r="B58" s="1">
        <v>1018</v>
      </c>
      <c r="C58">
        <v>48</v>
      </c>
      <c r="D58" s="1">
        <v>9172</v>
      </c>
      <c r="E58">
        <v>48</v>
      </c>
      <c r="F58" s="1">
        <v>117</v>
      </c>
      <c r="H58" s="1">
        <v>34</v>
      </c>
      <c r="I58">
        <f t="shared" si="0"/>
        <v>5</v>
      </c>
      <c r="J58" s="1">
        <v>48</v>
      </c>
      <c r="K58" s="1">
        <v>0</v>
      </c>
      <c r="L58" s="1">
        <v>48</v>
      </c>
      <c r="M58" s="1">
        <v>67743</v>
      </c>
      <c r="N58" s="1">
        <v>48</v>
      </c>
      <c r="O58" s="1">
        <v>374</v>
      </c>
    </row>
    <row r="59" spans="1:15" x14ac:dyDescent="0.2">
      <c r="A59">
        <v>49</v>
      </c>
      <c r="B59" s="1">
        <v>1018</v>
      </c>
      <c r="C59">
        <v>49</v>
      </c>
      <c r="D59" s="1">
        <v>10149</v>
      </c>
      <c r="E59">
        <v>49</v>
      </c>
      <c r="F59" s="1">
        <v>129</v>
      </c>
      <c r="H59" s="1">
        <v>36</v>
      </c>
      <c r="I59">
        <f t="shared" si="0"/>
        <v>2</v>
      </c>
      <c r="J59" s="1">
        <v>49</v>
      </c>
      <c r="K59" s="1">
        <v>15</v>
      </c>
      <c r="L59" s="1">
        <v>49</v>
      </c>
      <c r="M59" s="1">
        <v>67760</v>
      </c>
      <c r="N59" s="1">
        <v>49</v>
      </c>
      <c r="O59" s="1">
        <v>491</v>
      </c>
    </row>
    <row r="60" spans="1:15" x14ac:dyDescent="0.2">
      <c r="A60">
        <v>50</v>
      </c>
      <c r="B60" s="1">
        <v>1018</v>
      </c>
      <c r="C60">
        <v>50</v>
      </c>
      <c r="D60" s="1">
        <v>12462</v>
      </c>
      <c r="E60">
        <v>50</v>
      </c>
      <c r="F60" s="1">
        <v>149</v>
      </c>
      <c r="H60" s="1">
        <v>41</v>
      </c>
      <c r="I60">
        <f t="shared" si="0"/>
        <v>5</v>
      </c>
      <c r="J60" s="1">
        <v>50</v>
      </c>
      <c r="K60" s="1">
        <v>23</v>
      </c>
      <c r="L60" s="1">
        <v>50</v>
      </c>
      <c r="M60" s="1">
        <v>67773</v>
      </c>
      <c r="N60" s="1">
        <v>50</v>
      </c>
      <c r="O60" s="1">
        <v>652</v>
      </c>
    </row>
    <row r="61" spans="1:15" x14ac:dyDescent="0.2">
      <c r="A61">
        <v>51</v>
      </c>
      <c r="B61" s="1">
        <v>1018</v>
      </c>
      <c r="C61">
        <v>51</v>
      </c>
      <c r="D61" s="1">
        <v>12462</v>
      </c>
      <c r="E61">
        <v>51</v>
      </c>
      <c r="F61" s="1">
        <v>149</v>
      </c>
      <c r="H61" s="1">
        <v>42</v>
      </c>
      <c r="I61">
        <f t="shared" si="0"/>
        <v>1</v>
      </c>
      <c r="J61" s="1">
        <v>51</v>
      </c>
      <c r="K61" s="1">
        <v>29</v>
      </c>
      <c r="L61" s="1">
        <v>51</v>
      </c>
      <c r="M61" s="1">
        <v>67781</v>
      </c>
      <c r="N61" s="1">
        <v>51</v>
      </c>
      <c r="O61" s="1">
        <v>652</v>
      </c>
    </row>
    <row r="62" spans="1:15" x14ac:dyDescent="0.2">
      <c r="A62">
        <v>52</v>
      </c>
      <c r="B62" s="1">
        <v>1018</v>
      </c>
      <c r="C62">
        <v>52</v>
      </c>
      <c r="D62" s="1">
        <v>17660</v>
      </c>
      <c r="E62">
        <v>52</v>
      </c>
      <c r="F62" s="1">
        <v>197</v>
      </c>
      <c r="H62" s="1">
        <v>74</v>
      </c>
      <c r="I62">
        <f t="shared" si="0"/>
        <v>32</v>
      </c>
      <c r="J62" s="1">
        <v>52</v>
      </c>
      <c r="K62" s="1">
        <v>29</v>
      </c>
      <c r="L62" s="1">
        <v>52</v>
      </c>
      <c r="M62" s="1">
        <v>67786</v>
      </c>
      <c r="N62" s="1">
        <v>52</v>
      </c>
      <c r="O62" s="1">
        <v>1139</v>
      </c>
    </row>
    <row r="63" spans="1:15" x14ac:dyDescent="0.2">
      <c r="A63">
        <v>53</v>
      </c>
      <c r="B63" s="1">
        <v>1018</v>
      </c>
      <c r="C63">
        <v>53</v>
      </c>
      <c r="D63" s="1">
        <v>21157</v>
      </c>
      <c r="E63">
        <v>53</v>
      </c>
      <c r="F63" s="1">
        <v>238</v>
      </c>
      <c r="H63" s="1">
        <v>79</v>
      </c>
      <c r="I63">
        <f t="shared" si="0"/>
        <v>5</v>
      </c>
      <c r="J63" s="1">
        <v>53</v>
      </c>
      <c r="K63" s="1">
        <v>69</v>
      </c>
      <c r="L63" s="1">
        <v>53</v>
      </c>
      <c r="M63" s="1">
        <v>67790</v>
      </c>
      <c r="N63" s="1">
        <v>53</v>
      </c>
      <c r="O63" s="1">
        <v>1359</v>
      </c>
    </row>
    <row r="64" spans="1:15" x14ac:dyDescent="0.2">
      <c r="A64">
        <v>54</v>
      </c>
      <c r="B64" s="1">
        <v>1018</v>
      </c>
      <c r="C64">
        <v>54</v>
      </c>
      <c r="D64" s="1">
        <v>24747</v>
      </c>
      <c r="E64">
        <v>54</v>
      </c>
      <c r="F64" s="1">
        <v>428</v>
      </c>
      <c r="H64" s="1">
        <v>104</v>
      </c>
      <c r="I64">
        <f t="shared" si="0"/>
        <v>25</v>
      </c>
      <c r="J64" s="1">
        <v>54</v>
      </c>
      <c r="K64" s="1">
        <v>98</v>
      </c>
      <c r="L64" s="1">
        <v>54</v>
      </c>
      <c r="M64" s="1">
        <v>67794</v>
      </c>
      <c r="N64" s="1">
        <v>54</v>
      </c>
      <c r="O64" s="1">
        <v>2200</v>
      </c>
    </row>
    <row r="65" spans="1:15" x14ac:dyDescent="0.2">
      <c r="A65">
        <v>55</v>
      </c>
      <c r="B65" s="1">
        <v>1018</v>
      </c>
      <c r="C65">
        <v>55</v>
      </c>
      <c r="D65" s="1">
        <v>27980</v>
      </c>
      <c r="E65">
        <v>55</v>
      </c>
      <c r="F65" s="1">
        <v>566</v>
      </c>
      <c r="H65" s="1">
        <v>177</v>
      </c>
      <c r="I65">
        <f t="shared" si="0"/>
        <v>73</v>
      </c>
      <c r="J65" s="1">
        <v>55</v>
      </c>
      <c r="K65" s="1">
        <v>178</v>
      </c>
      <c r="L65" s="1">
        <v>55</v>
      </c>
      <c r="M65" s="1">
        <v>67798</v>
      </c>
      <c r="N65" s="1">
        <v>55</v>
      </c>
      <c r="O65" s="1">
        <v>2200</v>
      </c>
    </row>
    <row r="66" spans="1:15" x14ac:dyDescent="0.2">
      <c r="A66">
        <v>56</v>
      </c>
      <c r="B66" s="1">
        <v>1018</v>
      </c>
      <c r="C66">
        <v>56</v>
      </c>
      <c r="D66" s="1">
        <v>31506</v>
      </c>
      <c r="E66">
        <v>56</v>
      </c>
      <c r="F66" s="1">
        <v>673</v>
      </c>
      <c r="H66" s="1">
        <v>185</v>
      </c>
      <c r="I66">
        <f t="shared" si="0"/>
        <v>8</v>
      </c>
      <c r="J66" s="1">
        <v>56</v>
      </c>
      <c r="K66" s="1">
        <v>267</v>
      </c>
      <c r="L66" s="1">
        <v>56</v>
      </c>
      <c r="M66" s="1">
        <v>67799</v>
      </c>
      <c r="N66" s="1">
        <v>56</v>
      </c>
      <c r="O66" s="1">
        <v>2700</v>
      </c>
    </row>
    <row r="67" spans="1:15" x14ac:dyDescent="0.2">
      <c r="A67">
        <v>57</v>
      </c>
      <c r="B67" s="1">
        <v>1018</v>
      </c>
      <c r="C67">
        <v>57</v>
      </c>
      <c r="D67" s="1">
        <v>35713</v>
      </c>
      <c r="E67">
        <v>57</v>
      </c>
      <c r="F67" s="1">
        <v>790</v>
      </c>
      <c r="H67" s="1">
        <v>221</v>
      </c>
      <c r="I67">
        <f t="shared" si="0"/>
        <v>36</v>
      </c>
      <c r="J67" s="1">
        <v>57</v>
      </c>
      <c r="K67" s="1">
        <v>267</v>
      </c>
      <c r="L67" s="1">
        <v>57</v>
      </c>
      <c r="M67" s="1">
        <v>67800</v>
      </c>
      <c r="N67" s="1">
        <v>57</v>
      </c>
      <c r="O67" s="1">
        <v>3028</v>
      </c>
    </row>
    <row r="68" spans="1:15" x14ac:dyDescent="0.2">
      <c r="A68">
        <v>58</v>
      </c>
      <c r="B68" s="1">
        <v>1018</v>
      </c>
      <c r="C68">
        <v>58</v>
      </c>
      <c r="D68" s="1">
        <v>41035</v>
      </c>
      <c r="E68">
        <v>58</v>
      </c>
      <c r="F68" s="1">
        <v>900</v>
      </c>
      <c r="H68" s="1">
        <v>257</v>
      </c>
      <c r="I68">
        <f t="shared" si="0"/>
        <v>36</v>
      </c>
      <c r="J68" s="1">
        <v>58</v>
      </c>
      <c r="K68" s="1">
        <v>742</v>
      </c>
      <c r="L68" s="1">
        <v>58</v>
      </c>
      <c r="M68" s="1">
        <v>67800</v>
      </c>
      <c r="N68" s="1">
        <v>58</v>
      </c>
      <c r="O68" s="1">
        <v>4075</v>
      </c>
    </row>
    <row r="69" spans="1:15" x14ac:dyDescent="0.2">
      <c r="A69">
        <v>59</v>
      </c>
      <c r="B69" s="1">
        <v>1018</v>
      </c>
      <c r="C69">
        <v>59</v>
      </c>
      <c r="D69" s="1">
        <v>47021</v>
      </c>
      <c r="E69">
        <v>59</v>
      </c>
      <c r="F69" s="1">
        <v>1030</v>
      </c>
      <c r="H69" s="1">
        <v>308</v>
      </c>
      <c r="I69">
        <f>H69-H68</f>
        <v>51</v>
      </c>
      <c r="J69" s="1">
        <v>59</v>
      </c>
      <c r="K69" s="1">
        <v>890</v>
      </c>
      <c r="L69" s="1">
        <v>59</v>
      </c>
      <c r="M69" s="1">
        <v>67800</v>
      </c>
      <c r="N69" s="1">
        <v>59</v>
      </c>
      <c r="O69" s="1">
        <v>5294</v>
      </c>
    </row>
    <row r="70" spans="1:15" x14ac:dyDescent="0.2">
      <c r="H70" s="1">
        <v>369</v>
      </c>
      <c r="I70">
        <f>H70-H69</f>
        <v>61</v>
      </c>
      <c r="J70" s="1">
        <v>60</v>
      </c>
      <c r="L70" s="1">
        <v>60</v>
      </c>
      <c r="M70" s="1">
        <v>67800</v>
      </c>
      <c r="N70" s="1">
        <v>60</v>
      </c>
      <c r="O70" s="1">
        <v>6575</v>
      </c>
    </row>
    <row r="71" spans="1:15" x14ac:dyDescent="0.2">
      <c r="H71" s="1">
        <v>424</v>
      </c>
      <c r="I71">
        <f>H71-H70</f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2B6D-8819-714C-8D3B-8FCD48637095}">
  <dimension ref="B2:K203"/>
  <sheetViews>
    <sheetView workbookViewId="0">
      <selection activeCell="J11" sqref="J11"/>
    </sheetView>
  </sheetViews>
  <sheetFormatPr baseColWidth="10" defaultRowHeight="16" x14ac:dyDescent="0.2"/>
  <cols>
    <col min="4" max="4" width="19.33203125" bestFit="1" customWidth="1"/>
    <col min="5" max="5" width="15.83203125" bestFit="1" customWidth="1"/>
    <col min="6" max="6" width="15.6640625" customWidth="1"/>
    <col min="7" max="7" width="22.6640625" bestFit="1" customWidth="1"/>
    <col min="8" max="8" width="28.1640625" bestFit="1" customWidth="1"/>
    <col min="9" max="9" width="8.6640625" customWidth="1"/>
  </cols>
  <sheetData>
    <row r="2" spans="2:11" x14ac:dyDescent="0.2">
      <c r="B2" t="s">
        <v>6</v>
      </c>
      <c r="C2" t="s">
        <v>5</v>
      </c>
      <c r="D2" t="s">
        <v>7</v>
      </c>
      <c r="E2" t="s">
        <v>13</v>
      </c>
      <c r="F2" t="s">
        <v>14</v>
      </c>
      <c r="G2" t="s">
        <v>15</v>
      </c>
      <c r="H2" t="s">
        <v>16</v>
      </c>
      <c r="J2" t="s">
        <v>9</v>
      </c>
    </row>
    <row r="3" spans="2:11" x14ac:dyDescent="0.2">
      <c r="B3">
        <v>1</v>
      </c>
      <c r="C3" s="1">
        <v>0</v>
      </c>
      <c r="D3" s="1">
        <v>0</v>
      </c>
      <c r="E3" s="4">
        <f>$K$5/(1+EXP(-1*$K$6*(B3-$K$7)))</f>
        <v>3.8315428832823399E-3</v>
      </c>
      <c r="F3" s="4">
        <f>E3-C3</f>
        <v>3.8315428832823399E-3</v>
      </c>
      <c r="G3">
        <v>0</v>
      </c>
      <c r="H3">
        <f>G3/1000</f>
        <v>0</v>
      </c>
      <c r="J3" t="s">
        <v>8</v>
      </c>
    </row>
    <row r="4" spans="2:11" x14ac:dyDescent="0.2">
      <c r="B4">
        <v>2</v>
      </c>
      <c r="C4" s="1">
        <v>0</v>
      </c>
      <c r="D4" s="2">
        <v>0</v>
      </c>
      <c r="E4" s="4">
        <f t="shared" ref="E4:E67" si="0">$K$5/(1+EXP(-1*$K$6*(B4-$K$7)))</f>
        <v>4.6546539271901943E-3</v>
      </c>
      <c r="F4" s="4">
        <f t="shared" ref="F4:F62" si="1">E4-C4</f>
        <v>4.6546539271901943E-3</v>
      </c>
      <c r="G4" s="4">
        <f>E4-E3</f>
        <v>8.2311104390785442E-4</v>
      </c>
      <c r="H4">
        <f t="shared" ref="H4:H67" si="2">G4/1000</f>
        <v>8.231110439078544E-7</v>
      </c>
    </row>
    <row r="5" spans="2:11" x14ac:dyDescent="0.2">
      <c r="B5">
        <v>3</v>
      </c>
      <c r="C5" s="1">
        <v>0</v>
      </c>
      <c r="D5" s="2">
        <v>0</v>
      </c>
      <c r="E5" s="4">
        <f t="shared" si="0"/>
        <v>5.6545897675743407E-3</v>
      </c>
      <c r="F5" s="4">
        <f t="shared" si="1"/>
        <v>5.6545897675743407E-3</v>
      </c>
      <c r="G5" s="4">
        <f t="shared" ref="G5:G68" si="3">E5-E4</f>
        <v>9.9993584038414636E-4</v>
      </c>
      <c r="H5">
        <f t="shared" si="2"/>
        <v>9.9993584038414632E-7</v>
      </c>
      <c r="J5" t="s">
        <v>10</v>
      </c>
      <c r="K5" s="3">
        <v>50080000</v>
      </c>
    </row>
    <row r="6" spans="2:11" x14ac:dyDescent="0.2">
      <c r="B6">
        <v>4</v>
      </c>
      <c r="C6" s="1">
        <v>0</v>
      </c>
      <c r="D6" s="2">
        <v>0</v>
      </c>
      <c r="E6" s="4">
        <f t="shared" si="0"/>
        <v>6.8693367841249301E-3</v>
      </c>
      <c r="F6" s="4">
        <f t="shared" si="1"/>
        <v>6.8693367841249301E-3</v>
      </c>
      <c r="G6" s="4">
        <f t="shared" si="3"/>
        <v>1.2147470165505894E-3</v>
      </c>
      <c r="H6">
        <f t="shared" si="2"/>
        <v>1.2147470165505895E-6</v>
      </c>
      <c r="J6" t="s">
        <v>11</v>
      </c>
      <c r="K6">
        <v>0.1946</v>
      </c>
    </row>
    <row r="7" spans="2:11" x14ac:dyDescent="0.2">
      <c r="B7">
        <v>5</v>
      </c>
      <c r="C7" s="1">
        <v>1</v>
      </c>
      <c r="D7" s="2">
        <v>1</v>
      </c>
      <c r="E7" s="4">
        <f t="shared" si="0"/>
        <v>8.3450417789951107E-3</v>
      </c>
      <c r="F7" s="4">
        <f t="shared" si="1"/>
        <v>-0.99165495822100491</v>
      </c>
      <c r="G7" s="4">
        <f t="shared" si="3"/>
        <v>1.4757049948701806E-3</v>
      </c>
      <c r="H7">
        <f t="shared" si="2"/>
        <v>1.4757049948701807E-6</v>
      </c>
      <c r="J7" t="s">
        <v>12</v>
      </c>
      <c r="K7">
        <v>120.7</v>
      </c>
    </row>
    <row r="8" spans="2:11" x14ac:dyDescent="0.2">
      <c r="B8">
        <v>6</v>
      </c>
      <c r="C8" s="1">
        <v>1</v>
      </c>
      <c r="D8" s="2">
        <v>0</v>
      </c>
      <c r="E8" s="4">
        <f t="shared" si="0"/>
        <v>1.0137765039220453E-2</v>
      </c>
      <c r="F8" s="4">
        <f t="shared" si="1"/>
        <v>-0.98986223496077952</v>
      </c>
      <c r="G8" s="4">
        <f t="shared" si="3"/>
        <v>1.7927232602253425E-3</v>
      </c>
      <c r="H8">
        <f t="shared" si="2"/>
        <v>1.7927232602253426E-6</v>
      </c>
    </row>
    <row r="9" spans="2:11" x14ac:dyDescent="0.2">
      <c r="B9">
        <v>7</v>
      </c>
      <c r="C9" s="1">
        <v>1</v>
      </c>
      <c r="D9" s="2">
        <v>0</v>
      </c>
      <c r="E9" s="4">
        <f t="shared" si="0"/>
        <v>1.2315610000699882E-2</v>
      </c>
      <c r="F9" s="4">
        <f t="shared" si="1"/>
        <v>-0.98768438999930008</v>
      </c>
      <c r="G9" s="4">
        <f t="shared" si="3"/>
        <v>2.177844961479429E-3</v>
      </c>
      <c r="H9">
        <f t="shared" si="2"/>
        <v>2.1778449614794292E-6</v>
      </c>
    </row>
    <row r="10" spans="2:11" x14ac:dyDescent="0.2">
      <c r="B10">
        <v>8</v>
      </c>
      <c r="C10" s="1">
        <v>1</v>
      </c>
      <c r="D10" s="2">
        <v>0</v>
      </c>
      <c r="E10" s="4">
        <f t="shared" si="0"/>
        <v>1.4961310417151374E-2</v>
      </c>
      <c r="F10" s="4">
        <f t="shared" si="1"/>
        <v>-0.98503868958284868</v>
      </c>
      <c r="G10" s="4">
        <f t="shared" si="3"/>
        <v>2.6457004164514922E-3</v>
      </c>
      <c r="H10">
        <f t="shared" si="2"/>
        <v>2.645700416451492E-6</v>
      </c>
    </row>
    <row r="11" spans="2:11" x14ac:dyDescent="0.2">
      <c r="B11">
        <v>9</v>
      </c>
      <c r="C11" s="1">
        <v>1</v>
      </c>
      <c r="D11" s="2">
        <v>0</v>
      </c>
      <c r="E11" s="4">
        <f t="shared" si="0"/>
        <v>1.8175373317529577E-2</v>
      </c>
      <c r="F11" s="4">
        <f t="shared" si="1"/>
        <v>-0.98182462668247039</v>
      </c>
      <c r="G11" s="4">
        <f t="shared" si="3"/>
        <v>3.2140629003782027E-3</v>
      </c>
      <c r="H11">
        <f t="shared" si="2"/>
        <v>3.2140629003782027E-6</v>
      </c>
    </row>
    <row r="12" spans="2:11" x14ac:dyDescent="0.2">
      <c r="B12">
        <v>10</v>
      </c>
      <c r="C12" s="1">
        <v>3</v>
      </c>
      <c r="D12" s="2">
        <v>2</v>
      </c>
      <c r="E12" s="4">
        <f t="shared" si="0"/>
        <v>2.2079897149136895E-2</v>
      </c>
      <c r="F12" s="4">
        <f t="shared" si="1"/>
        <v>-2.9779201028508631</v>
      </c>
      <c r="G12" s="4">
        <f t="shared" si="3"/>
        <v>3.9045238316073178E-3</v>
      </c>
      <c r="H12">
        <f t="shared" si="2"/>
        <v>3.9045238316073178E-6</v>
      </c>
    </row>
    <row r="13" spans="2:11" x14ac:dyDescent="0.2">
      <c r="B13">
        <v>11</v>
      </c>
      <c r="C13" s="1">
        <v>3</v>
      </c>
      <c r="D13" s="2">
        <v>0</v>
      </c>
      <c r="E13" s="4">
        <f t="shared" si="0"/>
        <v>2.6823210153163593E-2</v>
      </c>
      <c r="F13" s="4">
        <f t="shared" si="1"/>
        <v>-2.9731767898468364</v>
      </c>
      <c r="G13" s="4">
        <f t="shared" si="3"/>
        <v>4.7433130040266981E-3</v>
      </c>
      <c r="H13">
        <f t="shared" si="2"/>
        <v>4.7433130040266978E-6</v>
      </c>
    </row>
    <row r="14" spans="2:11" x14ac:dyDescent="0.2">
      <c r="B14">
        <v>12</v>
      </c>
      <c r="C14" s="1">
        <v>3</v>
      </c>
      <c r="D14" s="2">
        <v>0</v>
      </c>
      <c r="E14" s="4">
        <f t="shared" si="0"/>
        <v>3.2585505179052038E-2</v>
      </c>
      <c r="F14" s="4">
        <f t="shared" si="1"/>
        <v>-2.967414494820948</v>
      </c>
      <c r="G14" s="4">
        <f t="shared" si="3"/>
        <v>5.7622950258884448E-3</v>
      </c>
      <c r="H14">
        <f t="shared" si="2"/>
        <v>5.7622950258884452E-6</v>
      </c>
    </row>
    <row r="15" spans="2:11" x14ac:dyDescent="0.2">
      <c r="B15">
        <v>13</v>
      </c>
      <c r="C15" s="1">
        <v>3</v>
      </c>
      <c r="D15" s="2">
        <v>0</v>
      </c>
      <c r="E15" s="4">
        <f t="shared" si="0"/>
        <v>3.9585684997608381E-2</v>
      </c>
      <c r="F15" s="4">
        <f t="shared" si="1"/>
        <v>-2.9604143150023918</v>
      </c>
      <c r="G15" s="4">
        <f t="shared" si="3"/>
        <v>7.000179818556343E-3</v>
      </c>
      <c r="H15">
        <f t="shared" si="2"/>
        <v>7.0001798185563429E-6</v>
      </c>
    </row>
    <row r="16" spans="2:11" x14ac:dyDescent="0.2">
      <c r="B16">
        <v>14</v>
      </c>
      <c r="C16" s="1">
        <v>3</v>
      </c>
      <c r="D16" s="2">
        <v>0</v>
      </c>
      <c r="E16" s="4">
        <f t="shared" si="0"/>
        <v>4.8089678158195412E-2</v>
      </c>
      <c r="F16" s="4">
        <f t="shared" si="1"/>
        <v>-2.9519103218418046</v>
      </c>
      <c r="G16" s="4">
        <f t="shared" si="3"/>
        <v>8.5039931605870311E-3</v>
      </c>
      <c r="H16">
        <f t="shared" si="2"/>
        <v>8.5039931605870311E-6</v>
      </c>
    </row>
    <row r="17" spans="2:8" x14ac:dyDescent="0.2">
      <c r="B17">
        <v>15</v>
      </c>
      <c r="C17" s="1">
        <v>3</v>
      </c>
      <c r="D17" s="2">
        <v>0</v>
      </c>
      <c r="E17" s="4">
        <f t="shared" si="0"/>
        <v>5.8420541299567405E-2</v>
      </c>
      <c r="F17" s="4">
        <f t="shared" si="1"/>
        <v>-2.9415794587004327</v>
      </c>
      <c r="G17" s="4">
        <f t="shared" si="3"/>
        <v>1.0330863141371993E-2</v>
      </c>
      <c r="H17">
        <f t="shared" si="2"/>
        <v>1.0330863141371993E-5</v>
      </c>
    </row>
    <row r="18" spans="2:8" x14ac:dyDescent="0.2">
      <c r="B18">
        <v>16</v>
      </c>
      <c r="C18" s="1">
        <v>3</v>
      </c>
      <c r="D18" s="2">
        <v>0</v>
      </c>
      <c r="E18" s="4">
        <f t="shared" si="0"/>
        <v>7.0970731689157532E-2</v>
      </c>
      <c r="F18" s="4">
        <f t="shared" si="1"/>
        <v>-2.9290292683108423</v>
      </c>
      <c r="G18" s="4">
        <f t="shared" si="3"/>
        <v>1.2550190389590127E-2</v>
      </c>
      <c r="H18">
        <f t="shared" si="2"/>
        <v>1.2550190389590127E-5</v>
      </c>
    </row>
    <row r="19" spans="2:8" x14ac:dyDescent="0.2">
      <c r="B19">
        <v>17</v>
      </c>
      <c r="C19" s="1">
        <v>3</v>
      </c>
      <c r="D19" s="2">
        <v>0</v>
      </c>
      <c r="E19" s="4">
        <f t="shared" si="0"/>
        <v>8.6217016210024811E-2</v>
      </c>
      <c r="F19" s="4">
        <f t="shared" si="1"/>
        <v>-2.9137829837899751</v>
      </c>
      <c r="G19" s="4">
        <f t="shared" si="3"/>
        <v>1.5246284520867279E-2</v>
      </c>
      <c r="H19">
        <f t="shared" si="2"/>
        <v>1.5246284520867279E-5</v>
      </c>
    </row>
    <row r="20" spans="2:8" x14ac:dyDescent="0.2">
      <c r="B20">
        <v>18</v>
      </c>
      <c r="C20" s="1">
        <v>3</v>
      </c>
      <c r="D20" s="2">
        <v>0</v>
      </c>
      <c r="E20" s="4">
        <f t="shared" si="0"/>
        <v>0.10473858317018209</v>
      </c>
      <c r="F20" s="4">
        <f t="shared" si="1"/>
        <v>-2.8952614168298179</v>
      </c>
      <c r="G20" s="4">
        <f t="shared" si="3"/>
        <v>1.8521566960157276E-2</v>
      </c>
      <c r="H20">
        <f t="shared" si="2"/>
        <v>1.8521566960157276E-5</v>
      </c>
    </row>
    <row r="21" spans="2:8" x14ac:dyDescent="0.2">
      <c r="B21">
        <v>19</v>
      </c>
      <c r="C21" s="1">
        <v>3</v>
      </c>
      <c r="D21" s="2">
        <v>0</v>
      </c>
      <c r="E21" s="4">
        <f t="shared" si="0"/>
        <v>0.1272390449804276</v>
      </c>
      <c r="F21" s="4">
        <f t="shared" si="1"/>
        <v>-2.8727609550195723</v>
      </c>
      <c r="G21" s="4">
        <f t="shared" si="3"/>
        <v>2.2500461810245509E-2</v>
      </c>
      <c r="H21">
        <f t="shared" si="2"/>
        <v>2.2500461810245509E-5</v>
      </c>
    </row>
    <row r="22" spans="2:8" x14ac:dyDescent="0.2">
      <c r="B22">
        <v>20</v>
      </c>
      <c r="C22" s="1">
        <v>3</v>
      </c>
      <c r="D22" s="2">
        <v>0</v>
      </c>
      <c r="E22" s="4">
        <f t="shared" si="0"/>
        <v>0.15457316755624884</v>
      </c>
      <c r="F22" s="4">
        <f t="shared" si="1"/>
        <v>-2.8454268324437511</v>
      </c>
      <c r="G22" s="4">
        <f t="shared" si="3"/>
        <v>2.733412257582124E-2</v>
      </c>
      <c r="H22">
        <f t="shared" si="2"/>
        <v>2.7334122575821241E-5</v>
      </c>
    </row>
    <row r="23" spans="2:8" x14ac:dyDescent="0.2">
      <c r="B23">
        <v>21</v>
      </c>
      <c r="C23" s="1">
        <v>3</v>
      </c>
      <c r="D23" s="2">
        <v>0</v>
      </c>
      <c r="E23" s="4">
        <f t="shared" si="0"/>
        <v>0.18777934186197218</v>
      </c>
      <c r="F23" s="4">
        <f t="shared" si="1"/>
        <v>-2.812220658138028</v>
      </c>
      <c r="G23" s="4">
        <f t="shared" si="3"/>
        <v>3.3206174305723341E-2</v>
      </c>
      <c r="H23">
        <f t="shared" si="2"/>
        <v>3.3206174305723338E-5</v>
      </c>
    </row>
    <row r="24" spans="2:8" x14ac:dyDescent="0.2">
      <c r="B24">
        <v>22</v>
      </c>
      <c r="C24" s="1">
        <v>3</v>
      </c>
      <c r="D24" s="2">
        <v>0</v>
      </c>
      <c r="E24" s="4">
        <f t="shared" si="0"/>
        <v>0.2281190311524246</v>
      </c>
      <c r="F24" s="4">
        <f t="shared" si="1"/>
        <v>-2.7718809688475754</v>
      </c>
      <c r="G24" s="4">
        <f t="shared" si="3"/>
        <v>4.0339689290452424E-2</v>
      </c>
      <c r="H24">
        <f t="shared" si="2"/>
        <v>4.0339689290452422E-5</v>
      </c>
    </row>
    <row r="25" spans="2:8" x14ac:dyDescent="0.2">
      <c r="B25">
        <v>23</v>
      </c>
      <c r="C25" s="1">
        <v>3</v>
      </c>
      <c r="D25" s="2">
        <v>0</v>
      </c>
      <c r="E25" s="4">
        <f t="shared" si="0"/>
        <v>0.27712469246572891</v>
      </c>
      <c r="F25" s="4">
        <f t="shared" si="1"/>
        <v>-2.7228753075342711</v>
      </c>
      <c r="G25" s="4">
        <f t="shared" si="3"/>
        <v>4.9005661313304305E-2</v>
      </c>
      <c r="H25">
        <f t="shared" si="2"/>
        <v>4.9005661313304305E-5</v>
      </c>
    </row>
    <row r="26" spans="2:8" x14ac:dyDescent="0.2">
      <c r="B26">
        <v>24</v>
      </c>
      <c r="C26" s="1">
        <v>3</v>
      </c>
      <c r="D26" s="2">
        <v>0</v>
      </c>
      <c r="E26" s="4">
        <f t="shared" si="0"/>
        <v>0.33665799284745068</v>
      </c>
      <c r="F26" s="4">
        <f t="shared" si="1"/>
        <v>-2.6633420071525493</v>
      </c>
      <c r="G26" s="4">
        <f t="shared" si="3"/>
        <v>5.9533300381721777E-2</v>
      </c>
      <c r="H26">
        <f t="shared" si="2"/>
        <v>5.9533300381721776E-5</v>
      </c>
    </row>
    <row r="27" spans="2:8" x14ac:dyDescent="0.2">
      <c r="B27">
        <v>25</v>
      </c>
      <c r="C27" s="1">
        <v>3</v>
      </c>
      <c r="D27" s="2">
        <v>0</v>
      </c>
      <c r="E27" s="4">
        <f t="shared" si="0"/>
        <v>0.40898053187067329</v>
      </c>
      <c r="F27" s="4">
        <f t="shared" si="1"/>
        <v>-2.5910194681293266</v>
      </c>
      <c r="G27" s="4">
        <f t="shared" si="3"/>
        <v>7.232253902322261E-2</v>
      </c>
      <c r="H27">
        <f t="shared" si="2"/>
        <v>7.2322539023222612E-5</v>
      </c>
    </row>
    <row r="28" spans="2:8" x14ac:dyDescent="0.2">
      <c r="B28">
        <v>26</v>
      </c>
      <c r="C28" s="1">
        <v>3</v>
      </c>
      <c r="D28" s="2">
        <v>0</v>
      </c>
      <c r="E28" s="4">
        <f t="shared" si="0"/>
        <v>0.49683975711552314</v>
      </c>
      <c r="F28" s="4">
        <f t="shared" si="1"/>
        <v>-2.5031602428844768</v>
      </c>
      <c r="G28" s="4">
        <f t="shared" si="3"/>
        <v>8.7859225244849848E-2</v>
      </c>
      <c r="H28">
        <f t="shared" si="2"/>
        <v>8.7859225244849845E-5</v>
      </c>
    </row>
    <row r="29" spans="2:8" x14ac:dyDescent="0.2">
      <c r="B29">
        <v>27</v>
      </c>
      <c r="C29" s="1">
        <v>3</v>
      </c>
      <c r="D29" s="2">
        <v>0</v>
      </c>
      <c r="E29" s="4">
        <f t="shared" si="0"/>
        <v>0.60357333643361688</v>
      </c>
      <c r="F29" s="4">
        <f t="shared" si="1"/>
        <v>-2.3964266635663831</v>
      </c>
      <c r="G29" s="4">
        <f t="shared" si="3"/>
        <v>0.10673357931809374</v>
      </c>
      <c r="H29">
        <f t="shared" si="2"/>
        <v>1.0673357931809374E-4</v>
      </c>
    </row>
    <row r="30" spans="2:8" x14ac:dyDescent="0.2">
      <c r="B30">
        <v>28</v>
      </c>
      <c r="C30" s="1">
        <v>3</v>
      </c>
      <c r="D30" s="2">
        <v>0</v>
      </c>
      <c r="E30" s="4">
        <f t="shared" si="0"/>
        <v>0.73323595197336255</v>
      </c>
      <c r="F30" s="4">
        <f t="shared" si="1"/>
        <v>-2.2667640480266376</v>
      </c>
      <c r="G30" s="4">
        <f t="shared" si="3"/>
        <v>0.12966261553974567</v>
      </c>
      <c r="H30">
        <f t="shared" si="2"/>
        <v>1.2966261553974567E-4</v>
      </c>
    </row>
    <row r="31" spans="2:8" x14ac:dyDescent="0.2">
      <c r="B31">
        <v>29</v>
      </c>
      <c r="C31" s="1">
        <v>3</v>
      </c>
      <c r="D31" s="2">
        <v>0</v>
      </c>
      <c r="E31" s="4">
        <f t="shared" si="0"/>
        <v>0.89075333271680868</v>
      </c>
      <c r="F31" s="4">
        <f t="shared" si="1"/>
        <v>-2.1092466672831911</v>
      </c>
      <c r="G31" s="4">
        <f t="shared" si="3"/>
        <v>0.15751738074344612</v>
      </c>
      <c r="H31">
        <f t="shared" si="2"/>
        <v>1.5751738074344613E-4</v>
      </c>
    </row>
    <row r="32" spans="2:8" x14ac:dyDescent="0.2">
      <c r="B32">
        <v>30</v>
      </c>
      <c r="C32" s="1">
        <v>3</v>
      </c>
      <c r="D32" s="2">
        <v>0</v>
      </c>
      <c r="E32" s="4">
        <f t="shared" si="0"/>
        <v>1.0821093770355674</v>
      </c>
      <c r="F32" s="4">
        <f t="shared" si="1"/>
        <v>-1.9178906229644326</v>
      </c>
      <c r="G32" s="4">
        <f t="shared" si="3"/>
        <v>0.19135604431875874</v>
      </c>
      <c r="H32">
        <f t="shared" si="2"/>
        <v>1.9135604431875873E-4</v>
      </c>
    </row>
    <row r="33" spans="2:8" x14ac:dyDescent="0.2">
      <c r="B33">
        <v>31</v>
      </c>
      <c r="C33" s="1">
        <v>3</v>
      </c>
      <c r="D33" s="2">
        <v>0</v>
      </c>
      <c r="E33" s="4">
        <f t="shared" si="0"/>
        <v>1.3145734738209545</v>
      </c>
      <c r="F33" s="4">
        <f t="shared" si="1"/>
        <v>-1.6854265261790455</v>
      </c>
      <c r="G33" s="4">
        <f t="shared" si="3"/>
        <v>0.23246409678538704</v>
      </c>
      <c r="H33">
        <f t="shared" si="2"/>
        <v>2.3246409678538704E-4</v>
      </c>
    </row>
    <row r="34" spans="2:8" x14ac:dyDescent="0.2">
      <c r="B34">
        <v>32</v>
      </c>
      <c r="C34" s="1">
        <v>3</v>
      </c>
      <c r="D34" s="2">
        <v>0</v>
      </c>
      <c r="E34" s="4">
        <f t="shared" si="0"/>
        <v>1.5969766578352551</v>
      </c>
      <c r="F34" s="4">
        <f t="shared" si="1"/>
        <v>-1.4030233421647449</v>
      </c>
      <c r="G34" s="4">
        <f t="shared" si="3"/>
        <v>0.28240318401430065</v>
      </c>
      <c r="H34">
        <f t="shared" si="2"/>
        <v>2.8240318401430062E-4</v>
      </c>
    </row>
    <row r="35" spans="2:8" x14ac:dyDescent="0.2">
      <c r="B35">
        <v>33</v>
      </c>
      <c r="C35" s="1">
        <v>3</v>
      </c>
      <c r="D35" s="2">
        <v>0</v>
      </c>
      <c r="E35" s="4">
        <f t="shared" si="0"/>
        <v>1.9400470900788287</v>
      </c>
      <c r="F35" s="4">
        <f t="shared" si="1"/>
        <v>-1.0599529099211713</v>
      </c>
      <c r="G35" s="4">
        <f t="shared" si="3"/>
        <v>0.34307043224357359</v>
      </c>
      <c r="H35">
        <f t="shared" si="2"/>
        <v>3.4307043224357357E-4</v>
      </c>
    </row>
    <row r="36" spans="2:8" x14ac:dyDescent="0.2">
      <c r="B36">
        <v>34</v>
      </c>
      <c r="C36" s="1">
        <v>4</v>
      </c>
      <c r="D36" s="2">
        <v>1</v>
      </c>
      <c r="E36" s="4">
        <f t="shared" si="0"/>
        <v>2.3568176076451191</v>
      </c>
      <c r="F36" s="4">
        <f t="shared" si="1"/>
        <v>-1.6431823923548809</v>
      </c>
      <c r="G36" s="4">
        <f t="shared" si="3"/>
        <v>0.41677051756629035</v>
      </c>
      <c r="H36">
        <f t="shared" si="2"/>
        <v>4.1677051756629034E-4</v>
      </c>
    </row>
    <row r="37" spans="2:8" x14ac:dyDescent="0.2">
      <c r="B37">
        <v>35</v>
      </c>
      <c r="C37" s="1">
        <v>4</v>
      </c>
      <c r="D37" s="2">
        <v>0</v>
      </c>
      <c r="E37" s="4">
        <f t="shared" si="0"/>
        <v>2.8631208253557947</v>
      </c>
      <c r="F37" s="4">
        <f t="shared" si="1"/>
        <v>-1.1368791746442053</v>
      </c>
      <c r="G37" s="4">
        <f t="shared" si="3"/>
        <v>0.50630321771067566</v>
      </c>
      <c r="H37">
        <f t="shared" si="2"/>
        <v>5.0630321771067571E-4</v>
      </c>
    </row>
    <row r="38" spans="2:8" x14ac:dyDescent="0.2">
      <c r="B38">
        <v>36</v>
      </c>
      <c r="C38" s="1">
        <v>4</v>
      </c>
      <c r="D38" s="2">
        <v>0</v>
      </c>
      <c r="E38" s="4">
        <f t="shared" si="0"/>
        <v>3.4781905974357659</v>
      </c>
      <c r="F38" s="4">
        <f t="shared" si="1"/>
        <v>-0.52180940256423414</v>
      </c>
      <c r="G38" s="4">
        <f t="shared" si="3"/>
        <v>0.61506977207997116</v>
      </c>
      <c r="H38">
        <f t="shared" si="2"/>
        <v>6.1506977207997113E-4</v>
      </c>
    </row>
    <row r="39" spans="2:8" x14ac:dyDescent="0.2">
      <c r="B39">
        <v>37</v>
      </c>
      <c r="C39" s="1">
        <v>6</v>
      </c>
      <c r="D39" s="2">
        <v>2</v>
      </c>
      <c r="E39" s="4">
        <f t="shared" si="0"/>
        <v>4.2253926879484993</v>
      </c>
      <c r="F39" s="4">
        <f t="shared" si="1"/>
        <v>-1.7746073120515007</v>
      </c>
      <c r="G39" s="4">
        <f t="shared" si="3"/>
        <v>0.74720209051273345</v>
      </c>
      <c r="H39">
        <f t="shared" si="2"/>
        <v>7.4720209051273346E-4</v>
      </c>
    </row>
    <row r="40" spans="2:8" x14ac:dyDescent="0.2">
      <c r="B40">
        <v>38</v>
      </c>
      <c r="C40" s="1">
        <v>6</v>
      </c>
      <c r="D40" s="2">
        <v>0</v>
      </c>
      <c r="E40" s="4">
        <f t="shared" si="0"/>
        <v>5.1331124071536447</v>
      </c>
      <c r="F40" s="4">
        <f t="shared" si="1"/>
        <v>-0.8668875928463553</v>
      </c>
      <c r="G40" s="4">
        <f t="shared" si="3"/>
        <v>0.90771971920514538</v>
      </c>
      <c r="H40">
        <f t="shared" si="2"/>
        <v>9.0771971920514539E-4</v>
      </c>
    </row>
    <row r="41" spans="2:8" x14ac:dyDescent="0.2">
      <c r="B41">
        <v>39</v>
      </c>
      <c r="C41" s="1">
        <v>11</v>
      </c>
      <c r="D41" s="2">
        <v>5</v>
      </c>
      <c r="E41" s="4">
        <f t="shared" si="0"/>
        <v>6.2358329338310119</v>
      </c>
      <c r="F41" s="4">
        <f t="shared" si="1"/>
        <v>-4.7641670661689881</v>
      </c>
      <c r="G41" s="4">
        <f t="shared" si="3"/>
        <v>1.1027205266773672</v>
      </c>
      <c r="H41">
        <f t="shared" si="2"/>
        <v>1.1027205266773673E-3</v>
      </c>
    </row>
    <row r="42" spans="2:8" x14ac:dyDescent="0.2">
      <c r="B42">
        <v>40</v>
      </c>
      <c r="C42" s="1">
        <v>15</v>
      </c>
      <c r="D42" s="2">
        <v>4</v>
      </c>
      <c r="E42" s="4">
        <f t="shared" si="0"/>
        <v>7.575445287447832</v>
      </c>
      <c r="F42" s="4">
        <f t="shared" si="1"/>
        <v>-7.424554712552168</v>
      </c>
      <c r="G42" s="4">
        <f t="shared" si="3"/>
        <v>1.3396123536168201</v>
      </c>
      <c r="H42">
        <f t="shared" si="2"/>
        <v>1.3396123536168201E-3</v>
      </c>
    </row>
    <row r="43" spans="2:8" x14ac:dyDescent="0.2">
      <c r="B43">
        <v>41</v>
      </c>
      <c r="C43" s="1">
        <v>18</v>
      </c>
      <c r="D43" s="2">
        <v>3</v>
      </c>
      <c r="E43" s="4">
        <f t="shared" si="0"/>
        <v>9.2028397140020353</v>
      </c>
      <c r="F43" s="4">
        <f t="shared" si="1"/>
        <v>-8.7971602859979647</v>
      </c>
      <c r="G43" s="4">
        <f t="shared" si="3"/>
        <v>1.6273944265542033</v>
      </c>
      <c r="H43">
        <f t="shared" si="2"/>
        <v>1.6273944265542033E-3</v>
      </c>
    </row>
    <row r="44" spans="2:8" x14ac:dyDescent="0.2">
      <c r="B44">
        <v>42</v>
      </c>
      <c r="C44" s="1">
        <v>20</v>
      </c>
      <c r="D44" s="2">
        <v>2</v>
      </c>
      <c r="E44" s="4">
        <f t="shared" si="0"/>
        <v>11.179838939727231</v>
      </c>
      <c r="F44" s="4">
        <f t="shared" si="1"/>
        <v>-8.8201610602727687</v>
      </c>
      <c r="G44" s="4">
        <f t="shared" si="3"/>
        <v>1.976999225725196</v>
      </c>
      <c r="H44">
        <f t="shared" si="2"/>
        <v>1.976999225725196E-3</v>
      </c>
    </row>
    <row r="45" spans="2:8" x14ac:dyDescent="0.2">
      <c r="B45">
        <v>43</v>
      </c>
      <c r="C45" s="1">
        <v>20</v>
      </c>
      <c r="D45" s="2">
        <v>0</v>
      </c>
      <c r="E45" s="4">
        <f t="shared" si="0"/>
        <v>13.581546733677371</v>
      </c>
      <c r="F45" s="4">
        <f t="shared" si="1"/>
        <v>-6.4184532663226292</v>
      </c>
      <c r="G45" s="4">
        <f t="shared" si="3"/>
        <v>2.4017077939501394</v>
      </c>
      <c r="H45">
        <f t="shared" si="2"/>
        <v>2.4017077939501395E-3</v>
      </c>
    </row>
    <row r="46" spans="2:8" x14ac:dyDescent="0.2">
      <c r="B46">
        <v>44</v>
      </c>
      <c r="C46" s="1">
        <v>22</v>
      </c>
      <c r="D46" s="2">
        <v>2</v>
      </c>
      <c r="E46" s="4">
        <f t="shared" si="0"/>
        <v>16.499200996824808</v>
      </c>
      <c r="F46" s="4">
        <f t="shared" si="1"/>
        <v>-5.5007990031751923</v>
      </c>
      <c r="G46" s="4">
        <f t="shared" si="3"/>
        <v>2.9176542631474369</v>
      </c>
      <c r="H46">
        <f t="shared" si="2"/>
        <v>2.917654263147437E-3</v>
      </c>
    </row>
    <row r="47" spans="2:8" x14ac:dyDescent="0.2">
      <c r="B47">
        <v>45</v>
      </c>
      <c r="C47" s="1">
        <v>25</v>
      </c>
      <c r="D47" s="2">
        <v>3</v>
      </c>
      <c r="E47" s="4">
        <f t="shared" si="0"/>
        <v>20.043639760966673</v>
      </c>
      <c r="F47" s="4">
        <f t="shared" si="1"/>
        <v>-4.9563602390333266</v>
      </c>
      <c r="G47" s="4">
        <f t="shared" si="3"/>
        <v>3.5444387641418658</v>
      </c>
      <c r="H47">
        <f t="shared" si="2"/>
        <v>3.5444387641418657E-3</v>
      </c>
    </row>
    <row r="48" spans="2:8" x14ac:dyDescent="0.2">
      <c r="B48">
        <v>46</v>
      </c>
      <c r="C48" s="1">
        <v>28</v>
      </c>
      <c r="D48" s="2">
        <v>3</v>
      </c>
      <c r="E48" s="4">
        <f t="shared" si="0"/>
        <v>24.349511763412604</v>
      </c>
      <c r="F48" s="4">
        <f t="shared" si="1"/>
        <v>-3.6504882365873961</v>
      </c>
      <c r="G48" s="4">
        <f t="shared" si="3"/>
        <v>4.3058720024459305</v>
      </c>
      <c r="H48">
        <f t="shared" si="2"/>
        <v>4.3058720024459303E-3</v>
      </c>
    </row>
    <row r="49" spans="2:8" x14ac:dyDescent="0.2">
      <c r="B49">
        <v>47</v>
      </c>
      <c r="C49" s="1">
        <v>29</v>
      </c>
      <c r="D49" s="2">
        <v>1</v>
      </c>
      <c r="E49" s="4">
        <f t="shared" si="0"/>
        <v>29.58039154744656</v>
      </c>
      <c r="F49" s="4">
        <f t="shared" si="1"/>
        <v>0.58039154744655974</v>
      </c>
      <c r="G49" s="4">
        <f t="shared" si="3"/>
        <v>5.2308797840339558</v>
      </c>
      <c r="H49">
        <f t="shared" si="2"/>
        <v>5.2308797840339557E-3</v>
      </c>
    </row>
    <row r="50" spans="2:8" x14ac:dyDescent="0.2">
      <c r="B50">
        <v>48</v>
      </c>
      <c r="C50" s="1">
        <v>34</v>
      </c>
      <c r="D50" s="2">
        <v>5</v>
      </c>
      <c r="E50" s="4">
        <f t="shared" si="0"/>
        <v>35.934993398154234</v>
      </c>
      <c r="F50" s="4">
        <f t="shared" si="1"/>
        <v>1.9349933981542335</v>
      </c>
      <c r="G50" s="4">
        <f t="shared" si="3"/>
        <v>6.3546018507076738</v>
      </c>
      <c r="H50">
        <f t="shared" si="2"/>
        <v>6.3546018507076741E-3</v>
      </c>
    </row>
    <row r="51" spans="2:8" x14ac:dyDescent="0.2">
      <c r="B51">
        <v>49</v>
      </c>
      <c r="C51" s="1">
        <v>36</v>
      </c>
      <c r="D51" s="2">
        <v>2</v>
      </c>
      <c r="E51" s="4">
        <f t="shared" si="0"/>
        <v>43.654720163322615</v>
      </c>
      <c r="F51" s="4">
        <f t="shared" si="1"/>
        <v>7.6547201633226152</v>
      </c>
      <c r="G51" s="4">
        <f t="shared" si="3"/>
        <v>7.7197267651683816</v>
      </c>
      <c r="H51">
        <f t="shared" si="2"/>
        <v>7.7197267651683815E-3</v>
      </c>
    </row>
    <row r="52" spans="2:8" x14ac:dyDescent="0.2">
      <c r="B52">
        <v>50</v>
      </c>
      <c r="C52" s="1">
        <v>41</v>
      </c>
      <c r="D52" s="2">
        <v>5</v>
      </c>
      <c r="E52" s="4">
        <f t="shared" si="0"/>
        <v>53.032833714889662</v>
      </c>
      <c r="F52" s="4">
        <f t="shared" si="1"/>
        <v>12.032833714889662</v>
      </c>
      <c r="G52" s="4">
        <f t="shared" si="3"/>
        <v>9.3781135515670471</v>
      </c>
      <c r="H52">
        <f t="shared" si="2"/>
        <v>9.3781135515670477E-3</v>
      </c>
    </row>
    <row r="53" spans="2:8" x14ac:dyDescent="0.2">
      <c r="B53">
        <v>51</v>
      </c>
      <c r="C53" s="1">
        <v>42</v>
      </c>
      <c r="D53" s="2">
        <v>1</v>
      </c>
      <c r="E53" s="4">
        <f t="shared" si="0"/>
        <v>64.425595403350499</v>
      </c>
      <c r="F53" s="4">
        <f t="shared" si="1"/>
        <v>22.425595403350499</v>
      </c>
      <c r="G53" s="4">
        <f t="shared" si="3"/>
        <v>11.392761688460837</v>
      </c>
      <c r="H53">
        <f t="shared" si="2"/>
        <v>1.1392761688460836E-2</v>
      </c>
    </row>
    <row r="54" spans="2:8" x14ac:dyDescent="0.2">
      <c r="B54">
        <v>52</v>
      </c>
      <c r="C54" s="1">
        <v>74</v>
      </c>
      <c r="D54" s="2">
        <v>32</v>
      </c>
      <c r="E54" s="4">
        <f t="shared" si="0"/>
        <v>78.265799684488371</v>
      </c>
      <c r="F54" s="4">
        <f t="shared" si="1"/>
        <v>4.2657996844883712</v>
      </c>
      <c r="G54" s="4">
        <f t="shared" si="3"/>
        <v>13.840204281137872</v>
      </c>
      <c r="H54">
        <f t="shared" si="2"/>
        <v>1.3840204281137872E-2</v>
      </c>
    </row>
    <row r="55" spans="2:8" x14ac:dyDescent="0.2">
      <c r="B55">
        <v>53</v>
      </c>
      <c r="C55" s="1">
        <v>79</v>
      </c>
      <c r="D55" s="2">
        <v>5</v>
      </c>
      <c r="E55" s="4">
        <f t="shared" si="0"/>
        <v>95.079214995729089</v>
      </c>
      <c r="F55" s="4">
        <f t="shared" si="1"/>
        <v>16.079214995729089</v>
      </c>
      <c r="G55" s="4">
        <f t="shared" si="3"/>
        <v>16.813415311240718</v>
      </c>
      <c r="H55">
        <f t="shared" si="2"/>
        <v>1.6813415311240719E-2</v>
      </c>
    </row>
    <row r="56" spans="2:8" x14ac:dyDescent="0.2">
      <c r="B56">
        <v>54</v>
      </c>
      <c r="C56" s="1">
        <v>104</v>
      </c>
      <c r="D56" s="2">
        <v>25</v>
      </c>
      <c r="E56" s="4">
        <f t="shared" si="0"/>
        <v>115.50455637899883</v>
      </c>
      <c r="F56" s="4">
        <f t="shared" si="1"/>
        <v>11.504556378998828</v>
      </c>
      <c r="G56" s="4">
        <f t="shared" si="3"/>
        <v>20.425341383269739</v>
      </c>
      <c r="H56">
        <f t="shared" si="2"/>
        <v>2.0425341383269738E-2</v>
      </c>
    </row>
    <row r="57" spans="2:8" x14ac:dyDescent="0.2">
      <c r="B57">
        <v>55</v>
      </c>
      <c r="C57" s="1">
        <v>177</v>
      </c>
      <c r="D57" s="2">
        <v>73</v>
      </c>
      <c r="E57" s="4">
        <f t="shared" si="0"/>
        <v>140.31774847931388</v>
      </c>
      <c r="F57" s="4">
        <f t="shared" si="1"/>
        <v>-36.682251520686123</v>
      </c>
      <c r="G57" s="4">
        <f t="shared" si="3"/>
        <v>24.81319210031505</v>
      </c>
      <c r="H57">
        <f t="shared" si="2"/>
        <v>2.4813192100315049E-2</v>
      </c>
    </row>
    <row r="58" spans="2:8" x14ac:dyDescent="0.2">
      <c r="B58">
        <v>56</v>
      </c>
      <c r="C58" s="1">
        <v>185</v>
      </c>
      <c r="D58" s="2">
        <v>8</v>
      </c>
      <c r="E58" s="4">
        <f t="shared" si="0"/>
        <v>170.46140048367172</v>
      </c>
      <c r="F58" s="4">
        <f t="shared" si="1"/>
        <v>-14.538599516328276</v>
      </c>
      <c r="G58" s="4">
        <f t="shared" si="3"/>
        <v>30.143652004357847</v>
      </c>
      <c r="H58">
        <f t="shared" si="2"/>
        <v>3.0143652004357847E-2</v>
      </c>
    </row>
    <row r="59" spans="2:8" x14ac:dyDescent="0.2">
      <c r="B59">
        <v>57</v>
      </c>
      <c r="C59" s="1">
        <v>221</v>
      </c>
      <c r="D59" s="2">
        <v>36</v>
      </c>
      <c r="E59" s="4">
        <f t="shared" si="0"/>
        <v>207.08061248506883</v>
      </c>
      <c r="F59" s="4">
        <f t="shared" si="1"/>
        <v>-13.919387514931174</v>
      </c>
      <c r="G59" s="4">
        <f t="shared" si="3"/>
        <v>36.619212001397102</v>
      </c>
      <c r="H59">
        <f t="shared" si="2"/>
        <v>3.6619212001397103E-2</v>
      </c>
    </row>
    <row r="60" spans="2:8" x14ac:dyDescent="0.2">
      <c r="B60">
        <v>58</v>
      </c>
      <c r="C60" s="1">
        <v>257</v>
      </c>
      <c r="D60" s="2">
        <v>36</v>
      </c>
      <c r="E60" s="4">
        <f t="shared" si="0"/>
        <v>251.56647316885361</v>
      </c>
      <c r="F60" s="4">
        <f t="shared" si="1"/>
        <v>-5.4335268311463949</v>
      </c>
      <c r="G60" s="4">
        <f t="shared" si="3"/>
        <v>44.485860683784779</v>
      </c>
      <c r="H60">
        <f t="shared" si="2"/>
        <v>4.4485860683784781E-2</v>
      </c>
    </row>
    <row r="61" spans="2:8" x14ac:dyDescent="0.2">
      <c r="B61">
        <v>59</v>
      </c>
      <c r="C61" s="1">
        <v>308</v>
      </c>
      <c r="D61" s="2">
        <v>51</v>
      </c>
      <c r="E61" s="4">
        <f t="shared" si="0"/>
        <v>305.60890073908416</v>
      </c>
      <c r="F61" s="4">
        <f t="shared" si="1"/>
        <v>-2.391099260915837</v>
      </c>
      <c r="G61" s="4">
        <f t="shared" si="3"/>
        <v>54.042427570230558</v>
      </c>
      <c r="H61">
        <f t="shared" si="2"/>
        <v>5.4042427570230561E-2</v>
      </c>
    </row>
    <row r="62" spans="2:8" x14ac:dyDescent="0.2">
      <c r="B62">
        <v>60</v>
      </c>
      <c r="C62" s="1">
        <v>369</v>
      </c>
      <c r="D62" s="2">
        <v>61</v>
      </c>
      <c r="E62" s="4">
        <f t="shared" si="0"/>
        <v>371.26083369951687</v>
      </c>
      <c r="F62" s="4">
        <f t="shared" si="1"/>
        <v>2.2608336995168656</v>
      </c>
      <c r="G62" s="4">
        <f t="shared" si="3"/>
        <v>65.651932960432703</v>
      </c>
      <c r="H62">
        <f t="shared" si="2"/>
        <v>6.5651932960432702E-2</v>
      </c>
    </row>
    <row r="63" spans="2:8" x14ac:dyDescent="0.2">
      <c r="B63">
        <v>61</v>
      </c>
      <c r="E63" s="4">
        <f t="shared" si="0"/>
        <v>451.01620891474147</v>
      </c>
      <c r="F63" s="4"/>
      <c r="G63" s="4">
        <f t="shared" si="3"/>
        <v>79.755375215224603</v>
      </c>
      <c r="H63">
        <f t="shared" si="2"/>
        <v>7.9755375215224605E-2</v>
      </c>
    </row>
    <row r="64" spans="2:8" x14ac:dyDescent="0.2">
      <c r="B64">
        <v>62</v>
      </c>
      <c r="E64" s="4">
        <f t="shared" si="0"/>
        <v>547.90468761306806</v>
      </c>
      <c r="F64" s="4"/>
      <c r="G64" s="4">
        <f t="shared" si="3"/>
        <v>96.888478698326594</v>
      </c>
      <c r="H64">
        <f t="shared" si="2"/>
        <v>9.6888478698326591E-2</v>
      </c>
    </row>
    <row r="65" spans="2:8" x14ac:dyDescent="0.2">
      <c r="B65">
        <v>63</v>
      </c>
      <c r="E65" s="4">
        <f t="shared" si="0"/>
        <v>665.60672545051727</v>
      </c>
      <c r="F65" s="4"/>
      <c r="G65" s="4">
        <f t="shared" si="3"/>
        <v>117.70203783744921</v>
      </c>
      <c r="H65">
        <f t="shared" si="2"/>
        <v>0.11770203783744922</v>
      </c>
    </row>
    <row r="66" spans="2:8" x14ac:dyDescent="0.2">
      <c r="B66">
        <v>64</v>
      </c>
      <c r="E66" s="4">
        <f t="shared" si="0"/>
        <v>808.59335445575505</v>
      </c>
      <c r="F66" s="4"/>
      <c r="G66" s="4">
        <f t="shared" si="3"/>
        <v>142.98662900523777</v>
      </c>
      <c r="H66">
        <f t="shared" si="2"/>
        <v>0.14298662900523779</v>
      </c>
    </row>
    <row r="67" spans="2:8" x14ac:dyDescent="0.2">
      <c r="B67">
        <v>65</v>
      </c>
      <c r="E67" s="4">
        <f t="shared" si="0"/>
        <v>982.29598175933256</v>
      </c>
      <c r="F67" s="4"/>
      <c r="G67" s="4">
        <f t="shared" si="3"/>
        <v>173.70262730357751</v>
      </c>
      <c r="H67">
        <f t="shared" si="2"/>
        <v>0.17370262730357752</v>
      </c>
    </row>
    <row r="68" spans="2:8" x14ac:dyDescent="0.2">
      <c r="B68">
        <v>66</v>
      </c>
      <c r="E68" s="4">
        <f t="shared" ref="E68:E131" si="4">$K$5/(1+EXP(-1*$K$6*(B68-$K$7)))</f>
        <v>1193.3126478163306</v>
      </c>
      <c r="F68" s="4"/>
      <c r="G68" s="4">
        <f t="shared" si="3"/>
        <v>211.01666605699802</v>
      </c>
      <c r="H68">
        <f t="shared" ref="H68:H131" si="5">G68/1000</f>
        <v>0.21101666605699801</v>
      </c>
    </row>
    <row r="69" spans="2:8" x14ac:dyDescent="0.2">
      <c r="B69">
        <v>67</v>
      </c>
      <c r="E69" s="4">
        <f t="shared" si="4"/>
        <v>1449.6585682007149</v>
      </c>
      <c r="F69" s="4"/>
      <c r="G69" s="4">
        <f t="shared" ref="G69:G132" si="6">E69-E68</f>
        <v>256.34592038438427</v>
      </c>
      <c r="H69">
        <f t="shared" si="5"/>
        <v>0.25634592038438425</v>
      </c>
    </row>
    <row r="70" spans="2:8" x14ac:dyDescent="0.2">
      <c r="B70">
        <v>68</v>
      </c>
      <c r="E70" s="4">
        <f t="shared" si="4"/>
        <v>1761.0704598941343</v>
      </c>
      <c r="F70" s="4"/>
      <c r="G70" s="4">
        <f t="shared" si="6"/>
        <v>311.41189169341942</v>
      </c>
      <c r="H70">
        <f t="shared" si="5"/>
        <v>0.31141189169341943</v>
      </c>
    </row>
    <row r="71" spans="2:8" x14ac:dyDescent="0.2">
      <c r="B71">
        <v>69</v>
      </c>
      <c r="E71" s="4">
        <f t="shared" si="4"/>
        <v>2139.3761881794489</v>
      </c>
      <c r="F71" s="4"/>
      <c r="G71" s="4">
        <f t="shared" si="6"/>
        <v>378.30572828531467</v>
      </c>
      <c r="H71">
        <f t="shared" si="5"/>
        <v>0.37830572828531467</v>
      </c>
    </row>
    <row r="72" spans="2:8" x14ac:dyDescent="0.2">
      <c r="B72">
        <v>70</v>
      </c>
      <c r="E72" s="4">
        <f t="shared" si="4"/>
        <v>2598.9437398650134</v>
      </c>
      <c r="F72" s="4"/>
      <c r="G72" s="4">
        <f t="shared" si="6"/>
        <v>459.56755168556447</v>
      </c>
      <c r="H72">
        <f t="shared" si="5"/>
        <v>0.45956755168556446</v>
      </c>
    </row>
    <row r="73" spans="2:8" x14ac:dyDescent="0.2">
      <c r="B73">
        <v>71</v>
      </c>
      <c r="E73" s="4">
        <f t="shared" si="4"/>
        <v>3157.2265246133729</v>
      </c>
      <c r="F73" s="4"/>
      <c r="G73" s="4">
        <f t="shared" si="6"/>
        <v>558.28278474835952</v>
      </c>
      <c r="H73">
        <f t="shared" si="5"/>
        <v>0.55828278474835957</v>
      </c>
    </row>
    <row r="74" spans="2:8" x14ac:dyDescent="0.2">
      <c r="B74">
        <v>72</v>
      </c>
      <c r="E74" s="4">
        <f t="shared" si="4"/>
        <v>3835.4256397677309</v>
      </c>
      <c r="F74" s="4"/>
      <c r="G74" s="4">
        <f t="shared" si="6"/>
        <v>678.19911515435797</v>
      </c>
      <c r="H74">
        <f t="shared" si="5"/>
        <v>0.67819911515435793</v>
      </c>
    </row>
    <row r="75" spans="2:8" x14ac:dyDescent="0.2">
      <c r="B75">
        <v>73</v>
      </c>
      <c r="E75" s="4">
        <f t="shared" si="4"/>
        <v>4659.29413935108</v>
      </c>
      <c r="F75" s="4"/>
      <c r="G75" s="4">
        <f t="shared" si="6"/>
        <v>823.86849958334915</v>
      </c>
      <c r="H75">
        <f t="shared" si="5"/>
        <v>0.82386849958334918</v>
      </c>
    </row>
    <row r="76" spans="2:8" x14ac:dyDescent="0.2">
      <c r="B76">
        <v>74</v>
      </c>
      <c r="E76" s="4">
        <f t="shared" si="4"/>
        <v>5660.113686385188</v>
      </c>
      <c r="F76" s="4"/>
      <c r="G76" s="4">
        <f t="shared" si="6"/>
        <v>1000.8195470341079</v>
      </c>
      <c r="H76">
        <f t="shared" si="5"/>
        <v>1.0008195470341079</v>
      </c>
    </row>
    <row r="77" spans="2:8" x14ac:dyDescent="0.2">
      <c r="B77">
        <v>75</v>
      </c>
      <c r="E77" s="4">
        <f t="shared" si="4"/>
        <v>6875.8804335547957</v>
      </c>
      <c r="F77" s="4"/>
      <c r="G77" s="4">
        <f t="shared" si="6"/>
        <v>1215.7667471696077</v>
      </c>
      <c r="H77">
        <f t="shared" si="5"/>
        <v>1.2157667471696076</v>
      </c>
    </row>
    <row r="78" spans="2:8" x14ac:dyDescent="0.2">
      <c r="B78">
        <v>76</v>
      </c>
      <c r="E78" s="4">
        <f t="shared" si="4"/>
        <v>8352.7448034961817</v>
      </c>
      <c r="F78" s="4"/>
      <c r="G78" s="4">
        <f t="shared" si="6"/>
        <v>1476.864369941386</v>
      </c>
      <c r="H78">
        <f t="shared" si="5"/>
        <v>1.4768643699413859</v>
      </c>
    </row>
    <row r="79" spans="2:8" x14ac:dyDescent="0.2">
      <c r="B79">
        <v>77</v>
      </c>
      <c r="E79" s="4">
        <f t="shared" si="4"/>
        <v>10146.75930526057</v>
      </c>
      <c r="F79" s="4"/>
      <c r="G79" s="4">
        <f t="shared" si="6"/>
        <v>1794.0145017643881</v>
      </c>
      <c r="H79">
        <f t="shared" si="5"/>
        <v>1.794014501764388</v>
      </c>
    </row>
    <row r="80" spans="2:8" x14ac:dyDescent="0.2">
      <c r="B80">
        <v>78</v>
      </c>
      <c r="E80" s="4">
        <f t="shared" si="4"/>
        <v>12325.999959849571</v>
      </c>
      <c r="F80" s="4"/>
      <c r="G80" s="4">
        <f t="shared" si="6"/>
        <v>2179.2406545890008</v>
      </c>
      <c r="H80">
        <f t="shared" si="5"/>
        <v>2.1792406545890008</v>
      </c>
    </row>
    <row r="81" spans="2:8" x14ac:dyDescent="0.2">
      <c r="B81">
        <v>79</v>
      </c>
      <c r="E81" s="4">
        <f t="shared" si="4"/>
        <v>14973.140709047766</v>
      </c>
      <c r="F81" s="4"/>
      <c r="G81" s="4">
        <f t="shared" si="6"/>
        <v>2647.1407491981954</v>
      </c>
      <c r="H81">
        <f t="shared" si="5"/>
        <v>2.6471407491981953</v>
      </c>
    </row>
    <row r="82" spans="2:8" x14ac:dyDescent="0.2">
      <c r="B82">
        <v>80</v>
      </c>
      <c r="E82" s="4">
        <f t="shared" si="4"/>
        <v>18188.576812648014</v>
      </c>
      <c r="F82" s="4"/>
      <c r="G82" s="4">
        <f t="shared" si="6"/>
        <v>3215.4361036002483</v>
      </c>
      <c r="H82">
        <f t="shared" si="5"/>
        <v>3.2154361036002483</v>
      </c>
    </row>
    <row r="83" spans="2:8" x14ac:dyDescent="0.2">
      <c r="B83">
        <v>81</v>
      </c>
      <c r="E83" s="4">
        <f t="shared" si="4"/>
        <v>22094.213243404822</v>
      </c>
      <c r="F83" s="4"/>
      <c r="G83" s="4">
        <f t="shared" si="6"/>
        <v>3905.6364307568074</v>
      </c>
      <c r="H83">
        <f t="shared" si="5"/>
        <v>3.9056364307568074</v>
      </c>
    </row>
    <row r="84" spans="2:8" x14ac:dyDescent="0.2">
      <c r="B84">
        <v>82</v>
      </c>
      <c r="E84" s="4">
        <f t="shared" si="4"/>
        <v>26838.058097126792</v>
      </c>
      <c r="F84" s="4"/>
      <c r="G84" s="4">
        <f t="shared" si="6"/>
        <v>4743.8448537219701</v>
      </c>
      <c r="H84">
        <f t="shared" si="5"/>
        <v>4.7438448537219697</v>
      </c>
    </row>
    <row r="85" spans="2:8" x14ac:dyDescent="0.2">
      <c r="B85">
        <v>83</v>
      </c>
      <c r="E85" s="4">
        <f t="shared" si="4"/>
        <v>32599.789768821531</v>
      </c>
      <c r="F85" s="4"/>
      <c r="G85" s="4">
        <f t="shared" si="6"/>
        <v>5761.7316716947389</v>
      </c>
      <c r="H85">
        <f t="shared" si="5"/>
        <v>5.7617316716947391</v>
      </c>
    </row>
    <row r="86" spans="2:8" x14ac:dyDescent="0.2">
      <c r="B86">
        <v>84</v>
      </c>
      <c r="E86" s="4">
        <f t="shared" si="4"/>
        <v>39597.500916321638</v>
      </c>
      <c r="F86" s="4"/>
      <c r="G86" s="4">
        <f t="shared" si="6"/>
        <v>6997.7111475001075</v>
      </c>
      <c r="H86">
        <f t="shared" si="5"/>
        <v>6.997711147500107</v>
      </c>
    </row>
    <row r="87" spans="2:8" x14ac:dyDescent="0.2">
      <c r="B87">
        <v>85</v>
      </c>
      <c r="E87" s="4">
        <f t="shared" si="4"/>
        <v>48095.862931061602</v>
      </c>
      <c r="F87" s="4"/>
      <c r="G87" s="4">
        <f t="shared" si="6"/>
        <v>8498.3620147399633</v>
      </c>
      <c r="H87">
        <f t="shared" si="5"/>
        <v>8.4983620147399641</v>
      </c>
    </row>
    <row r="88" spans="2:8" x14ac:dyDescent="0.2">
      <c r="B88">
        <v>86</v>
      </c>
      <c r="E88" s="4">
        <f t="shared" si="4"/>
        <v>58416.002704423161</v>
      </c>
      <c r="F88" s="4"/>
      <c r="G88" s="4">
        <f t="shared" si="6"/>
        <v>10320.139773361559</v>
      </c>
      <c r="H88">
        <f t="shared" si="5"/>
        <v>10.320139773361559</v>
      </c>
    </row>
    <row r="89" spans="2:8" x14ac:dyDescent="0.2">
      <c r="B89">
        <v>87</v>
      </c>
      <c r="E89" s="4">
        <f t="shared" si="4"/>
        <v>70947.439859376813</v>
      </c>
      <c r="F89" s="4"/>
      <c r="G89" s="4">
        <f t="shared" si="6"/>
        <v>12531.437154953652</v>
      </c>
      <c r="H89">
        <f t="shared" si="5"/>
        <v>12.531437154953652</v>
      </c>
    </row>
    <row r="90" spans="2:8" x14ac:dyDescent="0.2">
      <c r="B90">
        <v>88</v>
      </c>
      <c r="E90" s="4">
        <f t="shared" si="4"/>
        <v>86162.498159519135</v>
      </c>
      <c r="F90" s="4"/>
      <c r="G90" s="4">
        <f t="shared" si="6"/>
        <v>15215.058300142322</v>
      </c>
      <c r="H90">
        <f t="shared" si="5"/>
        <v>15.215058300142323</v>
      </c>
    </row>
    <row r="91" spans="2:8" x14ac:dyDescent="0.2">
      <c r="B91">
        <v>89</v>
      </c>
      <c r="E91" s="4">
        <f t="shared" si="4"/>
        <v>104633.6801122882</v>
      </c>
      <c r="F91" s="4"/>
      <c r="G91" s="4">
        <f t="shared" si="6"/>
        <v>18471.181952769068</v>
      </c>
      <c r="H91">
        <f t="shared" si="5"/>
        <v>18.471181952769069</v>
      </c>
    </row>
    <row r="92" spans="2:8" x14ac:dyDescent="0.2">
      <c r="B92">
        <v>90</v>
      </c>
      <c r="E92" s="4">
        <f t="shared" si="4"/>
        <v>127054.57895945779</v>
      </c>
      <c r="F92" s="4"/>
      <c r="G92" s="4">
        <f t="shared" si="6"/>
        <v>22420.898847169592</v>
      </c>
      <c r="H92">
        <f t="shared" si="5"/>
        <v>22.420898847169592</v>
      </c>
    </row>
    <row r="93" spans="2:8" x14ac:dyDescent="0.2">
      <c r="B93">
        <v>91</v>
      </c>
      <c r="E93" s="4">
        <f t="shared" si="4"/>
        <v>154264.99653490956</v>
      </c>
      <c r="F93" s="4"/>
      <c r="G93" s="4">
        <f t="shared" si="6"/>
        <v>27210.417575451764</v>
      </c>
      <c r="H93">
        <f t="shared" si="5"/>
        <v>27.210417575451764</v>
      </c>
    </row>
    <row r="94" spans="2:8" x14ac:dyDescent="0.2">
      <c r="B94">
        <v>92</v>
      </c>
      <c r="E94" s="4">
        <f t="shared" si="4"/>
        <v>187281.03666364637</v>
      </c>
      <c r="F94" s="4"/>
      <c r="G94" s="4">
        <f t="shared" si="6"/>
        <v>33016.040128736815</v>
      </c>
      <c r="H94">
        <f t="shared" si="5"/>
        <v>33.016040128736812</v>
      </c>
    </row>
    <row r="95" spans="2:8" x14ac:dyDescent="0.2">
      <c r="B95">
        <v>93</v>
      </c>
      <c r="E95" s="4">
        <f t="shared" si="4"/>
        <v>227331.04738375702</v>
      </c>
      <c r="F95" s="4"/>
      <c r="G95" s="4">
        <f t="shared" si="6"/>
        <v>40050.010720110644</v>
      </c>
      <c r="H95">
        <f t="shared" si="5"/>
        <v>40.050010720110642</v>
      </c>
    </row>
    <row r="96" spans="2:8" x14ac:dyDescent="0.2">
      <c r="B96">
        <v>94</v>
      </c>
      <c r="E96" s="4">
        <f t="shared" si="4"/>
        <v>275898.38328025519</v>
      </c>
      <c r="F96" s="4"/>
      <c r="G96" s="4">
        <f t="shared" si="6"/>
        <v>48567.335896498174</v>
      </c>
      <c r="H96">
        <f t="shared" si="5"/>
        <v>48.567335896498172</v>
      </c>
    </row>
    <row r="97" spans="2:8" x14ac:dyDescent="0.2">
      <c r="B97">
        <v>95</v>
      </c>
      <c r="E97" s="4">
        <f t="shared" si="4"/>
        <v>334772.03833763581</v>
      </c>
      <c r="F97" s="4"/>
      <c r="G97" s="4">
        <f t="shared" si="6"/>
        <v>58873.655057380616</v>
      </c>
      <c r="H97">
        <f t="shared" si="5"/>
        <v>58.873655057380617</v>
      </c>
    </row>
    <row r="98" spans="2:8" x14ac:dyDescent="0.2">
      <c r="B98">
        <v>96</v>
      </c>
      <c r="E98" s="4">
        <f t="shared" si="4"/>
        <v>406106.23894151906</v>
      </c>
      <c r="F98" s="4"/>
      <c r="G98" s="4">
        <f t="shared" si="6"/>
        <v>71334.200603883248</v>
      </c>
      <c r="H98">
        <f t="shared" si="5"/>
        <v>71.334200603883247</v>
      </c>
    </row>
    <row r="99" spans="2:8" x14ac:dyDescent="0.2">
      <c r="B99">
        <v>97</v>
      </c>
      <c r="E99" s="4">
        <f t="shared" si="4"/>
        <v>492490.05395754619</v>
      </c>
      <c r="F99" s="4"/>
      <c r="G99" s="4">
        <f t="shared" si="6"/>
        <v>86383.815016027133</v>
      </c>
      <c r="H99">
        <f t="shared" si="5"/>
        <v>86.383815016027128</v>
      </c>
    </row>
    <row r="100" spans="2:8" x14ac:dyDescent="0.2">
      <c r="B100">
        <v>98</v>
      </c>
      <c r="E100" s="4">
        <f t="shared" si="4"/>
        <v>597027.92679794808</v>
      </c>
      <c r="F100" s="4"/>
      <c r="G100" s="4">
        <f t="shared" si="6"/>
        <v>104537.87284040189</v>
      </c>
      <c r="H100">
        <f t="shared" si="5"/>
        <v>104.53787284040189</v>
      </c>
    </row>
    <row r="101" spans="2:8" x14ac:dyDescent="0.2">
      <c r="B101">
        <v>99</v>
      </c>
      <c r="E101" s="4">
        <f t="shared" si="4"/>
        <v>723431.69490394881</v>
      </c>
      <c r="F101" s="4"/>
      <c r="G101" s="4">
        <f t="shared" si="6"/>
        <v>126403.76810600073</v>
      </c>
      <c r="H101">
        <f t="shared" si="5"/>
        <v>126.40376810600073</v>
      </c>
    </row>
    <row r="102" spans="2:8" x14ac:dyDescent="0.2">
      <c r="B102">
        <v>100</v>
      </c>
      <c r="E102" s="4">
        <f t="shared" si="4"/>
        <v>876124.03997108422</v>
      </c>
      <c r="F102" s="4"/>
      <c r="G102" s="4">
        <f t="shared" si="6"/>
        <v>152692.34506713541</v>
      </c>
      <c r="H102">
        <f t="shared" si="5"/>
        <v>152.69234506713542</v>
      </c>
    </row>
    <row r="103" spans="2:8" x14ac:dyDescent="0.2">
      <c r="B103">
        <v>101</v>
      </c>
      <c r="E103" s="4">
        <f t="shared" si="4"/>
        <v>1060352.2790509409</v>
      </c>
      <c r="F103" s="4"/>
      <c r="G103" s="4">
        <f t="shared" si="6"/>
        <v>184228.23907985666</v>
      </c>
      <c r="H103">
        <f t="shared" si="5"/>
        <v>184.22823907985665</v>
      </c>
    </row>
    <row r="104" spans="2:8" x14ac:dyDescent="0.2">
      <c r="B104">
        <v>102</v>
      </c>
      <c r="E104" s="4">
        <f t="shared" si="4"/>
        <v>1282309.7960024443</v>
      </c>
      <c r="F104" s="4"/>
      <c r="G104" s="4">
        <f t="shared" si="6"/>
        <v>221957.51695150346</v>
      </c>
      <c r="H104">
        <f t="shared" si="5"/>
        <v>221.95751695150346</v>
      </c>
    </row>
    <row r="105" spans="2:8" x14ac:dyDescent="0.2">
      <c r="B105">
        <v>103</v>
      </c>
      <c r="E105" s="4">
        <f t="shared" si="4"/>
        <v>1549260.0210569096</v>
      </c>
      <c r="F105" s="4"/>
      <c r="G105" s="4">
        <f t="shared" si="6"/>
        <v>266950.22505446523</v>
      </c>
      <c r="H105">
        <f t="shared" si="5"/>
        <v>266.95022505446525</v>
      </c>
    </row>
    <row r="106" spans="2:8" x14ac:dyDescent="0.2">
      <c r="B106">
        <v>104</v>
      </c>
      <c r="E106" s="4">
        <f t="shared" si="4"/>
        <v>1869654.4649329237</v>
      </c>
      <c r="F106" s="4"/>
      <c r="G106" s="4">
        <f t="shared" si="6"/>
        <v>320394.44387601409</v>
      </c>
      <c r="H106">
        <f t="shared" si="5"/>
        <v>320.39444387601407</v>
      </c>
    </row>
    <row r="107" spans="2:8" x14ac:dyDescent="0.2">
      <c r="B107">
        <v>105</v>
      </c>
      <c r="E107" s="4">
        <f t="shared" si="4"/>
        <v>2253231.6832355401</v>
      </c>
      <c r="F107" s="4"/>
      <c r="G107" s="4">
        <f t="shared" si="6"/>
        <v>383577.21830261638</v>
      </c>
      <c r="H107">
        <f t="shared" si="5"/>
        <v>383.57721830261636</v>
      </c>
    </row>
    <row r="108" spans="2:8" x14ac:dyDescent="0.2">
      <c r="B108">
        <v>106</v>
      </c>
      <c r="E108" s="4">
        <f t="shared" si="4"/>
        <v>2711078.0458599413</v>
      </c>
      <c r="F108" s="4"/>
      <c r="G108" s="4">
        <f t="shared" si="6"/>
        <v>457846.36262440123</v>
      </c>
      <c r="H108">
        <f t="shared" si="5"/>
        <v>457.84636262440125</v>
      </c>
    </row>
    <row r="109" spans="2:8" x14ac:dyDescent="0.2">
      <c r="B109">
        <v>107</v>
      </c>
      <c r="E109" s="4">
        <f t="shared" si="4"/>
        <v>3255623.8772366787</v>
      </c>
      <c r="F109" s="4"/>
      <c r="G109" s="4">
        <f t="shared" si="6"/>
        <v>544545.83137673745</v>
      </c>
      <c r="H109">
        <f t="shared" si="5"/>
        <v>544.5458313767374</v>
      </c>
    </row>
    <row r="110" spans="2:8" x14ac:dyDescent="0.2">
      <c r="B110">
        <v>108</v>
      </c>
      <c r="E110" s="4">
        <f t="shared" si="4"/>
        <v>3900540.3790789014</v>
      </c>
      <c r="F110" s="4"/>
      <c r="G110" s="4">
        <f t="shared" si="6"/>
        <v>644916.50184222264</v>
      </c>
      <c r="H110">
        <f t="shared" si="5"/>
        <v>644.9165018422226</v>
      </c>
    </row>
    <row r="111" spans="2:8" x14ac:dyDescent="0.2">
      <c r="B111">
        <v>109</v>
      </c>
      <c r="E111" s="4">
        <f t="shared" si="4"/>
        <v>4660494.8844527798</v>
      </c>
      <c r="F111" s="4"/>
      <c r="G111" s="4">
        <f t="shared" si="6"/>
        <v>759954.5053738784</v>
      </c>
      <c r="H111">
        <f t="shared" si="5"/>
        <v>759.95450537387842</v>
      </c>
    </row>
    <row r="112" spans="2:8" x14ac:dyDescent="0.2">
      <c r="B112">
        <v>110</v>
      </c>
      <c r="E112" s="4">
        <f t="shared" si="4"/>
        <v>5550716.5513442755</v>
      </c>
      <c r="F112" s="4"/>
      <c r="G112" s="4">
        <f t="shared" si="6"/>
        <v>890221.6668914957</v>
      </c>
      <c r="H112">
        <f t="shared" si="5"/>
        <v>890.22166689149572</v>
      </c>
    </row>
    <row r="113" spans="2:8" x14ac:dyDescent="0.2">
      <c r="B113">
        <v>111</v>
      </c>
      <c r="E113" s="4">
        <f t="shared" si="4"/>
        <v>6586324.9736147858</v>
      </c>
      <c r="F113" s="4"/>
      <c r="G113" s="4">
        <f t="shared" si="6"/>
        <v>1035608.4222705103</v>
      </c>
      <c r="H113">
        <f t="shared" si="5"/>
        <v>1035.6084222705103</v>
      </c>
    </row>
    <row r="114" spans="2:8" x14ac:dyDescent="0.2">
      <c r="B114">
        <v>112</v>
      </c>
      <c r="E114" s="4">
        <f t="shared" si="4"/>
        <v>7781385.0018884465</v>
      </c>
      <c r="F114" s="4"/>
      <c r="G114" s="4">
        <f t="shared" si="6"/>
        <v>1195060.0282736607</v>
      </c>
      <c r="H114">
        <f t="shared" si="5"/>
        <v>1195.0600282736607</v>
      </c>
    </row>
    <row r="115" spans="2:8" x14ac:dyDescent="0.2">
      <c r="B115">
        <v>113</v>
      </c>
      <c r="E115" s="4">
        <f t="shared" si="4"/>
        <v>9147677.5761345699</v>
      </c>
      <c r="F115" s="4"/>
      <c r="G115" s="4">
        <f t="shared" si="6"/>
        <v>1366292.5742461234</v>
      </c>
      <c r="H115">
        <f t="shared" si="5"/>
        <v>1366.2925742461234</v>
      </c>
    </row>
    <row r="116" spans="2:8" x14ac:dyDescent="0.2">
      <c r="B116">
        <v>114</v>
      </c>
      <c r="E116" s="4">
        <f t="shared" si="4"/>
        <v>10693222.785676988</v>
      </c>
      <c r="F116" s="4"/>
      <c r="G116" s="4">
        <f t="shared" si="6"/>
        <v>1545545.2095424179</v>
      </c>
      <c r="H116">
        <f t="shared" si="5"/>
        <v>1545.545209542418</v>
      </c>
    </row>
    <row r="117" spans="2:8" x14ac:dyDescent="0.2">
      <c r="B117">
        <v>115</v>
      </c>
      <c r="E117" s="4">
        <f t="shared" si="4"/>
        <v>12420657.97001251</v>
      </c>
      <c r="F117" s="4"/>
      <c r="G117" s="4">
        <f t="shared" si="6"/>
        <v>1727435.1843355224</v>
      </c>
      <c r="H117">
        <f t="shared" si="5"/>
        <v>1727.4351843355223</v>
      </c>
    </row>
    <row r="118" spans="2:8" x14ac:dyDescent="0.2">
      <c r="B118">
        <v>116</v>
      </c>
      <c r="E118" s="4">
        <f t="shared" si="4"/>
        <v>14325653.101760946</v>
      </c>
      <c r="F118" s="4"/>
      <c r="G118" s="4">
        <f t="shared" si="6"/>
        <v>1904995.131748436</v>
      </c>
      <c r="H118">
        <f t="shared" si="5"/>
        <v>1904.9951317484361</v>
      </c>
    </row>
    <row r="119" spans="2:8" x14ac:dyDescent="0.2">
      <c r="B119">
        <v>117</v>
      </c>
      <c r="E119" s="4">
        <f t="shared" si="4"/>
        <v>16395620.026859388</v>
      </c>
      <c r="F119" s="4"/>
      <c r="G119" s="4">
        <f t="shared" si="6"/>
        <v>2069966.9250984415</v>
      </c>
      <c r="H119">
        <f t="shared" si="5"/>
        <v>2069.9669250984416</v>
      </c>
    </row>
    <row r="120" spans="2:8" x14ac:dyDescent="0.2">
      <c r="B120">
        <v>118</v>
      </c>
      <c r="E120" s="4">
        <f t="shared" si="4"/>
        <v>18609013.474105008</v>
      </c>
      <c r="F120" s="4"/>
      <c r="G120" s="4">
        <f t="shared" si="6"/>
        <v>2213393.4472456202</v>
      </c>
      <c r="H120">
        <f t="shared" si="5"/>
        <v>2213.3934472456203</v>
      </c>
    </row>
    <row r="121" spans="2:8" x14ac:dyDescent="0.2">
      <c r="B121">
        <v>119</v>
      </c>
      <c r="E121" s="4">
        <f t="shared" si="4"/>
        <v>20935499.185092352</v>
      </c>
      <c r="F121" s="4"/>
      <c r="G121" s="4">
        <f t="shared" si="6"/>
        <v>2326485.7109873444</v>
      </c>
      <c r="H121">
        <f t="shared" si="5"/>
        <v>2326.4857109873442</v>
      </c>
    </row>
    <row r="122" spans="2:8" x14ac:dyDescent="0.2">
      <c r="B122">
        <v>120</v>
      </c>
      <c r="E122" s="4">
        <f t="shared" si="4"/>
        <v>23337157.931635622</v>
      </c>
      <c r="F122" s="4"/>
      <c r="G122" s="4">
        <f t="shared" si="6"/>
        <v>2401658.7465432696</v>
      </c>
      <c r="H122">
        <f t="shared" si="5"/>
        <v>2401.6587465432694</v>
      </c>
    </row>
    <row r="123" spans="2:8" x14ac:dyDescent="0.2">
      <c r="B123">
        <v>121</v>
      </c>
      <c r="E123" s="4">
        <f t="shared" si="4"/>
        <v>25770710.076461826</v>
      </c>
      <c r="F123" s="4"/>
      <c r="G123" s="4">
        <f t="shared" si="6"/>
        <v>2433552.1448262036</v>
      </c>
      <c r="H123">
        <f t="shared" si="5"/>
        <v>2433.5521448262034</v>
      </c>
    </row>
    <row r="124" spans="2:8" x14ac:dyDescent="0.2">
      <c r="B124">
        <v>122</v>
      </c>
      <c r="E124" s="4">
        <f t="shared" si="4"/>
        <v>28190524.989095502</v>
      </c>
      <c r="F124" s="4"/>
      <c r="G124" s="4">
        <f t="shared" si="6"/>
        <v>2419814.9126336761</v>
      </c>
      <c r="H124">
        <f t="shared" si="5"/>
        <v>2419.8149126336762</v>
      </c>
    </row>
    <row r="125" spans="2:8" x14ac:dyDescent="0.2">
      <c r="B125">
        <v>123</v>
      </c>
      <c r="E125" s="4">
        <f t="shared" si="4"/>
        <v>30551990.26880512</v>
      </c>
      <c r="F125" s="4"/>
      <c r="G125" s="4">
        <f t="shared" si="6"/>
        <v>2361465.2797096185</v>
      </c>
      <c r="H125">
        <f t="shared" si="5"/>
        <v>2361.4652797096187</v>
      </c>
    </row>
    <row r="126" spans="2:8" x14ac:dyDescent="0.2">
      <c r="B126">
        <v>124</v>
      </c>
      <c r="E126" s="4">
        <f t="shared" si="4"/>
        <v>32814723.996726666</v>
      </c>
      <c r="F126" s="4"/>
      <c r="G126" s="4">
        <f t="shared" si="6"/>
        <v>2262733.7279215455</v>
      </c>
      <c r="H126">
        <f t="shared" si="5"/>
        <v>2262.7337279215453</v>
      </c>
    </row>
    <row r="127" spans="2:8" x14ac:dyDescent="0.2">
      <c r="B127">
        <v>125</v>
      </c>
      <c r="E127" s="4">
        <f t="shared" si="4"/>
        <v>34945153.614384994</v>
      </c>
      <c r="F127" s="4"/>
      <c r="G127" s="4">
        <f t="shared" si="6"/>
        <v>2130429.6176583283</v>
      </c>
      <c r="H127">
        <f t="shared" si="5"/>
        <v>2130.4296176583284</v>
      </c>
    </row>
    <row r="128" spans="2:8" x14ac:dyDescent="0.2">
      <c r="B128">
        <v>126</v>
      </c>
      <c r="E128" s="4">
        <f t="shared" si="4"/>
        <v>36918142.174654111</v>
      </c>
      <c r="F128" s="4"/>
      <c r="G128" s="4">
        <f t="shared" si="6"/>
        <v>1972988.5602691174</v>
      </c>
      <c r="H128">
        <f t="shared" si="5"/>
        <v>1972.9885602691174</v>
      </c>
    </row>
    <row r="129" spans="2:8" x14ac:dyDescent="0.2">
      <c r="B129">
        <v>127</v>
      </c>
      <c r="E129" s="4">
        <f t="shared" si="4"/>
        <v>38717559.429605216</v>
      </c>
      <c r="F129" s="4"/>
      <c r="G129" s="4">
        <f t="shared" si="6"/>
        <v>1799417.2549511045</v>
      </c>
      <c r="H129">
        <f t="shared" si="5"/>
        <v>1799.4172549511045</v>
      </c>
    </row>
    <row r="130" spans="2:8" x14ac:dyDescent="0.2">
      <c r="B130">
        <v>128</v>
      </c>
      <c r="E130" s="4">
        <f t="shared" si="4"/>
        <v>40335900.646479204</v>
      </c>
      <c r="F130" s="4"/>
      <c r="G130" s="4">
        <f t="shared" si="6"/>
        <v>1618341.2168739885</v>
      </c>
      <c r="H130">
        <f t="shared" si="5"/>
        <v>1618.3412168739885</v>
      </c>
    </row>
    <row r="131" spans="2:8" x14ac:dyDescent="0.2">
      <c r="B131">
        <v>129</v>
      </c>
      <c r="E131" s="4">
        <f t="shared" si="4"/>
        <v>41773196.333927378</v>
      </c>
      <c r="F131" s="4"/>
      <c r="G131" s="4">
        <f t="shared" si="6"/>
        <v>1437295.6874481738</v>
      </c>
      <c r="H131">
        <f t="shared" si="5"/>
        <v>1437.2956874481738</v>
      </c>
    </row>
    <row r="132" spans="2:8" x14ac:dyDescent="0.2">
      <c r="B132">
        <v>130</v>
      </c>
      <c r="E132" s="4">
        <f t="shared" ref="E132:E195" si="7">$K$5/(1+EXP(-1*$K$6*(B132-$K$7)))</f>
        <v>43035510.981361948</v>
      </c>
      <c r="F132" s="4"/>
      <c r="G132" s="4">
        <f t="shared" si="6"/>
        <v>1262314.6474345699</v>
      </c>
      <c r="H132">
        <f t="shared" ref="H132:H195" si="8">G132/1000</f>
        <v>1262.3146474345699</v>
      </c>
    </row>
    <row r="133" spans="2:8" x14ac:dyDescent="0.2">
      <c r="B133">
        <v>131</v>
      </c>
      <c r="E133" s="4">
        <f t="shared" si="7"/>
        <v>44133309.665176168</v>
      </c>
      <c r="F133" s="4"/>
      <c r="G133" s="4">
        <f t="shared" ref="G133:G196" si="9">E133-E132</f>
        <v>1097798.6838142201</v>
      </c>
      <c r="H133">
        <f t="shared" si="8"/>
        <v>1097.7986838142201</v>
      </c>
    </row>
    <row r="134" spans="2:8" x14ac:dyDescent="0.2">
      <c r="B134">
        <v>132</v>
      </c>
      <c r="E134" s="4">
        <f t="shared" si="7"/>
        <v>45079906.487309054</v>
      </c>
      <c r="F134" s="4"/>
      <c r="G134" s="4">
        <f t="shared" si="9"/>
        <v>946596.82213288546</v>
      </c>
      <c r="H134">
        <f t="shared" si="8"/>
        <v>946.59682213288545</v>
      </c>
    </row>
    <row r="135" spans="2:8" x14ac:dyDescent="0.2">
      <c r="B135">
        <v>133</v>
      </c>
      <c r="E135" s="4">
        <f t="shared" si="7"/>
        <v>45890128.640630335</v>
      </c>
      <c r="F135" s="4"/>
      <c r="G135" s="4">
        <f t="shared" si="9"/>
        <v>810222.15332128108</v>
      </c>
      <c r="H135">
        <f t="shared" si="8"/>
        <v>810.2221533212811</v>
      </c>
    </row>
    <row r="136" spans="2:8" x14ac:dyDescent="0.2">
      <c r="B136">
        <v>134</v>
      </c>
      <c r="E136" s="4">
        <f t="shared" si="7"/>
        <v>46579256.734318338</v>
      </c>
      <c r="F136" s="4"/>
      <c r="G136" s="4">
        <f t="shared" si="9"/>
        <v>689128.09368800372</v>
      </c>
      <c r="H136">
        <f t="shared" si="8"/>
        <v>689.12809368800367</v>
      </c>
    </row>
    <row r="137" spans="2:8" x14ac:dyDescent="0.2">
      <c r="B137">
        <v>135</v>
      </c>
      <c r="E137" s="4">
        <f t="shared" si="7"/>
        <v>47162247.216124378</v>
      </c>
      <c r="F137" s="4"/>
      <c r="G137" s="4">
        <f t="shared" si="9"/>
        <v>582990.48180603981</v>
      </c>
      <c r="H137">
        <f t="shared" si="8"/>
        <v>582.99048180603984</v>
      </c>
    </row>
    <row r="138" spans="2:8" x14ac:dyDescent="0.2">
      <c r="B138">
        <v>136</v>
      </c>
      <c r="E138" s="4">
        <f t="shared" si="7"/>
        <v>47653208.619984098</v>
      </c>
      <c r="F138" s="4"/>
      <c r="G138" s="4">
        <f t="shared" si="9"/>
        <v>490961.40385971963</v>
      </c>
      <c r="H138">
        <f t="shared" si="8"/>
        <v>490.96140385971961</v>
      </c>
    </row>
    <row r="139" spans="2:8" x14ac:dyDescent="0.2">
      <c r="B139">
        <v>137</v>
      </c>
      <c r="E139" s="4">
        <f t="shared" si="7"/>
        <v>48065086.896970212</v>
      </c>
      <c r="F139" s="4"/>
      <c r="G139" s="4">
        <f t="shared" si="9"/>
        <v>411878.27698611468</v>
      </c>
      <c r="H139">
        <f t="shared" si="8"/>
        <v>411.87827698611466</v>
      </c>
    </row>
    <row r="140" spans="2:8" x14ac:dyDescent="0.2">
      <c r="B140">
        <v>138</v>
      </c>
      <c r="E140" s="4">
        <f t="shared" si="7"/>
        <v>48409511.153816819</v>
      </c>
      <c r="F140" s="4"/>
      <c r="G140" s="4">
        <f t="shared" si="9"/>
        <v>344424.25684660673</v>
      </c>
      <c r="H140">
        <f t="shared" si="8"/>
        <v>344.42425684660674</v>
      </c>
    </row>
    <row r="141" spans="2:8" x14ac:dyDescent="0.2">
      <c r="B141">
        <v>139</v>
      </c>
      <c r="E141" s="4">
        <f t="shared" si="7"/>
        <v>48696754.721158631</v>
      </c>
      <c r="F141" s="4"/>
      <c r="G141" s="4">
        <f t="shared" si="9"/>
        <v>287243.56734181195</v>
      </c>
      <c r="H141">
        <f t="shared" si="8"/>
        <v>287.24356734181197</v>
      </c>
    </row>
    <row r="142" spans="2:8" x14ac:dyDescent="0.2">
      <c r="B142">
        <v>140</v>
      </c>
      <c r="E142" s="4">
        <f t="shared" si="7"/>
        <v>48935773.689443052</v>
      </c>
      <c r="F142" s="4"/>
      <c r="G142" s="4">
        <f t="shared" si="9"/>
        <v>239018.96828442067</v>
      </c>
      <c r="H142">
        <f t="shared" si="8"/>
        <v>239.01896828442068</v>
      </c>
    </row>
    <row r="143" spans="2:8" x14ac:dyDescent="0.2">
      <c r="B143">
        <v>141</v>
      </c>
      <c r="E143" s="4">
        <f t="shared" si="7"/>
        <v>49134293.272930287</v>
      </c>
      <c r="F143" s="4"/>
      <c r="G143" s="4">
        <f t="shared" si="9"/>
        <v>198519.58348723501</v>
      </c>
      <c r="H143">
        <f t="shared" si="8"/>
        <v>198.519583487235</v>
      </c>
    </row>
    <row r="144" spans="2:8" x14ac:dyDescent="0.2">
      <c r="B144">
        <v>142</v>
      </c>
      <c r="E144" s="4">
        <f t="shared" si="7"/>
        <v>49298920.095554903</v>
      </c>
      <c r="F144" s="4"/>
      <c r="G144" s="4">
        <f t="shared" si="9"/>
        <v>164626.82262461632</v>
      </c>
      <c r="H144">
        <f t="shared" si="8"/>
        <v>164.62682262461632</v>
      </c>
    </row>
    <row r="145" spans="2:8" x14ac:dyDescent="0.2">
      <c r="B145">
        <v>143</v>
      </c>
      <c r="E145" s="4">
        <f t="shared" si="7"/>
        <v>49435265.04122068</v>
      </c>
      <c r="F145" s="4"/>
      <c r="G145" s="4">
        <f t="shared" si="9"/>
        <v>136344.94566577673</v>
      </c>
      <c r="H145">
        <f t="shared" si="8"/>
        <v>136.34494566577672</v>
      </c>
    </row>
    <row r="146" spans="2:8" x14ac:dyDescent="0.2">
      <c r="B146">
        <v>144</v>
      </c>
      <c r="E146" s="4">
        <f t="shared" si="7"/>
        <v>49548066.480907701</v>
      </c>
      <c r="F146" s="4"/>
      <c r="G146" s="4">
        <f t="shared" si="9"/>
        <v>112801.43968702108</v>
      </c>
      <c r="H146">
        <f t="shared" si="8"/>
        <v>112.80143968702107</v>
      </c>
    </row>
    <row r="147" spans="2:8" x14ac:dyDescent="0.2">
      <c r="B147">
        <v>145</v>
      </c>
      <c r="E147" s="4">
        <f t="shared" si="7"/>
        <v>49641307.558027878</v>
      </c>
      <c r="F147" s="4"/>
      <c r="G147" s="4">
        <f t="shared" si="9"/>
        <v>93241.077120177448</v>
      </c>
      <c r="H147">
        <f t="shared" si="8"/>
        <v>93.241077120177451</v>
      </c>
    </row>
    <row r="148" spans="2:8" x14ac:dyDescent="0.2">
      <c r="B148">
        <v>146</v>
      </c>
      <c r="E148" s="4">
        <f t="shared" si="7"/>
        <v>49718323.98101905</v>
      </c>
      <c r="F148" s="4"/>
      <c r="G148" s="4">
        <f t="shared" si="9"/>
        <v>77016.422991171479</v>
      </c>
      <c r="H148">
        <f t="shared" si="8"/>
        <v>77.016422991171481</v>
      </c>
    </row>
    <row r="149" spans="2:8" x14ac:dyDescent="0.2">
      <c r="B149">
        <v>147</v>
      </c>
      <c r="E149" s="4">
        <f t="shared" si="7"/>
        <v>49781900.668969601</v>
      </c>
      <c r="F149" s="4"/>
      <c r="G149" s="4">
        <f t="shared" si="9"/>
        <v>63576.68795055151</v>
      </c>
      <c r="H149">
        <f t="shared" si="8"/>
        <v>63.576687950551509</v>
      </c>
    </row>
    <row r="150" spans="2:8" x14ac:dyDescent="0.2">
      <c r="B150">
        <v>148</v>
      </c>
      <c r="E150" s="4">
        <f t="shared" si="7"/>
        <v>49834356.838094264</v>
      </c>
      <c r="F150" s="4"/>
      <c r="G150" s="4">
        <f t="shared" si="9"/>
        <v>52456.169124662876</v>
      </c>
      <c r="H150">
        <f t="shared" si="8"/>
        <v>52.456169124662878</v>
      </c>
    </row>
    <row r="151" spans="2:8" x14ac:dyDescent="0.2">
      <c r="B151">
        <v>149</v>
      </c>
      <c r="E151" s="4">
        <f t="shared" si="7"/>
        <v>49877619.885948211</v>
      </c>
      <c r="F151" s="4"/>
      <c r="G151" s="4">
        <f t="shared" si="9"/>
        <v>43263.047853946686</v>
      </c>
      <c r="H151">
        <f t="shared" si="8"/>
        <v>43.263047853946688</v>
      </c>
    </row>
    <row r="152" spans="2:8" x14ac:dyDescent="0.2">
      <c r="B152">
        <v>150</v>
      </c>
      <c r="E152" s="4">
        <f t="shared" si="7"/>
        <v>49913288.869645953</v>
      </c>
      <c r="F152" s="4"/>
      <c r="G152" s="4">
        <f t="shared" si="9"/>
        <v>35668.983697742224</v>
      </c>
      <c r="H152">
        <f t="shared" si="8"/>
        <v>35.66898369774222</v>
      </c>
    </row>
    <row r="153" spans="2:8" x14ac:dyDescent="0.2">
      <c r="B153">
        <v>151</v>
      </c>
      <c r="E153" s="4">
        <f t="shared" si="7"/>
        <v>49942688.591811314</v>
      </c>
      <c r="F153" s="4"/>
      <c r="G153" s="4">
        <f t="shared" si="9"/>
        <v>29399.722165361047</v>
      </c>
      <c r="H153">
        <f t="shared" si="8"/>
        <v>29.399722165361048</v>
      </c>
    </row>
    <row r="154" spans="2:8" x14ac:dyDescent="0.2">
      <c r="B154">
        <v>152</v>
      </c>
      <c r="E154" s="4">
        <f t="shared" si="7"/>
        <v>49966915.381695449</v>
      </c>
      <c r="F154" s="4"/>
      <c r="G154" s="4">
        <f t="shared" si="9"/>
        <v>24226.789884135127</v>
      </c>
      <c r="H154">
        <f t="shared" si="8"/>
        <v>24.226789884135126</v>
      </c>
    </row>
    <row r="155" spans="2:8" x14ac:dyDescent="0.2">
      <c r="B155">
        <v>153</v>
      </c>
      <c r="E155" s="4">
        <f t="shared" si="7"/>
        <v>49986875.64385175</v>
      </c>
      <c r="F155" s="4"/>
      <c r="G155" s="4">
        <f t="shared" si="9"/>
        <v>19960.262156300247</v>
      </c>
      <c r="H155">
        <f t="shared" si="8"/>
        <v>19.960262156300246</v>
      </c>
    </row>
    <row r="156" spans="2:8" x14ac:dyDescent="0.2">
      <c r="B156">
        <v>154</v>
      </c>
      <c r="E156" s="4">
        <f t="shared" si="7"/>
        <v>50003318.180542849</v>
      </c>
      <c r="F156" s="4"/>
      <c r="G156" s="4">
        <f t="shared" si="9"/>
        <v>16442.536691099405</v>
      </c>
      <c r="H156">
        <f t="shared" si="8"/>
        <v>16.442536691099406</v>
      </c>
    </row>
    <row r="157" spans="2:8" x14ac:dyDescent="0.2">
      <c r="B157">
        <v>155</v>
      </c>
      <c r="E157" s="4">
        <f t="shared" si="7"/>
        <v>50016861.201639622</v>
      </c>
      <c r="F157" s="4"/>
      <c r="G157" s="4">
        <f t="shared" si="9"/>
        <v>13543.021096773446</v>
      </c>
      <c r="H157">
        <f t="shared" si="8"/>
        <v>13.543021096773446</v>
      </c>
    </row>
    <row r="158" spans="2:8" x14ac:dyDescent="0.2">
      <c r="B158">
        <v>156</v>
      </c>
      <c r="E158" s="4">
        <f t="shared" si="7"/>
        <v>50028014.833193555</v>
      </c>
      <c r="F158" s="4"/>
      <c r="G158" s="4">
        <f t="shared" si="9"/>
        <v>11153.631553933024</v>
      </c>
      <c r="H158">
        <f t="shared" si="8"/>
        <v>11.153631553933025</v>
      </c>
    </row>
    <row r="159" spans="2:8" x14ac:dyDescent="0.2">
      <c r="B159">
        <v>157</v>
      </c>
      <c r="E159" s="4">
        <f t="shared" si="7"/>
        <v>50037199.833000317</v>
      </c>
      <c r="F159" s="4"/>
      <c r="G159" s="4">
        <f t="shared" si="9"/>
        <v>9184.9998067617416</v>
      </c>
      <c r="H159">
        <f t="shared" si="8"/>
        <v>9.1849998067617413</v>
      </c>
    </row>
    <row r="160" spans="2:8" x14ac:dyDescent="0.2">
      <c r="B160">
        <v>158</v>
      </c>
      <c r="E160" s="4">
        <f t="shared" si="7"/>
        <v>50044763.124052621</v>
      </c>
      <c r="F160" s="4"/>
      <c r="G160" s="4">
        <f t="shared" si="9"/>
        <v>7563.2910523042083</v>
      </c>
      <c r="H160">
        <f t="shared" si="8"/>
        <v>7.5632910523042085</v>
      </c>
    </row>
    <row r="161" spans="2:8" x14ac:dyDescent="0.2">
      <c r="B161">
        <v>159</v>
      </c>
      <c r="E161" s="4">
        <f t="shared" si="7"/>
        <v>50050990.667803198</v>
      </c>
      <c r="F161" s="4"/>
      <c r="G161" s="4">
        <f t="shared" si="9"/>
        <v>6227.5437505766749</v>
      </c>
      <c r="H161">
        <f t="shared" si="8"/>
        <v>6.2275437505766753</v>
      </c>
    </row>
    <row r="162" spans="2:8" x14ac:dyDescent="0.2">
      <c r="B162">
        <v>160</v>
      </c>
      <c r="E162" s="4">
        <f t="shared" si="7"/>
        <v>50056118.11987973</v>
      </c>
      <c r="F162" s="4"/>
      <c r="G162" s="4">
        <f t="shared" si="9"/>
        <v>5127.4520765319467</v>
      </c>
      <c r="H162">
        <f t="shared" si="8"/>
        <v>5.1274520765319469</v>
      </c>
    </row>
    <row r="163" spans="2:8" x14ac:dyDescent="0.2">
      <c r="B163">
        <v>161</v>
      </c>
      <c r="E163" s="4">
        <f t="shared" si="7"/>
        <v>50060339.641497962</v>
      </c>
      <c r="F163" s="4"/>
      <c r="G163" s="4">
        <f t="shared" si="9"/>
        <v>4221.521618232131</v>
      </c>
      <c r="H163">
        <f t="shared" si="8"/>
        <v>4.2215216182321313</v>
      </c>
    </row>
    <row r="164" spans="2:8" x14ac:dyDescent="0.2">
      <c r="B164">
        <v>162</v>
      </c>
      <c r="E164" s="4">
        <f t="shared" si="7"/>
        <v>50063815.179865398</v>
      </c>
      <c r="F164" s="4"/>
      <c r="G164" s="4">
        <f t="shared" si="9"/>
        <v>3475.5383674353361</v>
      </c>
      <c r="H164">
        <f t="shared" si="8"/>
        <v>3.4755383674353362</v>
      </c>
    </row>
    <row r="165" spans="2:8" x14ac:dyDescent="0.2">
      <c r="B165">
        <v>163</v>
      </c>
      <c r="E165" s="4">
        <f t="shared" si="7"/>
        <v>50066676.479584627</v>
      </c>
      <c r="F165" s="4"/>
      <c r="G165" s="4">
        <f t="shared" si="9"/>
        <v>2861.2997192293406</v>
      </c>
      <c r="H165">
        <f t="shared" si="8"/>
        <v>2.8612997192293403</v>
      </c>
    </row>
    <row r="166" spans="2:8" x14ac:dyDescent="0.2">
      <c r="B166">
        <v>164</v>
      </c>
      <c r="E166" s="4">
        <f t="shared" si="7"/>
        <v>50069032.043533966</v>
      </c>
      <c r="F166" s="4"/>
      <c r="G166" s="4">
        <f t="shared" si="9"/>
        <v>2355.5639493390918</v>
      </c>
      <c r="H166">
        <f t="shared" si="8"/>
        <v>2.3555639493390919</v>
      </c>
    </row>
    <row r="167" spans="2:8" x14ac:dyDescent="0.2">
      <c r="B167">
        <v>165</v>
      </c>
      <c r="E167" s="4">
        <f t="shared" si="7"/>
        <v>50070971.224971406</v>
      </c>
      <c r="F167" s="4"/>
      <c r="G167" s="4">
        <f t="shared" si="9"/>
        <v>1939.1814374402165</v>
      </c>
      <c r="H167">
        <f t="shared" si="8"/>
        <v>1.9391814374402165</v>
      </c>
    </row>
    <row r="168" spans="2:8" x14ac:dyDescent="0.2">
      <c r="B168">
        <v>166</v>
      </c>
      <c r="E168" s="4">
        <f t="shared" si="7"/>
        <v>50072567.601762399</v>
      </c>
      <c r="F168" s="4"/>
      <c r="G168" s="4">
        <f t="shared" si="9"/>
        <v>1596.3767909929156</v>
      </c>
      <c r="H168">
        <f t="shared" si="8"/>
        <v>1.5963767909929156</v>
      </c>
    </row>
    <row r="169" spans="2:8" x14ac:dyDescent="0.2">
      <c r="B169">
        <v>167</v>
      </c>
      <c r="E169" s="4">
        <f t="shared" si="7"/>
        <v>50073881.757825129</v>
      </c>
      <c r="F169" s="4"/>
      <c r="G169" s="4">
        <f t="shared" si="9"/>
        <v>1314.1560627296567</v>
      </c>
      <c r="H169">
        <f t="shared" si="8"/>
        <v>1.3141560627296567</v>
      </c>
    </row>
    <row r="170" spans="2:8" x14ac:dyDescent="0.2">
      <c r="B170">
        <v>168</v>
      </c>
      <c r="E170" s="4">
        <f t="shared" si="7"/>
        <v>50074963.57536193</v>
      </c>
      <c r="F170" s="4"/>
      <c r="G170" s="4">
        <f t="shared" si="9"/>
        <v>1081.8175368010998</v>
      </c>
      <c r="H170">
        <f t="shared" si="8"/>
        <v>1.0818175368010998</v>
      </c>
    </row>
    <row r="171" spans="2:8" x14ac:dyDescent="0.2">
      <c r="B171">
        <v>169</v>
      </c>
      <c r="E171" s="4">
        <f t="shared" si="7"/>
        <v>50075854.123535439</v>
      </c>
      <c r="F171" s="4"/>
      <c r="G171" s="4">
        <f t="shared" si="9"/>
        <v>890.54817350953817</v>
      </c>
      <c r="H171">
        <f t="shared" si="8"/>
        <v>0.89054817350953819</v>
      </c>
    </row>
    <row r="172" spans="2:8" x14ac:dyDescent="0.2">
      <c r="B172">
        <v>170</v>
      </c>
      <c r="E172" s="4">
        <f t="shared" si="7"/>
        <v>50076587.214374557</v>
      </c>
      <c r="F172" s="4"/>
      <c r="G172" s="4">
        <f t="shared" si="9"/>
        <v>733.09083911776543</v>
      </c>
      <c r="H172">
        <f t="shared" si="8"/>
        <v>0.7330908391177654</v>
      </c>
    </row>
    <row r="173" spans="2:8" x14ac:dyDescent="0.2">
      <c r="B173">
        <v>171</v>
      </c>
      <c r="E173" s="4">
        <f t="shared" si="7"/>
        <v>50077190.684364378</v>
      </c>
      <c r="F173" s="4"/>
      <c r="G173" s="4">
        <f t="shared" si="9"/>
        <v>603.46998982131481</v>
      </c>
      <c r="H173">
        <f t="shared" si="8"/>
        <v>0.60346998982131483</v>
      </c>
    </row>
    <row r="174" spans="2:8" x14ac:dyDescent="0.2">
      <c r="B174">
        <v>172</v>
      </c>
      <c r="E174" s="4">
        <f t="shared" si="7"/>
        <v>50077687.449963473</v>
      </c>
      <c r="F174" s="4"/>
      <c r="G174" s="4">
        <f t="shared" si="9"/>
        <v>496.76559909433126</v>
      </c>
      <c r="H174">
        <f t="shared" si="8"/>
        <v>0.49676559909433127</v>
      </c>
    </row>
    <row r="175" spans="2:8" x14ac:dyDescent="0.2">
      <c r="B175">
        <v>173</v>
      </c>
      <c r="E175" s="4">
        <f t="shared" si="7"/>
        <v>50078096.376846105</v>
      </c>
      <c r="F175" s="4"/>
      <c r="G175" s="4">
        <f t="shared" si="9"/>
        <v>408.92688263207674</v>
      </c>
      <c r="H175">
        <f t="shared" si="8"/>
        <v>0.40892688263207672</v>
      </c>
    </row>
    <row r="176" spans="2:8" x14ac:dyDescent="0.2">
      <c r="B176">
        <v>174</v>
      </c>
      <c r="E176" s="4">
        <f t="shared" si="7"/>
        <v>50078432.995687783</v>
      </c>
      <c r="F176" s="4"/>
      <c r="G176" s="4">
        <f t="shared" si="9"/>
        <v>336.61884167790413</v>
      </c>
      <c r="H176">
        <f t="shared" si="8"/>
        <v>0.33661884167790412</v>
      </c>
    </row>
    <row r="177" spans="2:8" x14ac:dyDescent="0.2">
      <c r="B177">
        <v>175</v>
      </c>
      <c r="E177" s="4">
        <f t="shared" si="7"/>
        <v>50078710.091547906</v>
      </c>
      <c r="F177" s="4"/>
      <c r="G177" s="4">
        <f t="shared" si="9"/>
        <v>277.09586012363434</v>
      </c>
      <c r="H177">
        <f t="shared" si="8"/>
        <v>0.27709586012363435</v>
      </c>
    </row>
    <row r="178" spans="2:8" x14ac:dyDescent="0.2">
      <c r="B178">
        <v>176</v>
      </c>
      <c r="E178" s="4">
        <f t="shared" si="7"/>
        <v>50078938.189146131</v>
      </c>
      <c r="F178" s="4"/>
      <c r="G178" s="4">
        <f t="shared" si="9"/>
        <v>228.09759822487831</v>
      </c>
      <c r="H178">
        <f t="shared" si="8"/>
        <v>0.22809759822487832</v>
      </c>
    </row>
    <row r="179" spans="2:8" x14ac:dyDescent="0.2">
      <c r="B179">
        <v>177</v>
      </c>
      <c r="E179" s="4">
        <f t="shared" si="7"/>
        <v>50079125.952404223</v>
      </c>
      <c r="F179" s="4"/>
      <c r="G179" s="4">
        <f t="shared" si="9"/>
        <v>187.76325809210539</v>
      </c>
      <c r="H179">
        <f t="shared" si="8"/>
        <v>0.1877632580921054</v>
      </c>
    </row>
    <row r="180" spans="2:8" x14ac:dyDescent="0.2">
      <c r="B180">
        <v>178</v>
      </c>
      <c r="E180" s="4">
        <f t="shared" si="7"/>
        <v>50079280.513388641</v>
      </c>
      <c r="F180" s="4"/>
      <c r="G180" s="4">
        <f t="shared" si="9"/>
        <v>154.56098441779613</v>
      </c>
      <c r="H180">
        <f t="shared" si="8"/>
        <v>0.15456098441779614</v>
      </c>
    </row>
    <row r="181" spans="2:8" x14ac:dyDescent="0.2">
      <c r="B181">
        <v>179</v>
      </c>
      <c r="E181" s="4">
        <f t="shared" si="7"/>
        <v>50079407.743120722</v>
      </c>
      <c r="F181" s="4"/>
      <c r="G181" s="4">
        <f t="shared" si="9"/>
        <v>127.22973208129406</v>
      </c>
      <c r="H181">
        <f t="shared" si="8"/>
        <v>0.12722973208129407</v>
      </c>
    </row>
    <row r="182" spans="2:8" x14ac:dyDescent="0.2">
      <c r="B182">
        <v>180</v>
      </c>
      <c r="E182" s="4">
        <f t="shared" si="7"/>
        <v>50079512.474522911</v>
      </c>
      <c r="F182" s="4"/>
      <c r="G182" s="4">
        <f t="shared" si="9"/>
        <v>104.73140218853951</v>
      </c>
      <c r="H182">
        <f t="shared" si="8"/>
        <v>0.1047314021885395</v>
      </c>
    </row>
    <row r="183" spans="2:8" x14ac:dyDescent="0.2">
      <c r="B183">
        <v>181</v>
      </c>
      <c r="E183" s="4">
        <f t="shared" si="7"/>
        <v>50079598.685956664</v>
      </c>
      <c r="F183" s="4"/>
      <c r="G183" s="4">
        <f t="shared" si="9"/>
        <v>86.211433753371239</v>
      </c>
      <c r="H183">
        <f t="shared" si="8"/>
        <v>8.6211433753371244E-2</v>
      </c>
    </row>
    <row r="184" spans="2:8" x14ac:dyDescent="0.2">
      <c r="B184">
        <v>182</v>
      </c>
      <c r="E184" s="4">
        <f t="shared" si="7"/>
        <v>50079669.652315788</v>
      </c>
      <c r="F184" s="4"/>
      <c r="G184" s="4">
        <f t="shared" si="9"/>
        <v>70.966359123587608</v>
      </c>
      <c r="H184">
        <f t="shared" si="8"/>
        <v>7.0966359123587605E-2</v>
      </c>
    </row>
    <row r="185" spans="2:8" x14ac:dyDescent="0.2">
      <c r="B185">
        <v>183</v>
      </c>
      <c r="E185" s="4">
        <f t="shared" si="7"/>
        <v>50079728.069408663</v>
      </c>
      <c r="F185" s="4"/>
      <c r="G185" s="4">
        <f t="shared" si="9"/>
        <v>58.417092874646187</v>
      </c>
      <c r="H185">
        <f t="shared" si="8"/>
        <v>5.8417092874646186E-2</v>
      </c>
    </row>
    <row r="186" spans="2:8" x14ac:dyDescent="0.2">
      <c r="B186">
        <v>184</v>
      </c>
      <c r="E186" s="4">
        <f t="shared" si="7"/>
        <v>50079776.156350464</v>
      </c>
      <c r="F186" s="4"/>
      <c r="G186" s="4">
        <f t="shared" si="9"/>
        <v>48.086941801011562</v>
      </c>
      <c r="H186">
        <f t="shared" si="8"/>
        <v>4.8086941801011564E-2</v>
      </c>
    </row>
    <row r="187" spans="2:8" x14ac:dyDescent="0.2">
      <c r="B187">
        <v>185</v>
      </c>
      <c r="E187" s="4">
        <f t="shared" si="7"/>
        <v>50079815.739852272</v>
      </c>
      <c r="F187" s="4"/>
      <c r="G187" s="4">
        <f t="shared" si="9"/>
        <v>39.583501808345318</v>
      </c>
      <c r="H187">
        <f t="shared" si="8"/>
        <v>3.9583501808345314E-2</v>
      </c>
    </row>
    <row r="188" spans="2:8" x14ac:dyDescent="0.2">
      <c r="B188">
        <v>186</v>
      </c>
      <c r="E188" s="4">
        <f t="shared" si="7"/>
        <v>50079848.323607273</v>
      </c>
      <c r="F188" s="4"/>
      <c r="G188" s="4">
        <f t="shared" si="9"/>
        <v>32.583755001425743</v>
      </c>
      <c r="H188">
        <f t="shared" si="8"/>
        <v>3.258375500142574E-2</v>
      </c>
    </row>
    <row r="189" spans="2:8" x14ac:dyDescent="0.2">
      <c r="B189">
        <v>187</v>
      </c>
      <c r="E189" s="4">
        <f t="shared" si="7"/>
        <v>50079875.145408571</v>
      </c>
      <c r="F189" s="4"/>
      <c r="G189" s="4">
        <f t="shared" si="9"/>
        <v>26.821801297366619</v>
      </c>
      <c r="H189">
        <f t="shared" si="8"/>
        <v>2.682180129736662E-2</v>
      </c>
    </row>
    <row r="190" spans="2:8" x14ac:dyDescent="0.2">
      <c r="B190">
        <v>188</v>
      </c>
      <c r="E190" s="4">
        <f t="shared" si="7"/>
        <v>50079897.224167541</v>
      </c>
      <c r="F190" s="4"/>
      <c r="G190" s="4">
        <f t="shared" si="9"/>
        <v>22.078758969902992</v>
      </c>
      <c r="H190">
        <f t="shared" si="8"/>
        <v>2.2078758969902992E-2</v>
      </c>
    </row>
    <row r="191" spans="2:8" x14ac:dyDescent="0.2">
      <c r="B191">
        <v>189</v>
      </c>
      <c r="E191" s="4">
        <f t="shared" si="7"/>
        <v>50079915.398618564</v>
      </c>
      <c r="F191" s="4"/>
      <c r="G191" s="4">
        <f t="shared" si="9"/>
        <v>18.174451023340225</v>
      </c>
      <c r="H191">
        <f t="shared" si="8"/>
        <v>1.8174451023340227E-2</v>
      </c>
    </row>
    <row r="192" spans="2:8" x14ac:dyDescent="0.2">
      <c r="B192">
        <v>190</v>
      </c>
      <c r="E192" s="4">
        <f t="shared" si="7"/>
        <v>50079930.359179683</v>
      </c>
      <c r="F192" s="4"/>
      <c r="G192" s="4">
        <f t="shared" si="9"/>
        <v>14.960561119019985</v>
      </c>
      <c r="H192">
        <f t="shared" si="8"/>
        <v>1.4960561119019986E-2</v>
      </c>
    </row>
    <row r="193" spans="2:8" x14ac:dyDescent="0.2">
      <c r="B193">
        <v>191</v>
      </c>
      <c r="E193" s="4">
        <f t="shared" si="7"/>
        <v>50079942.674179599</v>
      </c>
      <c r="F193" s="4"/>
      <c r="G193" s="4">
        <f t="shared" si="9"/>
        <v>12.314999915659428</v>
      </c>
      <c r="H193">
        <f t="shared" si="8"/>
        <v>1.2314999915659427E-2</v>
      </c>
    </row>
    <row r="194" spans="2:8" x14ac:dyDescent="0.2">
      <c r="B194">
        <v>192</v>
      </c>
      <c r="E194" s="4">
        <f t="shared" si="7"/>
        <v>50079952.81144698</v>
      </c>
      <c r="F194" s="4"/>
      <c r="G194" s="4">
        <f t="shared" si="9"/>
        <v>10.137267380952835</v>
      </c>
      <c r="H194">
        <f t="shared" si="8"/>
        <v>1.0137267380952835E-2</v>
      </c>
    </row>
    <row r="195" spans="2:8" x14ac:dyDescent="0.2">
      <c r="B195">
        <v>193</v>
      </c>
      <c r="E195" s="4">
        <f t="shared" si="7"/>
        <v>50079961.156082176</v>
      </c>
      <c r="F195" s="4"/>
      <c r="G195" s="4">
        <f t="shared" si="9"/>
        <v>8.3446351960301399</v>
      </c>
      <c r="H195">
        <f t="shared" si="8"/>
        <v>8.3446351960301396E-3</v>
      </c>
    </row>
    <row r="196" spans="2:8" x14ac:dyDescent="0.2">
      <c r="B196">
        <v>194</v>
      </c>
      <c r="E196" s="4">
        <f t="shared" ref="E196:E202" si="10">$K$5/(1+EXP(-1*$K$6*(B196-$K$7)))</f>
        <v>50079968.025086366</v>
      </c>
      <c r="F196" s="4"/>
      <c r="G196" s="4">
        <f t="shared" si="9"/>
        <v>6.8690041899681091</v>
      </c>
      <c r="H196">
        <f t="shared" ref="H196:H202" si="11">G196/1000</f>
        <v>6.8690041899681096E-3</v>
      </c>
    </row>
    <row r="197" spans="2:8" x14ac:dyDescent="0.2">
      <c r="B197">
        <v>195</v>
      </c>
      <c r="E197" s="4">
        <f t="shared" si="10"/>
        <v>50079973.679403774</v>
      </c>
      <c r="F197" s="4"/>
      <c r="G197" s="4">
        <f t="shared" ref="G197:G202" si="12">E197-E196</f>
        <v>5.6543174088001251</v>
      </c>
      <c r="H197">
        <f t="shared" si="11"/>
        <v>5.6543174088001255E-3</v>
      </c>
    </row>
    <row r="198" spans="2:8" x14ac:dyDescent="0.2">
      <c r="B198">
        <v>196</v>
      </c>
      <c r="E198" s="4">
        <f t="shared" si="10"/>
        <v>50079978.333834454</v>
      </c>
      <c r="F198" s="4"/>
      <c r="G198" s="4">
        <f t="shared" si="12"/>
        <v>4.6544306799769402</v>
      </c>
      <c r="H198">
        <f t="shared" si="11"/>
        <v>4.6544306799769404E-3</v>
      </c>
    </row>
    <row r="199" spans="2:8" x14ac:dyDescent="0.2">
      <c r="B199">
        <v>197</v>
      </c>
      <c r="E199" s="4">
        <f t="shared" si="10"/>
        <v>50079982.165194228</v>
      </c>
      <c r="F199" s="4"/>
      <c r="G199" s="4">
        <f t="shared" si="12"/>
        <v>3.8313597738742828</v>
      </c>
      <c r="H199">
        <f t="shared" si="11"/>
        <v>3.8313597738742827E-3</v>
      </c>
    </row>
    <row r="200" spans="2:8" x14ac:dyDescent="0.2">
      <c r="B200">
        <v>198</v>
      </c>
      <c r="E200" s="4">
        <f t="shared" si="10"/>
        <v>50079985.319031551</v>
      </c>
      <c r="F200" s="4"/>
      <c r="G200" s="4">
        <f t="shared" si="12"/>
        <v>3.1538373231887817</v>
      </c>
      <c r="H200">
        <f t="shared" si="11"/>
        <v>3.1538373231887818E-3</v>
      </c>
    </row>
    <row r="201" spans="2:8" x14ac:dyDescent="0.2">
      <c r="B201">
        <v>199</v>
      </c>
      <c r="E201" s="4">
        <f t="shared" si="10"/>
        <v>50079987.915156752</v>
      </c>
      <c r="F201" s="4"/>
      <c r="G201" s="4">
        <f t="shared" si="12"/>
        <v>2.5961252003908157</v>
      </c>
      <c r="H201">
        <f t="shared" si="11"/>
        <v>2.5961252003908158E-3</v>
      </c>
    </row>
    <row r="202" spans="2:8" x14ac:dyDescent="0.2">
      <c r="B202">
        <v>200</v>
      </c>
      <c r="E202" s="4">
        <f t="shared" si="10"/>
        <v>50079990.052193388</v>
      </c>
      <c r="F202" s="4"/>
      <c r="G202" s="4">
        <f t="shared" si="12"/>
        <v>2.1370366364717484</v>
      </c>
      <c r="H202">
        <f t="shared" si="11"/>
        <v>2.1370366364717483E-3</v>
      </c>
    </row>
    <row r="203" spans="2:8" x14ac:dyDescent="0.2">
      <c r="E2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Waqar</dc:creator>
  <cp:lastModifiedBy>Muhammad Waqar</cp:lastModifiedBy>
  <dcterms:created xsi:type="dcterms:W3CDTF">2020-03-21T16:56:11Z</dcterms:created>
  <dcterms:modified xsi:type="dcterms:W3CDTF">2020-03-22T17:07:55Z</dcterms:modified>
</cp:coreProperties>
</file>