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rogramming\Projects\Websites\BudgetManager\Documentation\Examples or Templates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B26" i="1" l="1"/>
  <c r="E21" i="1"/>
  <c r="D6" i="1"/>
  <c r="D7" i="1"/>
  <c r="D8" i="1"/>
  <c r="D9" i="1"/>
  <c r="D12" i="1"/>
  <c r="D13" i="1"/>
  <c r="D10" i="1"/>
  <c r="D15" i="1"/>
  <c r="D16" i="1"/>
  <c r="D17" i="1"/>
  <c r="D18" i="1"/>
  <c r="D19" i="1"/>
  <c r="D5" i="1"/>
  <c r="B14" i="1"/>
  <c r="B21" i="1" s="1"/>
  <c r="B28" i="1" s="1"/>
  <c r="D14" i="1" l="1"/>
</calcChain>
</file>

<file path=xl/sharedStrings.xml><?xml version="1.0" encoding="utf-8"?>
<sst xmlns="http://schemas.openxmlformats.org/spreadsheetml/2006/main" count="30" uniqueCount="24">
  <si>
    <t>Fixed Expenses:</t>
  </si>
  <si>
    <t>Accomodation</t>
  </si>
  <si>
    <t>MotorVehicle Lease</t>
  </si>
  <si>
    <t>Insurance</t>
  </si>
  <si>
    <t>Variable:</t>
  </si>
  <si>
    <t>Petrol</t>
  </si>
  <si>
    <t>Telephone</t>
  </si>
  <si>
    <t>Internet</t>
  </si>
  <si>
    <t>ABSA Loan</t>
  </si>
  <si>
    <t>Snacks</t>
  </si>
  <si>
    <t>Entertainment</t>
  </si>
  <si>
    <t>Tollgate</t>
  </si>
  <si>
    <t>Description</t>
  </si>
  <si>
    <t>Budget</t>
  </si>
  <si>
    <t>Actual</t>
  </si>
  <si>
    <t>Clothing</t>
  </si>
  <si>
    <t>Income</t>
  </si>
  <si>
    <t>Salary</t>
  </si>
  <si>
    <t>Surplus</t>
  </si>
  <si>
    <t>Total Expenses</t>
  </si>
  <si>
    <t>Overdraft/CC</t>
  </si>
  <si>
    <t>Variance</t>
  </si>
  <si>
    <t>Total Income</t>
  </si>
  <si>
    <t>Bank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</si>
</sst>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1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G4" sqref="G4"/>
    </sheetView>
  </sheetViews>
  <sheetFormatPr defaultRowHeight="15" x14ac:dyDescent="0.25"/>
  <cols>
    <col min="1" max="1" width="18.85546875" bestFit="1" customWidth="1"/>
    <col min="2" max="2" width="9.140625" style="2"/>
    <col min="3" max="3" width="9.140625" style="3"/>
    <col min="4" max="4" width="9.140625" style="4"/>
    <col min="5" max="5" width="9.140625" style="2"/>
    <col min="6" max="6" width="9.140625" style="3"/>
    <col min="7" max="7" width="9.140625" style="4"/>
    <col min="8" max="8" width="9.140625" style="2"/>
    <col min="9" max="9" width="9.140625" style="3"/>
    <col min="10" max="10" width="9.140625" style="4"/>
  </cols>
  <sheetData>
    <row r="1" spans="1:10" x14ac:dyDescent="0.25">
      <c r="B1" s="9">
        <v>41426</v>
      </c>
      <c r="C1" s="10"/>
      <c r="D1" s="11"/>
      <c r="E1" s="9">
        <v>41456</v>
      </c>
      <c r="F1" s="10"/>
      <c r="G1" s="11"/>
      <c r="H1" s="9">
        <v>41456</v>
      </c>
      <c r="I1" s="10"/>
      <c r="J1" s="11"/>
    </row>
    <row r="2" spans="1:10" s="7" customFormat="1" x14ac:dyDescent="0.25">
      <c r="A2" s="6" t="s">
        <v>12</v>
      </c>
      <c r="B2" s="6" t="s">
        <v>13</v>
      </c>
      <c r="C2" s="7" t="s">
        <v>14</v>
      </c>
      <c r="D2" s="8" t="s">
        <v>21</v>
      </c>
      <c r="E2" s="6" t="s">
        <v>13</v>
      </c>
      <c r="F2" s="7" t="s">
        <v>14</v>
      </c>
      <c r="G2" s="8" t="s">
        <v>21</v>
      </c>
      <c r="H2" s="6" t="s">
        <v>13</v>
      </c>
      <c r="I2" s="7" t="s">
        <v>14</v>
      </c>
      <c r="J2" s="8" t="s">
        <v>21</v>
      </c>
    </row>
    <row r="4" spans="1:10" x14ac:dyDescent="0.25">
      <c r="A4" s="1" t="s">
        <v>0</v>
      </c>
    </row>
    <row r="5" spans="1:10" x14ac:dyDescent="0.25">
      <c r="A5" t="s">
        <v>1</v>
      </c>
      <c r="B5" s="2">
        <v>3000</v>
      </c>
      <c r="D5" s="4">
        <f>+C5-B5</f>
        <v>-3000</v>
      </c>
      <c r="E5" s="2">
        <v>3000</v>
      </c>
      <c r="H5" s="2">
        <v>3000</v>
      </c>
    </row>
    <row r="6" spans="1:10" x14ac:dyDescent="0.25">
      <c r="A6" t="s">
        <v>2</v>
      </c>
      <c r="B6" s="2">
        <v>2100</v>
      </c>
      <c r="D6" s="4">
        <f t="shared" ref="D6:D19" si="0">+C6-B6</f>
        <v>-2100</v>
      </c>
      <c r="E6" s="2">
        <v>2100</v>
      </c>
      <c r="H6" s="2">
        <v>2100</v>
      </c>
    </row>
    <row r="7" spans="1:10" x14ac:dyDescent="0.25">
      <c r="A7" t="s">
        <v>3</v>
      </c>
      <c r="B7" s="2">
        <v>1100</v>
      </c>
      <c r="D7" s="4">
        <f t="shared" si="0"/>
        <v>-1100</v>
      </c>
      <c r="E7" s="2">
        <v>1100</v>
      </c>
      <c r="H7" s="2">
        <v>1100</v>
      </c>
    </row>
    <row r="8" spans="1:10" x14ac:dyDescent="0.25">
      <c r="A8" t="s">
        <v>8</v>
      </c>
      <c r="B8" s="2">
        <v>1000</v>
      </c>
      <c r="D8" s="4">
        <f t="shared" si="0"/>
        <v>-1000</v>
      </c>
      <c r="E8" s="2">
        <v>1000</v>
      </c>
      <c r="H8" s="2">
        <v>1000</v>
      </c>
    </row>
    <row r="9" spans="1:10" x14ac:dyDescent="0.25">
      <c r="A9" t="s">
        <v>20</v>
      </c>
      <c r="B9" s="2">
        <v>500</v>
      </c>
      <c r="D9" s="4">
        <f t="shared" si="0"/>
        <v>-500</v>
      </c>
      <c r="E9" s="2">
        <v>500</v>
      </c>
      <c r="H9" s="2">
        <v>500</v>
      </c>
    </row>
    <row r="10" spans="1:10" x14ac:dyDescent="0.25">
      <c r="A10" t="s">
        <v>6</v>
      </c>
      <c r="B10" s="2">
        <v>600</v>
      </c>
      <c r="D10" s="4">
        <f>+C10-B10</f>
        <v>-600</v>
      </c>
      <c r="E10" s="2">
        <v>600</v>
      </c>
      <c r="H10" s="2">
        <v>600</v>
      </c>
    </row>
    <row r="12" spans="1:10" x14ac:dyDescent="0.25">
      <c r="A12" s="1" t="s">
        <v>4</v>
      </c>
      <c r="D12" s="4">
        <f t="shared" si="0"/>
        <v>0</v>
      </c>
    </row>
    <row r="13" spans="1:10" x14ac:dyDescent="0.25">
      <c r="A13" t="s">
        <v>5</v>
      </c>
      <c r="B13" s="2">
        <v>3000</v>
      </c>
      <c r="C13" s="3">
        <v>2000</v>
      </c>
      <c r="D13" s="4">
        <f t="shared" si="0"/>
        <v>-1000</v>
      </c>
      <c r="E13" s="2">
        <v>2000</v>
      </c>
      <c r="H13" s="2">
        <v>2000</v>
      </c>
    </row>
    <row r="14" spans="1:10" x14ac:dyDescent="0.25">
      <c r="A14" t="s">
        <v>11</v>
      </c>
      <c r="B14" s="2">
        <f>16*20</f>
        <v>320</v>
      </c>
      <c r="D14" s="4">
        <f t="shared" si="0"/>
        <v>-320</v>
      </c>
      <c r="E14" s="2">
        <v>0</v>
      </c>
      <c r="H14" s="2">
        <v>0</v>
      </c>
    </row>
    <row r="15" spans="1:10" x14ac:dyDescent="0.25">
      <c r="A15" t="s">
        <v>7</v>
      </c>
      <c r="B15" s="2">
        <v>200</v>
      </c>
      <c r="D15" s="4">
        <f t="shared" si="0"/>
        <v>-200</v>
      </c>
      <c r="E15" s="2">
        <v>50</v>
      </c>
      <c r="H15" s="2">
        <v>50</v>
      </c>
    </row>
    <row r="16" spans="1:10" x14ac:dyDescent="0.25">
      <c r="A16" t="s">
        <v>9</v>
      </c>
      <c r="B16" s="2">
        <v>500</v>
      </c>
      <c r="D16" s="4">
        <f t="shared" si="0"/>
        <v>-500</v>
      </c>
      <c r="E16" s="2">
        <v>100</v>
      </c>
      <c r="H16" s="2">
        <v>100</v>
      </c>
    </row>
    <row r="17" spans="1:8" x14ac:dyDescent="0.25">
      <c r="A17" t="s">
        <v>10</v>
      </c>
      <c r="B17" s="2">
        <v>500</v>
      </c>
      <c r="D17" s="4">
        <f t="shared" si="0"/>
        <v>-500</v>
      </c>
      <c r="E17" s="2">
        <v>1000</v>
      </c>
      <c r="H17" s="2">
        <v>1000</v>
      </c>
    </row>
    <row r="18" spans="1:8" x14ac:dyDescent="0.25">
      <c r="A18" t="s">
        <v>15</v>
      </c>
      <c r="B18" s="2">
        <v>400</v>
      </c>
      <c r="D18" s="4">
        <f t="shared" si="0"/>
        <v>-400</v>
      </c>
      <c r="E18" s="2">
        <v>1000</v>
      </c>
      <c r="H18" s="2">
        <v>1000</v>
      </c>
    </row>
    <row r="19" spans="1:8" x14ac:dyDescent="0.25">
      <c r="A19" t="s">
        <v>23</v>
      </c>
      <c r="D19" s="4">
        <f t="shared" si="0"/>
        <v>0</v>
      </c>
    </row>
    <row r="20" spans="1:8" ht="15.75" thickBot="1" x14ac:dyDescent="0.3"/>
    <row r="21" spans="1:8" ht="15.75" thickBot="1" x14ac:dyDescent="0.3">
      <c r="A21" t="s">
        <v>19</v>
      </c>
      <c r="B21" s="5">
        <f>SUM(B5:B19)</f>
        <v>13220</v>
      </c>
      <c r="E21" s="5">
        <f>SUM(E5:E19)</f>
        <v>12450</v>
      </c>
      <c r="H21" s="5">
        <f>SUM(H5:H19)</f>
        <v>12450</v>
      </c>
    </row>
    <row r="23" spans="1:8" x14ac:dyDescent="0.25">
      <c r="A23" s="1" t="s">
        <v>16</v>
      </c>
    </row>
    <row r="24" spans="1:8" x14ac:dyDescent="0.25">
      <c r="A24" t="s">
        <v>17</v>
      </c>
      <c r="B24" s="2">
        <v>-13500</v>
      </c>
    </row>
    <row r="26" spans="1:8" x14ac:dyDescent="0.25">
      <c r="A26" t="s">
        <v>22</v>
      </c>
      <c r="B26" s="2">
        <f>SUM(B24)</f>
        <v>-13500</v>
      </c>
    </row>
    <row r="28" spans="1:8" x14ac:dyDescent="0.25">
      <c r="A28" t="s">
        <v>18</v>
      </c>
      <c r="B28" s="2">
        <f>+B26+B21</f>
        <v>-280</v>
      </c>
    </row>
  </sheetData>
  <mergeCells count="3">
    <mergeCell ref="B1:D1"/>
    <mergeCell ref="E1:G1"/>
    <mergeCell ref="H1:J1"/>
  </mergeCells>
  <pageMargins left="0.7" right="0.7" top="0.75" bottom="0.75" header="0.3" footer="0.3"/>
  <pageSetup paperSize="9" orientation="portrait" horizontalDpi="3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Warlord</dc:creator>
  <cp:lastModifiedBy>Warlord</cp:lastModifiedBy>
  <dcterms:created xsi:type="dcterms:W3CDTF">2013-07-07T09:48:54Z</dcterms:created>
  <dcterms:modified xsi:type="dcterms:W3CDTF">2013-07-28T15:39:41Z</dcterms:modified>
</cp:coreProperties>
</file>