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30510585 นายธีรดนย์ ไทยยันโต" sheetId="1" r:id="rId4"/>
    <sheet state="visible" name="630510589 นายพรพิทักษ์ รอดเขียน" sheetId="2" r:id="rId5"/>
    <sheet state="visible" name="630510590 นายพลกฤต ภารสงัด" sheetId="3" r:id="rId6"/>
    <sheet state="visible" name="630510592 นายพูนพิตตินันท์ ยุปา" sheetId="4" r:id="rId7"/>
    <sheet state="visible" name="630510647 นายสุทธิพันธ์ ประนันแ" sheetId="5" r:id="rId8"/>
    <sheet state="visible" name="630510600 นายศักย์ศิลกาล เพชรกุ" sheetId="6" r:id="rId9"/>
    <sheet state="visible" name="620510614 นายภานุพงษ์ กระจิวผา" sheetId="7" r:id="rId10"/>
    <sheet state="visible" name="600510544 นายณัฐกร ก้อนแก้ว" sheetId="8" r:id="rId11"/>
  </sheets>
  <definedNames/>
  <calcPr/>
</workbook>
</file>

<file path=xl/sharedStrings.xml><?xml version="1.0" encoding="utf-8"?>
<sst xmlns="http://schemas.openxmlformats.org/spreadsheetml/2006/main" count="255" uniqueCount="124">
  <si>
    <t>รวมชั่วโมง</t>
  </si>
  <si>
    <t>วันที่</t>
  </si>
  <si>
    <t>กิจกรรมที่ทำ</t>
  </si>
  <si>
    <t>จำนวนชั่วโมง</t>
  </si>
  <si>
    <t>20/7/2021</t>
  </si>
  <si>
    <t>สอนน้องใน discord</t>
  </si>
  <si>
    <t>21/7/2021</t>
  </si>
  <si>
    <t>22/72021</t>
  </si>
  <si>
    <t>26/7/2021</t>
  </si>
  <si>
    <t>27/7/2021</t>
  </si>
  <si>
    <t>สอนน้องใน discord (น้องทักมาส่วนตัว)</t>
  </si>
  <si>
    <t>13/8/2021</t>
  </si>
  <si>
    <t>29/8/2021</t>
  </si>
  <si>
    <t>26/08/2021</t>
  </si>
  <si>
    <t>30/08/2021</t>
  </si>
  <si>
    <t>สอนการบ้านใน discord</t>
  </si>
  <si>
    <t>สอนการบ้านใน discord (ส่วนตัว )</t>
  </si>
  <si>
    <t>1.3am</t>
  </si>
  <si>
    <t>16/09/2021</t>
  </si>
  <si>
    <t>18/09/2021</t>
  </si>
  <si>
    <t>19/09/2021</t>
  </si>
  <si>
    <t>24/09/2021</t>
  </si>
  <si>
    <t>2409/2021</t>
  </si>
  <si>
    <t>25/09/2021</t>
  </si>
  <si>
    <t>27/09/2021</t>
  </si>
  <si>
    <t>28/09/2021</t>
  </si>
  <si>
    <t>30/09/2021</t>
  </si>
  <si>
    <t>เริ่ม</t>
  </si>
  <si>
    <t>จบ</t>
  </si>
  <si>
    <t>19/07/ 2021</t>
  </si>
  <si>
    <t>สอนการบ้านในดิสคอร์ด</t>
  </si>
  <si>
    <t>20/07/2021</t>
  </si>
  <si>
    <t>21/07/2021</t>
  </si>
  <si>
    <t>22/07/2021</t>
  </si>
  <si>
    <t>24/ 07/ 2021</t>
  </si>
  <si>
    <t>ติวน้องเขียนโค้ด</t>
  </si>
  <si>
    <t>26/07/2021</t>
  </si>
  <si>
    <t>27/07/2021</t>
  </si>
  <si>
    <t>29/07/2021</t>
  </si>
  <si>
    <t>กันยายน</t>
  </si>
  <si>
    <t>13/09/2021</t>
  </si>
  <si>
    <t>17/09/2021</t>
  </si>
  <si>
    <t>20/09/2021</t>
  </si>
  <si>
    <t>เวลาเข้า</t>
  </si>
  <si>
    <t>เวลาออก</t>
  </si>
  <si>
    <t>19/07/2564</t>
  </si>
  <si>
    <t>สอนการบ้านในดิส วันแรก</t>
  </si>
  <si>
    <t>สอนการบ้านน้องในดิส (น้องทักมา)</t>
  </si>
  <si>
    <t>สอนการบ้านน้องในไลน์(น้องทักมา)</t>
  </si>
  <si>
    <t>ตรวจโค้ด สอนการบ้าน(ในไลน์)</t>
  </si>
  <si>
    <t xml:space="preserve">สอนการบ้านน้องในดิส </t>
  </si>
  <si>
    <t>สอนการบ้านนอนในดิส(ยามดึกมาก)</t>
  </si>
  <si>
    <t>สอนการบ้านน้องรหัสในดิส</t>
  </si>
  <si>
    <t>สอนการบ้านน้องในดิส (ตรวจ+แก้โค้ด)</t>
  </si>
  <si>
    <t>สอนการบ้านเด็กน้อยนอนดึกในดีส</t>
  </si>
  <si>
    <t>13/08/2564</t>
  </si>
  <si>
    <t>สอนการบ้านน้องๆในดิส</t>
  </si>
  <si>
    <t>ตรวจโค้ด แนะนำแนวทาง(ในไลน์)</t>
  </si>
  <si>
    <t>ตรวจโค้ด สอนการบ้าน(ในดิส)</t>
  </si>
  <si>
    <t>สอนการบ้าน lab09 น้องในดิส</t>
  </si>
  <si>
    <t>สอนการบ้านน้องในไลน์</t>
  </si>
  <si>
    <t>13/09/2564</t>
  </si>
  <si>
    <t>ให้คำปรึกษาโค้ดในดิส</t>
  </si>
  <si>
    <t>น้องทักมาปรึกษาในไลน์</t>
  </si>
  <si>
    <t>14/09/2564</t>
  </si>
  <si>
    <t>ปรึกษาการบ้านในดิส</t>
  </si>
  <si>
    <t>สอนการบ้านน้องในดิส</t>
  </si>
  <si>
    <t>15/09/2564</t>
  </si>
  <si>
    <t>สอนการบ้านน้องในดิส(คนเดิมวันที่ 14)</t>
  </si>
  <si>
    <t>สอนการบ้านน้องคนเดิมในดิส</t>
  </si>
  <si>
    <t>ให้คำปรึกษาน้องในดิส</t>
  </si>
  <si>
    <t>16//09/2564</t>
  </si>
  <si>
    <t>ให้คำปรึกษาน้องในดิิส</t>
  </si>
  <si>
    <t>16/09/2564</t>
  </si>
  <si>
    <t>17/09/2564</t>
  </si>
  <si>
    <t>ตรวจโค้ด+สอนการบ้านในดิส</t>
  </si>
  <si>
    <t>18/09/2564</t>
  </si>
  <si>
    <t>19/19/2564</t>
  </si>
  <si>
    <t>สอนการบ้านน้อง</t>
  </si>
  <si>
    <t>20/19/2564</t>
  </si>
  <si>
    <t>ให้คำปรึกษาโค้ดน้องๆในดิส</t>
  </si>
  <si>
    <t>เริ่มงานตัดคลิป</t>
  </si>
  <si>
    <t>21/09/2564</t>
  </si>
  <si>
    <t>เริ่มศึกษาโปรแกรม เริ่มตัดคลิป</t>
  </si>
  <si>
    <t>ตัดคลิปช่วงแรก(Lec W06)</t>
  </si>
  <si>
    <t>22/09/2564</t>
  </si>
  <si>
    <t>ตัดคลิป(Lec W06)</t>
  </si>
  <si>
    <t>ตัดคลิป(Lec W07 Lec08)</t>
  </si>
  <si>
    <t>ตัดคลิป(Lab W06 W07 W08)</t>
  </si>
  <si>
    <t>25/09/2564</t>
  </si>
  <si>
    <t>ตัดคลิป(Lec 09)</t>
  </si>
  <si>
    <t>27/09/2564</t>
  </si>
  <si>
    <t>ตัดคลิป(2D List)</t>
  </si>
  <si>
    <t>28/09/2564</t>
  </si>
  <si>
    <t>ตัดคลิป(Sets and Dicts, Input and Output)</t>
  </si>
  <si>
    <t>29/09/2564</t>
  </si>
  <si>
    <t>ตัดคลิป</t>
  </si>
  <si>
    <t>30/09/2564</t>
  </si>
  <si>
    <t>620510614 ภานุพงษ์ กระจิวผา</t>
  </si>
  <si>
    <t>น้องมาขอความช่วยเหลือ(A.F.U.S)</t>
  </si>
  <si>
    <t>น้องมาขอความช่วยเหลือ(ร้องไห้แล้วนะ)</t>
  </si>
  <si>
    <t>น้องมาขอความช่วยเหลือ(AUN2)</t>
  </si>
  <si>
    <t>น้องขอความช่วยเหลือ(AUN2, Is laosang)</t>
  </si>
  <si>
    <t>น้องขอความช่วยเหลือ</t>
  </si>
  <si>
    <t>น้องขอความช่วยเหลือ(ภูมิ,มะงิ้ง มะงิ้ง)</t>
  </si>
  <si>
    <t>24/08/2564</t>
  </si>
  <si>
    <t>น้องขอความช่วยเหลือ(AUN2)</t>
  </si>
  <si>
    <t>25/08/2564</t>
  </si>
  <si>
    <t>26/08/2564</t>
  </si>
  <si>
    <t>พัฒนาเว็บไซต์</t>
  </si>
  <si>
    <t>ทดสอบเครื่องมือเพื่อใช้ในการพัฒนา</t>
  </si>
  <si>
    <t>พัฒนาเว็บไซต์ + ทดสอบเครื่องมือเพื่อใช้ในการพัฒนา</t>
  </si>
  <si>
    <t>22/08/2564</t>
  </si>
  <si>
    <t>23/08/2564</t>
  </si>
  <si>
    <t>ปรับปรุง UI ฝั่งนักศึกษา</t>
  </si>
  <si>
    <t>23/09/2564</t>
  </si>
  <si>
    <t>ทดสอบเครื่องมือเพื่อใช้ในการพัฒนา + ออกแบบโครงสร้างฝั่งเจ้าหน้าที่</t>
  </si>
  <si>
    <t>24/09/2564</t>
  </si>
  <si>
    <t>ออกแบบโครงสร้างฝั่งเจ้าหน้าที่</t>
  </si>
  <si>
    <t>26/09/2564</t>
  </si>
  <si>
    <t>ออกแบบโครงสร้างฝั่งเจ้าหน้าที่ + จัดทำเอกสาร</t>
  </si>
  <si>
    <t>จัดทำเอกสาร</t>
  </si>
  <si>
    <t>ปรับปรุง UI ฝั่งนักศึกษา + จัดทำเอกสาร</t>
  </si>
  <si>
    <t>ออกแบบ UI ฝั่งเจ้าหน้าที่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</si>
</sst>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6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Inconsolata"/>
    </font>
    <font>
      <color rgb="FF000000"/>
      <name val="Roboto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3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/>
    </xf>
    <xf borderId="0" fillId="2" fontId="4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1" fillId="0" fontId="5" numFmtId="165" xfId="0" applyAlignment="1" applyBorder="1" applyFont="1" applyNumberFormat="1">
      <alignment readingOrder="0" vertical="bottom"/>
    </xf>
    <xf borderId="2" fillId="0" fontId="5" numFmtId="165" xfId="0" applyAlignment="1" applyBorder="1" applyFont="1" applyNumberFormat="1">
      <alignment readingOrder="0" vertical="bottom"/>
    </xf>
    <xf borderId="0" fillId="2" fontId="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14"/>
    <col customWidth="1" min="2" max="2" width="29.43"/>
    <col customWidth="1" min="3" max="3" width="20.0"/>
  </cols>
  <sheetData>
    <row r="1">
      <c r="A1" s="1" t="str">
        <f>GetSheetName()</f>
        <v>630510585 นายธีรดนย์ ไทยยันโต</v>
      </c>
      <c r="C1" s="2" t="s">
        <v>0</v>
      </c>
      <c r="D1" s="3">
        <f>sum(C:C)</f>
        <v>0</v>
      </c>
    </row>
    <row r="2">
      <c r="A2" s="4" t="s">
        <v>1</v>
      </c>
      <c r="B2" s="4" t="s">
        <v>2</v>
      </c>
      <c r="C2" s="4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3.14"/>
    <col customWidth="1" min="2" max="2" width="29.43"/>
    <col customWidth="1" min="3" max="3" width="20.0"/>
  </cols>
  <sheetData>
    <row r="1">
      <c r="A1" s="1" t="str">
        <f>GetSheetName()</f>
        <v>630510589 นายพรพิทักษ์ รอดเขียน</v>
      </c>
      <c r="C1" s="2" t="s">
        <v>0</v>
      </c>
      <c r="D1" s="3">
        <f>sum(C:C)</f>
        <v>63</v>
      </c>
    </row>
    <row r="2">
      <c r="A2" s="4" t="s">
        <v>1</v>
      </c>
      <c r="B2" s="4" t="s">
        <v>2</v>
      </c>
      <c r="C2" s="4" t="s">
        <v>3</v>
      </c>
    </row>
    <row r="3">
      <c r="A3" s="4" t="s">
        <v>4</v>
      </c>
      <c r="B3" s="4" t="s">
        <v>5</v>
      </c>
      <c r="C3" s="4">
        <v>3.0</v>
      </c>
    </row>
    <row r="4">
      <c r="A4" s="4" t="s">
        <v>6</v>
      </c>
      <c r="B4" s="5" t="s">
        <v>5</v>
      </c>
      <c r="C4" s="4">
        <v>2.0</v>
      </c>
    </row>
    <row r="5">
      <c r="A5" s="4" t="s">
        <v>7</v>
      </c>
      <c r="B5" s="5" t="s">
        <v>5</v>
      </c>
      <c r="C5" s="4">
        <v>3.0</v>
      </c>
    </row>
    <row r="6">
      <c r="A6" s="4" t="s">
        <v>8</v>
      </c>
      <c r="B6" s="5" t="s">
        <v>5</v>
      </c>
      <c r="C6" s="4">
        <v>4.0</v>
      </c>
    </row>
    <row r="7">
      <c r="A7" s="4" t="s">
        <v>9</v>
      </c>
      <c r="B7" s="5" t="s">
        <v>5</v>
      </c>
      <c r="C7" s="4">
        <v>2.0</v>
      </c>
    </row>
    <row r="8">
      <c r="A8" s="6">
        <v>44294.0</v>
      </c>
      <c r="B8" s="4" t="s">
        <v>10</v>
      </c>
      <c r="C8" s="4">
        <v>2.0</v>
      </c>
    </row>
    <row r="9">
      <c r="A9" s="4" t="s">
        <v>11</v>
      </c>
      <c r="B9" s="4" t="s">
        <v>5</v>
      </c>
      <c r="C9" s="4">
        <v>1.0</v>
      </c>
    </row>
    <row r="10">
      <c r="A10" s="4" t="s">
        <v>12</v>
      </c>
      <c r="B10" s="4" t="s">
        <v>10</v>
      </c>
      <c r="C10" s="4">
        <v>1.0</v>
      </c>
    </row>
    <row r="11">
      <c r="A11" s="4" t="s">
        <v>13</v>
      </c>
      <c r="B11" s="4" t="s">
        <v>10</v>
      </c>
      <c r="C11" s="4">
        <v>2.0</v>
      </c>
    </row>
    <row r="12">
      <c r="A12" s="4" t="s">
        <v>14</v>
      </c>
      <c r="B12" s="4" t="s">
        <v>15</v>
      </c>
      <c r="C12" s="4">
        <v>3.0</v>
      </c>
      <c r="D12" s="4">
        <v>18.0</v>
      </c>
      <c r="E12" s="4">
        <v>21.0</v>
      </c>
    </row>
    <row r="13">
      <c r="A13" s="7">
        <v>44205.0</v>
      </c>
      <c r="B13" s="4" t="s">
        <v>15</v>
      </c>
      <c r="C13" s="4">
        <v>2.0</v>
      </c>
      <c r="D13" s="4">
        <v>13.0</v>
      </c>
      <c r="E13" s="4">
        <v>15.0</v>
      </c>
    </row>
    <row r="14">
      <c r="A14" s="7">
        <v>44236.0</v>
      </c>
      <c r="B14" s="4" t="s">
        <v>16</v>
      </c>
      <c r="C14" s="4">
        <v>1.5</v>
      </c>
      <c r="D14" s="4">
        <v>0.0</v>
      </c>
      <c r="E14" s="4" t="s">
        <v>17</v>
      </c>
    </row>
    <row r="15">
      <c r="A15" s="7">
        <v>44325.0</v>
      </c>
      <c r="B15" s="4" t="s">
        <v>16</v>
      </c>
      <c r="C15" s="4">
        <v>1.0</v>
      </c>
      <c r="D15" s="4">
        <v>19.0</v>
      </c>
      <c r="E15" s="4">
        <v>20.0</v>
      </c>
    </row>
    <row r="16">
      <c r="A16" s="7">
        <v>44356.0</v>
      </c>
      <c r="B16" s="4" t="s">
        <v>16</v>
      </c>
      <c r="C16" s="4">
        <v>2.0</v>
      </c>
      <c r="D16" s="4">
        <v>22.0</v>
      </c>
      <c r="E16" s="4">
        <v>24.0</v>
      </c>
    </row>
    <row r="17">
      <c r="A17" s="7">
        <v>44386.0</v>
      </c>
      <c r="B17" s="4" t="s">
        <v>16</v>
      </c>
      <c r="C17" s="4">
        <v>2.0</v>
      </c>
      <c r="D17" s="4">
        <v>20.0</v>
      </c>
      <c r="E17" s="4">
        <v>22.0</v>
      </c>
    </row>
    <row r="18">
      <c r="A18" s="7">
        <v>44417.0</v>
      </c>
      <c r="B18" s="4" t="s">
        <v>16</v>
      </c>
      <c r="C18" s="4">
        <v>2.0</v>
      </c>
      <c r="D18" s="4">
        <v>17.0</v>
      </c>
      <c r="E18" s="4">
        <v>19.0</v>
      </c>
    </row>
    <row r="19">
      <c r="A19" s="7">
        <v>44448.0</v>
      </c>
      <c r="B19" s="4" t="s">
        <v>16</v>
      </c>
      <c r="C19" s="4">
        <v>3.0</v>
      </c>
      <c r="D19" s="4">
        <v>15.0</v>
      </c>
      <c r="E19" s="4">
        <v>18.0</v>
      </c>
    </row>
    <row r="20">
      <c r="A20" s="4" t="s">
        <v>18</v>
      </c>
      <c r="B20" s="4" t="s">
        <v>15</v>
      </c>
      <c r="C20" s="4">
        <v>2.0</v>
      </c>
      <c r="D20" s="4">
        <v>15.0</v>
      </c>
      <c r="E20" s="4">
        <v>17.0</v>
      </c>
    </row>
    <row r="21">
      <c r="A21" s="4" t="s">
        <v>19</v>
      </c>
      <c r="B21" s="4" t="s">
        <v>15</v>
      </c>
      <c r="C21" s="4">
        <v>2.0</v>
      </c>
      <c r="D21" s="4">
        <v>0.0</v>
      </c>
      <c r="E21" s="4">
        <v>2.0</v>
      </c>
    </row>
    <row r="22">
      <c r="A22" s="4" t="s">
        <v>19</v>
      </c>
      <c r="B22" s="4" t="s">
        <v>15</v>
      </c>
      <c r="C22" s="4">
        <v>3.0</v>
      </c>
      <c r="D22" s="4">
        <v>17.3</v>
      </c>
      <c r="E22" s="4">
        <v>20.3</v>
      </c>
    </row>
    <row r="23">
      <c r="A23" s="4" t="s">
        <v>20</v>
      </c>
      <c r="B23" s="4" t="s">
        <v>15</v>
      </c>
      <c r="C23" s="4">
        <v>2.0</v>
      </c>
      <c r="D23" s="4">
        <v>21.0</v>
      </c>
      <c r="E23" s="4">
        <v>23.0</v>
      </c>
    </row>
    <row r="24">
      <c r="A24" s="4" t="s">
        <v>21</v>
      </c>
      <c r="B24" s="4" t="s">
        <v>15</v>
      </c>
      <c r="C24" s="4">
        <v>1.0</v>
      </c>
      <c r="D24" s="4">
        <v>0.0</v>
      </c>
      <c r="E24" s="4">
        <v>1.0</v>
      </c>
    </row>
    <row r="25">
      <c r="A25" s="4" t="s">
        <v>22</v>
      </c>
      <c r="B25" s="4" t="s">
        <v>15</v>
      </c>
      <c r="C25" s="4">
        <v>6.0</v>
      </c>
      <c r="D25" s="4">
        <v>18.0</v>
      </c>
      <c r="E25" s="4">
        <v>24.0</v>
      </c>
    </row>
    <row r="26">
      <c r="A26" s="4" t="s">
        <v>23</v>
      </c>
      <c r="B26" s="4" t="s">
        <v>15</v>
      </c>
      <c r="C26" s="4">
        <v>2.0</v>
      </c>
      <c r="D26" s="4">
        <v>14.0</v>
      </c>
      <c r="E26" s="4">
        <v>16.0</v>
      </c>
    </row>
    <row r="27">
      <c r="A27" s="4" t="s">
        <v>24</v>
      </c>
      <c r="B27" s="4" t="s">
        <v>15</v>
      </c>
      <c r="C27" s="4">
        <v>2.0</v>
      </c>
      <c r="D27" s="4">
        <v>0.0</v>
      </c>
      <c r="E27" s="4">
        <v>2.0</v>
      </c>
    </row>
    <row r="28">
      <c r="A28" s="4" t="s">
        <v>25</v>
      </c>
      <c r="B28" s="4" t="s">
        <v>15</v>
      </c>
      <c r="C28" s="4">
        <v>2.0</v>
      </c>
      <c r="D28" s="4">
        <v>13.0</v>
      </c>
      <c r="E28" s="4">
        <v>15.0</v>
      </c>
    </row>
    <row r="29">
      <c r="A29" s="4" t="s">
        <v>26</v>
      </c>
      <c r="B29" s="4" t="s">
        <v>15</v>
      </c>
      <c r="C29" s="4">
        <v>3.0</v>
      </c>
      <c r="D29" s="4">
        <v>18.0</v>
      </c>
      <c r="E29" s="4">
        <v>21.0</v>
      </c>
    </row>
    <row r="30">
      <c r="A30" s="7">
        <v>44468.0</v>
      </c>
      <c r="B30" s="4" t="s">
        <v>16</v>
      </c>
      <c r="C30" s="4">
        <v>1.5</v>
      </c>
      <c r="D30" s="4">
        <v>0.0</v>
      </c>
      <c r="E30" s="4" t="s">
        <v>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3.14"/>
    <col customWidth="1" min="2" max="2" width="29.43"/>
    <col customWidth="1" min="3" max="3" width="20.0"/>
  </cols>
  <sheetData>
    <row r="1">
      <c r="A1" s="8" t="str">
        <f>GetSheetName()</f>
        <v>630510590 นายพลกฤต ภารสงัด</v>
      </c>
      <c r="C1" s="2" t="s">
        <v>0</v>
      </c>
      <c r="D1" s="3">
        <f>sum(C:C)</f>
        <v>77</v>
      </c>
      <c r="E1" s="4" t="s">
        <v>27</v>
      </c>
      <c r="F1" s="4" t="s">
        <v>28</v>
      </c>
    </row>
    <row r="2">
      <c r="A2" s="4" t="s">
        <v>1</v>
      </c>
      <c r="B2" s="4" t="s">
        <v>2</v>
      </c>
      <c r="C2" s="4" t="s">
        <v>3</v>
      </c>
    </row>
    <row r="3">
      <c r="A3" s="4" t="s">
        <v>29</v>
      </c>
      <c r="B3" s="4" t="s">
        <v>30</v>
      </c>
      <c r="C3" s="4">
        <v>6.0</v>
      </c>
    </row>
    <row r="4">
      <c r="A4" s="4" t="s">
        <v>31</v>
      </c>
      <c r="B4" s="4" t="s">
        <v>30</v>
      </c>
      <c r="C4" s="4">
        <v>6.0</v>
      </c>
    </row>
    <row r="5">
      <c r="A5" s="4" t="s">
        <v>32</v>
      </c>
      <c r="B5" s="4" t="s">
        <v>30</v>
      </c>
      <c r="C5" s="4">
        <v>4.0</v>
      </c>
    </row>
    <row r="6">
      <c r="A6" s="4" t="s">
        <v>33</v>
      </c>
      <c r="B6" s="4" t="s">
        <v>30</v>
      </c>
      <c r="C6" s="4">
        <v>4.0</v>
      </c>
    </row>
    <row r="7">
      <c r="A7" s="4" t="s">
        <v>34</v>
      </c>
      <c r="B7" s="4" t="s">
        <v>35</v>
      </c>
      <c r="C7" s="4">
        <v>2.0</v>
      </c>
    </row>
    <row r="8">
      <c r="A8" s="4" t="s">
        <v>36</v>
      </c>
      <c r="B8" s="4" t="s">
        <v>30</v>
      </c>
      <c r="C8" s="4">
        <v>4.0</v>
      </c>
    </row>
    <row r="9">
      <c r="A9" s="4" t="s">
        <v>37</v>
      </c>
      <c r="B9" s="4" t="s">
        <v>30</v>
      </c>
      <c r="C9" s="4">
        <v>3.0</v>
      </c>
    </row>
    <row r="10">
      <c r="A10" s="4" t="s">
        <v>38</v>
      </c>
      <c r="B10" s="4" t="s">
        <v>30</v>
      </c>
      <c r="C10" s="4">
        <v>3.0</v>
      </c>
    </row>
    <row r="11">
      <c r="A11" s="7">
        <v>44235.0</v>
      </c>
      <c r="B11" s="4" t="s">
        <v>30</v>
      </c>
      <c r="C11" s="4">
        <v>3.0</v>
      </c>
    </row>
    <row r="12">
      <c r="A12" s="7">
        <v>44263.0</v>
      </c>
      <c r="B12" s="4" t="s">
        <v>30</v>
      </c>
      <c r="C12" s="4">
        <v>5.0</v>
      </c>
    </row>
    <row r="13">
      <c r="A13" s="7">
        <v>44324.0</v>
      </c>
      <c r="B13" s="4" t="s">
        <v>30</v>
      </c>
      <c r="C13" s="4">
        <v>4.0</v>
      </c>
    </row>
    <row r="14">
      <c r="A14" s="7">
        <v>44416.0</v>
      </c>
      <c r="B14" s="4" t="s">
        <v>30</v>
      </c>
      <c r="C14" s="4">
        <v>3.5</v>
      </c>
    </row>
    <row r="15">
      <c r="A15" s="7">
        <v>44508.0</v>
      </c>
      <c r="B15" s="4" t="s">
        <v>30</v>
      </c>
      <c r="C15" s="4">
        <v>3.0</v>
      </c>
    </row>
    <row r="16">
      <c r="A16" s="4" t="s">
        <v>13</v>
      </c>
      <c r="B16" s="4" t="s">
        <v>30</v>
      </c>
      <c r="C16" s="4">
        <v>1.0</v>
      </c>
    </row>
    <row r="17">
      <c r="A17" s="4" t="s">
        <v>14</v>
      </c>
      <c r="B17" s="4" t="s">
        <v>30</v>
      </c>
      <c r="C17" s="4">
        <v>4.0</v>
      </c>
      <c r="E17" s="4">
        <v>18.0</v>
      </c>
      <c r="F17" s="4">
        <v>22.0</v>
      </c>
    </row>
    <row r="18">
      <c r="A18" s="4" t="s">
        <v>39</v>
      </c>
    </row>
    <row r="19">
      <c r="A19" s="7">
        <v>44205.0</v>
      </c>
      <c r="B19" s="4" t="s">
        <v>30</v>
      </c>
      <c r="C19" s="4">
        <v>2.0</v>
      </c>
      <c r="E19" s="4">
        <v>13.0</v>
      </c>
      <c r="F19" s="4">
        <v>15.0</v>
      </c>
    </row>
    <row r="20">
      <c r="A20" s="7">
        <v>44236.0</v>
      </c>
      <c r="B20" s="4" t="s">
        <v>30</v>
      </c>
      <c r="C20" s="4">
        <v>1.5</v>
      </c>
      <c r="E20" s="4">
        <v>19.3</v>
      </c>
      <c r="F20" s="4">
        <v>21.0</v>
      </c>
    </row>
    <row r="21">
      <c r="A21" s="7">
        <v>44356.0</v>
      </c>
      <c r="B21" s="4" t="s">
        <v>30</v>
      </c>
      <c r="C21" s="4">
        <v>2.0</v>
      </c>
      <c r="E21" s="4">
        <v>18.0</v>
      </c>
      <c r="F21" s="4">
        <v>20.0</v>
      </c>
    </row>
    <row r="22">
      <c r="A22" s="7">
        <v>44386.0</v>
      </c>
      <c r="B22" s="4" t="s">
        <v>30</v>
      </c>
      <c r="C22" s="4">
        <v>3.0</v>
      </c>
      <c r="E22" s="4">
        <v>18.0</v>
      </c>
      <c r="F22" s="4">
        <v>21.0</v>
      </c>
    </row>
    <row r="23">
      <c r="A23" s="7">
        <v>44417.0</v>
      </c>
      <c r="B23" s="4" t="s">
        <v>30</v>
      </c>
      <c r="C23" s="4">
        <v>1.0</v>
      </c>
      <c r="E23" s="4">
        <v>13.0</v>
      </c>
      <c r="F23" s="4">
        <v>14.0</v>
      </c>
    </row>
    <row r="24">
      <c r="A24" s="7">
        <v>44448.0</v>
      </c>
      <c r="B24" s="4" t="s">
        <v>30</v>
      </c>
      <c r="C24" s="4">
        <v>3.0</v>
      </c>
      <c r="E24" s="4">
        <v>18.0</v>
      </c>
      <c r="F24" s="4">
        <v>21.0</v>
      </c>
      <c r="H24" s="1">
        <f>SUM(C11:C28)</f>
        <v>45</v>
      </c>
    </row>
    <row r="25">
      <c r="A25" s="4" t="s">
        <v>40</v>
      </c>
      <c r="B25" s="4" t="s">
        <v>30</v>
      </c>
      <c r="C25" s="4">
        <v>1.0</v>
      </c>
      <c r="E25" s="4">
        <v>18.0</v>
      </c>
      <c r="F25" s="4">
        <v>19.0</v>
      </c>
    </row>
    <row r="26">
      <c r="A26" s="4" t="s">
        <v>41</v>
      </c>
      <c r="B26" s="4" t="s">
        <v>30</v>
      </c>
      <c r="C26" s="4">
        <v>3.0</v>
      </c>
      <c r="E26" s="4">
        <v>18.0</v>
      </c>
      <c r="F26" s="4">
        <v>21.0</v>
      </c>
    </row>
    <row r="27">
      <c r="A27" s="4" t="s">
        <v>42</v>
      </c>
      <c r="B27" s="4" t="s">
        <v>30</v>
      </c>
      <c r="C27" s="4">
        <v>2.0</v>
      </c>
      <c r="E27" s="4">
        <v>19.0</v>
      </c>
      <c r="F27" s="4">
        <v>21.0</v>
      </c>
    </row>
    <row r="28">
      <c r="A28" s="4" t="s">
        <v>24</v>
      </c>
      <c r="B28" s="4" t="s">
        <v>30</v>
      </c>
      <c r="C28" s="4">
        <v>3.0</v>
      </c>
      <c r="E28" s="4">
        <v>18.0</v>
      </c>
      <c r="F28" s="4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3.14"/>
    <col customWidth="1" min="2" max="2" width="29.43"/>
    <col customWidth="1" min="3" max="3" width="20.0"/>
  </cols>
  <sheetData>
    <row r="1">
      <c r="A1" s="8" t="str">
        <f>GetSheetName()</f>
        <v>630510592 นายพูนพิตตินันท์ ยุปา</v>
      </c>
      <c r="C1" s="2" t="s">
        <v>0</v>
      </c>
      <c r="D1" s="3">
        <f>sum(C:C)</f>
        <v>0</v>
      </c>
    </row>
    <row r="2">
      <c r="A2" s="4" t="s">
        <v>1</v>
      </c>
      <c r="B2" s="4" t="s">
        <v>2</v>
      </c>
      <c r="C2" s="4" t="s"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3.14"/>
    <col customWidth="1" min="2" max="2" width="29.43"/>
    <col customWidth="1" min="3" max="3" width="20.0"/>
  </cols>
  <sheetData>
    <row r="1">
      <c r="A1" s="8" t="str">
        <f>GetSheetName()</f>
        <v>630510647 นายสุทธิพันธ์ ประนันแปง</v>
      </c>
      <c r="C1" s="2" t="s">
        <v>0</v>
      </c>
      <c r="D1" s="3">
        <f>sum(C:C)</f>
        <v>147</v>
      </c>
    </row>
    <row r="2">
      <c r="A2" s="4" t="s">
        <v>1</v>
      </c>
      <c r="B2" s="4" t="s">
        <v>2</v>
      </c>
      <c r="C2" s="4" t="s">
        <v>3</v>
      </c>
      <c r="E2" s="9" t="s">
        <v>43</v>
      </c>
      <c r="F2" s="9" t="s">
        <v>44</v>
      </c>
    </row>
    <row r="3">
      <c r="A3" s="10" t="s">
        <v>45</v>
      </c>
      <c r="B3" s="4" t="s">
        <v>46</v>
      </c>
      <c r="C3" s="4">
        <v>3.0</v>
      </c>
      <c r="E3" s="11"/>
      <c r="F3" s="11"/>
    </row>
    <row r="4">
      <c r="A4" s="12">
        <v>242621.0</v>
      </c>
      <c r="B4" s="4" t="s">
        <v>47</v>
      </c>
      <c r="C4" s="4">
        <v>1.0</v>
      </c>
      <c r="E4" s="11"/>
      <c r="F4" s="11"/>
    </row>
    <row r="5">
      <c r="A5" s="13">
        <v>242651.0</v>
      </c>
      <c r="B5" s="4" t="s">
        <v>48</v>
      </c>
      <c r="C5" s="10">
        <v>2.5</v>
      </c>
      <c r="E5" s="11"/>
      <c r="F5" s="11"/>
    </row>
    <row r="6">
      <c r="A6" s="13">
        <v>242682.0</v>
      </c>
      <c r="B6" s="4" t="s">
        <v>49</v>
      </c>
      <c r="C6" s="10">
        <v>1.0</v>
      </c>
      <c r="E6" s="11"/>
      <c r="F6" s="11"/>
    </row>
    <row r="7">
      <c r="A7" s="13">
        <v>242712.0</v>
      </c>
      <c r="B7" s="4" t="s">
        <v>50</v>
      </c>
      <c r="C7" s="10">
        <v>2.0</v>
      </c>
      <c r="E7" s="11"/>
      <c r="F7" s="11"/>
    </row>
    <row r="8">
      <c r="A8" s="13">
        <v>242743.0</v>
      </c>
      <c r="B8" s="4" t="s">
        <v>51</v>
      </c>
      <c r="C8" s="10">
        <v>5.0</v>
      </c>
      <c r="E8" s="11"/>
      <c r="F8" s="11"/>
    </row>
    <row r="9">
      <c r="A9" s="13">
        <v>242743.0</v>
      </c>
      <c r="B9" s="4" t="s">
        <v>52</v>
      </c>
      <c r="C9" s="10">
        <v>1.5</v>
      </c>
      <c r="E9" s="11"/>
      <c r="F9" s="11"/>
    </row>
    <row r="10">
      <c r="A10" s="13">
        <v>242835.0</v>
      </c>
      <c r="B10" s="4" t="s">
        <v>53</v>
      </c>
      <c r="C10" s="10">
        <v>1.0</v>
      </c>
      <c r="E10" s="11"/>
      <c r="F10" s="11"/>
    </row>
    <row r="11">
      <c r="A11" s="13">
        <v>242865.0</v>
      </c>
      <c r="B11" s="4" t="s">
        <v>54</v>
      </c>
      <c r="C11" s="10">
        <v>3.0</v>
      </c>
      <c r="E11" s="11"/>
      <c r="F11" s="11"/>
    </row>
    <row r="12">
      <c r="A12" s="10" t="s">
        <v>55</v>
      </c>
      <c r="B12" s="4" t="s">
        <v>56</v>
      </c>
      <c r="C12" s="10">
        <v>1.5</v>
      </c>
      <c r="E12" s="11"/>
      <c r="F12" s="11"/>
    </row>
    <row r="13">
      <c r="A13" s="10" t="s">
        <v>55</v>
      </c>
      <c r="B13" s="4" t="s">
        <v>57</v>
      </c>
      <c r="C13" s="10">
        <v>0.5</v>
      </c>
      <c r="E13" s="11"/>
      <c r="F13" s="11"/>
    </row>
    <row r="14">
      <c r="A14" s="13">
        <v>242591.0</v>
      </c>
      <c r="B14" s="4" t="s">
        <v>58</v>
      </c>
      <c r="C14" s="10">
        <v>2.0</v>
      </c>
      <c r="E14" s="9">
        <v>17.0</v>
      </c>
      <c r="F14" s="9">
        <v>19.0</v>
      </c>
    </row>
    <row r="15">
      <c r="A15" s="13">
        <v>242622.0</v>
      </c>
      <c r="B15" s="4" t="s">
        <v>59</v>
      </c>
      <c r="C15" s="10">
        <v>1.0</v>
      </c>
      <c r="E15" s="9">
        <v>17.3</v>
      </c>
      <c r="F15" s="9">
        <v>18.3</v>
      </c>
    </row>
    <row r="16">
      <c r="A16" s="13">
        <v>242652.0</v>
      </c>
      <c r="B16" s="4" t="s">
        <v>60</v>
      </c>
      <c r="C16" s="10">
        <v>1.0</v>
      </c>
      <c r="E16" s="9">
        <v>20.0</v>
      </c>
      <c r="F16" s="9">
        <v>21.0</v>
      </c>
    </row>
    <row r="17">
      <c r="A17" s="13">
        <v>242866.0</v>
      </c>
      <c r="B17" s="4" t="s">
        <v>60</v>
      </c>
      <c r="C17" s="10">
        <v>2.0</v>
      </c>
      <c r="E17" s="9">
        <v>18.0</v>
      </c>
      <c r="F17" s="9">
        <v>20.0</v>
      </c>
    </row>
    <row r="18">
      <c r="A18" s="10" t="s">
        <v>61</v>
      </c>
      <c r="B18" s="4" t="s">
        <v>62</v>
      </c>
      <c r="C18" s="10">
        <v>2.0</v>
      </c>
      <c r="E18" s="9">
        <v>18.0</v>
      </c>
      <c r="F18" s="9">
        <v>20.0</v>
      </c>
    </row>
    <row r="19">
      <c r="A19" s="10" t="s">
        <v>61</v>
      </c>
      <c r="B19" s="4" t="s">
        <v>63</v>
      </c>
      <c r="C19" s="10">
        <v>1.0</v>
      </c>
      <c r="E19" s="9">
        <v>22.0</v>
      </c>
      <c r="F19" s="9">
        <v>23.0</v>
      </c>
    </row>
    <row r="20">
      <c r="A20" s="10" t="s">
        <v>64</v>
      </c>
      <c r="B20" s="4" t="s">
        <v>65</v>
      </c>
      <c r="C20" s="10">
        <v>3.0</v>
      </c>
      <c r="E20" s="9">
        <v>19.0</v>
      </c>
      <c r="F20" s="9">
        <v>22.0</v>
      </c>
    </row>
    <row r="21">
      <c r="A21" s="10" t="s">
        <v>64</v>
      </c>
      <c r="B21" s="4" t="s">
        <v>66</v>
      </c>
      <c r="C21" s="10">
        <v>1.5</v>
      </c>
      <c r="E21" s="9">
        <v>22.0</v>
      </c>
      <c r="F21" s="9">
        <v>23.3</v>
      </c>
    </row>
    <row r="22">
      <c r="A22" s="10" t="s">
        <v>67</v>
      </c>
      <c r="B22" s="4" t="s">
        <v>68</v>
      </c>
      <c r="C22" s="10">
        <v>1.5</v>
      </c>
      <c r="E22" s="9">
        <v>1.0</v>
      </c>
      <c r="F22" s="9">
        <v>2.3</v>
      </c>
    </row>
    <row r="23">
      <c r="A23" s="10" t="s">
        <v>67</v>
      </c>
      <c r="B23" s="4" t="s">
        <v>69</v>
      </c>
      <c r="C23" s="4">
        <v>3.5</v>
      </c>
      <c r="E23" s="9">
        <v>9.0</v>
      </c>
      <c r="F23" s="9">
        <v>12.3</v>
      </c>
    </row>
    <row r="24">
      <c r="A24" s="10" t="s">
        <v>67</v>
      </c>
      <c r="B24" s="4" t="s">
        <v>70</v>
      </c>
      <c r="C24" s="10">
        <v>1.0</v>
      </c>
      <c r="E24" s="9">
        <v>23.0</v>
      </c>
      <c r="F24" s="9">
        <v>0.0</v>
      </c>
    </row>
    <row r="25">
      <c r="A25" s="10" t="s">
        <v>71</v>
      </c>
      <c r="B25" s="4" t="s">
        <v>72</v>
      </c>
      <c r="C25" s="10">
        <v>0.5</v>
      </c>
      <c r="E25" s="9">
        <v>10.25</v>
      </c>
      <c r="F25" s="9">
        <v>10.55</v>
      </c>
    </row>
    <row r="26">
      <c r="A26" s="10" t="s">
        <v>73</v>
      </c>
      <c r="B26" s="4" t="s">
        <v>66</v>
      </c>
      <c r="C26" s="10">
        <v>2.0</v>
      </c>
      <c r="E26" s="9">
        <v>16.3</v>
      </c>
      <c r="F26" s="9">
        <v>18.3</v>
      </c>
    </row>
    <row r="27">
      <c r="A27" s="10" t="s">
        <v>74</v>
      </c>
      <c r="B27" s="4" t="s">
        <v>75</v>
      </c>
      <c r="C27" s="10">
        <v>2.0</v>
      </c>
      <c r="E27" s="9">
        <v>0.0</v>
      </c>
      <c r="F27" s="9">
        <v>2.0</v>
      </c>
    </row>
    <row r="28">
      <c r="A28" s="10" t="s">
        <v>76</v>
      </c>
      <c r="B28" s="4" t="s">
        <v>70</v>
      </c>
      <c r="C28" s="10">
        <v>2.0</v>
      </c>
      <c r="E28" s="9">
        <v>0.0</v>
      </c>
      <c r="F28" s="9">
        <v>2.0</v>
      </c>
    </row>
    <row r="29">
      <c r="A29" s="10" t="s">
        <v>77</v>
      </c>
      <c r="B29" s="4" t="s">
        <v>78</v>
      </c>
      <c r="C29" s="10">
        <v>2.5</v>
      </c>
      <c r="E29" s="9">
        <v>22.0</v>
      </c>
      <c r="F29" s="9">
        <v>0.3</v>
      </c>
    </row>
    <row r="30">
      <c r="A30" s="10" t="s">
        <v>79</v>
      </c>
      <c r="B30" s="4" t="s">
        <v>80</v>
      </c>
      <c r="C30" s="10">
        <v>2.5</v>
      </c>
      <c r="E30" s="9">
        <v>17.0</v>
      </c>
      <c r="F30" s="9">
        <v>19.3</v>
      </c>
    </row>
    <row r="31">
      <c r="A31" s="4" t="s">
        <v>81</v>
      </c>
      <c r="E31" s="11"/>
      <c r="F31" s="11"/>
    </row>
    <row r="32">
      <c r="A32" s="10" t="s">
        <v>82</v>
      </c>
      <c r="B32" s="4" t="s">
        <v>83</v>
      </c>
      <c r="C32" s="10">
        <v>2.0</v>
      </c>
      <c r="E32" s="9">
        <v>11.0</v>
      </c>
      <c r="F32" s="9">
        <v>13.0</v>
      </c>
    </row>
    <row r="33">
      <c r="A33" s="10" t="s">
        <v>82</v>
      </c>
      <c r="B33" s="4" t="s">
        <v>84</v>
      </c>
      <c r="C33" s="10">
        <v>5.0</v>
      </c>
      <c r="E33" s="9">
        <v>18.0</v>
      </c>
      <c r="F33" s="9">
        <v>22.0</v>
      </c>
    </row>
    <row r="34">
      <c r="A34" s="10" t="s">
        <v>85</v>
      </c>
      <c r="B34" s="4" t="s">
        <v>86</v>
      </c>
      <c r="C34" s="10">
        <v>2.0</v>
      </c>
      <c r="E34" s="9">
        <v>0.0</v>
      </c>
      <c r="F34" s="9">
        <v>2.0</v>
      </c>
    </row>
    <row r="35">
      <c r="A35" s="10" t="s">
        <v>85</v>
      </c>
      <c r="B35" s="4" t="s">
        <v>87</v>
      </c>
      <c r="C35" s="10">
        <v>4.0</v>
      </c>
      <c r="E35" s="9">
        <v>14.0</v>
      </c>
      <c r="F35" s="9">
        <v>18.0</v>
      </c>
    </row>
    <row r="36">
      <c r="A36" s="10" t="s">
        <v>85</v>
      </c>
      <c r="B36" s="4" t="s">
        <v>88</v>
      </c>
      <c r="C36" s="10">
        <v>3.0</v>
      </c>
      <c r="E36" s="9">
        <v>20.0</v>
      </c>
      <c r="F36" s="9">
        <v>23.0</v>
      </c>
    </row>
    <row r="37">
      <c r="A37" s="4" t="s">
        <v>89</v>
      </c>
      <c r="B37" s="4" t="s">
        <v>90</v>
      </c>
      <c r="C37" s="10">
        <v>4.0</v>
      </c>
      <c r="E37" s="9">
        <v>13.0</v>
      </c>
      <c r="F37" s="9">
        <v>17.0</v>
      </c>
    </row>
    <row r="38">
      <c r="A38" s="4" t="s">
        <v>91</v>
      </c>
      <c r="B38" s="4" t="s">
        <v>92</v>
      </c>
      <c r="C38" s="10">
        <v>3.0</v>
      </c>
      <c r="E38" s="9">
        <v>18.0</v>
      </c>
      <c r="F38" s="9">
        <v>21.0</v>
      </c>
    </row>
    <row r="39">
      <c r="A39" s="4" t="s">
        <v>93</v>
      </c>
      <c r="B39" s="4" t="s">
        <v>94</v>
      </c>
      <c r="C39" s="4">
        <v>5.0</v>
      </c>
      <c r="E39" s="9">
        <v>19.0</v>
      </c>
      <c r="F39" s="9">
        <v>0.0</v>
      </c>
    </row>
    <row r="40">
      <c r="A40" s="10" t="s">
        <v>95</v>
      </c>
      <c r="B40" s="4" t="s">
        <v>96</v>
      </c>
      <c r="C40" s="4">
        <v>5.0</v>
      </c>
      <c r="E40" s="9">
        <v>18.0</v>
      </c>
      <c r="F40" s="4">
        <v>23.0</v>
      </c>
    </row>
    <row r="41">
      <c r="A41" s="10" t="s">
        <v>97</v>
      </c>
      <c r="B41" s="4" t="s">
        <v>96</v>
      </c>
      <c r="C41" s="4">
        <v>5.0</v>
      </c>
      <c r="E41" s="9">
        <v>19.0</v>
      </c>
      <c r="F41" s="4">
        <v>0.0</v>
      </c>
    </row>
    <row r="42">
      <c r="A42" s="13">
        <v>242532.0</v>
      </c>
      <c r="B42" s="4" t="s">
        <v>96</v>
      </c>
      <c r="C42" s="4">
        <v>5.0</v>
      </c>
      <c r="E42" s="9">
        <v>17.0</v>
      </c>
      <c r="F42" s="4">
        <v>22.0</v>
      </c>
    </row>
    <row r="43">
      <c r="A43" s="7">
        <v>242563.0</v>
      </c>
      <c r="B43" s="4" t="s">
        <v>96</v>
      </c>
      <c r="C43" s="4">
        <v>4.0</v>
      </c>
      <c r="E43" s="4">
        <v>18.0</v>
      </c>
      <c r="F43" s="4">
        <v>23.0</v>
      </c>
    </row>
    <row r="44">
      <c r="C44" s="4">
        <f>sum(C32:C43)</f>
        <v>47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14"/>
    <col customWidth="1" min="2" max="2" width="29.43"/>
    <col customWidth="1" min="3" max="3" width="20.0"/>
  </cols>
  <sheetData>
    <row r="1">
      <c r="A1" s="8" t="str">
        <f>GetSheetName()</f>
        <v>630510600 นายศักย์ศิลกาล เพชรกุลจินดา</v>
      </c>
      <c r="C1" s="2" t="s">
        <v>0</v>
      </c>
      <c r="D1" s="3">
        <f>sum(C:C)</f>
        <v>0</v>
      </c>
    </row>
    <row r="2">
      <c r="A2" s="4" t="s">
        <v>1</v>
      </c>
      <c r="B2" s="4" t="s">
        <v>2</v>
      </c>
      <c r="C2" s="4" t="s">
        <v>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29"/>
    <col customWidth="1" min="3" max="3" width="18.0"/>
  </cols>
  <sheetData>
    <row r="1">
      <c r="A1" s="4" t="s">
        <v>98</v>
      </c>
      <c r="C1" s="4" t="s">
        <v>0</v>
      </c>
      <c r="D1" s="1">
        <f>sum(C:C)</f>
        <v>33</v>
      </c>
    </row>
    <row r="2">
      <c r="A2" s="4" t="s">
        <v>1</v>
      </c>
      <c r="B2" s="4" t="s">
        <v>2</v>
      </c>
      <c r="C2" s="4" t="s">
        <v>3</v>
      </c>
    </row>
    <row r="3">
      <c r="A3" s="7">
        <v>242651.0</v>
      </c>
      <c r="B3" s="4" t="s">
        <v>99</v>
      </c>
      <c r="C3" s="4">
        <v>1.0</v>
      </c>
    </row>
    <row r="4">
      <c r="B4" s="14" t="s">
        <v>100</v>
      </c>
      <c r="C4" s="4">
        <v>1.0</v>
      </c>
    </row>
    <row r="5">
      <c r="A5" s="7">
        <v>242682.0</v>
      </c>
      <c r="B5" s="14" t="s">
        <v>100</v>
      </c>
      <c r="C5" s="4">
        <v>1.0</v>
      </c>
    </row>
    <row r="6">
      <c r="A6" s="7">
        <v>242712.0</v>
      </c>
      <c r="B6" s="14" t="s">
        <v>101</v>
      </c>
      <c r="C6" s="4">
        <v>1.0</v>
      </c>
    </row>
    <row r="7">
      <c r="B7" s="14" t="s">
        <v>100</v>
      </c>
      <c r="C7" s="4">
        <v>1.0</v>
      </c>
    </row>
    <row r="8">
      <c r="B8" s="4" t="s">
        <v>102</v>
      </c>
      <c r="C8" s="4">
        <v>2.0</v>
      </c>
    </row>
    <row r="9">
      <c r="A9" s="7">
        <v>242743.0</v>
      </c>
      <c r="B9" s="15" t="s">
        <v>101</v>
      </c>
      <c r="C9" s="4">
        <v>2.0</v>
      </c>
    </row>
    <row r="10">
      <c r="B10" s="15" t="s">
        <v>103</v>
      </c>
      <c r="C10" s="4">
        <v>7.0</v>
      </c>
    </row>
    <row r="11">
      <c r="A11" s="7">
        <v>242804.0</v>
      </c>
      <c r="B11" s="4" t="s">
        <v>104</v>
      </c>
      <c r="C11" s="4">
        <v>3.0</v>
      </c>
    </row>
    <row r="12">
      <c r="A12" s="4" t="s">
        <v>55</v>
      </c>
      <c r="B12" s="4" t="s">
        <v>103</v>
      </c>
      <c r="C12" s="4">
        <v>4.0</v>
      </c>
    </row>
    <row r="13">
      <c r="A13" s="4" t="s">
        <v>105</v>
      </c>
      <c r="B13" s="4" t="s">
        <v>106</v>
      </c>
      <c r="C13" s="4">
        <v>2.0</v>
      </c>
    </row>
    <row r="14">
      <c r="A14" s="4" t="s">
        <v>107</v>
      </c>
      <c r="B14" s="4" t="s">
        <v>103</v>
      </c>
      <c r="C14" s="4">
        <v>3.0</v>
      </c>
    </row>
    <row r="15">
      <c r="A15" s="4" t="s">
        <v>108</v>
      </c>
      <c r="B15" s="4" t="s">
        <v>103</v>
      </c>
      <c r="C15" s="4">
        <v>5.0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3.14"/>
    <col customWidth="1" min="2" max="2" width="29.43"/>
    <col customWidth="1" min="3" max="3" width="20.0"/>
  </cols>
  <sheetData>
    <row r="1">
      <c r="A1" s="8" t="str">
        <f>GetSheetName()</f>
        <v>600510544 นายณัฐกร ก้อนแก้ว</v>
      </c>
      <c r="C1" s="2" t="s">
        <v>0</v>
      </c>
      <c r="D1" s="3">
        <f>SUM(C3:C10)</f>
        <v>18</v>
      </c>
      <c r="E1" s="1">
        <f t="shared" ref="E1:E32" si="1">SUM(C3*50)</f>
        <v>100</v>
      </c>
      <c r="F1" s="1">
        <f>SUM(D1*50)</f>
        <v>900</v>
      </c>
    </row>
    <row r="2">
      <c r="A2" s="4" t="s">
        <v>1</v>
      </c>
      <c r="B2" s="4" t="s">
        <v>2</v>
      </c>
      <c r="C2" s="4" t="s">
        <v>3</v>
      </c>
      <c r="E2" s="1">
        <f t="shared" si="1"/>
        <v>150</v>
      </c>
    </row>
    <row r="3">
      <c r="A3" s="7">
        <v>242530.0</v>
      </c>
      <c r="B3" s="4" t="s">
        <v>109</v>
      </c>
      <c r="C3" s="4">
        <v>2.0</v>
      </c>
      <c r="E3" s="1">
        <f t="shared" si="1"/>
        <v>100</v>
      </c>
    </row>
    <row r="4">
      <c r="A4" s="7">
        <v>242561.0</v>
      </c>
      <c r="B4" s="4" t="s">
        <v>109</v>
      </c>
      <c r="C4" s="4">
        <v>3.0</v>
      </c>
      <c r="E4" s="1">
        <f t="shared" si="1"/>
        <v>250</v>
      </c>
    </row>
    <row r="5">
      <c r="A5" s="7">
        <v>242621.0</v>
      </c>
      <c r="B5" s="4" t="s">
        <v>110</v>
      </c>
      <c r="C5" s="4">
        <v>2.0</v>
      </c>
      <c r="E5" s="1">
        <f t="shared" si="1"/>
        <v>50</v>
      </c>
    </row>
    <row r="6">
      <c r="A6" s="7">
        <v>242712.0</v>
      </c>
      <c r="B6" s="4" t="s">
        <v>111</v>
      </c>
      <c r="C6" s="4">
        <v>5.0</v>
      </c>
      <c r="E6" s="1">
        <f t="shared" si="1"/>
        <v>100</v>
      </c>
    </row>
    <row r="7">
      <c r="A7" s="4" t="s">
        <v>112</v>
      </c>
      <c r="B7" s="4" t="s">
        <v>109</v>
      </c>
      <c r="C7" s="4">
        <v>1.0</v>
      </c>
      <c r="E7" s="1">
        <f t="shared" si="1"/>
        <v>50</v>
      </c>
    </row>
    <row r="8">
      <c r="A8" s="4" t="s">
        <v>113</v>
      </c>
      <c r="B8" s="4" t="s">
        <v>110</v>
      </c>
      <c r="C8" s="4">
        <v>2.0</v>
      </c>
      <c r="E8" s="1">
        <f t="shared" si="1"/>
        <v>100</v>
      </c>
    </row>
    <row r="9">
      <c r="A9" s="4" t="s">
        <v>105</v>
      </c>
      <c r="B9" s="4" t="s">
        <v>110</v>
      </c>
      <c r="C9" s="4">
        <v>1.0</v>
      </c>
      <c r="E9" s="1">
        <f t="shared" si="1"/>
        <v>0</v>
      </c>
    </row>
    <row r="10">
      <c r="A10" s="4" t="s">
        <v>107</v>
      </c>
      <c r="B10" s="4" t="s">
        <v>109</v>
      </c>
      <c r="C10" s="4">
        <v>2.0</v>
      </c>
      <c r="E10" s="1">
        <f t="shared" si="1"/>
        <v>300</v>
      </c>
    </row>
    <row r="11">
      <c r="D11" s="1">
        <f>SUM(C12:C47)</f>
        <v>82</v>
      </c>
      <c r="E11" s="1">
        <f t="shared" si="1"/>
        <v>250</v>
      </c>
      <c r="F11" s="1">
        <f>SUM(D11*50)</f>
        <v>4100</v>
      </c>
    </row>
    <row r="12">
      <c r="A12" s="16">
        <v>242531.0</v>
      </c>
      <c r="B12" s="4" t="s">
        <v>111</v>
      </c>
      <c r="C12" s="4">
        <v>6.0</v>
      </c>
      <c r="E12" s="1">
        <f t="shared" si="1"/>
        <v>300</v>
      </c>
    </row>
    <row r="13">
      <c r="A13" s="17">
        <v>242562.0</v>
      </c>
      <c r="B13" s="4" t="s">
        <v>111</v>
      </c>
      <c r="C13" s="4">
        <v>5.0</v>
      </c>
      <c r="E13" s="1">
        <f t="shared" si="1"/>
        <v>250</v>
      </c>
    </row>
    <row r="14">
      <c r="A14" s="17">
        <v>242591.0</v>
      </c>
      <c r="B14" s="4" t="s">
        <v>111</v>
      </c>
      <c r="C14" s="4">
        <v>6.0</v>
      </c>
      <c r="E14" s="1">
        <f t="shared" si="1"/>
        <v>150</v>
      </c>
    </row>
    <row r="15">
      <c r="A15" s="17">
        <v>242622.0</v>
      </c>
      <c r="B15" s="4" t="s">
        <v>111</v>
      </c>
      <c r="C15" s="4">
        <v>5.0</v>
      </c>
      <c r="E15" s="1">
        <f t="shared" si="1"/>
        <v>250</v>
      </c>
    </row>
    <row r="16">
      <c r="A16" s="17">
        <v>242683.0</v>
      </c>
      <c r="B16" s="4" t="s">
        <v>111</v>
      </c>
      <c r="C16" s="4">
        <v>3.0</v>
      </c>
      <c r="E16" s="1">
        <f t="shared" si="1"/>
        <v>250</v>
      </c>
    </row>
    <row r="17">
      <c r="A17" s="17">
        <v>242713.0</v>
      </c>
      <c r="B17" s="4" t="s">
        <v>111</v>
      </c>
      <c r="C17" s="4">
        <v>5.0</v>
      </c>
      <c r="E17" s="1">
        <f t="shared" si="1"/>
        <v>200</v>
      </c>
    </row>
    <row r="18">
      <c r="A18" s="17">
        <v>242744.0</v>
      </c>
      <c r="B18" s="4" t="s">
        <v>111</v>
      </c>
      <c r="C18" s="4">
        <v>5.0</v>
      </c>
      <c r="E18" s="1">
        <f t="shared" si="1"/>
        <v>200</v>
      </c>
    </row>
    <row r="19">
      <c r="A19" s="17">
        <v>242775.0</v>
      </c>
      <c r="B19" s="4" t="s">
        <v>111</v>
      </c>
      <c r="C19" s="4">
        <v>4.0</v>
      </c>
      <c r="E19" s="1">
        <f t="shared" si="1"/>
        <v>250</v>
      </c>
    </row>
    <row r="20">
      <c r="A20" s="7">
        <v>242805.0</v>
      </c>
      <c r="B20" s="4" t="s">
        <v>111</v>
      </c>
      <c r="C20" s="4">
        <v>4.0</v>
      </c>
      <c r="E20" s="1">
        <f t="shared" si="1"/>
        <v>250</v>
      </c>
    </row>
    <row r="21">
      <c r="A21" s="7">
        <v>242836.0</v>
      </c>
      <c r="B21" s="4" t="s">
        <v>111</v>
      </c>
      <c r="C21" s="4">
        <v>5.0</v>
      </c>
      <c r="E21" s="1">
        <f t="shared" si="1"/>
        <v>250</v>
      </c>
    </row>
    <row r="22">
      <c r="A22" s="7">
        <v>242866.0</v>
      </c>
      <c r="B22" s="4" t="s">
        <v>111</v>
      </c>
      <c r="C22" s="4">
        <v>5.0</v>
      </c>
      <c r="E22" s="1">
        <f t="shared" si="1"/>
        <v>150</v>
      </c>
    </row>
    <row r="23">
      <c r="A23" s="4" t="s">
        <v>67</v>
      </c>
      <c r="B23" s="4" t="s">
        <v>111</v>
      </c>
      <c r="C23" s="4">
        <v>5.0</v>
      </c>
      <c r="E23" s="1">
        <f t="shared" si="1"/>
        <v>150</v>
      </c>
    </row>
    <row r="24">
      <c r="A24" s="4" t="s">
        <v>76</v>
      </c>
      <c r="B24" s="4" t="s">
        <v>111</v>
      </c>
      <c r="C24" s="4">
        <v>3.0</v>
      </c>
      <c r="E24" s="1">
        <f t="shared" si="1"/>
        <v>100</v>
      </c>
    </row>
    <row r="25">
      <c r="A25" s="4" t="s">
        <v>82</v>
      </c>
      <c r="B25" s="4" t="s">
        <v>111</v>
      </c>
      <c r="C25" s="4">
        <v>3.0</v>
      </c>
      <c r="E25" s="1">
        <f t="shared" si="1"/>
        <v>200</v>
      </c>
    </row>
    <row r="26">
      <c r="A26" s="4" t="s">
        <v>85</v>
      </c>
      <c r="B26" s="4" t="s">
        <v>114</v>
      </c>
      <c r="C26" s="4">
        <v>2.0</v>
      </c>
      <c r="E26" s="1">
        <f t="shared" si="1"/>
        <v>100</v>
      </c>
    </row>
    <row r="27">
      <c r="A27" s="4" t="s">
        <v>115</v>
      </c>
      <c r="B27" s="4" t="s">
        <v>116</v>
      </c>
      <c r="C27" s="4">
        <v>4.0</v>
      </c>
      <c r="E27" s="1">
        <f t="shared" si="1"/>
        <v>100</v>
      </c>
    </row>
    <row r="28">
      <c r="A28" s="4" t="s">
        <v>117</v>
      </c>
      <c r="B28" s="18" t="s">
        <v>118</v>
      </c>
      <c r="C28" s="4">
        <v>2.0</v>
      </c>
      <c r="E28" s="1">
        <f t="shared" si="1"/>
        <v>100</v>
      </c>
    </row>
    <row r="29">
      <c r="A29" s="4" t="s">
        <v>119</v>
      </c>
      <c r="B29" s="18" t="s">
        <v>120</v>
      </c>
      <c r="C29" s="4">
        <v>2.0</v>
      </c>
      <c r="E29" s="1">
        <f t="shared" si="1"/>
        <v>100</v>
      </c>
    </row>
    <row r="30">
      <c r="A30" s="4" t="s">
        <v>91</v>
      </c>
      <c r="B30" s="4" t="s">
        <v>121</v>
      </c>
      <c r="C30" s="4">
        <v>2.0</v>
      </c>
      <c r="E30" s="1">
        <f t="shared" si="1"/>
        <v>100</v>
      </c>
    </row>
    <row r="31">
      <c r="A31" s="4" t="s">
        <v>93</v>
      </c>
      <c r="B31" s="4" t="s">
        <v>121</v>
      </c>
      <c r="C31" s="4">
        <v>2.0</v>
      </c>
      <c r="E31" s="1">
        <f t="shared" si="1"/>
        <v>100</v>
      </c>
    </row>
    <row r="32">
      <c r="A32" s="4" t="s">
        <v>95</v>
      </c>
      <c r="B32" s="4" t="s">
        <v>122</v>
      </c>
      <c r="C32" s="4">
        <v>2.0</v>
      </c>
      <c r="E32" s="1">
        <f t="shared" si="1"/>
        <v>0</v>
      </c>
    </row>
    <row r="33">
      <c r="A33" s="4" t="s">
        <v>97</v>
      </c>
      <c r="B33" s="4" t="s">
        <v>123</v>
      </c>
      <c r="C33" s="4">
        <v>2.0</v>
      </c>
    </row>
  </sheetData>
  <drawing r:id="rId1"/>
</worksheet>
</file>