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4910" windowHeight="7260" activeTab="2"/>
  </bookViews>
  <sheets>
    <sheet name="3 years comparision" sheetId="1" r:id="rId1"/>
    <sheet name="Monthly Analysis" sheetId="2" r:id="rId2"/>
    <sheet name="Daily Tracking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Z131" i="3"/>
  <c r="Y13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B131"/>
  <c r="Z115"/>
  <c r="Z132" s="1"/>
  <c r="Y115"/>
  <c r="Y132" s="1"/>
  <c r="X115"/>
  <c r="X132" s="1"/>
  <c r="W115"/>
  <c r="V115"/>
  <c r="V132" s="1"/>
  <c r="U115"/>
  <c r="U132" s="1"/>
  <c r="T115"/>
  <c r="T132" s="1"/>
  <c r="T133" s="1"/>
  <c r="S115"/>
  <c r="R115"/>
  <c r="R132" s="1"/>
  <c r="Q115"/>
  <c r="Q132" s="1"/>
  <c r="P115"/>
  <c r="P132" s="1"/>
  <c r="O115"/>
  <c r="M115"/>
  <c r="M132" s="1"/>
  <c r="L115"/>
  <c r="L132" s="1"/>
  <c r="K115"/>
  <c r="K132" s="1"/>
  <c r="J115"/>
  <c r="I115"/>
  <c r="I132" s="1"/>
  <c r="H115"/>
  <c r="H132" s="1"/>
  <c r="G115"/>
  <c r="G132" s="1"/>
  <c r="F115"/>
  <c r="E115"/>
  <c r="E132" s="1"/>
  <c r="D115"/>
  <c r="D132" s="1"/>
  <c r="B115"/>
  <c r="B132" s="1"/>
  <c r="Z91"/>
  <c r="Y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B91"/>
  <c r="Z87"/>
  <c r="Z92" s="1"/>
  <c r="Y87"/>
  <c r="Y92" s="1"/>
  <c r="X87"/>
  <c r="X92" s="1"/>
  <c r="W87"/>
  <c r="V87"/>
  <c r="V92" s="1"/>
  <c r="U87"/>
  <c r="U92" s="1"/>
  <c r="T87"/>
  <c r="T92" s="1"/>
  <c r="S87"/>
  <c r="R87"/>
  <c r="R92" s="1"/>
  <c r="Q87"/>
  <c r="Q92" s="1"/>
  <c r="P87"/>
  <c r="P92" s="1"/>
  <c r="O87"/>
  <c r="M87"/>
  <c r="M92" s="1"/>
  <c r="L87"/>
  <c r="L92" s="1"/>
  <c r="K87"/>
  <c r="K92" s="1"/>
  <c r="J87"/>
  <c r="I87"/>
  <c r="I92" s="1"/>
  <c r="H87"/>
  <c r="H92" s="1"/>
  <c r="G87"/>
  <c r="G92" s="1"/>
  <c r="F87"/>
  <c r="E87"/>
  <c r="E92" s="1"/>
  <c r="D87"/>
  <c r="D92" s="1"/>
  <c r="C87"/>
  <c r="C92" s="1"/>
  <c r="B87"/>
  <c r="B92" s="1"/>
  <c r="Z78"/>
  <c r="Y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B78"/>
  <c r="Z57"/>
  <c r="Z79" s="1"/>
  <c r="Y57"/>
  <c r="Y79" s="1"/>
  <c r="X57"/>
  <c r="W57"/>
  <c r="V57"/>
  <c r="V79" s="1"/>
  <c r="U57"/>
  <c r="U79" s="1"/>
  <c r="T57"/>
  <c r="S57"/>
  <c r="R57"/>
  <c r="R79" s="1"/>
  <c r="Q57"/>
  <c r="Q79" s="1"/>
  <c r="P57"/>
  <c r="O57"/>
  <c r="M57"/>
  <c r="M79" s="1"/>
  <c r="L57"/>
  <c r="L79" s="1"/>
  <c r="K57"/>
  <c r="J57"/>
  <c r="I57"/>
  <c r="I79" s="1"/>
  <c r="H57"/>
  <c r="H79" s="1"/>
  <c r="G57"/>
  <c r="F57"/>
  <c r="E57"/>
  <c r="E79" s="1"/>
  <c r="D57"/>
  <c r="D79" s="1"/>
  <c r="C57"/>
  <c r="B57"/>
  <c r="S54"/>
  <c r="S61" s="1"/>
  <c r="S82" s="1"/>
  <c r="S98" s="1"/>
  <c r="R54"/>
  <c r="R61" s="1"/>
  <c r="R82" s="1"/>
  <c r="R98" s="1"/>
  <c r="Q54"/>
  <c r="Q61" s="1"/>
  <c r="Q82" s="1"/>
  <c r="Q98" s="1"/>
  <c r="N52"/>
  <c r="Z51"/>
  <c r="Y51"/>
  <c r="X51"/>
  <c r="W51"/>
  <c r="V51"/>
  <c r="U51"/>
  <c r="T51"/>
  <c r="T52" s="1"/>
  <c r="S51"/>
  <c r="R51"/>
  <c r="Q51"/>
  <c r="P51"/>
  <c r="P52" s="1"/>
  <c r="O51"/>
  <c r="M51"/>
  <c r="L51"/>
  <c r="K51"/>
  <c r="K52" s="1"/>
  <c r="J51"/>
  <c r="I51"/>
  <c r="H51"/>
  <c r="G51"/>
  <c r="G52" s="1"/>
  <c r="F51"/>
  <c r="E51"/>
  <c r="D51"/>
  <c r="C51"/>
  <c r="C52" s="1"/>
  <c r="B51"/>
  <c r="T42"/>
  <c r="P42"/>
  <c r="N42"/>
  <c r="K42"/>
  <c r="G42"/>
  <c r="C42"/>
  <c r="Z40"/>
  <c r="Z52" s="1"/>
  <c r="Y40"/>
  <c r="Y52" s="1"/>
  <c r="X40"/>
  <c r="X52" s="1"/>
  <c r="W40"/>
  <c r="W52" s="1"/>
  <c r="V40"/>
  <c r="V52" s="1"/>
  <c r="U40"/>
  <c r="U52" s="1"/>
  <c r="T40"/>
  <c r="S40"/>
  <c r="S52" s="1"/>
  <c r="R40"/>
  <c r="R52" s="1"/>
  <c r="Q40"/>
  <c r="Q52" s="1"/>
  <c r="P40"/>
  <c r="O40"/>
  <c r="O41" s="1"/>
  <c r="M40"/>
  <c r="M52" s="1"/>
  <c r="L40"/>
  <c r="L42" s="1"/>
  <c r="K40"/>
  <c r="J40"/>
  <c r="J52" s="1"/>
  <c r="I40"/>
  <c r="I52" s="1"/>
  <c r="H40"/>
  <c r="H42" s="1"/>
  <c r="G40"/>
  <c r="F40"/>
  <c r="F52" s="1"/>
  <c r="E40"/>
  <c r="E52" s="1"/>
  <c r="D40"/>
  <c r="D42" s="1"/>
  <c r="C40"/>
  <c r="B40"/>
  <c r="B52" s="1"/>
  <c r="Z23"/>
  <c r="Z46" s="1"/>
  <c r="Z54" s="1"/>
  <c r="Z61" s="1"/>
  <c r="Z82" s="1"/>
  <c r="Z98" s="1"/>
  <c r="Y23"/>
  <c r="Y46" s="1"/>
  <c r="Y54" s="1"/>
  <c r="Y61" s="1"/>
  <c r="Y82" s="1"/>
  <c r="Y98" s="1"/>
  <c r="X23"/>
  <c r="X46" s="1"/>
  <c r="X54" s="1"/>
  <c r="X61" s="1"/>
  <c r="X82" s="1"/>
  <c r="X98" s="1"/>
  <c r="W23"/>
  <c r="W46" s="1"/>
  <c r="W54" s="1"/>
  <c r="W61" s="1"/>
  <c r="W82" s="1"/>
  <c r="W98" s="1"/>
  <c r="V23"/>
  <c r="V46" s="1"/>
  <c r="V54" s="1"/>
  <c r="V61" s="1"/>
  <c r="V82" s="1"/>
  <c r="V98" s="1"/>
  <c r="U23"/>
  <c r="U46" s="1"/>
  <c r="U54" s="1"/>
  <c r="U61" s="1"/>
  <c r="U82" s="1"/>
  <c r="U98" s="1"/>
  <c r="T23"/>
  <c r="T46" s="1"/>
  <c r="T54" s="1"/>
  <c r="T61" s="1"/>
  <c r="T82" s="1"/>
  <c r="T98" s="1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Z20"/>
  <c r="Y20"/>
  <c r="X20"/>
  <c r="W20"/>
  <c r="V20"/>
  <c r="U20"/>
  <c r="T20"/>
  <c r="R20"/>
  <c r="Q20"/>
  <c r="P20"/>
  <c r="O20"/>
  <c r="M20"/>
  <c r="L20"/>
  <c r="K20"/>
  <c r="J20"/>
  <c r="I20"/>
  <c r="H20"/>
  <c r="G20"/>
  <c r="F20"/>
  <c r="E20"/>
  <c r="D20"/>
  <c r="C20"/>
  <c r="B20"/>
  <c r="S19"/>
  <c r="S18"/>
  <c r="S17"/>
  <c r="S16"/>
  <c r="S15"/>
  <c r="S14"/>
  <c r="S13"/>
  <c r="S12"/>
  <c r="S11"/>
  <c r="S10"/>
  <c r="S9"/>
  <c r="BH8"/>
  <c r="BH9" s="1"/>
  <c r="BH10" s="1"/>
  <c r="BH11" s="1"/>
  <c r="BH12" s="1"/>
  <c r="BH13" s="1"/>
  <c r="BH14" s="1"/>
  <c r="BH15" s="1"/>
  <c r="BH16" s="1"/>
  <c r="BH17" s="1"/>
  <c r="BH18" s="1"/>
  <c r="BH19" s="1"/>
  <c r="S8"/>
  <c r="BH7"/>
  <c r="S7"/>
  <c r="S6"/>
  <c r="S20" s="1"/>
  <c r="BF5"/>
  <c r="BE5" s="1"/>
  <c r="BD5" s="1"/>
  <c r="BC5" s="1"/>
  <c r="BB5" s="1"/>
  <c r="BA5" s="1"/>
  <c r="AZ5" s="1"/>
  <c r="AY5" s="1"/>
  <c r="AX5" s="1"/>
  <c r="AW5" s="1"/>
  <c r="AV5" s="1"/>
  <c r="AU5" s="1"/>
  <c r="AT5" s="1"/>
  <c r="AS5" s="1"/>
  <c r="AR5" s="1"/>
  <c r="AQ5" s="1"/>
  <c r="AP5" s="1"/>
  <c r="AO5" s="1"/>
  <c r="AN5" s="1"/>
  <c r="AM5" s="1"/>
  <c r="AL5" s="1"/>
  <c r="AK5" s="1"/>
  <c r="AJ5" s="1"/>
  <c r="AI5" s="1"/>
  <c r="AH5" s="1"/>
  <c r="AG5" s="1"/>
  <c r="AF5" s="1"/>
  <c r="AE5" s="1"/>
  <c r="AD5" s="1"/>
  <c r="AC5" s="1"/>
  <c r="Z5"/>
  <c r="Y5"/>
  <c r="X5"/>
  <c r="W5"/>
  <c r="V5"/>
  <c r="U5"/>
  <c r="T5"/>
  <c r="X67" i="2"/>
  <c r="W67"/>
  <c r="V67"/>
  <c r="U67"/>
  <c r="T67"/>
  <c r="Q63"/>
  <c r="P63"/>
  <c r="O63"/>
  <c r="N63"/>
  <c r="M63"/>
  <c r="L63"/>
  <c r="K63"/>
  <c r="J63"/>
  <c r="I63"/>
  <c r="H63"/>
  <c r="G63"/>
  <c r="F63"/>
  <c r="E63"/>
  <c r="V62"/>
  <c r="Q62"/>
  <c r="P62"/>
  <c r="O62"/>
  <c r="N62"/>
  <c r="M62"/>
  <c r="L62"/>
  <c r="K62"/>
  <c r="J62"/>
  <c r="I62"/>
  <c r="H62"/>
  <c r="G62"/>
  <c r="F62"/>
  <c r="E62"/>
  <c r="Q61"/>
  <c r="P61"/>
  <c r="O61"/>
  <c r="N61"/>
  <c r="M61"/>
  <c r="L61"/>
  <c r="K61"/>
  <c r="J61"/>
  <c r="I61"/>
  <c r="H61"/>
  <c r="G61"/>
  <c r="F61"/>
  <c r="E61"/>
  <c r="V59"/>
  <c r="Q59"/>
  <c r="P59"/>
  <c r="O59"/>
  <c r="N59"/>
  <c r="M59"/>
  <c r="L59"/>
  <c r="K59"/>
  <c r="J59"/>
  <c r="I59"/>
  <c r="H59"/>
  <c r="G59"/>
  <c r="F59"/>
  <c r="E59"/>
  <c r="Q58"/>
  <c r="P58"/>
  <c r="O58"/>
  <c r="N58"/>
  <c r="M58"/>
  <c r="L58"/>
  <c r="K58"/>
  <c r="J58"/>
  <c r="I58"/>
  <c r="H58"/>
  <c r="G58"/>
  <c r="F58"/>
  <c r="E58"/>
  <c r="Q57"/>
  <c r="P57"/>
  <c r="O57"/>
  <c r="N57"/>
  <c r="M57"/>
  <c r="L57"/>
  <c r="K57"/>
  <c r="J57"/>
  <c r="I57"/>
  <c r="H57"/>
  <c r="G57"/>
  <c r="F57"/>
  <c r="E57"/>
  <c r="X51"/>
  <c r="X61" s="1"/>
  <c r="W51"/>
  <c r="V51"/>
  <c r="V61" s="1"/>
  <c r="U51"/>
  <c r="T51"/>
  <c r="T61" s="1"/>
  <c r="X47"/>
  <c r="W47"/>
  <c r="V47"/>
  <c r="V57" s="1"/>
  <c r="U47"/>
  <c r="U57" s="1"/>
  <c r="T47"/>
  <c r="X43"/>
  <c r="W43"/>
  <c r="V43"/>
  <c r="U43"/>
  <c r="T43"/>
  <c r="X33"/>
  <c r="X62" s="1"/>
  <c r="W33"/>
  <c r="W62" s="1"/>
  <c r="V33"/>
  <c r="V63" s="1"/>
  <c r="U33"/>
  <c r="U63" s="1"/>
  <c r="T33"/>
  <c r="T62" s="1"/>
  <c r="X27"/>
  <c r="W27"/>
  <c r="V27"/>
  <c r="U27"/>
  <c r="T27"/>
  <c r="X23"/>
  <c r="W23"/>
  <c r="V23"/>
  <c r="U23"/>
  <c r="T23"/>
  <c r="X16"/>
  <c r="W16"/>
  <c r="V16"/>
  <c r="U16"/>
  <c r="T16"/>
  <c r="AD35" i="1"/>
  <c r="AC35"/>
  <c r="AB35"/>
  <c r="AA35"/>
  <c r="Z35"/>
  <c r="Y35"/>
  <c r="X35"/>
  <c r="W35"/>
  <c r="V35"/>
  <c r="U35"/>
  <c r="T35"/>
  <c r="S35"/>
  <c r="P35"/>
  <c r="O35"/>
  <c r="N35"/>
  <c r="M35"/>
  <c r="L35"/>
  <c r="K35"/>
  <c r="J35"/>
  <c r="I35"/>
  <c r="H35"/>
  <c r="G35"/>
  <c r="F35"/>
  <c r="E35"/>
  <c r="AR34"/>
  <c r="AQ34"/>
  <c r="AQ35" s="1"/>
  <c r="AP34"/>
  <c r="AO34"/>
  <c r="AN34"/>
  <c r="AM34"/>
  <c r="AM35" s="1"/>
  <c r="AL34"/>
  <c r="AK34"/>
  <c r="AJ34"/>
  <c r="AI34"/>
  <c r="AI35" s="1"/>
  <c r="AH34"/>
  <c r="AG34"/>
  <c r="R34"/>
  <c r="D34"/>
  <c r="AR33"/>
  <c r="AR35" s="1"/>
  <c r="AQ33"/>
  <c r="AP33"/>
  <c r="AP35" s="1"/>
  <c r="AO33"/>
  <c r="AO35" s="1"/>
  <c r="AN33"/>
  <c r="AN35" s="1"/>
  <c r="AM33"/>
  <c r="AL33"/>
  <c r="AL35" s="1"/>
  <c r="AK33"/>
  <c r="AK35" s="1"/>
  <c r="AJ33"/>
  <c r="AJ35" s="1"/>
  <c r="AI33"/>
  <c r="AH33"/>
  <c r="AH35" s="1"/>
  <c r="AG33"/>
  <c r="R33"/>
  <c r="D33"/>
  <c r="AF32"/>
  <c r="R32"/>
  <c r="D32"/>
  <c r="AF31"/>
  <c r="R31"/>
  <c r="R35" s="1"/>
  <c r="D31"/>
  <c r="AR27"/>
  <c r="AQ27"/>
  <c r="AP27"/>
  <c r="AO27"/>
  <c r="AN27"/>
  <c r="AM27"/>
  <c r="AL27"/>
  <c r="AK27"/>
  <c r="AJ27"/>
  <c r="AI27"/>
  <c r="AH27"/>
  <c r="AG27"/>
  <c r="AD27"/>
  <c r="AC27"/>
  <c r="AB27"/>
  <c r="AA27"/>
  <c r="Z27"/>
  <c r="Y27"/>
  <c r="X27"/>
  <c r="W27"/>
  <c r="V27"/>
  <c r="U27"/>
  <c r="T27"/>
  <c r="S27"/>
  <c r="P27"/>
  <c r="O27"/>
  <c r="N27"/>
  <c r="M27"/>
  <c r="L27"/>
  <c r="K27"/>
  <c r="J27"/>
  <c r="I27"/>
  <c r="H27"/>
  <c r="G27"/>
  <c r="F27"/>
  <c r="E27"/>
  <c r="AF26"/>
  <c r="R26"/>
  <c r="D26"/>
  <c r="AF25"/>
  <c r="R25"/>
  <c r="D25"/>
  <c r="AF24"/>
  <c r="R24"/>
  <c r="D24"/>
  <c r="AF23"/>
  <c r="R23"/>
  <c r="R27" s="1"/>
  <c r="D23"/>
  <c r="D27" s="1"/>
  <c r="AH17"/>
  <c r="AD17"/>
  <c r="AC17"/>
  <c r="AB17"/>
  <c r="AA17"/>
  <c r="Z17"/>
  <c r="Y17"/>
  <c r="X17"/>
  <c r="W17"/>
  <c r="V17"/>
  <c r="U17"/>
  <c r="T17"/>
  <c r="S17"/>
  <c r="P17"/>
  <c r="O17"/>
  <c r="N17"/>
  <c r="M17"/>
  <c r="L17"/>
  <c r="K17"/>
  <c r="J17"/>
  <c r="I17"/>
  <c r="H17"/>
  <c r="G17"/>
  <c r="F17"/>
  <c r="E17"/>
  <c r="AR16"/>
  <c r="AQ16"/>
  <c r="AP16"/>
  <c r="AO16"/>
  <c r="AN16"/>
  <c r="AM16"/>
  <c r="AL16"/>
  <c r="AL17" s="1"/>
  <c r="AK16"/>
  <c r="AK17" s="1"/>
  <c r="AJ16"/>
  <c r="AJ17" s="1"/>
  <c r="AI16"/>
  <c r="AI17" s="1"/>
  <c r="AH16"/>
  <c r="AG16"/>
  <c r="AG17" s="1"/>
  <c r="R16"/>
  <c r="D16"/>
  <c r="AR15"/>
  <c r="AQ15"/>
  <c r="AQ17" s="1"/>
  <c r="AP15"/>
  <c r="AP17" s="1"/>
  <c r="AO15"/>
  <c r="AN15"/>
  <c r="AM15"/>
  <c r="AF15" s="1"/>
  <c r="R15"/>
  <c r="D15"/>
  <c r="AF14"/>
  <c r="R14"/>
  <c r="D14"/>
  <c r="AF13"/>
  <c r="R13"/>
  <c r="D13"/>
  <c r="AR9"/>
  <c r="AQ9"/>
  <c r="AP9"/>
  <c r="AO9"/>
  <c r="AN9"/>
  <c r="AM9"/>
  <c r="AL9"/>
  <c r="AK9"/>
  <c r="AJ9"/>
  <c r="AI9"/>
  <c r="AH9"/>
  <c r="AG9"/>
  <c r="AD9"/>
  <c r="AC9"/>
  <c r="AB9"/>
  <c r="AA9"/>
  <c r="Z9"/>
  <c r="Y9"/>
  <c r="X9"/>
  <c r="W9"/>
  <c r="V9"/>
  <c r="U9"/>
  <c r="T9"/>
  <c r="S9"/>
  <c r="P9"/>
  <c r="O9"/>
  <c r="N9"/>
  <c r="M9"/>
  <c r="L9"/>
  <c r="K9"/>
  <c r="J9"/>
  <c r="I9"/>
  <c r="H9"/>
  <c r="G9"/>
  <c r="F9"/>
  <c r="E9"/>
  <c r="AF8"/>
  <c r="R8"/>
  <c r="D8"/>
  <c r="AF7"/>
  <c r="R7"/>
  <c r="D7"/>
  <c r="AF6"/>
  <c r="R6"/>
  <c r="D6"/>
  <c r="AF5"/>
  <c r="R5"/>
  <c r="D5"/>
  <c r="D9" s="1"/>
  <c r="B133" i="3" l="1"/>
  <c r="AF9" i="1"/>
  <c r="R9"/>
  <c r="R17"/>
  <c r="AN17"/>
  <c r="AR17"/>
  <c r="AF27"/>
  <c r="AF34"/>
  <c r="E36"/>
  <c r="T57" i="2"/>
  <c r="X57"/>
  <c r="W61"/>
  <c r="U59"/>
  <c r="U62"/>
  <c r="X63"/>
  <c r="X42" i="3"/>
  <c r="F92"/>
  <c r="J92"/>
  <c r="O92"/>
  <c r="S92"/>
  <c r="W92"/>
  <c r="AO17" i="1"/>
  <c r="W57" i="2"/>
  <c r="T63"/>
  <c r="D52" i="3"/>
  <c r="H52"/>
  <c r="L52"/>
  <c r="E133"/>
  <c r="I133"/>
  <c r="M133"/>
  <c r="R133"/>
  <c r="V133"/>
  <c r="Z133"/>
  <c r="F132"/>
  <c r="J132"/>
  <c r="J133" s="1"/>
  <c r="O132"/>
  <c r="O133" s="1"/>
  <c r="S132"/>
  <c r="S133" s="1"/>
  <c r="W132"/>
  <c r="D35" i="1"/>
  <c r="AF33"/>
  <c r="U61" i="2"/>
  <c r="X58"/>
  <c r="C79" i="3"/>
  <c r="G79"/>
  <c r="K79"/>
  <c r="P79"/>
  <c r="T79"/>
  <c r="X79"/>
  <c r="D17" i="1"/>
  <c r="T58" i="2"/>
  <c r="B79" i="3"/>
  <c r="F79"/>
  <c r="J79"/>
  <c r="O79"/>
  <c r="S79"/>
  <c r="W79"/>
  <c r="D133"/>
  <c r="L133"/>
  <c r="U133"/>
  <c r="P133"/>
  <c r="AF35" i="1"/>
  <c r="G133" i="3"/>
  <c r="X133"/>
  <c r="H133"/>
  <c r="Q133"/>
  <c r="Y133"/>
  <c r="K133"/>
  <c r="B41"/>
  <c r="AF16" i="1"/>
  <c r="AF17" s="1"/>
  <c r="W58" i="2"/>
  <c r="W63"/>
  <c r="O42" i="3"/>
  <c r="S42"/>
  <c r="W42"/>
  <c r="O52"/>
  <c r="AM17" i="1"/>
  <c r="AG35"/>
  <c r="U58" i="2"/>
  <c r="W59"/>
  <c r="E42" i="3"/>
  <c r="I42"/>
  <c r="M42"/>
  <c r="Q42"/>
  <c r="U42"/>
  <c r="Y42"/>
  <c r="V58" i="2"/>
  <c r="T59"/>
  <c r="X59"/>
  <c r="B42" i="3"/>
  <c r="F42"/>
  <c r="J42"/>
  <c r="R42"/>
  <c r="V42"/>
  <c r="Z42"/>
  <c r="W133" l="1"/>
  <c r="F133"/>
</calcChain>
</file>

<file path=xl/sharedStrings.xml><?xml version="1.0" encoding="utf-8"?>
<sst xmlns="http://schemas.openxmlformats.org/spreadsheetml/2006/main" count="250" uniqueCount="119">
  <si>
    <t>HummingBird Digital Private Limited</t>
  </si>
  <si>
    <t>Analysis for Room Nights and GTV</t>
  </si>
  <si>
    <t>Room Nights</t>
  </si>
  <si>
    <t>Hotels</t>
  </si>
  <si>
    <t>Value in Lacs</t>
  </si>
  <si>
    <t>Particulars</t>
  </si>
  <si>
    <t>FY 2015-2016</t>
  </si>
  <si>
    <t>FY 2016-2017</t>
  </si>
  <si>
    <t>FY 2017-2018</t>
  </si>
  <si>
    <t>Top 15 Hotels</t>
  </si>
  <si>
    <t>Other Hotels</t>
  </si>
  <si>
    <t>HB Own Properties</t>
  </si>
  <si>
    <t>Guest House</t>
  </si>
  <si>
    <t>Total</t>
  </si>
  <si>
    <t>Clients</t>
  </si>
  <si>
    <t>Top 10 Clients</t>
  </si>
  <si>
    <t>Other Clients</t>
  </si>
  <si>
    <t>GTV ( value in lacs)</t>
  </si>
  <si>
    <t>GTV</t>
  </si>
  <si>
    <t>Summary</t>
  </si>
  <si>
    <t>HB Universe</t>
  </si>
  <si>
    <t>Total No of Cities</t>
  </si>
  <si>
    <t>Total No of Hotels HB Digital</t>
  </si>
  <si>
    <t>Total No of Chain Hotels</t>
  </si>
  <si>
    <t>Total No of Non Chain Hotels</t>
  </si>
  <si>
    <t>HB Business in 2016-2017</t>
  </si>
  <si>
    <t xml:space="preserve">Room night ( Volume) </t>
  </si>
  <si>
    <t>Type of Hotels</t>
  </si>
  <si>
    <t>Total No of Hotels ( Room Nights)</t>
  </si>
  <si>
    <t>Chain Hotels ( Room Nights)</t>
  </si>
  <si>
    <t>Non Chain Hotels ( Room Nights)</t>
  </si>
  <si>
    <t>Revenue Earning Rooms</t>
  </si>
  <si>
    <t>With Commission ( Room Nights)</t>
  </si>
  <si>
    <t>Without Commission ( Room Nights)</t>
  </si>
  <si>
    <t>Client Preferred Property</t>
  </si>
  <si>
    <t>Total (Room Nights)</t>
  </si>
  <si>
    <t>HB Partners Property</t>
  </si>
  <si>
    <t>Total  (Room Nights)</t>
  </si>
  <si>
    <t>Commissionable Room Nights HB Property</t>
  </si>
  <si>
    <t>Non Commissionable Room Nights HB Property</t>
  </si>
  <si>
    <t>GTV ( Value )</t>
  </si>
  <si>
    <t>Chain Vs Non Chain</t>
  </si>
  <si>
    <t>Total No of Hotels ( Value in Rs Lacs)</t>
  </si>
  <si>
    <t>Chain Hotels ( Value in Rs Lacs)</t>
  </si>
  <si>
    <t>Non Chain Hotels ( Value in Rs Lacs)</t>
  </si>
  <si>
    <t>Budget Vs Others</t>
  </si>
  <si>
    <t>Budget ( Below Rs.3000 per night) ( Value in Rs Lacs)</t>
  </si>
  <si>
    <t>Other ( AboveRs.3000 per night) ( Value in Rs Lacs)</t>
  </si>
  <si>
    <t>Property Category</t>
  </si>
  <si>
    <t>Client Preferered Property ( CPP)</t>
  </si>
  <si>
    <t>HB Partners</t>
  </si>
  <si>
    <t>Top clients Vs Others Clients</t>
  </si>
  <si>
    <t>Total No of Clients ( Value in Rs)</t>
  </si>
  <si>
    <t>Top Clients ( Value in Rs)</t>
  </si>
  <si>
    <t>Other than Top Clients ( Value in Rs)</t>
  </si>
  <si>
    <t>Hotels Pays Commission</t>
  </si>
  <si>
    <t>With Commission ( Val in Lacs)</t>
  </si>
  <si>
    <t>Hotels not Paying Commission</t>
  </si>
  <si>
    <t>Without Commission ( Val in Lacs)</t>
  </si>
  <si>
    <t>Ratio %</t>
  </si>
  <si>
    <t xml:space="preserve">With Commission </t>
  </si>
  <si>
    <t>Opportunity %</t>
  </si>
  <si>
    <t>Net Revenue ( in Lacs)</t>
  </si>
  <si>
    <t xml:space="preserve">Booking Status </t>
  </si>
  <si>
    <t>Newly added</t>
  </si>
  <si>
    <t>Indentified Property( Hotel Chain)- Room Nights ( Booking Month)</t>
  </si>
  <si>
    <t>Value in No's</t>
  </si>
  <si>
    <t>Property Name</t>
  </si>
  <si>
    <t>Sarovar</t>
  </si>
  <si>
    <t>Ginger Group</t>
  </si>
  <si>
    <t>Treebo Group</t>
  </si>
  <si>
    <t>Fern Group</t>
  </si>
  <si>
    <t>ITC Group (Fortune)</t>
  </si>
  <si>
    <t>Accor Group</t>
  </si>
  <si>
    <t>Lemon Tree Group</t>
  </si>
  <si>
    <t>Choice Group</t>
  </si>
  <si>
    <t>Royal Orchid group</t>
  </si>
  <si>
    <t>Fab Group</t>
  </si>
  <si>
    <t>Carlson Group</t>
  </si>
  <si>
    <t>Best Western Group</t>
  </si>
  <si>
    <t>Keys Group</t>
  </si>
  <si>
    <t>Other than above</t>
  </si>
  <si>
    <t>TOTAL</t>
  </si>
  <si>
    <t>Top 20 Clients- Room Nights</t>
  </si>
  <si>
    <t>Top Clients</t>
  </si>
  <si>
    <t>ICICI Bank Limited. Mumbai</t>
  </si>
  <si>
    <t>ICICI Lombard General Insurance Company Ltd</t>
  </si>
  <si>
    <t>Vodafone India services Private limited</t>
  </si>
  <si>
    <t>Kotak Mahindra Old Mutual Life Insurance Ltd</t>
  </si>
  <si>
    <t>Jubilant Life Science</t>
  </si>
  <si>
    <t>Ddb Mudra Group</t>
  </si>
  <si>
    <t>GE India Industrial Pvt Ltd.</t>
  </si>
  <si>
    <t>Mondelez India Foods Limited</t>
  </si>
  <si>
    <t>Price Waterhouse Coopers Pvt. Ltd.</t>
  </si>
  <si>
    <t>TATA Group of Companies</t>
  </si>
  <si>
    <t>Tata AIG General Insurance Co. Ltd</t>
  </si>
  <si>
    <t>Brookfield Global Relocation Services</t>
  </si>
  <si>
    <t>Crisil Limited</t>
  </si>
  <si>
    <t>Hinduja Global Solutions Limited</t>
  </si>
  <si>
    <t>Maruti Suzuki India Limited</t>
  </si>
  <si>
    <t>Other than Top 15 Clients</t>
  </si>
  <si>
    <t>Average Room Nights per Day</t>
  </si>
  <si>
    <t>Room Nights by Property Category</t>
  </si>
  <si>
    <t>C P P</t>
  </si>
  <si>
    <t>External</t>
  </si>
  <si>
    <t>G H</t>
  </si>
  <si>
    <t>Internal</t>
  </si>
  <si>
    <t>Margin from External Properties ( in Lacs)</t>
  </si>
  <si>
    <t>Value in Rs. ( Lacs)</t>
  </si>
  <si>
    <t>subject to credit note</t>
  </si>
  <si>
    <t>Top 20 Clients- External Margin Analysis ( In Lacs)</t>
  </si>
  <si>
    <t>GTV ( Excluding Guest House and Food Revenue)</t>
  </si>
  <si>
    <t>WM</t>
  </si>
  <si>
    <t>M M T</t>
  </si>
  <si>
    <t>GTV with Margin Total</t>
  </si>
  <si>
    <t>WOM</t>
  </si>
  <si>
    <t>GTV with Out Margin Total</t>
  </si>
  <si>
    <t>GTV TOTAL ( Excluding GH and Food Sales)</t>
  </si>
  <si>
    <t>GTV by Top Clients ( Excluding Guest House and Food Revenue)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</si>
</sst>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Arial Narrow"/>
      <family val="2"/>
    </font>
    <font>
      <b/>
      <sz val="15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6" fillId="3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17" fontId="4" fillId="4" borderId="0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left" indent="1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5" fillId="5" borderId="7" xfId="0" applyFont="1" applyFill="1" applyBorder="1" applyAlignment="1">
      <alignment horizontal="center"/>
    </xf>
    <xf numFmtId="0" fontId="5" fillId="5" borderId="7" xfId="0" applyFont="1" applyFill="1" applyBorder="1"/>
    <xf numFmtId="0" fontId="5" fillId="2" borderId="7" xfId="0" applyFont="1" applyFill="1" applyBorder="1"/>
    <xf numFmtId="0" fontId="4" fillId="2" borderId="8" xfId="0" applyFont="1" applyFill="1" applyBorder="1"/>
    <xf numFmtId="164" fontId="4" fillId="2" borderId="0" xfId="1" applyFont="1" applyFill="1" applyBorder="1"/>
    <xf numFmtId="164" fontId="5" fillId="5" borderId="0" xfId="1" applyFont="1" applyFill="1" applyBorder="1"/>
    <xf numFmtId="164" fontId="4" fillId="2" borderId="0" xfId="0" applyNumberFormat="1" applyFont="1" applyFill="1" applyBorder="1"/>
    <xf numFmtId="0" fontId="7" fillId="3" borderId="0" xfId="0" applyFont="1" applyFill="1" applyBorder="1" applyAlignment="1">
      <alignment horizontal="left" indent="4"/>
    </xf>
    <xf numFmtId="0" fontId="0" fillId="6" borderId="0" xfId="0" applyFill="1" applyBorder="1"/>
    <xf numFmtId="0" fontId="8" fillId="4" borderId="0" xfId="0" applyFont="1" applyFill="1" applyBorder="1"/>
    <xf numFmtId="17" fontId="8" fillId="4" borderId="9" xfId="0" applyNumberFormat="1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6" borderId="0" xfId="0" applyFont="1" applyFill="1" applyBorder="1"/>
    <xf numFmtId="0" fontId="11" fillId="6" borderId="0" xfId="0" applyFont="1" applyFill="1" applyBorder="1" applyAlignment="1">
      <alignment horizontal="left" indent="2"/>
    </xf>
    <xf numFmtId="0" fontId="3" fillId="6" borderId="0" xfId="0" applyFont="1" applyFill="1" applyBorder="1"/>
    <xf numFmtId="0" fontId="12" fillId="3" borderId="0" xfId="0" applyFont="1" applyFill="1" applyBorder="1" applyAlignment="1">
      <alignment horizontal="left"/>
    </xf>
    <xf numFmtId="0" fontId="0" fillId="6" borderId="1" xfId="0" applyFill="1" applyBorder="1"/>
    <xf numFmtId="0" fontId="11" fillId="7" borderId="10" xfId="0" applyFont="1" applyFill="1" applyBorder="1" applyAlignment="1">
      <alignment horizontal="left" indent="2"/>
    </xf>
    <xf numFmtId="0" fontId="0" fillId="7" borderId="10" xfId="0" applyFill="1" applyBorder="1"/>
    <xf numFmtId="0" fontId="3" fillId="7" borderId="10" xfId="0" applyFont="1" applyFill="1" applyBorder="1"/>
    <xf numFmtId="0" fontId="0" fillId="6" borderId="3" xfId="0" applyFill="1" applyBorder="1"/>
    <xf numFmtId="0" fontId="0" fillId="6" borderId="2" xfId="0" applyFill="1" applyBorder="1"/>
    <xf numFmtId="0" fontId="0" fillId="6" borderId="4" xfId="0" applyFill="1" applyBorder="1"/>
    <xf numFmtId="0" fontId="11" fillId="7" borderId="9" xfId="0" applyFont="1" applyFill="1" applyBorder="1" applyAlignment="1">
      <alignment horizontal="left" indent="2"/>
    </xf>
    <xf numFmtId="0" fontId="0" fillId="7" borderId="9" xfId="0" applyFill="1" applyBorder="1"/>
    <xf numFmtId="0" fontId="3" fillId="7" borderId="9" xfId="0" applyFont="1" applyFill="1" applyBorder="1"/>
    <xf numFmtId="0" fontId="0" fillId="6" borderId="5" xfId="0" applyFill="1" applyBorder="1"/>
    <xf numFmtId="0" fontId="11" fillId="7" borderId="9" xfId="0" applyFont="1" applyFill="1" applyBorder="1" applyAlignment="1">
      <alignment horizontal="left" indent="5"/>
    </xf>
    <xf numFmtId="0" fontId="0" fillId="6" borderId="6" xfId="0" applyFill="1" applyBorder="1"/>
    <xf numFmtId="0" fontId="11" fillId="6" borderId="7" xfId="0" applyFont="1" applyFill="1" applyBorder="1" applyAlignment="1">
      <alignment horizontal="left" indent="5"/>
    </xf>
    <xf numFmtId="0" fontId="0" fillId="6" borderId="7" xfId="0" applyFill="1" applyBorder="1"/>
    <xf numFmtId="0" fontId="3" fillId="6" borderId="7" xfId="0" applyFont="1" applyFill="1" applyBorder="1"/>
    <xf numFmtId="0" fontId="0" fillId="6" borderId="8" xfId="0" applyFill="1" applyBorder="1"/>
    <xf numFmtId="0" fontId="11" fillId="6" borderId="0" xfId="0" applyFont="1" applyFill="1" applyBorder="1" applyAlignment="1">
      <alignment horizontal="left" indent="5"/>
    </xf>
    <xf numFmtId="0" fontId="12" fillId="8" borderId="0" xfId="0" applyFont="1" applyFill="1" applyBorder="1" applyAlignment="1">
      <alignment horizontal="left"/>
    </xf>
    <xf numFmtId="0" fontId="12" fillId="3" borderId="1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 indent="5"/>
    </xf>
    <xf numFmtId="0" fontId="11" fillId="6" borderId="2" xfId="0" applyFont="1" applyFill="1" applyBorder="1" applyAlignment="1">
      <alignment horizontal="left" indent="5"/>
    </xf>
    <xf numFmtId="0" fontId="3" fillId="6" borderId="2" xfId="0" applyFont="1" applyFill="1" applyBorder="1"/>
    <xf numFmtId="0" fontId="3" fillId="9" borderId="12" xfId="0" applyFont="1" applyFill="1" applyBorder="1" applyAlignment="1">
      <alignment vertical="center"/>
    </xf>
    <xf numFmtId="0" fontId="11" fillId="10" borderId="9" xfId="0" applyFont="1" applyFill="1" applyBorder="1" applyAlignment="1">
      <alignment horizontal="left" indent="2"/>
    </xf>
    <xf numFmtId="0" fontId="0" fillId="10" borderId="9" xfId="0" applyFill="1" applyBorder="1"/>
    <xf numFmtId="0" fontId="3" fillId="10" borderId="9" xfId="0" applyFont="1" applyFill="1" applyBorder="1"/>
    <xf numFmtId="0" fontId="11" fillId="10" borderId="9" xfId="0" applyFont="1" applyFill="1" applyBorder="1" applyAlignment="1">
      <alignment horizontal="left" indent="5"/>
    </xf>
    <xf numFmtId="0" fontId="3" fillId="6" borderId="4" xfId="0" applyFont="1" applyFill="1" applyBorder="1" applyAlignment="1">
      <alignment vertical="center"/>
    </xf>
    <xf numFmtId="0" fontId="3" fillId="6" borderId="4" xfId="0" applyFont="1" applyFill="1" applyBorder="1" applyAlignment="1">
      <alignment horizontal="left" vertical="center"/>
    </xf>
    <xf numFmtId="0" fontId="3" fillId="9" borderId="12" xfId="0" applyFont="1" applyFill="1" applyBorder="1"/>
    <xf numFmtId="0" fontId="11" fillId="10" borderId="9" xfId="0" applyFont="1" applyFill="1" applyBorder="1" applyAlignment="1">
      <alignment horizontal="left" indent="1"/>
    </xf>
    <xf numFmtId="9" fontId="0" fillId="6" borderId="5" xfId="2" applyFont="1" applyFill="1" applyBorder="1"/>
    <xf numFmtId="9" fontId="0" fillId="6" borderId="0" xfId="2" applyFont="1" applyFill="1" applyBorder="1"/>
    <xf numFmtId="0" fontId="13" fillId="10" borderId="9" xfId="0" applyFont="1" applyFill="1" applyBorder="1" applyAlignment="1">
      <alignment horizontal="left" indent="2"/>
    </xf>
    <xf numFmtId="0" fontId="11" fillId="10" borderId="9" xfId="0" applyFont="1" applyFill="1" applyBorder="1" applyAlignment="1">
      <alignment horizontal="left" indent="4"/>
    </xf>
    <xf numFmtId="0" fontId="12" fillId="3" borderId="13" xfId="0" applyFont="1" applyFill="1" applyBorder="1" applyAlignment="1">
      <alignment horizontal="left"/>
    </xf>
    <xf numFmtId="0" fontId="2" fillId="4" borderId="12" xfId="0" applyFont="1" applyFill="1" applyBorder="1" applyAlignment="1">
      <alignment vertical="center"/>
    </xf>
    <xf numFmtId="164" fontId="11" fillId="11" borderId="10" xfId="1" applyFont="1" applyFill="1" applyBorder="1" applyAlignment="1">
      <alignment horizontal="left" indent="2"/>
    </xf>
    <xf numFmtId="165" fontId="0" fillId="11" borderId="10" xfId="1" applyNumberFormat="1" applyFont="1" applyFill="1" applyBorder="1"/>
    <xf numFmtId="165" fontId="3" fillId="11" borderId="10" xfId="1" applyNumberFormat="1" applyFont="1" applyFill="1" applyBorder="1"/>
    <xf numFmtId="164" fontId="11" fillId="12" borderId="9" xfId="1" applyFont="1" applyFill="1" applyBorder="1" applyAlignment="1">
      <alignment horizontal="left" indent="5"/>
    </xf>
    <xf numFmtId="165" fontId="0" fillId="12" borderId="9" xfId="1" applyNumberFormat="1" applyFont="1" applyFill="1" applyBorder="1"/>
    <xf numFmtId="165" fontId="3" fillId="12" borderId="9" xfId="1" applyNumberFormat="1" applyFont="1" applyFill="1" applyBorder="1"/>
    <xf numFmtId="0" fontId="14" fillId="6" borderId="0" xfId="0" applyFont="1" applyFill="1" applyBorder="1" applyAlignment="1"/>
    <xf numFmtId="165" fontId="0" fillId="6" borderId="0" xfId="0" applyNumberFormat="1" applyFill="1" applyBorder="1"/>
    <xf numFmtId="165" fontId="3" fillId="6" borderId="0" xfId="0" applyNumberFormat="1" applyFont="1" applyFill="1" applyBorder="1"/>
    <xf numFmtId="0" fontId="11" fillId="12" borderId="9" xfId="0" applyFont="1" applyFill="1" applyBorder="1" applyAlignment="1">
      <alignment horizontal="left" indent="5"/>
    </xf>
    <xf numFmtId="0" fontId="11" fillId="11" borderId="9" xfId="0" applyFont="1" applyFill="1" applyBorder="1" applyAlignment="1">
      <alignment horizontal="left" indent="2"/>
    </xf>
    <xf numFmtId="165" fontId="0" fillId="11" borderId="9" xfId="1" applyNumberFormat="1" applyFont="1" applyFill="1" applyBorder="1"/>
    <xf numFmtId="165" fontId="3" fillId="11" borderId="9" xfId="1" applyNumberFormat="1" applyFont="1" applyFill="1" applyBorder="1"/>
    <xf numFmtId="0" fontId="11" fillId="11" borderId="9" xfId="0" applyFont="1" applyFill="1" applyBorder="1" applyAlignment="1">
      <alignment horizontal="left" indent="1"/>
    </xf>
    <xf numFmtId="0" fontId="0" fillId="6" borderId="4" xfId="0" applyFill="1" applyBorder="1" applyAlignment="1">
      <alignment horizontal="left" vertical="top" wrapText="1"/>
    </xf>
    <xf numFmtId="0" fontId="11" fillId="12" borderId="9" xfId="0" applyFont="1" applyFill="1" applyBorder="1" applyAlignment="1">
      <alignment horizontal="left" indent="4"/>
    </xf>
    <xf numFmtId="164" fontId="0" fillId="6" borderId="7" xfId="1" applyFont="1" applyFill="1" applyBorder="1"/>
    <xf numFmtId="164" fontId="3" fillId="6" borderId="7" xfId="1" applyFont="1" applyFill="1" applyBorder="1"/>
    <xf numFmtId="164" fontId="0" fillId="6" borderId="0" xfId="1" applyFont="1" applyFill="1" applyBorder="1"/>
    <xf numFmtId="164" fontId="3" fillId="6" borderId="0" xfId="1" applyFont="1" applyFill="1" applyBorder="1"/>
    <xf numFmtId="0" fontId="12" fillId="13" borderId="13" xfId="0" applyFont="1" applyFill="1" applyBorder="1" applyAlignment="1">
      <alignment horizontal="left"/>
    </xf>
    <xf numFmtId="0" fontId="11" fillId="14" borderId="10" xfId="0" applyFont="1" applyFill="1" applyBorder="1" applyAlignment="1">
      <alignment horizontal="left" indent="1"/>
    </xf>
    <xf numFmtId="9" fontId="0" fillId="14" borderId="10" xfId="2" applyFont="1" applyFill="1" applyBorder="1"/>
    <xf numFmtId="9" fontId="3" fillId="14" borderId="10" xfId="2" applyFont="1" applyFill="1" applyBorder="1"/>
    <xf numFmtId="0" fontId="11" fillId="14" borderId="9" xfId="0" applyFont="1" applyFill="1" applyBorder="1" applyAlignment="1">
      <alignment horizontal="left" indent="4"/>
    </xf>
    <xf numFmtId="9" fontId="0" fillId="14" borderId="9" xfId="2" applyFont="1" applyFill="1" applyBorder="1"/>
    <xf numFmtId="9" fontId="3" fillId="14" borderId="9" xfId="2" applyFont="1" applyFill="1" applyBorder="1"/>
    <xf numFmtId="0" fontId="3" fillId="13" borderId="12" xfId="0" applyFont="1" applyFill="1" applyBorder="1" applyAlignment="1">
      <alignment vertical="center"/>
    </xf>
    <xf numFmtId="0" fontId="11" fillId="14" borderId="9" xfId="0" applyFont="1" applyFill="1" applyBorder="1" applyAlignment="1">
      <alignment horizontal="left" indent="1"/>
    </xf>
    <xf numFmtId="0" fontId="11" fillId="9" borderId="10" xfId="0" applyFont="1" applyFill="1" applyBorder="1" applyAlignment="1">
      <alignment horizontal="left" indent="1"/>
    </xf>
    <xf numFmtId="165" fontId="0" fillId="9" borderId="10" xfId="1" applyNumberFormat="1" applyFont="1" applyFill="1" applyBorder="1"/>
    <xf numFmtId="165" fontId="3" fillId="9" borderId="10" xfId="1" applyNumberFormat="1" applyFont="1" applyFill="1" applyBorder="1"/>
    <xf numFmtId="0" fontId="11" fillId="9" borderId="9" xfId="0" applyFont="1" applyFill="1" applyBorder="1" applyAlignment="1">
      <alignment horizontal="left" indent="4"/>
    </xf>
    <xf numFmtId="165" fontId="0" fillId="9" borderId="9" xfId="1" applyNumberFormat="1" applyFont="1" applyFill="1" applyBorder="1"/>
    <xf numFmtId="165" fontId="3" fillId="9" borderId="9" xfId="1" applyNumberFormat="1" applyFont="1" applyFill="1" applyBorder="1"/>
    <xf numFmtId="0" fontId="0" fillId="10" borderId="0" xfId="0" applyFill="1"/>
    <xf numFmtId="0" fontId="0" fillId="10" borderId="0" xfId="0" applyFill="1" applyAlignment="1">
      <alignment wrapText="1"/>
    </xf>
    <xf numFmtId="0" fontId="3" fillId="10" borderId="0" xfId="0" applyFont="1" applyFill="1"/>
    <xf numFmtId="0" fontId="15" fillId="15" borderId="0" xfId="0" applyFont="1" applyFill="1"/>
    <xf numFmtId="0" fontId="16" fillId="16" borderId="0" xfId="0" applyFont="1" applyFill="1"/>
    <xf numFmtId="0" fontId="0" fillId="16" borderId="0" xfId="0" applyFill="1"/>
    <xf numFmtId="164" fontId="0" fillId="10" borderId="0" xfId="1" applyFont="1" applyFill="1"/>
    <xf numFmtId="165" fontId="0" fillId="10" borderId="0" xfId="1" applyNumberFormat="1" applyFont="1" applyFill="1"/>
    <xf numFmtId="17" fontId="0" fillId="10" borderId="0" xfId="0" applyNumberFormat="1" applyFill="1"/>
    <xf numFmtId="17" fontId="0" fillId="9" borderId="9" xfId="0" applyNumberFormat="1" applyFill="1" applyBorder="1" applyAlignment="1">
      <alignment vertical="center"/>
    </xf>
    <xf numFmtId="0" fontId="0" fillId="10" borderId="0" xfId="0" applyFill="1" applyAlignment="1">
      <alignment horizontal="center"/>
    </xf>
    <xf numFmtId="17" fontId="0" fillId="17" borderId="9" xfId="0" applyNumberFormat="1" applyFill="1" applyBorder="1" applyAlignment="1">
      <alignment horizontal="center" vertical="center"/>
    </xf>
    <xf numFmtId="17" fontId="0" fillId="9" borderId="9" xfId="0" applyNumberFormat="1" applyFill="1" applyBorder="1" applyAlignment="1">
      <alignment horizontal="center"/>
    </xf>
    <xf numFmtId="17" fontId="0" fillId="18" borderId="9" xfId="0" applyNumberFormat="1" applyFill="1" applyBorder="1" applyAlignment="1">
      <alignment horizontal="center"/>
    </xf>
    <xf numFmtId="0" fontId="0" fillId="18" borderId="9" xfId="0" applyFill="1" applyBorder="1" applyAlignment="1">
      <alignment horizontal="center" vertical="center"/>
    </xf>
    <xf numFmtId="165" fontId="0" fillId="10" borderId="9" xfId="1" applyNumberFormat="1" applyFont="1" applyFill="1" applyBorder="1"/>
    <xf numFmtId="0" fontId="17" fillId="10" borderId="0" xfId="0" applyFont="1" applyFill="1"/>
    <xf numFmtId="165" fontId="0" fillId="17" borderId="9" xfId="1" applyNumberFormat="1" applyFont="1" applyFill="1" applyBorder="1"/>
    <xf numFmtId="165" fontId="0" fillId="18" borderId="9" xfId="1" applyNumberFormat="1" applyFont="1" applyFill="1" applyBorder="1"/>
    <xf numFmtId="165" fontId="0" fillId="10" borderId="0" xfId="0" applyNumberFormat="1" applyFill="1"/>
    <xf numFmtId="0" fontId="16" fillId="10" borderId="0" xfId="0" applyFont="1" applyFill="1"/>
    <xf numFmtId="0" fontId="18" fillId="10" borderId="0" xfId="0" applyFont="1" applyFill="1" applyBorder="1"/>
    <xf numFmtId="17" fontId="0" fillId="9" borderId="9" xfId="0" applyNumberFormat="1" applyFill="1" applyBorder="1"/>
    <xf numFmtId="17" fontId="0" fillId="18" borderId="9" xfId="0" applyNumberFormat="1" applyFill="1" applyBorder="1"/>
    <xf numFmtId="164" fontId="0" fillId="10" borderId="9" xfId="1" applyFont="1" applyFill="1" applyBorder="1"/>
    <xf numFmtId="164" fontId="0" fillId="17" borderId="9" xfId="1" applyFont="1" applyFill="1" applyBorder="1"/>
    <xf numFmtId="164" fontId="0" fillId="9" borderId="9" xfId="1" applyFont="1" applyFill="1" applyBorder="1"/>
    <xf numFmtId="164" fontId="0" fillId="18" borderId="9" xfId="1" applyFont="1" applyFill="1" applyBorder="1"/>
    <xf numFmtId="164" fontId="0" fillId="10" borderId="0" xfId="0" applyNumberFormat="1" applyFill="1"/>
    <xf numFmtId="164" fontId="0" fillId="10" borderId="9" xfId="1" applyFont="1" applyFill="1" applyBorder="1" applyAlignment="1">
      <alignment wrapText="1"/>
    </xf>
    <xf numFmtId="9" fontId="0" fillId="10" borderId="0" xfId="2" applyFont="1" applyFill="1"/>
    <xf numFmtId="164" fontId="0" fillId="16" borderId="9" xfId="1" applyFont="1" applyFill="1" applyBorder="1"/>
    <xf numFmtId="0" fontId="7" fillId="3" borderId="0" xfId="0" applyFont="1" applyFill="1" applyBorder="1" applyAlignment="1">
      <alignment horizontal="left" indent="4"/>
    </xf>
  </cellXfs>
  <cellStyles count="3">
    <cellStyle name="Comma" xfId="1" builtinId="3"/>
    <cellStyle name="Normal" xfId="0" builtinId="0"/>
    <cellStyle name="Percent" xfId="2" builtinId="5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7"/>
  <sheetViews>
    <sheetView workbookViewId="0">
      <selection activeCell="AG9" sqref="AG9"/>
    </sheetView>
  </sheetViews>
  <sheetFormatPr defaultRowHeight="12.75" outlineLevelCol="1"/>
  <cols>
    <col min="1" max="1" width="14.5703125" style="1" bestFit="1" customWidth="1"/>
    <col min="2" max="2" width="12.140625" style="1" bestFit="1" customWidth="1"/>
    <col min="3" max="3" width="12.140625" style="1" customWidth="1"/>
    <col min="4" max="4" width="8.140625" style="1" customWidth="1"/>
    <col min="5" max="16" width="6.85546875" style="1" hidden="1" customWidth="1" outlineLevel="1"/>
    <col min="17" max="17" width="2" style="1" customWidth="1" collapsed="1"/>
    <col min="18" max="18" width="9.140625" style="1"/>
    <col min="19" max="30" width="6.85546875" style="1" hidden="1" customWidth="1" outlineLevel="1"/>
    <col min="31" max="31" width="2.28515625" style="1" customWidth="1" collapsed="1"/>
    <col min="32" max="32" width="9.140625" style="1"/>
    <col min="33" max="36" width="6.85546875" style="1" customWidth="1" outlineLevel="1"/>
    <col min="37" max="38" width="6" style="1" customWidth="1" outlineLevel="1"/>
    <col min="39" max="39" width="5.42578125" style="1" customWidth="1" outlineLevel="1"/>
    <col min="40" max="40" width="6.140625" style="1" customWidth="1" outlineLevel="1"/>
    <col min="41" max="41" width="6" style="1" customWidth="1" outlineLevel="1"/>
    <col min="42" max="42" width="5.7109375" style="1" customWidth="1" outlineLevel="1"/>
    <col min="43" max="44" width="6" style="1" customWidth="1" outlineLevel="1"/>
    <col min="45" max="45" width="2.28515625" style="1" customWidth="1"/>
    <col min="46" max="46" width="1.42578125" style="1" customWidth="1"/>
    <col min="47" max="16384" width="9.140625" style="1"/>
  </cols>
  <sheetData>
    <row r="1" spans="1:46" ht="13.5" thickBot="1">
      <c r="A1" s="1" t="s">
        <v>0</v>
      </c>
      <c r="C1" s="2" t="s">
        <v>1</v>
      </c>
      <c r="R1" s="2"/>
    </row>
    <row r="2" spans="1:46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5"/>
    </row>
    <row r="3" spans="1:46">
      <c r="A3" s="6"/>
      <c r="B3" s="7" t="s">
        <v>3</v>
      </c>
      <c r="C3" s="8" t="s">
        <v>2</v>
      </c>
      <c r="D3" s="9"/>
      <c r="E3" s="9"/>
      <c r="F3" s="9"/>
      <c r="G3" s="9"/>
      <c r="H3" s="9"/>
      <c r="I3" s="9"/>
      <c r="J3" s="9"/>
      <c r="K3" s="9"/>
      <c r="L3" s="9"/>
      <c r="M3" s="9" t="s">
        <v>4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 t="s">
        <v>4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 t="s">
        <v>4</v>
      </c>
      <c r="AP3" s="9"/>
      <c r="AQ3" s="9"/>
      <c r="AR3" s="9"/>
      <c r="AS3" s="9"/>
      <c r="AT3" s="10"/>
    </row>
    <row r="4" spans="1:46" s="15" customFormat="1" ht="25.5">
      <c r="A4" s="6"/>
      <c r="B4" s="11"/>
      <c r="C4" s="12" t="s">
        <v>5</v>
      </c>
      <c r="D4" s="12" t="s">
        <v>6</v>
      </c>
      <c r="E4" s="13">
        <v>42095</v>
      </c>
      <c r="F4" s="13">
        <v>42125</v>
      </c>
      <c r="G4" s="13">
        <v>42156</v>
      </c>
      <c r="H4" s="13">
        <v>42186</v>
      </c>
      <c r="I4" s="13">
        <v>42217</v>
      </c>
      <c r="J4" s="13">
        <v>42248</v>
      </c>
      <c r="K4" s="13">
        <v>42278</v>
      </c>
      <c r="L4" s="13">
        <v>42309</v>
      </c>
      <c r="M4" s="13">
        <v>42339</v>
      </c>
      <c r="N4" s="13">
        <v>42370</v>
      </c>
      <c r="O4" s="13">
        <v>42401</v>
      </c>
      <c r="P4" s="13">
        <v>42430</v>
      </c>
      <c r="Q4" s="11"/>
      <c r="R4" s="12" t="s">
        <v>7</v>
      </c>
      <c r="S4" s="13">
        <v>42461</v>
      </c>
      <c r="T4" s="13">
        <v>42491</v>
      </c>
      <c r="U4" s="13">
        <v>42522</v>
      </c>
      <c r="V4" s="13">
        <v>42552</v>
      </c>
      <c r="W4" s="13">
        <v>42583</v>
      </c>
      <c r="X4" s="13">
        <v>42614</v>
      </c>
      <c r="Y4" s="13">
        <v>42644</v>
      </c>
      <c r="Z4" s="13">
        <v>42675</v>
      </c>
      <c r="AA4" s="13">
        <v>42705</v>
      </c>
      <c r="AB4" s="13">
        <v>42736</v>
      </c>
      <c r="AC4" s="13">
        <v>42767</v>
      </c>
      <c r="AD4" s="13">
        <v>42795</v>
      </c>
      <c r="AE4" s="11"/>
      <c r="AF4" s="12" t="s">
        <v>8</v>
      </c>
      <c r="AG4" s="13">
        <v>42826</v>
      </c>
      <c r="AH4" s="13">
        <v>42856</v>
      </c>
      <c r="AI4" s="13">
        <v>42887</v>
      </c>
      <c r="AJ4" s="13">
        <v>42917</v>
      </c>
      <c r="AK4" s="13">
        <v>42948</v>
      </c>
      <c r="AL4" s="13">
        <v>42979</v>
      </c>
      <c r="AM4" s="13">
        <v>43009</v>
      </c>
      <c r="AN4" s="13">
        <v>43040</v>
      </c>
      <c r="AO4" s="13">
        <v>43070</v>
      </c>
      <c r="AP4" s="13">
        <v>43101</v>
      </c>
      <c r="AQ4" s="13">
        <v>43132</v>
      </c>
      <c r="AR4" s="13">
        <v>43160</v>
      </c>
      <c r="AS4" s="11"/>
      <c r="AT4" s="14"/>
    </row>
    <row r="5" spans="1:46">
      <c r="A5" s="6"/>
      <c r="B5" s="9"/>
      <c r="C5" s="16" t="s">
        <v>9</v>
      </c>
      <c r="D5" s="9">
        <f>SUM(E5:P5)</f>
        <v>18415</v>
      </c>
      <c r="E5" s="9">
        <v>727</v>
      </c>
      <c r="F5" s="9">
        <v>880</v>
      </c>
      <c r="G5" s="9">
        <v>1093</v>
      </c>
      <c r="H5" s="9">
        <v>1400</v>
      </c>
      <c r="I5" s="9">
        <v>2255</v>
      </c>
      <c r="J5" s="9">
        <v>1928</v>
      </c>
      <c r="K5" s="9">
        <v>1961</v>
      </c>
      <c r="L5" s="9">
        <v>1721</v>
      </c>
      <c r="M5" s="9">
        <v>1585</v>
      </c>
      <c r="N5" s="9">
        <v>1754</v>
      </c>
      <c r="O5" s="9">
        <v>1637</v>
      </c>
      <c r="P5" s="9">
        <v>1474</v>
      </c>
      <c r="Q5" s="9"/>
      <c r="R5" s="9">
        <f>SUM(S5:AD5)</f>
        <v>20918</v>
      </c>
      <c r="S5" s="9">
        <v>2713</v>
      </c>
      <c r="T5" s="9">
        <v>2388</v>
      </c>
      <c r="U5" s="9">
        <v>2360</v>
      </c>
      <c r="V5" s="9">
        <v>2938</v>
      </c>
      <c r="W5" s="9">
        <v>3218</v>
      </c>
      <c r="X5" s="9">
        <v>2267</v>
      </c>
      <c r="Y5" s="9">
        <v>1233</v>
      </c>
      <c r="Z5" s="9">
        <v>734</v>
      </c>
      <c r="AA5" s="9">
        <v>579</v>
      </c>
      <c r="AB5" s="9">
        <v>910</v>
      </c>
      <c r="AC5" s="9">
        <v>704</v>
      </c>
      <c r="AD5" s="9">
        <v>874</v>
      </c>
      <c r="AE5" s="9"/>
      <c r="AF5" s="9">
        <f>SUM(AG5:AR5)</f>
        <v>9591</v>
      </c>
      <c r="AG5" s="9">
        <v>1881</v>
      </c>
      <c r="AH5" s="9">
        <v>3236</v>
      </c>
      <c r="AI5" s="9">
        <v>2323</v>
      </c>
      <c r="AJ5" s="9">
        <v>2044</v>
      </c>
      <c r="AK5" s="9">
        <v>77</v>
      </c>
      <c r="AL5" s="9">
        <v>30</v>
      </c>
      <c r="AM5" s="9"/>
      <c r="AN5" s="9"/>
      <c r="AO5" s="9"/>
      <c r="AP5" s="9"/>
      <c r="AQ5" s="9"/>
      <c r="AR5" s="9"/>
      <c r="AS5" s="9"/>
      <c r="AT5" s="10"/>
    </row>
    <row r="6" spans="1:46">
      <c r="A6" s="6"/>
      <c r="B6" s="9"/>
      <c r="C6" s="16" t="s">
        <v>10</v>
      </c>
      <c r="D6" s="9">
        <f>SUM(E6:P6)</f>
        <v>72869</v>
      </c>
      <c r="E6" s="9">
        <v>3682</v>
      </c>
      <c r="F6" s="9">
        <v>4121</v>
      </c>
      <c r="G6" s="9">
        <v>4759</v>
      </c>
      <c r="H6" s="9">
        <v>5202</v>
      </c>
      <c r="I6" s="9">
        <v>4923</v>
      </c>
      <c r="J6" s="9">
        <v>4981</v>
      </c>
      <c r="K6" s="9">
        <v>5156</v>
      </c>
      <c r="L6" s="9">
        <v>5958</v>
      </c>
      <c r="M6" s="9">
        <v>9146</v>
      </c>
      <c r="N6" s="9">
        <v>8598</v>
      </c>
      <c r="O6" s="9">
        <v>8637</v>
      </c>
      <c r="P6" s="9">
        <v>7706</v>
      </c>
      <c r="Q6" s="9"/>
      <c r="R6" s="9">
        <f t="shared" ref="R6:R7" si="0">SUM(S6:AD6)</f>
        <v>115264</v>
      </c>
      <c r="S6" s="9">
        <v>8565</v>
      </c>
      <c r="T6" s="9">
        <v>10456</v>
      </c>
      <c r="U6" s="9">
        <v>12022</v>
      </c>
      <c r="V6" s="9">
        <v>11864</v>
      </c>
      <c r="W6" s="9">
        <v>11262</v>
      </c>
      <c r="X6" s="9">
        <v>9963</v>
      </c>
      <c r="Y6" s="9">
        <v>7077</v>
      </c>
      <c r="Z6" s="9">
        <v>6824</v>
      </c>
      <c r="AA6" s="9">
        <v>8182</v>
      </c>
      <c r="AB6" s="9">
        <v>9936</v>
      </c>
      <c r="AC6" s="9">
        <v>9727</v>
      </c>
      <c r="AD6" s="9">
        <v>9386</v>
      </c>
      <c r="AE6" s="9"/>
      <c r="AF6" s="9">
        <f>SUM(AG6:AR6)</f>
        <v>39145</v>
      </c>
      <c r="AG6" s="9">
        <v>8612</v>
      </c>
      <c r="AH6" s="9">
        <v>9640</v>
      </c>
      <c r="AI6" s="9">
        <v>11064</v>
      </c>
      <c r="AJ6" s="9">
        <v>9156</v>
      </c>
      <c r="AK6" s="9">
        <v>555</v>
      </c>
      <c r="AL6" s="9">
        <v>118</v>
      </c>
      <c r="AM6" s="9"/>
      <c r="AN6" s="9"/>
      <c r="AO6" s="9"/>
      <c r="AP6" s="9"/>
      <c r="AQ6" s="9"/>
      <c r="AR6" s="9"/>
      <c r="AS6" s="9"/>
      <c r="AT6" s="10"/>
    </row>
    <row r="7" spans="1:46">
      <c r="A7" s="6"/>
      <c r="B7" s="9"/>
      <c r="C7" s="16" t="s">
        <v>11</v>
      </c>
      <c r="D7" s="9">
        <f>SUM(E7:P7)</f>
        <v>15114</v>
      </c>
      <c r="E7" s="9">
        <v>2327</v>
      </c>
      <c r="F7" s="9">
        <v>2262</v>
      </c>
      <c r="G7" s="9">
        <v>1104</v>
      </c>
      <c r="H7" s="9">
        <v>1850</v>
      </c>
      <c r="I7" s="9">
        <v>1193</v>
      </c>
      <c r="J7" s="9">
        <v>953</v>
      </c>
      <c r="K7" s="9">
        <v>893</v>
      </c>
      <c r="L7" s="9">
        <v>931</v>
      </c>
      <c r="M7" s="9">
        <v>975</v>
      </c>
      <c r="N7" s="9">
        <v>868</v>
      </c>
      <c r="O7" s="9">
        <v>812</v>
      </c>
      <c r="P7" s="9">
        <v>946</v>
      </c>
      <c r="Q7" s="9"/>
      <c r="R7" s="9">
        <f t="shared" si="0"/>
        <v>10523</v>
      </c>
      <c r="S7" s="9">
        <v>1095</v>
      </c>
      <c r="T7" s="9">
        <v>1010</v>
      </c>
      <c r="U7" s="9">
        <v>817</v>
      </c>
      <c r="V7" s="9">
        <v>1134</v>
      </c>
      <c r="W7" s="9">
        <v>838</v>
      </c>
      <c r="X7" s="9">
        <v>736</v>
      </c>
      <c r="Y7" s="9">
        <v>839</v>
      </c>
      <c r="Z7" s="9">
        <v>874</v>
      </c>
      <c r="AA7" s="9">
        <v>868</v>
      </c>
      <c r="AB7" s="9">
        <v>815</v>
      </c>
      <c r="AC7" s="9">
        <v>746</v>
      </c>
      <c r="AD7" s="9">
        <v>751</v>
      </c>
      <c r="AE7" s="9"/>
      <c r="AF7" s="9">
        <f>SUM(AG7:AR7)</f>
        <v>3230</v>
      </c>
      <c r="AG7" s="9">
        <v>921</v>
      </c>
      <c r="AH7" s="9">
        <v>898</v>
      </c>
      <c r="AI7" s="9">
        <v>802</v>
      </c>
      <c r="AJ7" s="9">
        <v>609</v>
      </c>
      <c r="AK7" s="9">
        <v>0</v>
      </c>
      <c r="AL7" s="9">
        <v>0</v>
      </c>
      <c r="AM7" s="9"/>
      <c r="AN7" s="9"/>
      <c r="AO7" s="9"/>
      <c r="AP7" s="9"/>
      <c r="AQ7" s="9"/>
      <c r="AR7" s="9"/>
      <c r="AS7" s="9"/>
      <c r="AT7" s="10"/>
    </row>
    <row r="8" spans="1:46">
      <c r="A8" s="6"/>
      <c r="B8" s="9"/>
      <c r="C8" s="16" t="s">
        <v>12</v>
      </c>
      <c r="D8" s="9">
        <f>SUM(E8:P8)</f>
        <v>91109</v>
      </c>
      <c r="E8" s="9">
        <v>5555</v>
      </c>
      <c r="F8" s="9">
        <v>5840</v>
      </c>
      <c r="G8" s="9">
        <v>7064</v>
      </c>
      <c r="H8" s="9">
        <v>8398</v>
      </c>
      <c r="I8" s="9">
        <v>8195</v>
      </c>
      <c r="J8" s="9">
        <v>8516</v>
      </c>
      <c r="K8" s="9">
        <v>8293</v>
      </c>
      <c r="L8" s="9">
        <v>7002</v>
      </c>
      <c r="M8" s="9">
        <v>7295</v>
      </c>
      <c r="N8" s="9">
        <v>8674</v>
      </c>
      <c r="O8" s="9">
        <v>7454</v>
      </c>
      <c r="P8" s="9">
        <v>8823</v>
      </c>
      <c r="Q8" s="9"/>
      <c r="R8" s="9">
        <f>SUM(S8:AD8)</f>
        <v>103056</v>
      </c>
      <c r="S8" s="9">
        <v>8560</v>
      </c>
      <c r="T8" s="9">
        <v>9090</v>
      </c>
      <c r="U8" s="9">
        <v>9848</v>
      </c>
      <c r="V8" s="9">
        <v>9113</v>
      </c>
      <c r="W8" s="9">
        <v>8032</v>
      </c>
      <c r="X8" s="9">
        <v>7817</v>
      </c>
      <c r="Y8" s="9">
        <v>7578</v>
      </c>
      <c r="Z8" s="9">
        <v>8128</v>
      </c>
      <c r="AA8" s="9">
        <v>8961</v>
      </c>
      <c r="AB8" s="9">
        <v>9115</v>
      </c>
      <c r="AC8" s="9">
        <v>8355</v>
      </c>
      <c r="AD8" s="9">
        <v>8459</v>
      </c>
      <c r="AE8" s="9"/>
      <c r="AF8" s="9">
        <f>SUM(AG8:AR8)</f>
        <v>35326</v>
      </c>
      <c r="AG8" s="9">
        <v>9175</v>
      </c>
      <c r="AH8" s="9">
        <v>9505</v>
      </c>
      <c r="AI8" s="9">
        <v>7752</v>
      </c>
      <c r="AJ8" s="9">
        <v>7594</v>
      </c>
      <c r="AK8" s="9">
        <v>979</v>
      </c>
      <c r="AL8" s="9">
        <v>321</v>
      </c>
      <c r="AM8" s="9"/>
      <c r="AN8" s="9"/>
      <c r="AO8" s="9"/>
      <c r="AP8" s="9"/>
      <c r="AQ8" s="9"/>
      <c r="AR8" s="9"/>
      <c r="AS8" s="9"/>
      <c r="AT8" s="10"/>
    </row>
    <row r="9" spans="1:46">
      <c r="A9" s="6"/>
      <c r="B9" s="9"/>
      <c r="C9" s="17" t="s">
        <v>13</v>
      </c>
      <c r="D9" s="18">
        <f>SUM(D5:D8)</f>
        <v>197507</v>
      </c>
      <c r="E9" s="18">
        <f t="shared" ref="E9:P9" si="1">SUM(E5:E8)</f>
        <v>12291</v>
      </c>
      <c r="F9" s="18">
        <f t="shared" si="1"/>
        <v>13103</v>
      </c>
      <c r="G9" s="18">
        <f t="shared" si="1"/>
        <v>14020</v>
      </c>
      <c r="H9" s="18">
        <f t="shared" si="1"/>
        <v>16850</v>
      </c>
      <c r="I9" s="18">
        <f t="shared" si="1"/>
        <v>16566</v>
      </c>
      <c r="J9" s="18">
        <f t="shared" si="1"/>
        <v>16378</v>
      </c>
      <c r="K9" s="18">
        <f t="shared" si="1"/>
        <v>16303</v>
      </c>
      <c r="L9" s="18">
        <f t="shared" si="1"/>
        <v>15612</v>
      </c>
      <c r="M9" s="18">
        <f t="shared" si="1"/>
        <v>19001</v>
      </c>
      <c r="N9" s="18">
        <f t="shared" si="1"/>
        <v>19894</v>
      </c>
      <c r="O9" s="18">
        <f t="shared" si="1"/>
        <v>18540</v>
      </c>
      <c r="P9" s="18">
        <f t="shared" si="1"/>
        <v>18949</v>
      </c>
      <c r="Q9" s="8"/>
      <c r="R9" s="18">
        <f>SUM(R5:R8)</f>
        <v>249761</v>
      </c>
      <c r="S9" s="18">
        <f t="shared" ref="S9:AD9" si="2">SUM(S5:S8)</f>
        <v>20933</v>
      </c>
      <c r="T9" s="18">
        <f t="shared" si="2"/>
        <v>22944</v>
      </c>
      <c r="U9" s="18">
        <f t="shared" si="2"/>
        <v>25047</v>
      </c>
      <c r="V9" s="18">
        <f t="shared" si="2"/>
        <v>25049</v>
      </c>
      <c r="W9" s="18">
        <f t="shared" si="2"/>
        <v>23350</v>
      </c>
      <c r="X9" s="18">
        <f t="shared" si="2"/>
        <v>20783</v>
      </c>
      <c r="Y9" s="18">
        <f t="shared" si="2"/>
        <v>16727</v>
      </c>
      <c r="Z9" s="18">
        <f t="shared" si="2"/>
        <v>16560</v>
      </c>
      <c r="AA9" s="18">
        <f t="shared" si="2"/>
        <v>18590</v>
      </c>
      <c r="AB9" s="18">
        <f t="shared" si="2"/>
        <v>20776</v>
      </c>
      <c r="AC9" s="18">
        <f t="shared" si="2"/>
        <v>19532</v>
      </c>
      <c r="AD9" s="18">
        <f t="shared" si="2"/>
        <v>19470</v>
      </c>
      <c r="AE9" s="8"/>
      <c r="AF9" s="18">
        <f>SUM(AF5:AF8)</f>
        <v>87292</v>
      </c>
      <c r="AG9" s="18">
        <f t="shared" ref="AG9:AR9" si="3">SUM(AG5:AG8)</f>
        <v>20589</v>
      </c>
      <c r="AH9" s="18">
        <f t="shared" si="3"/>
        <v>23279</v>
      </c>
      <c r="AI9" s="18">
        <f t="shared" si="3"/>
        <v>21941</v>
      </c>
      <c r="AJ9" s="18">
        <f t="shared" si="3"/>
        <v>19403</v>
      </c>
      <c r="AK9" s="18">
        <f t="shared" si="3"/>
        <v>1611</v>
      </c>
      <c r="AL9" s="18">
        <f t="shared" si="3"/>
        <v>469</v>
      </c>
      <c r="AM9" s="18">
        <f t="shared" si="3"/>
        <v>0</v>
      </c>
      <c r="AN9" s="18">
        <f t="shared" si="3"/>
        <v>0</v>
      </c>
      <c r="AO9" s="18">
        <f t="shared" si="3"/>
        <v>0</v>
      </c>
      <c r="AP9" s="18">
        <f t="shared" si="3"/>
        <v>0</v>
      </c>
      <c r="AQ9" s="18">
        <f t="shared" si="3"/>
        <v>0</v>
      </c>
      <c r="AR9" s="18">
        <f t="shared" si="3"/>
        <v>0</v>
      </c>
      <c r="AS9" s="9"/>
      <c r="AT9" s="10"/>
    </row>
    <row r="10" spans="1:46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10"/>
    </row>
    <row r="11" spans="1:46">
      <c r="A11" s="6"/>
      <c r="B11" s="7" t="s">
        <v>14</v>
      </c>
      <c r="C11" s="8" t="s">
        <v>2</v>
      </c>
      <c r="D11" s="9"/>
      <c r="E11" s="9"/>
      <c r="F11" s="9"/>
      <c r="G11" s="9"/>
      <c r="H11" s="9"/>
      <c r="I11" s="9"/>
      <c r="J11" s="9"/>
      <c r="K11" s="9"/>
      <c r="L11" s="9"/>
      <c r="M11" s="9" t="s">
        <v>4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 t="s">
        <v>4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 t="s">
        <v>4</v>
      </c>
      <c r="AP11" s="9"/>
      <c r="AQ11" s="9"/>
      <c r="AR11" s="9"/>
      <c r="AS11" s="9"/>
      <c r="AT11" s="10"/>
    </row>
    <row r="12" spans="1:46" s="15" customFormat="1" ht="25.5">
      <c r="A12" s="6"/>
      <c r="B12" s="11"/>
      <c r="C12" s="12" t="s">
        <v>5</v>
      </c>
      <c r="D12" s="12" t="s">
        <v>6</v>
      </c>
      <c r="E12" s="13">
        <v>42095</v>
      </c>
      <c r="F12" s="13">
        <v>42125</v>
      </c>
      <c r="G12" s="13">
        <v>42156</v>
      </c>
      <c r="H12" s="13">
        <v>42186</v>
      </c>
      <c r="I12" s="13">
        <v>42217</v>
      </c>
      <c r="J12" s="13">
        <v>42248</v>
      </c>
      <c r="K12" s="13">
        <v>42278</v>
      </c>
      <c r="L12" s="13">
        <v>42309</v>
      </c>
      <c r="M12" s="13">
        <v>42339</v>
      </c>
      <c r="N12" s="13">
        <v>42370</v>
      </c>
      <c r="O12" s="13">
        <v>42401</v>
      </c>
      <c r="P12" s="13">
        <v>42430</v>
      </c>
      <c r="Q12" s="11"/>
      <c r="R12" s="12" t="s">
        <v>7</v>
      </c>
      <c r="S12" s="13">
        <v>42461</v>
      </c>
      <c r="T12" s="13">
        <v>42491</v>
      </c>
      <c r="U12" s="13">
        <v>42522</v>
      </c>
      <c r="V12" s="13">
        <v>42552</v>
      </c>
      <c r="W12" s="13">
        <v>42583</v>
      </c>
      <c r="X12" s="13">
        <v>42614</v>
      </c>
      <c r="Y12" s="13">
        <v>42644</v>
      </c>
      <c r="Z12" s="13">
        <v>42675</v>
      </c>
      <c r="AA12" s="13">
        <v>42705</v>
      </c>
      <c r="AB12" s="13">
        <v>42736</v>
      </c>
      <c r="AC12" s="13">
        <v>42767</v>
      </c>
      <c r="AD12" s="13">
        <v>42795</v>
      </c>
      <c r="AE12" s="11"/>
      <c r="AF12" s="12" t="s">
        <v>8</v>
      </c>
      <c r="AG12" s="13">
        <v>42826</v>
      </c>
      <c r="AH12" s="13">
        <v>42856</v>
      </c>
      <c r="AI12" s="13">
        <v>42887</v>
      </c>
      <c r="AJ12" s="13">
        <v>42917</v>
      </c>
      <c r="AK12" s="13">
        <v>42948</v>
      </c>
      <c r="AL12" s="13">
        <v>42979</v>
      </c>
      <c r="AM12" s="13">
        <v>43009</v>
      </c>
      <c r="AN12" s="13">
        <v>43040</v>
      </c>
      <c r="AO12" s="13">
        <v>43070</v>
      </c>
      <c r="AP12" s="13">
        <v>43101</v>
      </c>
      <c r="AQ12" s="13">
        <v>43132</v>
      </c>
      <c r="AR12" s="13">
        <v>43160</v>
      </c>
      <c r="AS12" s="11"/>
      <c r="AT12" s="14"/>
    </row>
    <row r="13" spans="1:46">
      <c r="A13" s="6"/>
      <c r="B13" s="9"/>
      <c r="C13" s="16" t="s">
        <v>15</v>
      </c>
      <c r="D13" s="9">
        <f>SUM(E13:P13)</f>
        <v>83470</v>
      </c>
      <c r="E13" s="9">
        <v>3306</v>
      </c>
      <c r="F13" s="9">
        <v>4485</v>
      </c>
      <c r="G13" s="9">
        <v>5386</v>
      </c>
      <c r="H13" s="9">
        <v>6137</v>
      </c>
      <c r="I13" s="9">
        <v>6626</v>
      </c>
      <c r="J13" s="9">
        <v>6074</v>
      </c>
      <c r="K13" s="9">
        <v>6667</v>
      </c>
      <c r="L13" s="9">
        <v>7123</v>
      </c>
      <c r="M13" s="9">
        <v>9916</v>
      </c>
      <c r="N13" s="9">
        <v>9830</v>
      </c>
      <c r="O13" s="9">
        <v>9656</v>
      </c>
      <c r="P13" s="9">
        <v>8264</v>
      </c>
      <c r="Q13" s="9"/>
      <c r="R13" s="9">
        <f>SUM(S13:AD13)</f>
        <v>129867</v>
      </c>
      <c r="S13" s="9">
        <v>10131</v>
      </c>
      <c r="T13" s="9">
        <v>12216</v>
      </c>
      <c r="U13" s="9">
        <v>13988</v>
      </c>
      <c r="V13" s="9">
        <v>14531</v>
      </c>
      <c r="W13" s="9">
        <v>14133</v>
      </c>
      <c r="X13" s="9">
        <v>11862</v>
      </c>
      <c r="Y13" s="9">
        <v>7864</v>
      </c>
      <c r="Z13" s="9">
        <v>7045</v>
      </c>
      <c r="AA13" s="9">
        <v>8349</v>
      </c>
      <c r="AB13" s="9">
        <v>10172</v>
      </c>
      <c r="AC13" s="9">
        <v>9921</v>
      </c>
      <c r="AD13" s="9">
        <v>9655</v>
      </c>
      <c r="AE13" s="9"/>
      <c r="AF13" s="9">
        <f t="shared" ref="AF13:AF14" si="4">SUM(AG13:AR13)</f>
        <v>45688</v>
      </c>
      <c r="AG13" s="9">
        <v>9426</v>
      </c>
      <c r="AH13" s="9">
        <v>12362</v>
      </c>
      <c r="AI13" s="9">
        <v>12843</v>
      </c>
      <c r="AJ13" s="9">
        <v>10500</v>
      </c>
      <c r="AK13" s="9">
        <v>411</v>
      </c>
      <c r="AL13" s="9">
        <v>146</v>
      </c>
      <c r="AM13" s="9"/>
      <c r="AN13" s="9"/>
      <c r="AO13" s="9"/>
      <c r="AP13" s="9"/>
      <c r="AQ13" s="9"/>
      <c r="AR13" s="9"/>
      <c r="AS13" s="9"/>
      <c r="AT13" s="10"/>
    </row>
    <row r="14" spans="1:46">
      <c r="A14" s="6"/>
      <c r="B14" s="9"/>
      <c r="C14" s="16" t="s">
        <v>16</v>
      </c>
      <c r="D14" s="9">
        <f>SUM(E14:P14)</f>
        <v>7814</v>
      </c>
      <c r="E14" s="9">
        <v>1103</v>
      </c>
      <c r="F14" s="9">
        <v>516</v>
      </c>
      <c r="G14" s="9">
        <v>466</v>
      </c>
      <c r="H14" s="9">
        <v>465</v>
      </c>
      <c r="I14" s="9">
        <v>552</v>
      </c>
      <c r="J14" s="9">
        <v>835</v>
      </c>
      <c r="K14" s="9">
        <v>450</v>
      </c>
      <c r="L14" s="9">
        <v>556</v>
      </c>
      <c r="M14" s="9">
        <v>815</v>
      </c>
      <c r="N14" s="9">
        <v>522</v>
      </c>
      <c r="O14" s="9">
        <v>618</v>
      </c>
      <c r="P14" s="9">
        <v>916</v>
      </c>
      <c r="Q14" s="9"/>
      <c r="R14" s="9">
        <f>SUM(S14:AD14)</f>
        <v>6315</v>
      </c>
      <c r="S14" s="9">
        <v>1147</v>
      </c>
      <c r="T14" s="9">
        <v>628</v>
      </c>
      <c r="U14" s="9">
        <v>394</v>
      </c>
      <c r="V14" s="9">
        <v>271</v>
      </c>
      <c r="W14" s="9">
        <v>347</v>
      </c>
      <c r="X14" s="9">
        <v>368</v>
      </c>
      <c r="Y14" s="9">
        <v>446</v>
      </c>
      <c r="Z14" s="9">
        <v>513</v>
      </c>
      <c r="AA14" s="9">
        <v>412</v>
      </c>
      <c r="AB14" s="9">
        <v>674</v>
      </c>
      <c r="AC14" s="9">
        <v>510</v>
      </c>
      <c r="AD14" s="9">
        <v>605</v>
      </c>
      <c r="AE14" s="9"/>
      <c r="AF14" s="9">
        <f t="shared" si="4"/>
        <v>3048</v>
      </c>
      <c r="AG14" s="9">
        <v>1067</v>
      </c>
      <c r="AH14" s="9">
        <v>514</v>
      </c>
      <c r="AI14" s="9">
        <v>544</v>
      </c>
      <c r="AJ14" s="9">
        <v>700</v>
      </c>
      <c r="AK14" s="9">
        <v>221</v>
      </c>
      <c r="AL14" s="9">
        <v>2</v>
      </c>
      <c r="AM14" s="9"/>
      <c r="AN14" s="9"/>
      <c r="AO14" s="9"/>
      <c r="AP14" s="9"/>
      <c r="AQ14" s="9"/>
      <c r="AR14" s="9"/>
      <c r="AS14" s="9"/>
      <c r="AT14" s="10"/>
    </row>
    <row r="15" spans="1:46">
      <c r="A15" s="6"/>
      <c r="B15" s="9"/>
      <c r="C15" s="16" t="s">
        <v>11</v>
      </c>
      <c r="D15" s="9">
        <f>SUM(E15:P15)</f>
        <v>15114</v>
      </c>
      <c r="E15" s="9">
        <v>2327</v>
      </c>
      <c r="F15" s="9">
        <v>2262</v>
      </c>
      <c r="G15" s="9">
        <v>1104</v>
      </c>
      <c r="H15" s="9">
        <v>1850</v>
      </c>
      <c r="I15" s="9">
        <v>1193</v>
      </c>
      <c r="J15" s="9">
        <v>953</v>
      </c>
      <c r="K15" s="9">
        <v>893</v>
      </c>
      <c r="L15" s="9">
        <v>931</v>
      </c>
      <c r="M15" s="9">
        <v>975</v>
      </c>
      <c r="N15" s="9">
        <v>868</v>
      </c>
      <c r="O15" s="9">
        <v>812</v>
      </c>
      <c r="P15" s="9">
        <v>946</v>
      </c>
      <c r="Q15" s="9"/>
      <c r="R15" s="9">
        <f t="shared" ref="R15" si="5">SUM(S15:AD15)</f>
        <v>10523</v>
      </c>
      <c r="S15" s="9">
        <v>1095</v>
      </c>
      <c r="T15" s="9">
        <v>1010</v>
      </c>
      <c r="U15" s="9">
        <v>817</v>
      </c>
      <c r="V15" s="9">
        <v>1134</v>
      </c>
      <c r="W15" s="9">
        <v>838</v>
      </c>
      <c r="X15" s="9">
        <v>736</v>
      </c>
      <c r="Y15" s="9">
        <v>839</v>
      </c>
      <c r="Z15" s="9">
        <v>874</v>
      </c>
      <c r="AA15" s="9">
        <v>868</v>
      </c>
      <c r="AB15" s="9">
        <v>815</v>
      </c>
      <c r="AC15" s="9">
        <v>746</v>
      </c>
      <c r="AD15" s="9">
        <v>751</v>
      </c>
      <c r="AE15" s="9"/>
      <c r="AF15" s="9">
        <f>SUM(AG15:AR15)</f>
        <v>3230</v>
      </c>
      <c r="AG15" s="9">
        <v>921</v>
      </c>
      <c r="AH15" s="9">
        <v>898</v>
      </c>
      <c r="AI15" s="9">
        <v>802</v>
      </c>
      <c r="AJ15" s="9">
        <v>609</v>
      </c>
      <c r="AK15" s="9">
        <v>0</v>
      </c>
      <c r="AL15" s="9">
        <v>0</v>
      </c>
      <c r="AM15" s="9">
        <f t="shared" ref="AM15:AR15" si="6">AM7</f>
        <v>0</v>
      </c>
      <c r="AN15" s="9">
        <f t="shared" si="6"/>
        <v>0</v>
      </c>
      <c r="AO15" s="9">
        <f t="shared" si="6"/>
        <v>0</v>
      </c>
      <c r="AP15" s="9">
        <f t="shared" si="6"/>
        <v>0</v>
      </c>
      <c r="AQ15" s="9">
        <f t="shared" si="6"/>
        <v>0</v>
      </c>
      <c r="AR15" s="9">
        <f t="shared" si="6"/>
        <v>0</v>
      </c>
      <c r="AS15" s="9"/>
      <c r="AT15" s="10"/>
    </row>
    <row r="16" spans="1:46">
      <c r="A16" s="6"/>
      <c r="B16" s="9"/>
      <c r="C16" s="16" t="s">
        <v>12</v>
      </c>
      <c r="D16" s="9">
        <f>SUM(E16:P16)</f>
        <v>91109</v>
      </c>
      <c r="E16" s="9">
        <v>5555</v>
      </c>
      <c r="F16" s="9">
        <v>5840</v>
      </c>
      <c r="G16" s="9">
        <v>7064</v>
      </c>
      <c r="H16" s="9">
        <v>8398</v>
      </c>
      <c r="I16" s="9">
        <v>8195</v>
      </c>
      <c r="J16" s="9">
        <v>8516</v>
      </c>
      <c r="K16" s="9">
        <v>8293</v>
      </c>
      <c r="L16" s="9">
        <v>7002</v>
      </c>
      <c r="M16" s="9">
        <v>7295</v>
      </c>
      <c r="N16" s="9">
        <v>8674</v>
      </c>
      <c r="O16" s="9">
        <v>7454</v>
      </c>
      <c r="P16" s="9">
        <v>8823</v>
      </c>
      <c r="Q16" s="9"/>
      <c r="R16" s="9">
        <f>SUM(S16:AD16)</f>
        <v>103056</v>
      </c>
      <c r="S16" s="9">
        <v>8560</v>
      </c>
      <c r="T16" s="9">
        <v>9090</v>
      </c>
      <c r="U16" s="9">
        <v>9848</v>
      </c>
      <c r="V16" s="9">
        <v>9113</v>
      </c>
      <c r="W16" s="9">
        <v>8032</v>
      </c>
      <c r="X16" s="9">
        <v>7817</v>
      </c>
      <c r="Y16" s="9">
        <v>7578</v>
      </c>
      <c r="Z16" s="9">
        <v>8128</v>
      </c>
      <c r="AA16" s="9">
        <v>8961</v>
      </c>
      <c r="AB16" s="9">
        <v>9115</v>
      </c>
      <c r="AC16" s="9">
        <v>8355</v>
      </c>
      <c r="AD16" s="9">
        <v>8459</v>
      </c>
      <c r="AE16" s="9"/>
      <c r="AF16" s="9">
        <f>SUM(AG16:AR16)</f>
        <v>35326</v>
      </c>
      <c r="AG16" s="9">
        <f>AG8</f>
        <v>9175</v>
      </c>
      <c r="AH16" s="9">
        <f t="shared" ref="AH16:AR16" si="7">AH8</f>
        <v>9505</v>
      </c>
      <c r="AI16" s="9">
        <f t="shared" si="7"/>
        <v>7752</v>
      </c>
      <c r="AJ16" s="9">
        <f t="shared" si="7"/>
        <v>7594</v>
      </c>
      <c r="AK16" s="9">
        <f t="shared" si="7"/>
        <v>979</v>
      </c>
      <c r="AL16" s="9">
        <f t="shared" si="7"/>
        <v>321</v>
      </c>
      <c r="AM16" s="9">
        <f t="shared" si="7"/>
        <v>0</v>
      </c>
      <c r="AN16" s="9">
        <f t="shared" si="7"/>
        <v>0</v>
      </c>
      <c r="AO16" s="9">
        <f t="shared" si="7"/>
        <v>0</v>
      </c>
      <c r="AP16" s="9">
        <f t="shared" si="7"/>
        <v>0</v>
      </c>
      <c r="AQ16" s="9">
        <f t="shared" si="7"/>
        <v>0</v>
      </c>
      <c r="AR16" s="9">
        <f t="shared" si="7"/>
        <v>0</v>
      </c>
      <c r="AS16" s="9"/>
      <c r="AT16" s="10"/>
    </row>
    <row r="17" spans="1:46">
      <c r="A17" s="6"/>
      <c r="B17" s="9"/>
      <c r="C17" s="17" t="s">
        <v>13</v>
      </c>
      <c r="D17" s="18">
        <f>SUM(D13:D16)</f>
        <v>197507</v>
      </c>
      <c r="E17" s="18">
        <f t="shared" ref="E17:P17" si="8">SUM(E13:E16)</f>
        <v>12291</v>
      </c>
      <c r="F17" s="18">
        <f t="shared" si="8"/>
        <v>13103</v>
      </c>
      <c r="G17" s="18">
        <f t="shared" si="8"/>
        <v>14020</v>
      </c>
      <c r="H17" s="18">
        <f t="shared" si="8"/>
        <v>16850</v>
      </c>
      <c r="I17" s="18">
        <f t="shared" si="8"/>
        <v>16566</v>
      </c>
      <c r="J17" s="18">
        <f t="shared" si="8"/>
        <v>16378</v>
      </c>
      <c r="K17" s="18">
        <f t="shared" si="8"/>
        <v>16303</v>
      </c>
      <c r="L17" s="18">
        <f t="shared" si="8"/>
        <v>15612</v>
      </c>
      <c r="M17" s="18">
        <f t="shared" si="8"/>
        <v>19001</v>
      </c>
      <c r="N17" s="18">
        <f t="shared" si="8"/>
        <v>19894</v>
      </c>
      <c r="O17" s="18">
        <f t="shared" si="8"/>
        <v>18540</v>
      </c>
      <c r="P17" s="18">
        <f t="shared" si="8"/>
        <v>18949</v>
      </c>
      <c r="Q17" s="8"/>
      <c r="R17" s="18">
        <f>SUM(R13:R16)</f>
        <v>249761</v>
      </c>
      <c r="S17" s="18">
        <f t="shared" ref="S17:AD17" si="9">SUM(S13:S16)</f>
        <v>20933</v>
      </c>
      <c r="T17" s="18">
        <f t="shared" si="9"/>
        <v>22944</v>
      </c>
      <c r="U17" s="18">
        <f t="shared" si="9"/>
        <v>25047</v>
      </c>
      <c r="V17" s="18">
        <f t="shared" si="9"/>
        <v>25049</v>
      </c>
      <c r="W17" s="18">
        <f t="shared" si="9"/>
        <v>23350</v>
      </c>
      <c r="X17" s="18">
        <f t="shared" si="9"/>
        <v>20783</v>
      </c>
      <c r="Y17" s="18">
        <f t="shared" si="9"/>
        <v>16727</v>
      </c>
      <c r="Z17" s="18">
        <f t="shared" si="9"/>
        <v>16560</v>
      </c>
      <c r="AA17" s="18">
        <f t="shared" si="9"/>
        <v>18590</v>
      </c>
      <c r="AB17" s="18">
        <f t="shared" si="9"/>
        <v>20776</v>
      </c>
      <c r="AC17" s="18">
        <f t="shared" si="9"/>
        <v>19532</v>
      </c>
      <c r="AD17" s="18">
        <f t="shared" si="9"/>
        <v>19470</v>
      </c>
      <c r="AE17" s="8"/>
      <c r="AF17" s="18">
        <f>SUM(AF13:AF16)</f>
        <v>87292</v>
      </c>
      <c r="AG17" s="18">
        <f t="shared" ref="AG17:AR17" si="10">SUM(AG13:AG16)</f>
        <v>20589</v>
      </c>
      <c r="AH17" s="18">
        <f t="shared" si="10"/>
        <v>23279</v>
      </c>
      <c r="AI17" s="18">
        <f t="shared" si="10"/>
        <v>21941</v>
      </c>
      <c r="AJ17" s="18">
        <f t="shared" si="10"/>
        <v>19403</v>
      </c>
      <c r="AK17" s="18">
        <f t="shared" si="10"/>
        <v>1611</v>
      </c>
      <c r="AL17" s="18">
        <f t="shared" si="10"/>
        <v>469</v>
      </c>
      <c r="AM17" s="18">
        <f t="shared" si="10"/>
        <v>0</v>
      </c>
      <c r="AN17" s="18">
        <f t="shared" si="10"/>
        <v>0</v>
      </c>
      <c r="AO17" s="18">
        <f t="shared" si="10"/>
        <v>0</v>
      </c>
      <c r="AP17" s="18">
        <f t="shared" si="10"/>
        <v>0</v>
      </c>
      <c r="AQ17" s="18">
        <f t="shared" si="10"/>
        <v>0</v>
      </c>
      <c r="AR17" s="18">
        <f t="shared" si="10"/>
        <v>0</v>
      </c>
      <c r="AS17" s="9"/>
      <c r="AT17" s="10"/>
    </row>
    <row r="18" spans="1:46" ht="13.5" thickBot="1">
      <c r="A18" s="19"/>
      <c r="B18" s="20"/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3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3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0"/>
      <c r="AT18" s="24"/>
    </row>
    <row r="19" spans="1:46" ht="13.5" thickBot="1"/>
    <row r="20" spans="1:46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5"/>
    </row>
    <row r="21" spans="1:46">
      <c r="A21" s="6"/>
      <c r="B21" s="7" t="s">
        <v>3</v>
      </c>
      <c r="C21" s="8" t="s">
        <v>18</v>
      </c>
      <c r="D21" s="9"/>
      <c r="E21" s="9"/>
      <c r="F21" s="9"/>
      <c r="G21" s="9"/>
      <c r="H21" s="9"/>
      <c r="I21" s="9"/>
      <c r="J21" s="9"/>
      <c r="K21" s="9"/>
      <c r="L21" s="9"/>
      <c r="M21" s="9" t="s">
        <v>4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 t="s">
        <v>4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 t="s">
        <v>4</v>
      </c>
      <c r="AP21" s="9"/>
      <c r="AQ21" s="9"/>
      <c r="AR21" s="9"/>
      <c r="AS21" s="9"/>
      <c r="AT21" s="10"/>
    </row>
    <row r="22" spans="1:46" s="15" customFormat="1" ht="25.5">
      <c r="A22" s="6"/>
      <c r="B22" s="11"/>
      <c r="C22" s="12" t="s">
        <v>5</v>
      </c>
      <c r="D22" s="12" t="s">
        <v>6</v>
      </c>
      <c r="E22" s="13">
        <v>42095</v>
      </c>
      <c r="F22" s="13">
        <v>42125</v>
      </c>
      <c r="G22" s="13">
        <v>42156</v>
      </c>
      <c r="H22" s="13">
        <v>42186</v>
      </c>
      <c r="I22" s="13">
        <v>42217</v>
      </c>
      <c r="J22" s="13">
        <v>42248</v>
      </c>
      <c r="K22" s="13">
        <v>42278</v>
      </c>
      <c r="L22" s="13">
        <v>42309</v>
      </c>
      <c r="M22" s="13">
        <v>42339</v>
      </c>
      <c r="N22" s="13">
        <v>42370</v>
      </c>
      <c r="O22" s="13">
        <v>42401</v>
      </c>
      <c r="P22" s="13">
        <v>42430</v>
      </c>
      <c r="Q22" s="11"/>
      <c r="R22" s="12" t="s">
        <v>7</v>
      </c>
      <c r="S22" s="13">
        <v>42461</v>
      </c>
      <c r="T22" s="13">
        <v>42491</v>
      </c>
      <c r="U22" s="13">
        <v>42522</v>
      </c>
      <c r="V22" s="13">
        <v>42552</v>
      </c>
      <c r="W22" s="13">
        <v>42583</v>
      </c>
      <c r="X22" s="13">
        <v>42614</v>
      </c>
      <c r="Y22" s="13">
        <v>42644</v>
      </c>
      <c r="Z22" s="13">
        <v>42675</v>
      </c>
      <c r="AA22" s="13">
        <v>42705</v>
      </c>
      <c r="AB22" s="13">
        <v>42736</v>
      </c>
      <c r="AC22" s="13">
        <v>42767</v>
      </c>
      <c r="AD22" s="13">
        <v>42795</v>
      </c>
      <c r="AE22" s="11"/>
      <c r="AF22" s="12" t="s">
        <v>8</v>
      </c>
      <c r="AG22" s="13">
        <v>42826</v>
      </c>
      <c r="AH22" s="13">
        <v>42856</v>
      </c>
      <c r="AI22" s="13">
        <v>42887</v>
      </c>
      <c r="AJ22" s="13">
        <v>42917</v>
      </c>
      <c r="AK22" s="13">
        <v>42948</v>
      </c>
      <c r="AL22" s="13">
        <v>42979</v>
      </c>
      <c r="AM22" s="13">
        <v>43009</v>
      </c>
      <c r="AN22" s="13">
        <v>43040</v>
      </c>
      <c r="AO22" s="13">
        <v>43070</v>
      </c>
      <c r="AP22" s="13">
        <v>43101</v>
      </c>
      <c r="AQ22" s="13">
        <v>43132</v>
      </c>
      <c r="AR22" s="13">
        <v>43160</v>
      </c>
      <c r="AS22" s="11"/>
      <c r="AT22" s="14"/>
    </row>
    <row r="23" spans="1:46">
      <c r="A23" s="6"/>
      <c r="B23" s="9"/>
      <c r="C23" s="16" t="s">
        <v>9</v>
      </c>
      <c r="D23" s="25">
        <f>SUM(E23:P23)</f>
        <v>333.78192999999999</v>
      </c>
      <c r="E23" s="25">
        <v>12.31462</v>
      </c>
      <c r="F23" s="25">
        <v>15.598970000000003</v>
      </c>
      <c r="G23" s="25">
        <v>20.745010000000001</v>
      </c>
      <c r="H23" s="25">
        <v>24.913930000000001</v>
      </c>
      <c r="I23" s="25">
        <v>40.63927000000001</v>
      </c>
      <c r="J23" s="25">
        <v>35.208950000000002</v>
      </c>
      <c r="K23" s="25">
        <v>31.984660000000005</v>
      </c>
      <c r="L23" s="25">
        <v>28.657689999999995</v>
      </c>
      <c r="M23" s="25">
        <v>28.133199999999999</v>
      </c>
      <c r="N23" s="25">
        <v>34.926940000000002</v>
      </c>
      <c r="O23" s="25">
        <v>31.949669999999998</v>
      </c>
      <c r="P23" s="25">
        <v>28.709019999999992</v>
      </c>
      <c r="Q23" s="9"/>
      <c r="R23" s="25">
        <f>SUM(S23:AD23)</f>
        <v>552.97854999999993</v>
      </c>
      <c r="S23" s="25">
        <v>55.803529999999995</v>
      </c>
      <c r="T23" s="25">
        <v>58.090099999999985</v>
      </c>
      <c r="U23" s="25">
        <v>65.243470000000002</v>
      </c>
      <c r="V23" s="25">
        <v>90.014839999999992</v>
      </c>
      <c r="W23" s="25">
        <v>85.190509999999989</v>
      </c>
      <c r="X23" s="25">
        <v>52.716370000000012</v>
      </c>
      <c r="Y23" s="25">
        <v>31.920450000000006</v>
      </c>
      <c r="Z23" s="25">
        <v>20.582230000000003</v>
      </c>
      <c r="AA23" s="25">
        <v>20.913230000000002</v>
      </c>
      <c r="AB23" s="25">
        <v>30.299400000000002</v>
      </c>
      <c r="AC23" s="25">
        <v>20.861460000000005</v>
      </c>
      <c r="AD23" s="25">
        <v>21.342959999999998</v>
      </c>
      <c r="AE23" s="25"/>
      <c r="AF23" s="25">
        <f>SUM(AG23:AR23)</f>
        <v>279.71739000000002</v>
      </c>
      <c r="AG23" s="25">
        <v>50.283090000000001</v>
      </c>
      <c r="AH23" s="25">
        <v>87.402159999999995</v>
      </c>
      <c r="AI23" s="25">
        <v>75.131659999999997</v>
      </c>
      <c r="AJ23" s="25">
        <v>60.511299999999999</v>
      </c>
      <c r="AK23" s="25">
        <v>3.9615800000000001</v>
      </c>
      <c r="AL23" s="25">
        <v>2.4276</v>
      </c>
      <c r="AM23" s="25"/>
      <c r="AN23" s="25"/>
      <c r="AO23" s="25"/>
      <c r="AP23" s="25"/>
      <c r="AQ23" s="25"/>
      <c r="AR23" s="25"/>
      <c r="AS23" s="9"/>
      <c r="AT23" s="10"/>
    </row>
    <row r="24" spans="1:46">
      <c r="A24" s="6"/>
      <c r="B24" s="9"/>
      <c r="C24" s="16" t="s">
        <v>10</v>
      </c>
      <c r="D24" s="25">
        <f>SUM(E24:P24)</f>
        <v>1799.1657500000003</v>
      </c>
      <c r="E24" s="25">
        <v>98.07817</v>
      </c>
      <c r="F24" s="25">
        <v>110.10565</v>
      </c>
      <c r="G24" s="25">
        <v>128.50892999999999</v>
      </c>
      <c r="H24" s="25">
        <v>139.42636999999999</v>
      </c>
      <c r="I24" s="25">
        <v>128.69370000000001</v>
      </c>
      <c r="J24" s="25">
        <v>131.33584999999999</v>
      </c>
      <c r="K24" s="25">
        <v>121.68758</v>
      </c>
      <c r="L24" s="25">
        <v>136.40763999999999</v>
      </c>
      <c r="M24" s="25">
        <v>207.68321</v>
      </c>
      <c r="N24" s="25">
        <v>204.91461000000001</v>
      </c>
      <c r="O24" s="25">
        <v>204.88919000000001</v>
      </c>
      <c r="P24" s="25">
        <v>187.43485000000001</v>
      </c>
      <c r="Q24" s="9"/>
      <c r="R24" s="25">
        <f>SUM(S24:AD24)</f>
        <v>2757.9627599999981</v>
      </c>
      <c r="S24" s="25">
        <v>210.33300000000011</v>
      </c>
      <c r="T24" s="25">
        <v>247.42346999999958</v>
      </c>
      <c r="U24" s="25">
        <v>297.40265999999968</v>
      </c>
      <c r="V24" s="25">
        <v>288.09792999999934</v>
      </c>
      <c r="W24" s="25">
        <v>273.68977999999925</v>
      </c>
      <c r="X24" s="25">
        <v>244.56898000000024</v>
      </c>
      <c r="Y24" s="25">
        <v>172.26787999999988</v>
      </c>
      <c r="Z24" s="25">
        <v>165.84005000000005</v>
      </c>
      <c r="AA24" s="25">
        <v>192.54452000000026</v>
      </c>
      <c r="AB24" s="25">
        <v>224.33060000000023</v>
      </c>
      <c r="AC24" s="25">
        <v>222.96791999999974</v>
      </c>
      <c r="AD24" s="25">
        <v>218.49596999999997</v>
      </c>
      <c r="AE24" s="25"/>
      <c r="AF24" s="25">
        <f>SUM(AG24:AR24)</f>
        <v>1025.4494500000001</v>
      </c>
      <c r="AG24" s="25">
        <v>207.87316999999999</v>
      </c>
      <c r="AH24" s="25">
        <v>255.0849</v>
      </c>
      <c r="AI24" s="25">
        <v>293.45039000000003</v>
      </c>
      <c r="AJ24" s="25">
        <v>251.39663999999999</v>
      </c>
      <c r="AK24" s="25">
        <v>13.732290000000001</v>
      </c>
      <c r="AL24" s="25">
        <v>3.9120599999999999</v>
      </c>
      <c r="AM24" s="25"/>
      <c r="AN24" s="25"/>
      <c r="AO24" s="25"/>
      <c r="AP24" s="25"/>
      <c r="AQ24" s="25"/>
      <c r="AR24" s="25"/>
      <c r="AS24" s="9"/>
      <c r="AT24" s="10"/>
    </row>
    <row r="25" spans="1:46">
      <c r="A25" s="6"/>
      <c r="B25" s="9"/>
      <c r="C25" s="16" t="s">
        <v>11</v>
      </c>
      <c r="D25" s="25">
        <f>SUM(E25:P25)</f>
        <v>522.26449769999999</v>
      </c>
      <c r="E25" s="25">
        <v>54.436010000000003</v>
      </c>
      <c r="F25" s="25">
        <v>56.627570000000006</v>
      </c>
      <c r="G25" s="25">
        <v>34.353034899999997</v>
      </c>
      <c r="H25" s="25">
        <v>31.258909999999997</v>
      </c>
      <c r="I25" s="25">
        <v>32.125370000000004</v>
      </c>
      <c r="J25" s="25">
        <v>41.49747</v>
      </c>
      <c r="K25" s="25">
        <v>41.457700000000003</v>
      </c>
      <c r="L25" s="25">
        <v>27.820720000000001</v>
      </c>
      <c r="M25" s="25">
        <v>48.95778</v>
      </c>
      <c r="N25" s="25">
        <v>36.559539299999997</v>
      </c>
      <c r="O25" s="25">
        <v>40.761390000000006</v>
      </c>
      <c r="P25" s="25">
        <v>76.409003500000011</v>
      </c>
      <c r="Q25" s="9"/>
      <c r="R25" s="25">
        <f>SUM(S25:AD25)</f>
        <v>461.04655685</v>
      </c>
      <c r="S25" s="25">
        <v>41.746736149999997</v>
      </c>
      <c r="T25" s="25">
        <v>42.941612649999996</v>
      </c>
      <c r="U25" s="25">
        <v>53.39359619999999</v>
      </c>
      <c r="V25" s="25">
        <v>42.807442349999995</v>
      </c>
      <c r="W25" s="25">
        <v>34.854686899999997</v>
      </c>
      <c r="X25" s="25">
        <v>31.1989801</v>
      </c>
      <c r="Y25" s="25">
        <v>38.099392349999995</v>
      </c>
      <c r="Z25" s="25">
        <v>31.651986200000003</v>
      </c>
      <c r="AA25" s="25">
        <v>36.423100050000002</v>
      </c>
      <c r="AB25" s="25">
        <v>34.866259999999997</v>
      </c>
      <c r="AC25" s="25">
        <v>37.123092349999993</v>
      </c>
      <c r="AD25" s="25">
        <v>35.939671549999993</v>
      </c>
      <c r="AE25" s="25"/>
      <c r="AF25" s="25">
        <f>SUM(AG25:AR25)</f>
        <v>104.76526000000001</v>
      </c>
      <c r="AG25" s="25">
        <v>30.494350000000001</v>
      </c>
      <c r="AH25" s="25">
        <v>28.32921</v>
      </c>
      <c r="AI25" s="25">
        <v>24.536809999999999</v>
      </c>
      <c r="AJ25" s="25">
        <v>21.404890000000002</v>
      </c>
      <c r="AK25" s="25"/>
      <c r="AL25" s="25"/>
      <c r="AM25" s="25"/>
      <c r="AN25" s="25"/>
      <c r="AO25" s="25"/>
      <c r="AP25" s="25"/>
      <c r="AQ25" s="25"/>
      <c r="AR25" s="25"/>
      <c r="AS25" s="9"/>
      <c r="AT25" s="10"/>
    </row>
    <row r="26" spans="1:46">
      <c r="A26" s="6"/>
      <c r="B26" s="9"/>
      <c r="C26" s="16" t="s">
        <v>12</v>
      </c>
      <c r="D26" s="25">
        <f>SUM(E26:P26)</f>
        <v>170.24680460000002</v>
      </c>
      <c r="E26" s="25">
        <v>9.4147999999999996</v>
      </c>
      <c r="F26" s="25">
        <v>14.403460000000001</v>
      </c>
      <c r="G26" s="25">
        <v>12.75076</v>
      </c>
      <c r="H26" s="25">
        <v>11.00386</v>
      </c>
      <c r="I26" s="25">
        <v>15.043631599999999</v>
      </c>
      <c r="J26" s="25">
        <v>11.38617</v>
      </c>
      <c r="K26" s="25">
        <v>14.888069099999999</v>
      </c>
      <c r="L26" s="25">
        <v>14.9298891</v>
      </c>
      <c r="M26" s="25">
        <v>15.861764099999998</v>
      </c>
      <c r="N26" s="25">
        <v>16.4794661</v>
      </c>
      <c r="O26" s="25">
        <v>16.7885955</v>
      </c>
      <c r="P26" s="25">
        <v>17.296339099999997</v>
      </c>
      <c r="Q26" s="9"/>
      <c r="R26" s="25">
        <f>SUM(S26:AD26)</f>
        <v>200.05403819999998</v>
      </c>
      <c r="S26" s="25">
        <v>16.455621400000002</v>
      </c>
      <c r="T26" s="25">
        <v>17.3211546</v>
      </c>
      <c r="U26" s="25">
        <v>19.952083600000002</v>
      </c>
      <c r="V26" s="25">
        <v>18.5925844</v>
      </c>
      <c r="W26" s="25">
        <v>18.273289800000001</v>
      </c>
      <c r="X26" s="25">
        <v>17.913148399999997</v>
      </c>
      <c r="Y26" s="25">
        <v>16.409075000000001</v>
      </c>
      <c r="Z26" s="25">
        <v>16.469584999999999</v>
      </c>
      <c r="AA26" s="25">
        <v>16.617045000000001</v>
      </c>
      <c r="AB26" s="25">
        <v>14.570069999999999</v>
      </c>
      <c r="AC26" s="25">
        <v>13.485950000000001</v>
      </c>
      <c r="AD26" s="25">
        <v>13.994430999999999</v>
      </c>
      <c r="AE26" s="25"/>
      <c r="AF26" s="25">
        <f>SUM(AG26:AR26)</f>
        <v>148</v>
      </c>
      <c r="AG26" s="25">
        <v>34</v>
      </c>
      <c r="AH26" s="25">
        <v>38</v>
      </c>
      <c r="AI26" s="25">
        <v>38</v>
      </c>
      <c r="AJ26" s="25">
        <v>38</v>
      </c>
      <c r="AK26" s="25"/>
      <c r="AL26" s="25"/>
      <c r="AM26" s="25"/>
      <c r="AN26" s="25"/>
      <c r="AO26" s="25"/>
      <c r="AP26" s="25"/>
      <c r="AQ26" s="25"/>
      <c r="AR26" s="25"/>
      <c r="AS26" s="9"/>
      <c r="AT26" s="10"/>
    </row>
    <row r="27" spans="1:46">
      <c r="A27" s="6"/>
      <c r="B27" s="9"/>
      <c r="C27" s="17" t="s">
        <v>13</v>
      </c>
      <c r="D27" s="26">
        <f>SUM(D23:D26)</f>
        <v>2825.4589823000001</v>
      </c>
      <c r="E27" s="26">
        <f t="shared" ref="E27:P27" si="11">SUM(E23:E26)</f>
        <v>174.24360000000001</v>
      </c>
      <c r="F27" s="26">
        <f t="shared" si="11"/>
        <v>196.73565000000002</v>
      </c>
      <c r="G27" s="26">
        <f t="shared" si="11"/>
        <v>196.35773490000003</v>
      </c>
      <c r="H27" s="26">
        <f t="shared" si="11"/>
        <v>206.60306999999997</v>
      </c>
      <c r="I27" s="26">
        <f t="shared" si="11"/>
        <v>216.50197160000002</v>
      </c>
      <c r="J27" s="26">
        <f t="shared" si="11"/>
        <v>219.42843999999999</v>
      </c>
      <c r="K27" s="26">
        <f t="shared" si="11"/>
        <v>210.01800909999997</v>
      </c>
      <c r="L27" s="26">
        <f t="shared" si="11"/>
        <v>207.81593909999998</v>
      </c>
      <c r="M27" s="26">
        <f t="shared" si="11"/>
        <v>300.63595409999999</v>
      </c>
      <c r="N27" s="26">
        <f t="shared" si="11"/>
        <v>292.88055540000005</v>
      </c>
      <c r="O27" s="26">
        <f t="shared" si="11"/>
        <v>294.3888455</v>
      </c>
      <c r="P27" s="26">
        <f t="shared" si="11"/>
        <v>309.84921260000004</v>
      </c>
      <c r="Q27" s="8"/>
      <c r="R27" s="26">
        <f>SUM(R23:R26)</f>
        <v>3972.0419050499977</v>
      </c>
      <c r="S27" s="26">
        <f t="shared" ref="S27:AD27" si="12">SUM(S23:S26)</f>
        <v>324.33888755000009</v>
      </c>
      <c r="T27" s="26">
        <f t="shared" si="12"/>
        <v>365.77633724999953</v>
      </c>
      <c r="U27" s="26">
        <f t="shared" si="12"/>
        <v>435.99180979999966</v>
      </c>
      <c r="V27" s="26">
        <f t="shared" si="12"/>
        <v>439.51279674999932</v>
      </c>
      <c r="W27" s="26">
        <f t="shared" si="12"/>
        <v>412.00826669999924</v>
      </c>
      <c r="X27" s="26">
        <f t="shared" si="12"/>
        <v>346.3974785000002</v>
      </c>
      <c r="Y27" s="26">
        <f t="shared" si="12"/>
        <v>258.69679734999988</v>
      </c>
      <c r="Z27" s="26">
        <f t="shared" si="12"/>
        <v>234.54385120000006</v>
      </c>
      <c r="AA27" s="26">
        <f t="shared" si="12"/>
        <v>266.4978950500003</v>
      </c>
      <c r="AB27" s="26">
        <f t="shared" si="12"/>
        <v>304.06633000000022</v>
      </c>
      <c r="AC27" s="26">
        <f t="shared" si="12"/>
        <v>294.43842234999971</v>
      </c>
      <c r="AD27" s="26">
        <f t="shared" si="12"/>
        <v>289.77303254999998</v>
      </c>
      <c r="AE27" s="8"/>
      <c r="AF27" s="26">
        <f>SUM(AF23:AF26)</f>
        <v>1557.9321</v>
      </c>
      <c r="AG27" s="26">
        <f t="shared" ref="AG27:AR27" si="13">SUM(AG23:AG26)</f>
        <v>322.65060999999997</v>
      </c>
      <c r="AH27" s="26">
        <f t="shared" si="13"/>
        <v>408.81626999999997</v>
      </c>
      <c r="AI27" s="26">
        <f t="shared" si="13"/>
        <v>431.11886000000004</v>
      </c>
      <c r="AJ27" s="26">
        <f t="shared" si="13"/>
        <v>371.31283000000002</v>
      </c>
      <c r="AK27" s="26">
        <f t="shared" si="13"/>
        <v>17.69387</v>
      </c>
      <c r="AL27" s="26">
        <f t="shared" si="13"/>
        <v>6.3396600000000003</v>
      </c>
      <c r="AM27" s="26">
        <f t="shared" si="13"/>
        <v>0</v>
      </c>
      <c r="AN27" s="26">
        <f t="shared" si="13"/>
        <v>0</v>
      </c>
      <c r="AO27" s="26">
        <f t="shared" si="13"/>
        <v>0</v>
      </c>
      <c r="AP27" s="26">
        <f t="shared" si="13"/>
        <v>0</v>
      </c>
      <c r="AQ27" s="26">
        <f t="shared" si="13"/>
        <v>0</v>
      </c>
      <c r="AR27" s="26">
        <f t="shared" si="13"/>
        <v>0</v>
      </c>
      <c r="AS27" s="9"/>
      <c r="AT27" s="10"/>
    </row>
    <row r="28" spans="1:46">
      <c r="A28" s="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9"/>
      <c r="AT28" s="10"/>
    </row>
    <row r="29" spans="1:46">
      <c r="A29" s="6"/>
      <c r="B29" s="7" t="s">
        <v>14</v>
      </c>
      <c r="C29" s="8" t="s">
        <v>18</v>
      </c>
      <c r="D29" s="9"/>
      <c r="E29" s="9"/>
      <c r="F29" s="9"/>
      <c r="G29" s="9"/>
      <c r="H29" s="9"/>
      <c r="I29" s="9"/>
      <c r="J29" s="9"/>
      <c r="K29" s="9"/>
      <c r="L29" s="9"/>
      <c r="M29" s="9" t="s">
        <v>4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 t="s">
        <v>4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 t="s">
        <v>4</v>
      </c>
      <c r="AP29" s="9"/>
      <c r="AQ29" s="9"/>
      <c r="AR29" s="9"/>
      <c r="AS29" s="9"/>
      <c r="AT29" s="10"/>
    </row>
    <row r="30" spans="1:46" s="15" customFormat="1" ht="25.5">
      <c r="A30" s="6"/>
      <c r="B30" s="11"/>
      <c r="C30" s="12" t="s">
        <v>5</v>
      </c>
      <c r="D30" s="12" t="s">
        <v>6</v>
      </c>
      <c r="E30" s="13">
        <v>42095</v>
      </c>
      <c r="F30" s="13">
        <v>42125</v>
      </c>
      <c r="G30" s="13">
        <v>42156</v>
      </c>
      <c r="H30" s="13">
        <v>42186</v>
      </c>
      <c r="I30" s="13">
        <v>42217</v>
      </c>
      <c r="J30" s="13">
        <v>42248</v>
      </c>
      <c r="K30" s="13">
        <v>42278</v>
      </c>
      <c r="L30" s="13">
        <v>42309</v>
      </c>
      <c r="M30" s="13">
        <v>42339</v>
      </c>
      <c r="N30" s="13">
        <v>42370</v>
      </c>
      <c r="O30" s="13">
        <v>42401</v>
      </c>
      <c r="P30" s="13">
        <v>42430</v>
      </c>
      <c r="Q30" s="11"/>
      <c r="R30" s="12" t="s">
        <v>7</v>
      </c>
      <c r="S30" s="13">
        <v>42461</v>
      </c>
      <c r="T30" s="13">
        <v>42491</v>
      </c>
      <c r="U30" s="13">
        <v>42522</v>
      </c>
      <c r="V30" s="13">
        <v>42552</v>
      </c>
      <c r="W30" s="13">
        <v>42583</v>
      </c>
      <c r="X30" s="13">
        <v>42614</v>
      </c>
      <c r="Y30" s="13">
        <v>42644</v>
      </c>
      <c r="Z30" s="13">
        <v>42675</v>
      </c>
      <c r="AA30" s="13">
        <v>42705</v>
      </c>
      <c r="AB30" s="13">
        <v>42736</v>
      </c>
      <c r="AC30" s="13">
        <v>42767</v>
      </c>
      <c r="AD30" s="13">
        <v>42795</v>
      </c>
      <c r="AE30" s="11"/>
      <c r="AF30" s="12" t="s">
        <v>8</v>
      </c>
      <c r="AG30" s="13">
        <v>42826</v>
      </c>
      <c r="AH30" s="13">
        <v>42856</v>
      </c>
      <c r="AI30" s="13">
        <v>42887</v>
      </c>
      <c r="AJ30" s="13">
        <v>42917</v>
      </c>
      <c r="AK30" s="13">
        <v>42948</v>
      </c>
      <c r="AL30" s="13">
        <v>42979</v>
      </c>
      <c r="AM30" s="13">
        <v>43009</v>
      </c>
      <c r="AN30" s="13">
        <v>43040</v>
      </c>
      <c r="AO30" s="13">
        <v>43070</v>
      </c>
      <c r="AP30" s="13">
        <v>43101</v>
      </c>
      <c r="AQ30" s="13">
        <v>43132</v>
      </c>
      <c r="AR30" s="13">
        <v>43160</v>
      </c>
      <c r="AS30" s="11"/>
      <c r="AT30" s="14"/>
    </row>
    <row r="31" spans="1:46">
      <c r="A31" s="6"/>
      <c r="B31" s="9"/>
      <c r="C31" s="16" t="s">
        <v>15</v>
      </c>
      <c r="D31" s="25">
        <f>SUM(E31:P31)</f>
        <v>1945.23378</v>
      </c>
      <c r="E31" s="25">
        <v>85.196269999999998</v>
      </c>
      <c r="F31" s="25">
        <v>110.54561</v>
      </c>
      <c r="G31" s="25">
        <v>136.94207999999998</v>
      </c>
      <c r="H31" s="25">
        <v>151.88877000000002</v>
      </c>
      <c r="I31" s="25">
        <v>156.68509</v>
      </c>
      <c r="J31" s="25">
        <v>150.16476</v>
      </c>
      <c r="K31" s="25">
        <v>143.94218000000001</v>
      </c>
      <c r="L31" s="25">
        <v>152.93423000000001</v>
      </c>
      <c r="M31" s="25">
        <v>215.63031000000007</v>
      </c>
      <c r="N31" s="25">
        <v>226.40895999999998</v>
      </c>
      <c r="O31" s="25">
        <v>221.99182999999999</v>
      </c>
      <c r="P31" s="25">
        <v>192.90368999999998</v>
      </c>
      <c r="Q31" s="9"/>
      <c r="R31" s="25">
        <f>SUM(S31:AD31)</f>
        <v>2573.3730500000001</v>
      </c>
      <c r="S31" s="25">
        <v>183.45295999999996</v>
      </c>
      <c r="T31" s="25">
        <v>229.44498999999999</v>
      </c>
      <c r="U31" s="25">
        <v>278.51992999999999</v>
      </c>
      <c r="V31" s="25">
        <v>299.71812</v>
      </c>
      <c r="W31" s="25">
        <v>279.55918000000003</v>
      </c>
      <c r="X31" s="25">
        <v>252.91182000000003</v>
      </c>
      <c r="Y31" s="25">
        <v>184.17793</v>
      </c>
      <c r="Z31" s="25">
        <v>150.34298000000001</v>
      </c>
      <c r="AA31" s="25">
        <v>157.99262999999999</v>
      </c>
      <c r="AB31" s="25">
        <v>196.11746000000005</v>
      </c>
      <c r="AC31" s="25">
        <v>180.68871000000001</v>
      </c>
      <c r="AD31" s="25">
        <v>180.44634000000002</v>
      </c>
      <c r="AE31" s="9"/>
      <c r="AF31" s="25">
        <f>SUM(AG31:AR31)</f>
        <v>1239.7475899999997</v>
      </c>
      <c r="AG31" s="25">
        <v>236.22693000000001</v>
      </c>
      <c r="AH31" s="25">
        <v>332.02177999999998</v>
      </c>
      <c r="AI31" s="25">
        <v>355.59733999999997</v>
      </c>
      <c r="AJ31" s="25">
        <v>296.19535999999999</v>
      </c>
      <c r="AK31" s="25">
        <v>13.442019999999999</v>
      </c>
      <c r="AL31" s="25">
        <v>6.2641600000000004</v>
      </c>
      <c r="AM31" s="25"/>
      <c r="AN31" s="25"/>
      <c r="AO31" s="25"/>
      <c r="AP31" s="25"/>
      <c r="AQ31" s="25"/>
      <c r="AR31" s="25"/>
      <c r="AS31" s="9"/>
      <c r="AT31" s="10"/>
    </row>
    <row r="32" spans="1:46">
      <c r="A32" s="6"/>
      <c r="B32" s="9"/>
      <c r="C32" s="16" t="s">
        <v>16</v>
      </c>
      <c r="D32" s="25">
        <f>SUM(E32:P32)</f>
        <v>187.7139</v>
      </c>
      <c r="E32" s="25">
        <v>25.19652</v>
      </c>
      <c r="F32" s="25">
        <v>15.15901</v>
      </c>
      <c r="G32" s="25">
        <v>12.311859999999999</v>
      </c>
      <c r="H32" s="25">
        <v>12.45153</v>
      </c>
      <c r="I32" s="25">
        <v>12.647880000000001</v>
      </c>
      <c r="J32" s="25">
        <v>16.380040000000001</v>
      </c>
      <c r="K32" s="25">
        <v>9.7300599999999999</v>
      </c>
      <c r="L32" s="25">
        <v>12.1311</v>
      </c>
      <c r="M32" s="25">
        <v>20.1861</v>
      </c>
      <c r="N32" s="25">
        <v>13.432589999999999</v>
      </c>
      <c r="O32" s="25">
        <v>14.84703</v>
      </c>
      <c r="P32" s="25">
        <v>23.240179999999999</v>
      </c>
      <c r="Q32" s="9"/>
      <c r="R32" s="25">
        <f>SUM(S32:AD32)</f>
        <v>737.56825999999785</v>
      </c>
      <c r="S32" s="25">
        <v>82.683570000000003</v>
      </c>
      <c r="T32" s="25">
        <v>76.068579999999571</v>
      </c>
      <c r="U32" s="25">
        <v>84.126199999999997</v>
      </c>
      <c r="V32" s="25">
        <v>78.394649999999331</v>
      </c>
      <c r="W32" s="25">
        <v>79.321109999999209</v>
      </c>
      <c r="X32" s="25">
        <v>44.373530000000002</v>
      </c>
      <c r="Y32" s="25">
        <v>20.010399999999912</v>
      </c>
      <c r="Z32" s="25">
        <v>36.079300000000032</v>
      </c>
      <c r="AA32" s="25">
        <v>55.465120000000283</v>
      </c>
      <c r="AB32" s="25">
        <v>58.512540000000001</v>
      </c>
      <c r="AC32" s="25">
        <v>63.140669999999702</v>
      </c>
      <c r="AD32" s="25">
        <v>59.392589999999949</v>
      </c>
      <c r="AE32" s="9"/>
      <c r="AF32" s="25">
        <f t="shared" ref="AF32:AF34" si="14">SUM(AG32:AR32)</f>
        <v>65.419250000000005</v>
      </c>
      <c r="AG32" s="25">
        <v>21.92933</v>
      </c>
      <c r="AH32" s="25">
        <v>10.46528</v>
      </c>
      <c r="AI32" s="25">
        <v>12.98471</v>
      </c>
      <c r="AJ32" s="25">
        <v>15.712580000000001</v>
      </c>
      <c r="AK32" s="25">
        <v>4.2518500000000001</v>
      </c>
      <c r="AL32" s="25">
        <v>7.5499999999999998E-2</v>
      </c>
      <c r="AM32" s="25"/>
      <c r="AN32" s="25"/>
      <c r="AO32" s="25"/>
      <c r="AP32" s="25"/>
      <c r="AQ32" s="25"/>
      <c r="AR32" s="25"/>
      <c r="AS32" s="9"/>
      <c r="AT32" s="10"/>
    </row>
    <row r="33" spans="1:46">
      <c r="A33" s="6"/>
      <c r="B33" s="9"/>
      <c r="C33" s="16" t="s">
        <v>11</v>
      </c>
      <c r="D33" s="25">
        <f>SUM(E33:P33)</f>
        <v>522.26449769999999</v>
      </c>
      <c r="E33" s="25">
        <v>54.436010000000003</v>
      </c>
      <c r="F33" s="25">
        <v>56.627570000000006</v>
      </c>
      <c r="G33" s="25">
        <v>34.353034899999997</v>
      </c>
      <c r="H33" s="25">
        <v>31.258909999999997</v>
      </c>
      <c r="I33" s="25">
        <v>32.125370000000004</v>
      </c>
      <c r="J33" s="25">
        <v>41.49747</v>
      </c>
      <c r="K33" s="25">
        <v>41.457700000000003</v>
      </c>
      <c r="L33" s="25">
        <v>27.820720000000001</v>
      </c>
      <c r="M33" s="25">
        <v>48.95778</v>
      </c>
      <c r="N33" s="25">
        <v>36.559539299999997</v>
      </c>
      <c r="O33" s="25">
        <v>40.761390000000006</v>
      </c>
      <c r="P33" s="25">
        <v>76.409003500000011</v>
      </c>
      <c r="Q33" s="9"/>
      <c r="R33" s="25">
        <f>SUM(S33:AD33)</f>
        <v>461.04655685</v>
      </c>
      <c r="S33" s="25">
        <v>41.746736149999997</v>
      </c>
      <c r="T33" s="25">
        <v>42.941612649999996</v>
      </c>
      <c r="U33" s="25">
        <v>53.39359619999999</v>
      </c>
      <c r="V33" s="25">
        <v>42.807442349999995</v>
      </c>
      <c r="W33" s="25">
        <v>34.854686899999997</v>
      </c>
      <c r="X33" s="25">
        <v>31.1989801</v>
      </c>
      <c r="Y33" s="25">
        <v>38.099392349999995</v>
      </c>
      <c r="Z33" s="25">
        <v>31.651986200000003</v>
      </c>
      <c r="AA33" s="25">
        <v>36.423100050000002</v>
      </c>
      <c r="AB33" s="25">
        <v>34.866259999999997</v>
      </c>
      <c r="AC33" s="25">
        <v>37.123092349999993</v>
      </c>
      <c r="AD33" s="25">
        <v>35.939671549999993</v>
      </c>
      <c r="AE33" s="9"/>
      <c r="AF33" s="25">
        <f t="shared" si="14"/>
        <v>104.76526000000001</v>
      </c>
      <c r="AG33" s="25">
        <f>AG25</f>
        <v>30.494350000000001</v>
      </c>
      <c r="AH33" s="25">
        <f t="shared" ref="AH33:AR34" si="15">AH25</f>
        <v>28.32921</v>
      </c>
      <c r="AI33" s="25">
        <f t="shared" si="15"/>
        <v>24.536809999999999</v>
      </c>
      <c r="AJ33" s="25">
        <f t="shared" si="15"/>
        <v>21.404890000000002</v>
      </c>
      <c r="AK33" s="25">
        <f t="shared" si="15"/>
        <v>0</v>
      </c>
      <c r="AL33" s="25">
        <f t="shared" si="15"/>
        <v>0</v>
      </c>
      <c r="AM33" s="25">
        <f t="shared" si="15"/>
        <v>0</v>
      </c>
      <c r="AN33" s="25">
        <f t="shared" si="15"/>
        <v>0</v>
      </c>
      <c r="AO33" s="25">
        <f t="shared" si="15"/>
        <v>0</v>
      </c>
      <c r="AP33" s="25">
        <f t="shared" si="15"/>
        <v>0</v>
      </c>
      <c r="AQ33" s="25">
        <f t="shared" si="15"/>
        <v>0</v>
      </c>
      <c r="AR33" s="25">
        <f t="shared" si="15"/>
        <v>0</v>
      </c>
      <c r="AS33" s="9"/>
      <c r="AT33" s="10"/>
    </row>
    <row r="34" spans="1:46">
      <c r="A34" s="6"/>
      <c r="B34" s="9"/>
      <c r="C34" s="16" t="s">
        <v>12</v>
      </c>
      <c r="D34" s="9">
        <f>SUM(E34:P34)</f>
        <v>170.24680460000002</v>
      </c>
      <c r="E34" s="25">
        <v>9.4147999999999996</v>
      </c>
      <c r="F34" s="25">
        <v>14.403460000000001</v>
      </c>
      <c r="G34" s="25">
        <v>12.75076</v>
      </c>
      <c r="H34" s="25">
        <v>11.00386</v>
      </c>
      <c r="I34" s="25">
        <v>15.043631599999999</v>
      </c>
      <c r="J34" s="25">
        <v>11.38617</v>
      </c>
      <c r="K34" s="25">
        <v>14.888069099999999</v>
      </c>
      <c r="L34" s="25">
        <v>14.9298891</v>
      </c>
      <c r="M34" s="25">
        <v>15.861764099999998</v>
      </c>
      <c r="N34" s="25">
        <v>16.4794661</v>
      </c>
      <c r="O34" s="25">
        <v>16.7885955</v>
      </c>
      <c r="P34" s="25">
        <v>17.296339099999997</v>
      </c>
      <c r="Q34" s="9"/>
      <c r="R34" s="25">
        <f>SUM(S34:AD34)</f>
        <v>200.05403819999998</v>
      </c>
      <c r="S34" s="25">
        <v>16.455621400000002</v>
      </c>
      <c r="T34" s="25">
        <v>17.3211546</v>
      </c>
      <c r="U34" s="25">
        <v>19.952083600000002</v>
      </c>
      <c r="V34" s="25">
        <v>18.5925844</v>
      </c>
      <c r="W34" s="25">
        <v>18.273289800000001</v>
      </c>
      <c r="X34" s="25">
        <v>17.913148399999997</v>
      </c>
      <c r="Y34" s="25">
        <v>16.409075000000001</v>
      </c>
      <c r="Z34" s="25">
        <v>16.469584999999999</v>
      </c>
      <c r="AA34" s="25">
        <v>16.617045000000001</v>
      </c>
      <c r="AB34" s="25">
        <v>14.570069999999999</v>
      </c>
      <c r="AC34" s="25">
        <v>13.485950000000001</v>
      </c>
      <c r="AD34" s="25">
        <v>13.994430999999999</v>
      </c>
      <c r="AE34" s="9"/>
      <c r="AF34" s="25">
        <f t="shared" si="14"/>
        <v>148</v>
      </c>
      <c r="AG34" s="25">
        <f>AG26</f>
        <v>34</v>
      </c>
      <c r="AH34" s="25">
        <f t="shared" si="15"/>
        <v>38</v>
      </c>
      <c r="AI34" s="25">
        <f t="shared" si="15"/>
        <v>38</v>
      </c>
      <c r="AJ34" s="25">
        <f t="shared" si="15"/>
        <v>38</v>
      </c>
      <c r="AK34" s="25">
        <f t="shared" si="15"/>
        <v>0</v>
      </c>
      <c r="AL34" s="25">
        <f t="shared" si="15"/>
        <v>0</v>
      </c>
      <c r="AM34" s="25">
        <f t="shared" si="15"/>
        <v>0</v>
      </c>
      <c r="AN34" s="25">
        <f t="shared" si="15"/>
        <v>0</v>
      </c>
      <c r="AO34" s="25">
        <f t="shared" si="15"/>
        <v>0</v>
      </c>
      <c r="AP34" s="25">
        <f t="shared" si="15"/>
        <v>0</v>
      </c>
      <c r="AQ34" s="25">
        <f t="shared" si="15"/>
        <v>0</v>
      </c>
      <c r="AR34" s="25">
        <f t="shared" si="15"/>
        <v>0</v>
      </c>
      <c r="AS34" s="9"/>
      <c r="AT34" s="10"/>
    </row>
    <row r="35" spans="1:46">
      <c r="A35" s="6"/>
      <c r="B35" s="9"/>
      <c r="C35" s="17" t="s">
        <v>13</v>
      </c>
      <c r="D35" s="26">
        <f>SUM(D31:D34)</f>
        <v>2825.4589823000001</v>
      </c>
      <c r="E35" s="26">
        <f t="shared" ref="E35:P35" si="16">SUM(E31:E34)</f>
        <v>174.24360000000001</v>
      </c>
      <c r="F35" s="26">
        <f t="shared" si="16"/>
        <v>196.73564999999999</v>
      </c>
      <c r="G35" s="26">
        <f t="shared" si="16"/>
        <v>196.35773489999997</v>
      </c>
      <c r="H35" s="26">
        <f t="shared" si="16"/>
        <v>206.60307</v>
      </c>
      <c r="I35" s="26">
        <f t="shared" si="16"/>
        <v>216.50197159999999</v>
      </c>
      <c r="J35" s="26">
        <f t="shared" si="16"/>
        <v>219.42843999999999</v>
      </c>
      <c r="K35" s="26">
        <f t="shared" si="16"/>
        <v>210.01800910000003</v>
      </c>
      <c r="L35" s="26">
        <f t="shared" si="16"/>
        <v>207.81593910000001</v>
      </c>
      <c r="M35" s="26">
        <f t="shared" si="16"/>
        <v>300.63595410000011</v>
      </c>
      <c r="N35" s="26">
        <f t="shared" si="16"/>
        <v>292.88055539999999</v>
      </c>
      <c r="O35" s="26">
        <f t="shared" si="16"/>
        <v>294.38884549999995</v>
      </c>
      <c r="P35" s="26">
        <f t="shared" si="16"/>
        <v>309.84921260000004</v>
      </c>
      <c r="Q35" s="8"/>
      <c r="R35" s="26">
        <f>SUM(R31:R34)</f>
        <v>3972.0419050499977</v>
      </c>
      <c r="S35" s="26">
        <f t="shared" ref="S35:AD35" si="17">SUM(S31:S34)</f>
        <v>324.33888754999998</v>
      </c>
      <c r="T35" s="26">
        <f t="shared" si="17"/>
        <v>365.77633724999953</v>
      </c>
      <c r="U35" s="26">
        <f t="shared" si="17"/>
        <v>435.99180979999994</v>
      </c>
      <c r="V35" s="26">
        <f t="shared" si="17"/>
        <v>439.51279674999932</v>
      </c>
      <c r="W35" s="26">
        <f t="shared" si="17"/>
        <v>412.00826669999924</v>
      </c>
      <c r="X35" s="26">
        <f t="shared" si="17"/>
        <v>346.39747850000009</v>
      </c>
      <c r="Y35" s="26">
        <f t="shared" si="17"/>
        <v>258.69679734999988</v>
      </c>
      <c r="Z35" s="26">
        <f t="shared" si="17"/>
        <v>234.54385120000006</v>
      </c>
      <c r="AA35" s="26">
        <f t="shared" si="17"/>
        <v>266.4978950500003</v>
      </c>
      <c r="AB35" s="26">
        <f t="shared" si="17"/>
        <v>304.06633000000005</v>
      </c>
      <c r="AC35" s="26">
        <f t="shared" si="17"/>
        <v>294.43842234999971</v>
      </c>
      <c r="AD35" s="26">
        <f t="shared" si="17"/>
        <v>289.77303254999998</v>
      </c>
      <c r="AE35" s="8"/>
      <c r="AF35" s="26">
        <f>SUM(AF31:AF34)</f>
        <v>1557.9320999999995</v>
      </c>
      <c r="AG35" s="26">
        <f t="shared" ref="AG35:AR35" si="18">SUM(AG31:AG34)</f>
        <v>322.65061000000003</v>
      </c>
      <c r="AH35" s="26">
        <f t="shared" si="18"/>
        <v>408.81626999999997</v>
      </c>
      <c r="AI35" s="26">
        <f t="shared" si="18"/>
        <v>431.11885999999998</v>
      </c>
      <c r="AJ35" s="26">
        <f t="shared" si="18"/>
        <v>371.31283000000002</v>
      </c>
      <c r="AK35" s="26">
        <f t="shared" si="18"/>
        <v>17.69387</v>
      </c>
      <c r="AL35" s="26">
        <f t="shared" si="18"/>
        <v>6.3396600000000003</v>
      </c>
      <c r="AM35" s="26">
        <f t="shared" si="18"/>
        <v>0</v>
      </c>
      <c r="AN35" s="26">
        <f t="shared" si="18"/>
        <v>0</v>
      </c>
      <c r="AO35" s="26">
        <f t="shared" si="18"/>
        <v>0</v>
      </c>
      <c r="AP35" s="26">
        <f t="shared" si="18"/>
        <v>0</v>
      </c>
      <c r="AQ35" s="26">
        <f t="shared" si="18"/>
        <v>0</v>
      </c>
      <c r="AR35" s="26">
        <f t="shared" si="18"/>
        <v>0</v>
      </c>
      <c r="AS35" s="9"/>
      <c r="AT35" s="10"/>
    </row>
    <row r="36" spans="1:46">
      <c r="A36" s="6"/>
      <c r="B36" s="9"/>
      <c r="C36" s="9"/>
      <c r="D36" s="9"/>
      <c r="E36" s="27">
        <f>E35-E27</f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0"/>
    </row>
    <row r="37" spans="1:46" ht="13.5" thickBo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X71"/>
  <sheetViews>
    <sheetView topLeftCell="B1" zoomScale="80" zoomScaleNormal="80" workbookViewId="0">
      <selection activeCell="T1" sqref="T1"/>
    </sheetView>
  </sheetViews>
  <sheetFormatPr defaultRowHeight="15"/>
  <cols>
    <col min="1" max="2" width="1.140625" style="29" customWidth="1"/>
    <col min="3" max="3" width="28.5703125" style="29" customWidth="1"/>
    <col min="4" max="4" width="49.42578125" style="29" customWidth="1"/>
    <col min="5" max="5" width="6.85546875" style="29" customWidth="1"/>
    <col min="6" max="6" width="7.42578125" style="29" customWidth="1"/>
    <col min="7" max="8" width="6.85546875" style="29" customWidth="1"/>
    <col min="9" max="10" width="7.28515625" style="29" customWidth="1"/>
    <col min="11" max="12" width="6.85546875" style="29" customWidth="1"/>
    <col min="13" max="13" width="7.42578125" style="29" customWidth="1"/>
    <col min="14" max="16" width="6.85546875" style="29" customWidth="1"/>
    <col min="17" max="17" width="10.140625" style="35" customWidth="1"/>
    <col min="18" max="19" width="0.85546875" style="29" customWidth="1"/>
    <col min="20" max="20" width="6.85546875" style="29" customWidth="1"/>
    <col min="21" max="21" width="7.42578125" style="29" customWidth="1"/>
    <col min="22" max="22" width="6.85546875" style="29" customWidth="1"/>
    <col min="23" max="24" width="7.42578125" style="29" customWidth="1"/>
    <col min="25" max="25" width="1.140625" style="29" customWidth="1"/>
    <col min="26" max="16384" width="9.140625" style="29"/>
  </cols>
  <sheetData>
    <row r="2" spans="1:24" ht="22.5" customHeight="1">
      <c r="A2" s="142" t="s">
        <v>19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28"/>
    </row>
    <row r="3" spans="1:24" s="33" customFormat="1" ht="12">
      <c r="A3" s="30"/>
      <c r="B3" s="30"/>
      <c r="C3" s="30"/>
      <c r="D3" s="30"/>
      <c r="E3" s="31">
        <v>42461</v>
      </c>
      <c r="F3" s="31">
        <v>42491</v>
      </c>
      <c r="G3" s="31">
        <v>42522</v>
      </c>
      <c r="H3" s="31">
        <v>42552</v>
      </c>
      <c r="I3" s="31">
        <v>42583</v>
      </c>
      <c r="J3" s="31">
        <v>42614</v>
      </c>
      <c r="K3" s="31">
        <v>42644</v>
      </c>
      <c r="L3" s="31">
        <v>42675</v>
      </c>
      <c r="M3" s="31">
        <v>42705</v>
      </c>
      <c r="N3" s="31">
        <v>42736</v>
      </c>
      <c r="O3" s="31">
        <v>42767</v>
      </c>
      <c r="P3" s="31">
        <v>42795</v>
      </c>
      <c r="Q3" s="32" t="s">
        <v>13</v>
      </c>
      <c r="R3" s="30"/>
      <c r="S3" s="30"/>
      <c r="T3" s="31">
        <v>42826</v>
      </c>
      <c r="U3" s="31">
        <v>42856</v>
      </c>
      <c r="V3" s="31">
        <v>42887</v>
      </c>
      <c r="W3" s="31">
        <v>42917</v>
      </c>
      <c r="X3" s="31">
        <v>42948</v>
      </c>
    </row>
    <row r="4" spans="1:24" ht="6.75" customHeight="1">
      <c r="D4" s="34"/>
    </row>
    <row r="5" spans="1:24" ht="18" thickBot="1">
      <c r="C5" s="36" t="s">
        <v>20</v>
      </c>
    </row>
    <row r="6" spans="1:24">
      <c r="C6" s="37"/>
      <c r="D6" s="38" t="s">
        <v>21</v>
      </c>
      <c r="E6" s="39">
        <v>370</v>
      </c>
      <c r="F6" s="39">
        <v>488</v>
      </c>
      <c r="G6" s="39">
        <v>555</v>
      </c>
      <c r="H6" s="39">
        <v>583</v>
      </c>
      <c r="I6" s="39">
        <v>604</v>
      </c>
      <c r="J6" s="39">
        <v>613</v>
      </c>
      <c r="K6" s="39">
        <v>636</v>
      </c>
      <c r="L6" s="39">
        <v>650</v>
      </c>
      <c r="M6" s="39">
        <v>660</v>
      </c>
      <c r="N6" s="39">
        <v>675</v>
      </c>
      <c r="O6" s="39">
        <v>697</v>
      </c>
      <c r="P6" s="39">
        <v>707</v>
      </c>
      <c r="Q6" s="40">
        <v>707</v>
      </c>
      <c r="R6" s="41"/>
      <c r="S6" s="42"/>
      <c r="T6" s="39">
        <v>770</v>
      </c>
      <c r="U6" s="39">
        <v>783</v>
      </c>
      <c r="V6" s="39">
        <v>789</v>
      </c>
      <c r="W6" s="39"/>
      <c r="X6" s="39"/>
    </row>
    <row r="7" spans="1:24">
      <c r="C7" s="43"/>
      <c r="D7" s="44" t="s">
        <v>22</v>
      </c>
      <c r="E7" s="45">
        <v>3022</v>
      </c>
      <c r="F7" s="45">
        <v>3168</v>
      </c>
      <c r="G7" s="45">
        <v>3278</v>
      </c>
      <c r="H7" s="45">
        <v>3396</v>
      </c>
      <c r="I7" s="45">
        <v>3496</v>
      </c>
      <c r="J7" s="45">
        <v>3551</v>
      </c>
      <c r="K7" s="45">
        <v>3615</v>
      </c>
      <c r="L7" s="45">
        <v>3686</v>
      </c>
      <c r="M7" s="45">
        <v>3754</v>
      </c>
      <c r="N7" s="45">
        <v>3842</v>
      </c>
      <c r="O7" s="45">
        <v>3946</v>
      </c>
      <c r="P7" s="45">
        <v>4029</v>
      </c>
      <c r="Q7" s="46">
        <v>4029</v>
      </c>
      <c r="R7" s="47"/>
      <c r="T7" s="45">
        <v>4167</v>
      </c>
      <c r="U7" s="45">
        <v>4280</v>
      </c>
      <c r="V7" s="45">
        <v>4398</v>
      </c>
      <c r="W7" s="45"/>
      <c r="X7" s="45"/>
    </row>
    <row r="8" spans="1:24">
      <c r="C8" s="43"/>
      <c r="D8" s="48" t="s">
        <v>23</v>
      </c>
      <c r="E8" s="45">
        <v>543</v>
      </c>
      <c r="F8" s="45">
        <v>563</v>
      </c>
      <c r="G8" s="45">
        <v>586</v>
      </c>
      <c r="H8" s="45">
        <v>619</v>
      </c>
      <c r="I8" s="45">
        <v>640</v>
      </c>
      <c r="J8" s="45">
        <v>654</v>
      </c>
      <c r="K8" s="45">
        <v>670</v>
      </c>
      <c r="L8" s="45">
        <v>674</v>
      </c>
      <c r="M8" s="45">
        <v>678</v>
      </c>
      <c r="N8" s="45">
        <v>678</v>
      </c>
      <c r="O8" s="45">
        <v>679</v>
      </c>
      <c r="P8" s="45">
        <v>680</v>
      </c>
      <c r="Q8" s="46">
        <v>680</v>
      </c>
      <c r="R8" s="47"/>
      <c r="T8" s="45">
        <v>816</v>
      </c>
      <c r="U8" s="45">
        <v>819</v>
      </c>
      <c r="V8" s="45">
        <v>820</v>
      </c>
      <c r="W8" s="45"/>
      <c r="X8" s="45"/>
    </row>
    <row r="9" spans="1:24">
      <c r="C9" s="43"/>
      <c r="D9" s="48" t="s">
        <v>24</v>
      </c>
      <c r="E9" s="45">
        <v>2479</v>
      </c>
      <c r="F9" s="45">
        <v>2605</v>
      </c>
      <c r="G9" s="45">
        <v>2692</v>
      </c>
      <c r="H9" s="45">
        <v>2777</v>
      </c>
      <c r="I9" s="45">
        <v>2856</v>
      </c>
      <c r="J9" s="45">
        <v>2897</v>
      </c>
      <c r="K9" s="45">
        <v>2945</v>
      </c>
      <c r="L9" s="45">
        <v>3012</v>
      </c>
      <c r="M9" s="45">
        <v>3076</v>
      </c>
      <c r="N9" s="45">
        <v>3164</v>
      </c>
      <c r="O9" s="45">
        <v>3267</v>
      </c>
      <c r="P9" s="45">
        <v>3349</v>
      </c>
      <c r="Q9" s="46">
        <v>3349</v>
      </c>
      <c r="R9" s="47"/>
      <c r="T9" s="45">
        <v>3351</v>
      </c>
      <c r="U9" s="45">
        <v>3461</v>
      </c>
      <c r="V9" s="45">
        <v>3578</v>
      </c>
      <c r="W9" s="45"/>
      <c r="X9" s="45"/>
    </row>
    <row r="10" spans="1:24" ht="5.25" customHeight="1" thickBot="1">
      <c r="C10" s="49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2"/>
      <c r="R10" s="53"/>
      <c r="S10" s="51"/>
      <c r="T10" s="51"/>
      <c r="U10" s="51"/>
      <c r="V10" s="51"/>
      <c r="W10" s="51"/>
      <c r="X10" s="51"/>
    </row>
    <row r="11" spans="1:24">
      <c r="D11" s="54"/>
    </row>
    <row r="12" spans="1:24" ht="17.25">
      <c r="C12" s="55" t="s">
        <v>25</v>
      </c>
    </row>
    <row r="13" spans="1:24" ht="3.75" customHeight="1" thickBot="1">
      <c r="D13" s="54"/>
    </row>
    <row r="14" spans="1:24" ht="19.5" customHeight="1" thickBot="1">
      <c r="C14" s="56" t="s">
        <v>26</v>
      </c>
      <c r="D14" s="54"/>
    </row>
    <row r="15" spans="1:24" ht="19.5" customHeight="1">
      <c r="C15" s="57"/>
      <c r="D15" s="58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59"/>
      <c r="R15" s="41"/>
      <c r="S15" s="42"/>
      <c r="T15" s="42"/>
      <c r="U15" s="42"/>
      <c r="V15" s="42"/>
      <c r="W15" s="42"/>
      <c r="X15" s="42"/>
    </row>
    <row r="16" spans="1:24" ht="15" customHeight="1">
      <c r="C16" s="60" t="s">
        <v>27</v>
      </c>
      <c r="D16" s="61" t="s">
        <v>28</v>
      </c>
      <c r="E16" s="62">
        <v>11159</v>
      </c>
      <c r="F16" s="62">
        <v>12672</v>
      </c>
      <c r="G16" s="62">
        <v>14272</v>
      </c>
      <c r="H16" s="62">
        <v>14785</v>
      </c>
      <c r="I16" s="62">
        <v>14480</v>
      </c>
      <c r="J16" s="62">
        <v>12230</v>
      </c>
      <c r="K16" s="62">
        <v>8310</v>
      </c>
      <c r="L16" s="62">
        <v>7558</v>
      </c>
      <c r="M16" s="62">
        <v>8759</v>
      </c>
      <c r="N16" s="62">
        <v>10846</v>
      </c>
      <c r="O16" s="62">
        <v>10403</v>
      </c>
      <c r="P16" s="62">
        <v>10257</v>
      </c>
      <c r="Q16" s="63">
        <v>135731</v>
      </c>
      <c r="R16" s="47"/>
      <c r="T16" s="62">
        <f>SUM(T17:T18)</f>
        <v>10493</v>
      </c>
      <c r="U16" s="62">
        <f>SUM(U17:U18)</f>
        <v>12876</v>
      </c>
      <c r="V16" s="62">
        <f>SUM(V17:V18)</f>
        <v>13387</v>
      </c>
      <c r="W16" s="62">
        <f t="shared" ref="W16:X16" si="0">SUM(W17:W18)</f>
        <v>11200</v>
      </c>
      <c r="X16" s="62">
        <f t="shared" si="0"/>
        <v>632</v>
      </c>
    </row>
    <row r="17" spans="3:24">
      <c r="C17" s="43"/>
      <c r="D17" s="64" t="s">
        <v>29</v>
      </c>
      <c r="E17" s="62">
        <v>3430</v>
      </c>
      <c r="F17" s="62">
        <v>3291</v>
      </c>
      <c r="G17" s="62">
        <v>3577</v>
      </c>
      <c r="H17" s="62">
        <v>4063</v>
      </c>
      <c r="I17" s="62">
        <v>4904</v>
      </c>
      <c r="J17" s="62">
        <v>3552</v>
      </c>
      <c r="K17" s="62">
        <v>2130</v>
      </c>
      <c r="L17" s="62">
        <v>1927</v>
      </c>
      <c r="M17" s="62">
        <v>2000</v>
      </c>
      <c r="N17" s="62">
        <v>2601</v>
      </c>
      <c r="O17" s="62">
        <v>2372</v>
      </c>
      <c r="P17" s="62">
        <v>2341</v>
      </c>
      <c r="Q17" s="63">
        <v>36188</v>
      </c>
      <c r="R17" s="47"/>
      <c r="T17" s="62">
        <v>2260</v>
      </c>
      <c r="U17" s="62">
        <v>3198</v>
      </c>
      <c r="V17" s="62">
        <v>3487</v>
      </c>
      <c r="W17" s="62">
        <v>2559</v>
      </c>
      <c r="X17" s="62">
        <v>148</v>
      </c>
    </row>
    <row r="18" spans="3:24">
      <c r="C18" s="65"/>
      <c r="D18" s="64" t="s">
        <v>30</v>
      </c>
      <c r="E18" s="62">
        <v>7729</v>
      </c>
      <c r="F18" s="62">
        <v>9381</v>
      </c>
      <c r="G18" s="62">
        <v>10695</v>
      </c>
      <c r="H18" s="62">
        <v>10722</v>
      </c>
      <c r="I18" s="62">
        <v>9576</v>
      </c>
      <c r="J18" s="62">
        <v>8678</v>
      </c>
      <c r="K18" s="62">
        <v>6180</v>
      </c>
      <c r="L18" s="62">
        <v>5631</v>
      </c>
      <c r="M18" s="62">
        <v>6759</v>
      </c>
      <c r="N18" s="62">
        <v>8245</v>
      </c>
      <c r="O18" s="62">
        <v>8031</v>
      </c>
      <c r="P18" s="62">
        <v>7916</v>
      </c>
      <c r="Q18" s="63">
        <v>99543</v>
      </c>
      <c r="R18" s="47"/>
      <c r="T18" s="62">
        <v>8233</v>
      </c>
      <c r="U18" s="62">
        <v>9678</v>
      </c>
      <c r="V18" s="62">
        <v>9900</v>
      </c>
      <c r="W18" s="62">
        <v>8641</v>
      </c>
      <c r="X18" s="62">
        <v>484</v>
      </c>
    </row>
    <row r="19" spans="3:24" ht="6" customHeight="1">
      <c r="C19" s="66"/>
      <c r="D19" s="54"/>
      <c r="R19" s="47"/>
    </row>
    <row r="20" spans="3:24">
      <c r="C20" s="67" t="s">
        <v>31</v>
      </c>
      <c r="D20" s="68" t="s">
        <v>32</v>
      </c>
      <c r="E20" s="62">
        <v>3564</v>
      </c>
      <c r="F20" s="62">
        <v>3280</v>
      </c>
      <c r="G20" s="62">
        <v>4334</v>
      </c>
      <c r="H20" s="62">
        <v>4805</v>
      </c>
      <c r="I20" s="62">
        <v>5497</v>
      </c>
      <c r="J20" s="62">
        <v>4282</v>
      </c>
      <c r="K20" s="62">
        <v>2740</v>
      </c>
      <c r="L20" s="62">
        <v>3078</v>
      </c>
      <c r="M20" s="62">
        <v>3082</v>
      </c>
      <c r="N20" s="62">
        <v>4190</v>
      </c>
      <c r="O20" s="62">
        <v>4269</v>
      </c>
      <c r="P20" s="62">
        <v>4230</v>
      </c>
      <c r="Q20" s="63">
        <v>47351</v>
      </c>
      <c r="R20" s="69"/>
      <c r="S20" s="70"/>
      <c r="T20" s="62">
        <v>4807</v>
      </c>
      <c r="U20" s="62">
        <v>4626</v>
      </c>
      <c r="V20" s="62">
        <v>5049</v>
      </c>
      <c r="W20" s="62">
        <v>4936</v>
      </c>
      <c r="X20" s="62">
        <v>524</v>
      </c>
    </row>
    <row r="21" spans="3:24">
      <c r="C21" s="43"/>
      <c r="D21" s="68" t="s">
        <v>33</v>
      </c>
      <c r="E21" s="62">
        <v>7595</v>
      </c>
      <c r="F21" s="62">
        <v>9392</v>
      </c>
      <c r="G21" s="62">
        <v>9938</v>
      </c>
      <c r="H21" s="62">
        <v>9980</v>
      </c>
      <c r="I21" s="62">
        <v>8983</v>
      </c>
      <c r="J21" s="62">
        <v>7948</v>
      </c>
      <c r="K21" s="62">
        <v>5570</v>
      </c>
      <c r="L21" s="62">
        <v>4480</v>
      </c>
      <c r="M21" s="62">
        <v>5677</v>
      </c>
      <c r="N21" s="62">
        <v>6656</v>
      </c>
      <c r="O21" s="62">
        <v>6134</v>
      </c>
      <c r="P21" s="62">
        <v>6027</v>
      </c>
      <c r="Q21" s="63">
        <v>88380</v>
      </c>
      <c r="R21" s="69"/>
      <c r="S21" s="70"/>
      <c r="T21" s="62">
        <v>5686</v>
      </c>
      <c r="U21" s="62">
        <v>8250</v>
      </c>
      <c r="V21" s="62">
        <v>8338</v>
      </c>
      <c r="W21" s="62">
        <v>6264</v>
      </c>
      <c r="X21" s="62">
        <v>108</v>
      </c>
    </row>
    <row r="22" spans="3:24" ht="6.75" customHeight="1">
      <c r="C22" s="43"/>
      <c r="R22" s="47"/>
    </row>
    <row r="23" spans="3:24">
      <c r="C23" s="67" t="s">
        <v>34</v>
      </c>
      <c r="D23" s="71" t="s">
        <v>35</v>
      </c>
      <c r="E23" s="62">
        <v>5418</v>
      </c>
      <c r="F23" s="62">
        <v>6625</v>
      </c>
      <c r="G23" s="62">
        <v>6746</v>
      </c>
      <c r="H23" s="62">
        <v>6883</v>
      </c>
      <c r="I23" s="62">
        <v>6205</v>
      </c>
      <c r="J23" s="62">
        <v>4755</v>
      </c>
      <c r="K23" s="62">
        <v>3600</v>
      </c>
      <c r="L23" s="62">
        <v>2522</v>
      </c>
      <c r="M23" s="62">
        <v>2825</v>
      </c>
      <c r="N23" s="62">
        <v>3590</v>
      </c>
      <c r="O23" s="62">
        <v>2717</v>
      </c>
      <c r="P23" s="62">
        <v>2681</v>
      </c>
      <c r="Q23" s="63">
        <v>54567</v>
      </c>
      <c r="R23" s="47"/>
      <c r="T23" s="62">
        <f>SUM(T24:T25)</f>
        <v>3892</v>
      </c>
      <c r="U23" s="62">
        <f>SUM(U24:U25)</f>
        <v>6040</v>
      </c>
      <c r="V23" s="62">
        <f>SUM(V24:V25)</f>
        <v>5540</v>
      </c>
      <c r="W23" s="62">
        <f t="shared" ref="W23:X23" si="1">SUM(W24:W25)</f>
        <v>4428</v>
      </c>
      <c r="X23" s="62">
        <f t="shared" si="1"/>
        <v>87</v>
      </c>
    </row>
    <row r="24" spans="3:24">
      <c r="C24" s="43"/>
      <c r="D24" s="72" t="s">
        <v>32</v>
      </c>
      <c r="E24" s="62">
        <v>390</v>
      </c>
      <c r="F24" s="62">
        <v>830</v>
      </c>
      <c r="G24" s="62">
        <v>1078</v>
      </c>
      <c r="H24" s="62">
        <v>933</v>
      </c>
      <c r="I24" s="62">
        <v>855</v>
      </c>
      <c r="J24" s="62">
        <v>583</v>
      </c>
      <c r="K24" s="62">
        <v>539</v>
      </c>
      <c r="L24" s="62">
        <v>474</v>
      </c>
      <c r="M24" s="62">
        <v>704</v>
      </c>
      <c r="N24" s="62">
        <v>780</v>
      </c>
      <c r="O24" s="62">
        <v>659</v>
      </c>
      <c r="P24" s="62">
        <v>635</v>
      </c>
      <c r="Q24" s="63">
        <v>8460</v>
      </c>
      <c r="R24" s="69"/>
      <c r="S24" s="70"/>
      <c r="T24" s="62">
        <v>787</v>
      </c>
      <c r="U24" s="62">
        <v>716</v>
      </c>
      <c r="V24" s="62">
        <v>640</v>
      </c>
      <c r="W24" s="62">
        <v>515</v>
      </c>
      <c r="X24" s="62">
        <v>3</v>
      </c>
    </row>
    <row r="25" spans="3:24">
      <c r="C25" s="43"/>
      <c r="D25" s="72" t="s">
        <v>33</v>
      </c>
      <c r="E25" s="62">
        <v>5028</v>
      </c>
      <c r="F25" s="62">
        <v>5795</v>
      </c>
      <c r="G25" s="62">
        <v>5668</v>
      </c>
      <c r="H25" s="62">
        <v>5950</v>
      </c>
      <c r="I25" s="62">
        <v>5350</v>
      </c>
      <c r="J25" s="62">
        <v>4172</v>
      </c>
      <c r="K25" s="62">
        <v>3061</v>
      </c>
      <c r="L25" s="62">
        <v>2048</v>
      </c>
      <c r="M25" s="62">
        <v>2121</v>
      </c>
      <c r="N25" s="62">
        <v>2810</v>
      </c>
      <c r="O25" s="62">
        <v>2058</v>
      </c>
      <c r="P25" s="62">
        <v>2046</v>
      </c>
      <c r="Q25" s="63">
        <v>46107</v>
      </c>
      <c r="R25" s="47"/>
      <c r="T25" s="62">
        <v>3105</v>
      </c>
      <c r="U25" s="62">
        <v>5324</v>
      </c>
      <c r="V25" s="62">
        <v>4900</v>
      </c>
      <c r="W25" s="62">
        <v>3913</v>
      </c>
      <c r="X25" s="62">
        <v>84</v>
      </c>
    </row>
    <row r="26" spans="3:24" ht="5.25" customHeight="1">
      <c r="C26" s="43"/>
      <c r="D26" s="54"/>
      <c r="R26" s="47"/>
    </row>
    <row r="27" spans="3:24">
      <c r="C27" s="67" t="s">
        <v>36</v>
      </c>
      <c r="D27" s="71" t="s">
        <v>37</v>
      </c>
      <c r="E27" s="62">
        <v>5741</v>
      </c>
      <c r="F27" s="62">
        <v>6047</v>
      </c>
      <c r="G27" s="62">
        <v>7526</v>
      </c>
      <c r="H27" s="62">
        <v>7902</v>
      </c>
      <c r="I27" s="62">
        <v>8275</v>
      </c>
      <c r="J27" s="62">
        <v>7475</v>
      </c>
      <c r="K27" s="62">
        <v>4710</v>
      </c>
      <c r="L27" s="62">
        <v>5036</v>
      </c>
      <c r="M27" s="62">
        <v>5934</v>
      </c>
      <c r="N27" s="62">
        <v>7256</v>
      </c>
      <c r="O27" s="62">
        <v>7686</v>
      </c>
      <c r="P27" s="62">
        <v>7576</v>
      </c>
      <c r="Q27" s="63">
        <v>81164</v>
      </c>
      <c r="R27" s="47"/>
      <c r="T27" s="62">
        <f>SUM(T28:T29)</f>
        <v>6601</v>
      </c>
      <c r="U27" s="62">
        <f>SUM(U28:U29)</f>
        <v>6836</v>
      </c>
      <c r="V27" s="62">
        <f>SUM(V28:V29)</f>
        <v>7847</v>
      </c>
      <c r="W27" s="62">
        <f t="shared" ref="W27:X27" si="2">SUM(W28:W29)</f>
        <v>6772</v>
      </c>
      <c r="X27" s="62">
        <f t="shared" si="2"/>
        <v>545</v>
      </c>
    </row>
    <row r="28" spans="3:24">
      <c r="C28" s="43"/>
      <c r="D28" s="72" t="s">
        <v>38</v>
      </c>
      <c r="E28" s="62">
        <v>3174</v>
      </c>
      <c r="F28" s="62">
        <v>2450</v>
      </c>
      <c r="G28" s="62">
        <v>3256</v>
      </c>
      <c r="H28" s="62">
        <v>3872</v>
      </c>
      <c r="I28" s="62">
        <v>4642</v>
      </c>
      <c r="J28" s="62">
        <v>3699</v>
      </c>
      <c r="K28" s="62">
        <v>2201</v>
      </c>
      <c r="L28" s="62">
        <v>2604</v>
      </c>
      <c r="M28" s="62">
        <v>2378</v>
      </c>
      <c r="N28" s="62">
        <v>3410</v>
      </c>
      <c r="O28" s="62">
        <v>3610</v>
      </c>
      <c r="P28" s="62">
        <v>3595</v>
      </c>
      <c r="Q28" s="63">
        <v>38891</v>
      </c>
      <c r="R28" s="69"/>
      <c r="S28" s="70"/>
      <c r="T28" s="62">
        <v>4020</v>
      </c>
      <c r="U28" s="62">
        <v>3910</v>
      </c>
      <c r="V28" s="62">
        <v>4409</v>
      </c>
      <c r="W28" s="62">
        <v>4421</v>
      </c>
      <c r="X28" s="62">
        <v>521</v>
      </c>
    </row>
    <row r="29" spans="3:24">
      <c r="C29" s="43"/>
      <c r="D29" s="72" t="s">
        <v>39</v>
      </c>
      <c r="E29" s="62">
        <v>2567</v>
      </c>
      <c r="F29" s="62">
        <v>3597</v>
      </c>
      <c r="G29" s="62">
        <v>4270</v>
      </c>
      <c r="H29" s="62">
        <v>4030</v>
      </c>
      <c r="I29" s="62">
        <v>3633</v>
      </c>
      <c r="J29" s="62">
        <v>3776</v>
      </c>
      <c r="K29" s="62">
        <v>2509</v>
      </c>
      <c r="L29" s="62">
        <v>2432</v>
      </c>
      <c r="M29" s="62">
        <v>3556</v>
      </c>
      <c r="N29" s="62">
        <v>3846</v>
      </c>
      <c r="O29" s="62">
        <v>4076</v>
      </c>
      <c r="P29" s="62">
        <v>3981</v>
      </c>
      <c r="Q29" s="63">
        <v>42273</v>
      </c>
      <c r="R29" s="47"/>
      <c r="T29" s="62">
        <v>2581</v>
      </c>
      <c r="U29" s="62">
        <v>2926</v>
      </c>
      <c r="V29" s="62">
        <v>3438</v>
      </c>
      <c r="W29" s="62">
        <v>2351</v>
      </c>
      <c r="X29" s="62">
        <v>24</v>
      </c>
    </row>
    <row r="30" spans="3:24" ht="7.5" customHeight="1" thickBot="1">
      <c r="C30" s="49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2"/>
      <c r="R30" s="53"/>
      <c r="S30" s="51"/>
      <c r="T30" s="51"/>
      <c r="U30" s="51"/>
      <c r="V30" s="51"/>
      <c r="W30" s="51"/>
      <c r="X30" s="51"/>
    </row>
    <row r="31" spans="3:24" ht="7.5" customHeight="1" thickBot="1"/>
    <row r="32" spans="3:24" ht="19.5" customHeight="1" thickBot="1">
      <c r="C32" s="73" t="s">
        <v>40</v>
      </c>
    </row>
    <row r="33" spans="3:24" ht="15" customHeight="1">
      <c r="C33" s="74" t="s">
        <v>41</v>
      </c>
      <c r="D33" s="75" t="s">
        <v>42</v>
      </c>
      <c r="E33" s="76">
        <v>261.67937999999998</v>
      </c>
      <c r="F33" s="76">
        <v>299.15571999999997</v>
      </c>
      <c r="G33" s="76">
        <v>358.23101000000003</v>
      </c>
      <c r="H33" s="76">
        <v>377.40886999999998</v>
      </c>
      <c r="I33" s="76">
        <v>358.88029</v>
      </c>
      <c r="J33" s="76">
        <v>297.28534999999999</v>
      </c>
      <c r="K33" s="76">
        <v>204.18833000000001</v>
      </c>
      <c r="L33" s="76">
        <v>186.42228</v>
      </c>
      <c r="M33" s="76">
        <v>213.45775</v>
      </c>
      <c r="N33" s="76">
        <v>254.63</v>
      </c>
      <c r="O33" s="76">
        <v>243.82937999999999</v>
      </c>
      <c r="P33" s="76">
        <v>239.83893</v>
      </c>
      <c r="Q33" s="77">
        <v>3295.00729</v>
      </c>
      <c r="R33" s="41"/>
      <c r="S33" s="42"/>
      <c r="T33" s="76">
        <f>SUM(T34:T35)</f>
        <v>258.15625999999997</v>
      </c>
      <c r="U33" s="76">
        <f>SUM(U34:U35)</f>
        <v>342.48705999999999</v>
      </c>
      <c r="V33" s="76">
        <f>SUM(V34:V35)</f>
        <v>368.58204999999998</v>
      </c>
      <c r="W33" s="76">
        <f t="shared" ref="W33:X33" si="3">SUM(W34:W35)</f>
        <v>311.90794</v>
      </c>
      <c r="X33" s="76">
        <f t="shared" si="3"/>
        <v>17.69387</v>
      </c>
    </row>
    <row r="34" spans="3:24">
      <c r="C34" s="43"/>
      <c r="D34" s="78" t="s">
        <v>43</v>
      </c>
      <c r="E34" s="79">
        <v>86.148549999999972</v>
      </c>
      <c r="F34" s="79">
        <v>90.686869999999971</v>
      </c>
      <c r="G34" s="79">
        <v>101.91086000000001</v>
      </c>
      <c r="H34" s="79">
        <v>113.74921000000001</v>
      </c>
      <c r="I34" s="79">
        <v>126.25784999999999</v>
      </c>
      <c r="J34" s="79">
        <v>96.685479999999984</v>
      </c>
      <c r="K34" s="79">
        <v>56.514219999999995</v>
      </c>
      <c r="L34" s="79">
        <v>52.988560000000007</v>
      </c>
      <c r="M34" s="79">
        <v>60.451529999999991</v>
      </c>
      <c r="N34" s="79">
        <v>70.64667</v>
      </c>
      <c r="O34" s="79">
        <v>69.670409999999976</v>
      </c>
      <c r="P34" s="79">
        <v>68.064160000000015</v>
      </c>
      <c r="Q34" s="80">
        <v>993.77436999999986</v>
      </c>
      <c r="R34" s="47"/>
      <c r="T34" s="79">
        <v>67.967219999999998</v>
      </c>
      <c r="U34" s="79">
        <v>95.828339999999997</v>
      </c>
      <c r="V34" s="79">
        <v>113.04499</v>
      </c>
      <c r="W34" s="79">
        <v>84.209819999999993</v>
      </c>
      <c r="X34" s="79">
        <v>5.9801599999999997</v>
      </c>
    </row>
    <row r="35" spans="3:24">
      <c r="C35" s="43"/>
      <c r="D35" s="78" t="s">
        <v>44</v>
      </c>
      <c r="E35" s="79">
        <v>175.53083000000001</v>
      </c>
      <c r="F35" s="79">
        <v>208.46885</v>
      </c>
      <c r="G35" s="79">
        <v>256.32015000000001</v>
      </c>
      <c r="H35" s="79">
        <v>263.65965999999997</v>
      </c>
      <c r="I35" s="79">
        <v>232.62244000000001</v>
      </c>
      <c r="J35" s="79">
        <v>200.59987000000001</v>
      </c>
      <c r="K35" s="79">
        <v>147.67411000000001</v>
      </c>
      <c r="L35" s="79">
        <v>133.43371999999999</v>
      </c>
      <c r="M35" s="79">
        <v>153.00622000000001</v>
      </c>
      <c r="N35" s="79">
        <v>183.98333</v>
      </c>
      <c r="O35" s="79">
        <v>174.15897000000001</v>
      </c>
      <c r="P35" s="79">
        <v>171.77476999999999</v>
      </c>
      <c r="Q35" s="80">
        <v>2301.2329199999999</v>
      </c>
      <c r="R35" s="47"/>
      <c r="T35" s="79">
        <v>190.18904000000001</v>
      </c>
      <c r="U35" s="79">
        <v>246.65871999999999</v>
      </c>
      <c r="V35" s="79">
        <v>255.53706</v>
      </c>
      <c r="W35" s="79">
        <v>227.69811999999999</v>
      </c>
      <c r="X35" s="79">
        <v>11.713710000000001</v>
      </c>
    </row>
    <row r="36" spans="3:24" ht="5.25" customHeight="1">
      <c r="C36" s="43"/>
      <c r="D36" s="81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3"/>
      <c r="R36" s="47"/>
      <c r="T36" s="82"/>
      <c r="U36" s="82"/>
      <c r="V36" s="82"/>
      <c r="W36" s="82"/>
      <c r="X36" s="82"/>
    </row>
    <row r="37" spans="3:24">
      <c r="C37" s="74" t="s">
        <v>45</v>
      </c>
      <c r="D37" s="84" t="s">
        <v>46</v>
      </c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80"/>
      <c r="R37" s="47"/>
      <c r="T37" s="79">
        <v>144.51141999999999</v>
      </c>
      <c r="U37" s="79">
        <v>179.04604</v>
      </c>
      <c r="V37" s="79">
        <v>170.19028</v>
      </c>
      <c r="W37" s="79">
        <v>134.91001</v>
      </c>
      <c r="X37" s="79">
        <v>8.3833800000000007</v>
      </c>
    </row>
    <row r="38" spans="3:24">
      <c r="C38" s="43"/>
      <c r="D38" s="84" t="s">
        <v>47</v>
      </c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80"/>
      <c r="R38" s="47"/>
      <c r="T38" s="79">
        <v>113.64484</v>
      </c>
      <c r="U38" s="79">
        <v>163.44102000000001</v>
      </c>
      <c r="V38" s="79">
        <v>198.39177000000001</v>
      </c>
      <c r="W38" s="79">
        <v>176.99793</v>
      </c>
      <c r="X38" s="79">
        <v>9.3104899999999997</v>
      </c>
    </row>
    <row r="39" spans="3:24" ht="5.25" customHeight="1">
      <c r="C39" s="43"/>
      <c r="D39" s="81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3"/>
      <c r="R39" s="47"/>
      <c r="T39" s="82"/>
      <c r="U39" s="82"/>
      <c r="V39" s="82"/>
      <c r="W39" s="82"/>
      <c r="X39" s="82"/>
    </row>
    <row r="40" spans="3:24">
      <c r="C40" s="74" t="s">
        <v>48</v>
      </c>
      <c r="D40" s="78" t="s">
        <v>49</v>
      </c>
      <c r="E40" s="79">
        <v>145.83702</v>
      </c>
      <c r="F40" s="79">
        <v>168.65915000000001</v>
      </c>
      <c r="G40" s="79">
        <v>192.63466</v>
      </c>
      <c r="H40" s="79">
        <v>198.89187999999999</v>
      </c>
      <c r="I40" s="79">
        <v>174.97147000000001</v>
      </c>
      <c r="J40" s="79">
        <v>136.51688999999999</v>
      </c>
      <c r="K40" s="79">
        <v>103.55319</v>
      </c>
      <c r="L40" s="79">
        <v>72.995829999999998</v>
      </c>
      <c r="M40" s="79">
        <v>79.933080000000004</v>
      </c>
      <c r="N40" s="79">
        <v>102.80799</v>
      </c>
      <c r="O40" s="79">
        <v>80.942880000000002</v>
      </c>
      <c r="P40" s="79">
        <v>78.141030000000001</v>
      </c>
      <c r="Q40" s="80">
        <v>1535.88507</v>
      </c>
      <c r="R40" s="47"/>
      <c r="T40" s="79">
        <v>112.29281</v>
      </c>
      <c r="U40" s="79">
        <v>179.72129000000001</v>
      </c>
      <c r="V40" s="79">
        <v>182.40127000000001</v>
      </c>
      <c r="W40" s="79">
        <v>141.43101999999999</v>
      </c>
      <c r="X40" s="79">
        <v>4.4980200000000004</v>
      </c>
    </row>
    <row r="41" spans="3:24">
      <c r="C41" s="43"/>
      <c r="D41" s="78" t="s">
        <v>50</v>
      </c>
      <c r="E41" s="79">
        <v>115.84235999999999</v>
      </c>
      <c r="F41" s="79">
        <v>130.49656999999996</v>
      </c>
      <c r="G41" s="79">
        <v>165.59635000000003</v>
      </c>
      <c r="H41" s="79">
        <v>178.51698999999999</v>
      </c>
      <c r="I41" s="79">
        <v>183.90881999999999</v>
      </c>
      <c r="J41" s="79">
        <v>160.76846</v>
      </c>
      <c r="K41" s="79">
        <v>100.63514000000001</v>
      </c>
      <c r="L41" s="79">
        <v>113.42645</v>
      </c>
      <c r="M41" s="79">
        <v>133.52467000000001</v>
      </c>
      <c r="N41" s="79">
        <v>151.82200999999998</v>
      </c>
      <c r="O41" s="79">
        <v>162.88649999999998</v>
      </c>
      <c r="P41" s="79">
        <v>161.6979</v>
      </c>
      <c r="Q41" s="80">
        <v>1759.1222200000002</v>
      </c>
      <c r="R41" s="47"/>
      <c r="T41" s="79">
        <v>145.86345</v>
      </c>
      <c r="U41" s="79">
        <v>162.76577</v>
      </c>
      <c r="V41" s="79">
        <v>186.18078</v>
      </c>
      <c r="W41" s="79">
        <v>170.47692000000001</v>
      </c>
      <c r="X41" s="79">
        <v>13.19585</v>
      </c>
    </row>
    <row r="42" spans="3:24" ht="6" customHeight="1">
      <c r="C42" s="43"/>
      <c r="D42" s="81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3"/>
      <c r="R42" s="47"/>
      <c r="T42" s="82"/>
      <c r="U42" s="82"/>
      <c r="V42" s="82"/>
      <c r="W42" s="82"/>
      <c r="X42" s="82"/>
    </row>
    <row r="43" spans="3:24">
      <c r="C43" s="74" t="s">
        <v>51</v>
      </c>
      <c r="D43" s="85" t="s">
        <v>52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7"/>
      <c r="R43" s="47"/>
      <c r="T43" s="86">
        <f>SUM(T44:T45)</f>
        <v>258.15626000000003</v>
      </c>
      <c r="U43" s="86">
        <f t="shared" ref="U43:X43" si="4">SUM(U44:U45)</f>
        <v>342.48705999999999</v>
      </c>
      <c r="V43" s="86">
        <f t="shared" si="4"/>
        <v>368.58204999999998</v>
      </c>
      <c r="W43" s="86">
        <f t="shared" si="4"/>
        <v>311.90794</v>
      </c>
      <c r="X43" s="86">
        <f t="shared" si="4"/>
        <v>17.69387</v>
      </c>
    </row>
    <row r="44" spans="3:24">
      <c r="C44" s="43"/>
      <c r="D44" s="84" t="s">
        <v>53</v>
      </c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80"/>
      <c r="R44" s="47"/>
      <c r="T44" s="79">
        <v>236.22693000000001</v>
      </c>
      <c r="U44" s="79">
        <v>332.02177999999998</v>
      </c>
      <c r="V44" s="79">
        <v>355.59733999999997</v>
      </c>
      <c r="W44" s="79">
        <v>296.19535999999999</v>
      </c>
      <c r="X44" s="79">
        <v>13.442019999999999</v>
      </c>
    </row>
    <row r="45" spans="3:24">
      <c r="C45" s="43"/>
      <c r="D45" s="84" t="s">
        <v>54</v>
      </c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80"/>
      <c r="R45" s="47"/>
      <c r="T45" s="79">
        <v>21.92933</v>
      </c>
      <c r="U45" s="79">
        <v>10.46528</v>
      </c>
      <c r="V45" s="79">
        <v>12.98471</v>
      </c>
      <c r="W45" s="79">
        <v>15.712580000000001</v>
      </c>
      <c r="X45" s="79">
        <v>4.2518500000000001</v>
      </c>
    </row>
    <row r="46" spans="3:24" ht="5.25" customHeight="1">
      <c r="C46" s="43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3"/>
      <c r="R46" s="47"/>
      <c r="T46" s="82"/>
      <c r="U46" s="82"/>
      <c r="V46" s="82"/>
      <c r="W46" s="82"/>
      <c r="X46" s="82"/>
    </row>
    <row r="47" spans="3:24">
      <c r="C47" s="74" t="s">
        <v>55</v>
      </c>
      <c r="D47" s="85" t="s">
        <v>56</v>
      </c>
      <c r="E47" s="86">
        <v>73.169300000000007</v>
      </c>
      <c r="F47" s="86">
        <v>81.292659999999998</v>
      </c>
      <c r="G47" s="86">
        <v>107.28992000000001</v>
      </c>
      <c r="H47" s="86">
        <v>119.48519</v>
      </c>
      <c r="I47" s="86">
        <v>131.40473</v>
      </c>
      <c r="J47" s="86">
        <v>100.21508999999999</v>
      </c>
      <c r="K47" s="86">
        <v>67.772980000000004</v>
      </c>
      <c r="L47" s="86">
        <v>79.268500000000003</v>
      </c>
      <c r="M47" s="86">
        <v>82.393119999999996</v>
      </c>
      <c r="N47" s="86">
        <v>103.04292000000001</v>
      </c>
      <c r="O47" s="86">
        <v>106.35611</v>
      </c>
      <c r="P47" s="86">
        <v>104.70389</v>
      </c>
      <c r="Q47" s="87">
        <v>1156.3944099999999</v>
      </c>
      <c r="R47" s="47"/>
      <c r="T47" s="86">
        <f>SUM(T48:T49)</f>
        <v>121.24526</v>
      </c>
      <c r="U47" s="86">
        <f>SUM(U48:U49)</f>
        <v>130.04298</v>
      </c>
      <c r="V47" s="86">
        <f>SUM(V48:V49)</f>
        <v>137.58568</v>
      </c>
      <c r="W47" s="86">
        <f t="shared" ref="W47:X47" si="5">SUM(W48:W49)</f>
        <v>137.02622</v>
      </c>
      <c r="X47" s="86">
        <f t="shared" si="5"/>
        <v>12.731920000000001</v>
      </c>
    </row>
    <row r="48" spans="3:24">
      <c r="C48" s="43"/>
      <c r="D48" s="84" t="s">
        <v>34</v>
      </c>
      <c r="E48" s="79">
        <v>9.6750900000000009</v>
      </c>
      <c r="F48" s="79">
        <v>21.66151</v>
      </c>
      <c r="G48" s="79">
        <v>28.068729999999999</v>
      </c>
      <c r="H48" s="79">
        <v>23.347339999999999</v>
      </c>
      <c r="I48" s="79">
        <v>21.723199999999999</v>
      </c>
      <c r="J48" s="79">
        <v>14.59933</v>
      </c>
      <c r="K48" s="79">
        <v>14.57278</v>
      </c>
      <c r="L48" s="79">
        <v>12.571809999999999</v>
      </c>
      <c r="M48" s="79">
        <v>19.15382</v>
      </c>
      <c r="N48" s="79">
        <v>22.307189999999999</v>
      </c>
      <c r="O48" s="79">
        <v>18.080860000000001</v>
      </c>
      <c r="P48" s="79">
        <v>17.682459999999999</v>
      </c>
      <c r="Q48" s="80">
        <v>223.44411999999997</v>
      </c>
      <c r="R48" s="47"/>
      <c r="T48" s="79">
        <v>23.806149999999999</v>
      </c>
      <c r="U48" s="79">
        <v>23.38729</v>
      </c>
      <c r="V48" s="79">
        <v>21.178439999999998</v>
      </c>
      <c r="W48" s="79">
        <v>15.04074</v>
      </c>
      <c r="X48" s="79">
        <v>6.0720000000000003E-2</v>
      </c>
    </row>
    <row r="49" spans="3:24">
      <c r="C49" s="43"/>
      <c r="D49" s="84" t="s">
        <v>36</v>
      </c>
      <c r="E49" s="79">
        <v>63.494210000000002</v>
      </c>
      <c r="F49" s="79">
        <v>59.631149999999998</v>
      </c>
      <c r="G49" s="79">
        <v>79.221190000000007</v>
      </c>
      <c r="H49" s="79">
        <v>96.13785</v>
      </c>
      <c r="I49" s="79">
        <v>109.68153</v>
      </c>
      <c r="J49" s="79">
        <v>85.615759999999995</v>
      </c>
      <c r="K49" s="79">
        <v>53.200200000000002</v>
      </c>
      <c r="L49" s="79">
        <v>66.696690000000004</v>
      </c>
      <c r="M49" s="79">
        <v>63.2393</v>
      </c>
      <c r="N49" s="79">
        <v>80.735730000000004</v>
      </c>
      <c r="O49" s="79">
        <v>88.27525</v>
      </c>
      <c r="P49" s="79">
        <v>87.021429999999995</v>
      </c>
      <c r="Q49" s="80">
        <v>932.95029</v>
      </c>
      <c r="R49" s="47"/>
      <c r="T49" s="79">
        <v>97.439109999999999</v>
      </c>
      <c r="U49" s="79">
        <v>106.65569000000001</v>
      </c>
      <c r="V49" s="79">
        <v>116.40724</v>
      </c>
      <c r="W49" s="79">
        <v>121.98548</v>
      </c>
      <c r="X49" s="79">
        <v>12.671200000000001</v>
      </c>
    </row>
    <row r="50" spans="3:24" ht="5.25" customHeight="1">
      <c r="C50" s="43"/>
      <c r="D50" s="81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3"/>
      <c r="R50" s="47"/>
      <c r="T50" s="82"/>
      <c r="U50" s="82"/>
      <c r="V50" s="82"/>
      <c r="W50" s="82"/>
      <c r="X50" s="82"/>
    </row>
    <row r="51" spans="3:24">
      <c r="C51" s="74" t="s">
        <v>57</v>
      </c>
      <c r="D51" s="88" t="s">
        <v>58</v>
      </c>
      <c r="E51" s="86">
        <v>188.51008000000002</v>
      </c>
      <c r="F51" s="86">
        <v>217.86305999999999</v>
      </c>
      <c r="G51" s="86">
        <v>250.94109</v>
      </c>
      <c r="H51" s="86">
        <v>257.92367999999999</v>
      </c>
      <c r="I51" s="86">
        <v>227.47555999999997</v>
      </c>
      <c r="J51" s="86">
        <v>197.07025999999999</v>
      </c>
      <c r="K51" s="86">
        <v>136.41534999999999</v>
      </c>
      <c r="L51" s="86">
        <v>107.15378</v>
      </c>
      <c r="M51" s="86">
        <v>131.06462999999999</v>
      </c>
      <c r="N51" s="86">
        <v>151.58708000000001</v>
      </c>
      <c r="O51" s="86">
        <v>137.47327000000001</v>
      </c>
      <c r="P51" s="86">
        <v>135.13504</v>
      </c>
      <c r="Q51" s="87">
        <v>2138.6128799999997</v>
      </c>
      <c r="R51" s="47"/>
      <c r="T51" s="86">
        <f>SUM(T52:T53)</f>
        <v>136.911</v>
      </c>
      <c r="U51" s="86">
        <f>SUM(U52:U53)</f>
        <v>212.44408000000001</v>
      </c>
      <c r="V51" s="86">
        <f>SUM(V52:V53)</f>
        <v>230.99636999999998</v>
      </c>
      <c r="W51" s="86">
        <f t="shared" ref="W51:X51" si="6">SUM(W52:W53)</f>
        <v>174.88172</v>
      </c>
      <c r="X51" s="86">
        <f t="shared" si="6"/>
        <v>4.9619499999999999</v>
      </c>
    </row>
    <row r="52" spans="3:24">
      <c r="C52" s="89"/>
      <c r="D52" s="90" t="s">
        <v>34</v>
      </c>
      <c r="E52" s="79">
        <v>136.16193000000001</v>
      </c>
      <c r="F52" s="79">
        <v>146.99763999999999</v>
      </c>
      <c r="G52" s="79">
        <v>164.56593000000001</v>
      </c>
      <c r="H52" s="79">
        <v>175.54454000000001</v>
      </c>
      <c r="I52" s="79">
        <v>153.24826999999999</v>
      </c>
      <c r="J52" s="79">
        <v>121.91755999999999</v>
      </c>
      <c r="K52" s="79">
        <v>88.980410000000006</v>
      </c>
      <c r="L52" s="79">
        <v>60.424019999999999</v>
      </c>
      <c r="M52" s="79">
        <v>60.779260000000001</v>
      </c>
      <c r="N52" s="79">
        <v>80.500799999999998</v>
      </c>
      <c r="O52" s="79">
        <v>62.862020000000001</v>
      </c>
      <c r="P52" s="79">
        <v>60.458570000000002</v>
      </c>
      <c r="Q52" s="80">
        <v>1312.4409499999999</v>
      </c>
      <c r="R52" s="47"/>
      <c r="T52" s="79">
        <v>88.486660000000001</v>
      </c>
      <c r="U52" s="79">
        <v>156.334</v>
      </c>
      <c r="V52" s="79">
        <v>161.22282999999999</v>
      </c>
      <c r="W52" s="79">
        <v>126.39028</v>
      </c>
      <c r="X52" s="79">
        <v>4.4372999999999996</v>
      </c>
    </row>
    <row r="53" spans="3:24">
      <c r="C53" s="43"/>
      <c r="D53" s="90" t="s">
        <v>36</v>
      </c>
      <c r="E53" s="79">
        <v>52.348149999999997</v>
      </c>
      <c r="F53" s="79">
        <v>70.86542</v>
      </c>
      <c r="G53" s="79">
        <v>86.375159999999994</v>
      </c>
      <c r="H53" s="79">
        <v>82.379140000000007</v>
      </c>
      <c r="I53" s="79">
        <v>74.227289999999996</v>
      </c>
      <c r="J53" s="79">
        <v>75.152699999999996</v>
      </c>
      <c r="K53" s="79">
        <v>47.434939999999997</v>
      </c>
      <c r="L53" s="79">
        <v>46.729759999999999</v>
      </c>
      <c r="M53" s="79">
        <v>70.28537</v>
      </c>
      <c r="N53" s="79">
        <v>71.086280000000002</v>
      </c>
      <c r="O53" s="79">
        <v>74.611249999999998</v>
      </c>
      <c r="P53" s="79">
        <v>74.676469999999995</v>
      </c>
      <c r="Q53" s="80">
        <v>826.17192999999997</v>
      </c>
      <c r="R53" s="47"/>
      <c r="T53" s="79">
        <v>48.424340000000001</v>
      </c>
      <c r="U53" s="79">
        <v>56.110080000000004</v>
      </c>
      <c r="V53" s="79">
        <v>69.773539999999997</v>
      </c>
      <c r="W53" s="79">
        <v>48.491439999999997</v>
      </c>
      <c r="X53" s="79">
        <v>0.52464999999999995</v>
      </c>
    </row>
    <row r="54" spans="3:24" ht="7.5" customHeight="1" thickBot="1">
      <c r="C54" s="49"/>
      <c r="D54" s="5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2"/>
      <c r="R54" s="53"/>
      <c r="S54" s="51"/>
      <c r="T54" s="91"/>
      <c r="U54" s="91"/>
      <c r="V54" s="91"/>
      <c r="W54" s="91"/>
      <c r="X54" s="91"/>
    </row>
    <row r="55" spans="3:24" ht="15" customHeight="1" thickBot="1"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4"/>
      <c r="T55" s="93"/>
      <c r="U55" s="93"/>
      <c r="V55" s="93"/>
      <c r="W55" s="93"/>
      <c r="X55" s="93"/>
    </row>
    <row r="56" spans="3:24" ht="15" customHeight="1" thickBot="1">
      <c r="C56" s="95" t="s">
        <v>59</v>
      </c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4"/>
      <c r="T56" s="93"/>
      <c r="U56" s="93"/>
      <c r="V56" s="93"/>
      <c r="W56" s="93"/>
      <c r="X56" s="93"/>
    </row>
    <row r="57" spans="3:24">
      <c r="C57" s="37"/>
      <c r="D57" s="96" t="s">
        <v>60</v>
      </c>
      <c r="E57" s="97">
        <f t="shared" ref="E57:Q57" si="7">E47/E33</f>
        <v>0.27961431275173465</v>
      </c>
      <c r="F57" s="97">
        <f t="shared" si="7"/>
        <v>0.27174028295364033</v>
      </c>
      <c r="G57" s="97">
        <f t="shared" si="7"/>
        <v>0.29949925328909971</v>
      </c>
      <c r="H57" s="97">
        <f t="shared" si="7"/>
        <v>0.31659348652828434</v>
      </c>
      <c r="I57" s="97">
        <f t="shared" si="7"/>
        <v>0.36615198343715116</v>
      </c>
      <c r="J57" s="97">
        <f t="shared" si="7"/>
        <v>0.33710066775910752</v>
      </c>
      <c r="K57" s="97">
        <f t="shared" si="7"/>
        <v>0.33191407168078607</v>
      </c>
      <c r="L57" s="97">
        <f t="shared" si="7"/>
        <v>0.42520936875141752</v>
      </c>
      <c r="M57" s="97">
        <f t="shared" si="7"/>
        <v>0.38599263788735705</v>
      </c>
      <c r="N57" s="97">
        <f t="shared" si="7"/>
        <v>0.40467706083336613</v>
      </c>
      <c r="O57" s="97">
        <f t="shared" si="7"/>
        <v>0.43619070843718671</v>
      </c>
      <c r="P57" s="97">
        <f t="shared" si="7"/>
        <v>0.43655919412248878</v>
      </c>
      <c r="Q57" s="98">
        <f t="shared" si="7"/>
        <v>0.35095352095563948</v>
      </c>
      <c r="R57" s="41"/>
      <c r="S57" s="42"/>
      <c r="T57" s="97">
        <f>T47/T33</f>
        <v>0.46965841541088338</v>
      </c>
      <c r="U57" s="97">
        <f>U47/U33</f>
        <v>0.37970187837169672</v>
      </c>
      <c r="V57" s="97">
        <f t="shared" ref="V57:X57" si="8">V47/V33</f>
        <v>0.3732837233934751</v>
      </c>
      <c r="W57" s="97">
        <f t="shared" si="8"/>
        <v>0.43931622901295808</v>
      </c>
      <c r="X57" s="97">
        <f t="shared" si="8"/>
        <v>0.71956671999963828</v>
      </c>
    </row>
    <row r="58" spans="3:24">
      <c r="C58" s="43"/>
      <c r="D58" s="99" t="s">
        <v>34</v>
      </c>
      <c r="E58" s="100">
        <f t="shared" ref="E58:Q58" si="9">E48/E33</f>
        <v>3.6973069868936566E-2</v>
      </c>
      <c r="F58" s="100">
        <f t="shared" si="9"/>
        <v>7.2408811036606624E-2</v>
      </c>
      <c r="G58" s="100">
        <f t="shared" si="9"/>
        <v>7.8353713711160844E-2</v>
      </c>
      <c r="H58" s="100">
        <f t="shared" si="9"/>
        <v>6.186219205711832E-2</v>
      </c>
      <c r="I58" s="100">
        <f t="shared" si="9"/>
        <v>6.0530490543239356E-2</v>
      </c>
      <c r="J58" s="100">
        <f t="shared" si="9"/>
        <v>4.9108810777254916E-2</v>
      </c>
      <c r="K58" s="100">
        <f t="shared" si="9"/>
        <v>7.1369308912022533E-2</v>
      </c>
      <c r="L58" s="100">
        <f t="shared" si="9"/>
        <v>6.7437271982726518E-2</v>
      </c>
      <c r="M58" s="100">
        <f t="shared" si="9"/>
        <v>8.9731199733905184E-2</v>
      </c>
      <c r="N58" s="100">
        <f t="shared" si="9"/>
        <v>8.7606291481757845E-2</v>
      </c>
      <c r="O58" s="100">
        <f t="shared" si="9"/>
        <v>7.4153738159035643E-2</v>
      </c>
      <c r="P58" s="100">
        <f t="shared" si="9"/>
        <v>7.3726396294379729E-2</v>
      </c>
      <c r="Q58" s="101">
        <f t="shared" si="9"/>
        <v>6.7812936462425838E-2</v>
      </c>
      <c r="R58" s="47"/>
      <c r="T58" s="100">
        <f>T48/T33</f>
        <v>9.2216047753403307E-2</v>
      </c>
      <c r="U58" s="100">
        <f>U48/U33</f>
        <v>6.8286638333138777E-2</v>
      </c>
      <c r="V58" s="100">
        <f t="shared" ref="V58:X58" si="10">V48/V33</f>
        <v>5.7459227870700701E-2</v>
      </c>
      <c r="W58" s="100">
        <f t="shared" si="10"/>
        <v>4.8221728501044246E-2</v>
      </c>
      <c r="X58" s="100">
        <f t="shared" si="10"/>
        <v>3.4316969662374595E-3</v>
      </c>
    </row>
    <row r="59" spans="3:24">
      <c r="C59" s="43"/>
      <c r="D59" s="99" t="s">
        <v>36</v>
      </c>
      <c r="E59" s="100">
        <f t="shared" ref="E59:Q59" si="11">E49/E33</f>
        <v>0.24264124288279806</v>
      </c>
      <c r="F59" s="100">
        <f t="shared" si="11"/>
        <v>0.19933147191703371</v>
      </c>
      <c r="G59" s="100">
        <f t="shared" si="11"/>
        <v>0.22114553957793884</v>
      </c>
      <c r="H59" s="100">
        <f t="shared" si="11"/>
        <v>0.25473129447116599</v>
      </c>
      <c r="I59" s="100">
        <f t="shared" si="11"/>
        <v>0.30562149289391177</v>
      </c>
      <c r="J59" s="100">
        <f t="shared" si="11"/>
        <v>0.28799185698185259</v>
      </c>
      <c r="K59" s="100">
        <f t="shared" si="11"/>
        <v>0.26054476276876354</v>
      </c>
      <c r="L59" s="100">
        <f t="shared" si="11"/>
        <v>0.35777209676869098</v>
      </c>
      <c r="M59" s="100">
        <f t="shared" si="11"/>
        <v>0.29626143815345191</v>
      </c>
      <c r="N59" s="100">
        <f t="shared" si="11"/>
        <v>0.31707076935160822</v>
      </c>
      <c r="O59" s="100">
        <f t="shared" si="11"/>
        <v>0.36203697027815107</v>
      </c>
      <c r="P59" s="100">
        <f t="shared" si="11"/>
        <v>0.36283279782810901</v>
      </c>
      <c r="Q59" s="101">
        <f t="shared" si="11"/>
        <v>0.28314058449321367</v>
      </c>
      <c r="R59" s="47"/>
      <c r="T59" s="100">
        <f>T49/T33</f>
        <v>0.37744236765748002</v>
      </c>
      <c r="U59" s="100">
        <f>U49/U33</f>
        <v>0.31141524003855797</v>
      </c>
      <c r="V59" s="100">
        <f t="shared" ref="V59:X59" si="12">V49/V33</f>
        <v>0.31582449552277442</v>
      </c>
      <c r="W59" s="100">
        <f t="shared" si="12"/>
        <v>0.39109450051191386</v>
      </c>
      <c r="X59" s="100">
        <f t="shared" si="12"/>
        <v>0.71613502303340082</v>
      </c>
    </row>
    <row r="60" spans="3:24" ht="6" customHeight="1">
      <c r="C60" s="43"/>
      <c r="R60" s="47"/>
    </row>
    <row r="61" spans="3:24">
      <c r="C61" s="102" t="s">
        <v>61</v>
      </c>
      <c r="D61" s="103" t="s">
        <v>58</v>
      </c>
      <c r="E61" s="100">
        <f t="shared" ref="E61:Q61" si="13">E51/E33</f>
        <v>0.72038568724826557</v>
      </c>
      <c r="F61" s="100">
        <f t="shared" si="13"/>
        <v>0.72825971704635972</v>
      </c>
      <c r="G61" s="100">
        <f t="shared" si="13"/>
        <v>0.70050074671090024</v>
      </c>
      <c r="H61" s="100">
        <f t="shared" si="13"/>
        <v>0.68340651347171566</v>
      </c>
      <c r="I61" s="100">
        <f t="shared" si="13"/>
        <v>0.63384801656284873</v>
      </c>
      <c r="J61" s="100">
        <f t="shared" si="13"/>
        <v>0.66289933224089248</v>
      </c>
      <c r="K61" s="100">
        <f t="shared" si="13"/>
        <v>0.66808592831921387</v>
      </c>
      <c r="L61" s="100">
        <f t="shared" si="13"/>
        <v>0.57479063124858254</v>
      </c>
      <c r="M61" s="100">
        <f t="shared" si="13"/>
        <v>0.61400736211264284</v>
      </c>
      <c r="N61" s="100">
        <f t="shared" si="13"/>
        <v>0.59532293916663404</v>
      </c>
      <c r="O61" s="100">
        <f t="shared" si="13"/>
        <v>0.56380929156281334</v>
      </c>
      <c r="P61" s="100">
        <f t="shared" si="13"/>
        <v>0.56344080587751122</v>
      </c>
      <c r="Q61" s="101">
        <f t="shared" si="13"/>
        <v>0.64904647904436041</v>
      </c>
      <c r="R61" s="47"/>
      <c r="T61" s="100">
        <f>T51/T33</f>
        <v>0.53034158458911673</v>
      </c>
      <c r="U61" s="100">
        <f>U51/U33</f>
        <v>0.62029812162830333</v>
      </c>
      <c r="V61" s="100">
        <f t="shared" ref="V61:X61" si="14">V51/V33</f>
        <v>0.62671627660652496</v>
      </c>
      <c r="W61" s="100">
        <f t="shared" si="14"/>
        <v>0.56068377098704192</v>
      </c>
      <c r="X61" s="100">
        <f t="shared" si="14"/>
        <v>0.28043328000036172</v>
      </c>
    </row>
    <row r="62" spans="3:24">
      <c r="C62" s="43"/>
      <c r="D62" s="99" t="s">
        <v>34</v>
      </c>
      <c r="E62" s="100">
        <f t="shared" ref="E62:Q62" si="15">E52/E33</f>
        <v>0.52033878252080856</v>
      </c>
      <c r="F62" s="100">
        <f t="shared" si="15"/>
        <v>0.49137499359865155</v>
      </c>
      <c r="G62" s="100">
        <f t="shared" si="15"/>
        <v>0.45938493711083245</v>
      </c>
      <c r="H62" s="100">
        <f t="shared" si="15"/>
        <v>0.46513093346216272</v>
      </c>
      <c r="I62" s="100">
        <f t="shared" si="15"/>
        <v>0.42701779470809054</v>
      </c>
      <c r="J62" s="100">
        <f t="shared" si="15"/>
        <v>0.41010281872281967</v>
      </c>
      <c r="K62" s="100">
        <f t="shared" si="15"/>
        <v>0.43577617780604799</v>
      </c>
      <c r="L62" s="100">
        <f t="shared" si="15"/>
        <v>0.32412445551036068</v>
      </c>
      <c r="M62" s="100">
        <f t="shared" si="15"/>
        <v>0.28473672190398336</v>
      </c>
      <c r="N62" s="100">
        <f t="shared" si="15"/>
        <v>0.31614813651180146</v>
      </c>
      <c r="O62" s="100">
        <f t="shared" si="15"/>
        <v>0.257811507374542</v>
      </c>
      <c r="P62" s="100">
        <f t="shared" si="15"/>
        <v>0.2520798854464536</v>
      </c>
      <c r="Q62" s="101">
        <f t="shared" si="15"/>
        <v>0.39831200191365884</v>
      </c>
      <c r="R62" s="47"/>
      <c r="T62" s="100">
        <f>T52/T33</f>
        <v>0.34276395234421203</v>
      </c>
      <c r="U62" s="100">
        <f>U52/U33</f>
        <v>0.45646688082171633</v>
      </c>
      <c r="V62" s="100">
        <f t="shared" ref="V62:X62" si="16">V52/V33</f>
        <v>0.43741367763297206</v>
      </c>
      <c r="W62" s="100">
        <f t="shared" si="16"/>
        <v>0.40521661615924237</v>
      </c>
      <c r="X62" s="100">
        <f t="shared" si="16"/>
        <v>0.2507817679230151</v>
      </c>
    </row>
    <row r="63" spans="3:24">
      <c r="C63" s="43"/>
      <c r="D63" s="99" t="s">
        <v>36</v>
      </c>
      <c r="E63" s="100">
        <f t="shared" ref="E63:Q63" si="17">E53/E33</f>
        <v>0.20004690472745693</v>
      </c>
      <c r="F63" s="100">
        <f t="shared" si="17"/>
        <v>0.23688472344770811</v>
      </c>
      <c r="G63" s="100">
        <f t="shared" si="17"/>
        <v>0.24111580960006782</v>
      </c>
      <c r="H63" s="100">
        <f t="shared" si="17"/>
        <v>0.21827558000955308</v>
      </c>
      <c r="I63" s="100">
        <f t="shared" si="17"/>
        <v>0.2068302218547583</v>
      </c>
      <c r="J63" s="100">
        <f t="shared" si="17"/>
        <v>0.25279651351807275</v>
      </c>
      <c r="K63" s="100">
        <f t="shared" si="17"/>
        <v>0.23230975051316594</v>
      </c>
      <c r="L63" s="100">
        <f t="shared" si="17"/>
        <v>0.25066617573822186</v>
      </c>
      <c r="M63" s="100">
        <f t="shared" si="17"/>
        <v>0.32927064020865954</v>
      </c>
      <c r="N63" s="100">
        <f t="shared" si="17"/>
        <v>0.27917480265483252</v>
      </c>
      <c r="O63" s="100">
        <f t="shared" si="17"/>
        <v>0.30599778418827134</v>
      </c>
      <c r="P63" s="100">
        <f t="shared" si="17"/>
        <v>0.31136092043105762</v>
      </c>
      <c r="Q63" s="101">
        <f t="shared" si="17"/>
        <v>0.25073447713070157</v>
      </c>
      <c r="R63" s="47"/>
      <c r="T63" s="100">
        <f>T53/T33</f>
        <v>0.18757763224490473</v>
      </c>
      <c r="U63" s="100">
        <f>U53/U33</f>
        <v>0.16383124080658698</v>
      </c>
      <c r="V63" s="100">
        <f t="shared" ref="V63:X63" si="18">V53/V33</f>
        <v>0.18930259897355284</v>
      </c>
      <c r="W63" s="100">
        <f t="shared" si="18"/>
        <v>0.15546715482779949</v>
      </c>
      <c r="X63" s="100">
        <f t="shared" si="18"/>
        <v>2.9651512077346558E-2</v>
      </c>
    </row>
    <row r="64" spans="3:24" ht="5.25" customHeight="1" thickBot="1">
      <c r="C64" s="49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2"/>
      <c r="R64" s="53"/>
      <c r="S64" s="51"/>
      <c r="T64" s="51"/>
      <c r="U64" s="51"/>
      <c r="V64" s="51"/>
      <c r="W64" s="51"/>
      <c r="X64" s="51"/>
    </row>
    <row r="65" spans="3:24" ht="15.75" thickBot="1"/>
    <row r="66" spans="3:24" ht="18" thickBot="1">
      <c r="C66" s="56" t="s">
        <v>62</v>
      </c>
    </row>
    <row r="67" spans="3:24">
      <c r="C67" s="37"/>
      <c r="D67" s="104" t="s">
        <v>56</v>
      </c>
      <c r="E67" s="105">
        <v>37.594210000000004</v>
      </c>
      <c r="F67" s="105">
        <v>26.444300000000002</v>
      </c>
      <c r="G67" s="105">
        <v>26.78651</v>
      </c>
      <c r="H67" s="105">
        <v>42.126109999999997</v>
      </c>
      <c r="I67" s="105">
        <v>58.095300000000002</v>
      </c>
      <c r="J67" s="105">
        <v>33.590220000000002</v>
      </c>
      <c r="K67" s="105">
        <v>18.477879999999999</v>
      </c>
      <c r="L67" s="105">
        <v>19.880580000000002</v>
      </c>
      <c r="M67" s="105">
        <v>20.873389999999997</v>
      </c>
      <c r="N67" s="105">
        <v>22.613770000000002</v>
      </c>
      <c r="O67" s="105">
        <v>22.90034</v>
      </c>
      <c r="P67" s="105">
        <v>26.021909999999998</v>
      </c>
      <c r="Q67" s="106">
        <v>355.40452000000005</v>
      </c>
      <c r="R67" s="41"/>
      <c r="S67" s="42"/>
      <c r="T67" s="105">
        <f>SUM(T68:T69)</f>
        <v>14.057</v>
      </c>
      <c r="U67" s="105">
        <f>SUM(U68:U69)</f>
        <v>13.249639999999999</v>
      </c>
      <c r="V67" s="105">
        <f>SUM(V68:V69)</f>
        <v>13.939959999999999</v>
      </c>
      <c r="W67" s="105">
        <f t="shared" ref="W67:X67" si="19">SUM(W68:W69)</f>
        <v>14.31761</v>
      </c>
      <c r="X67" s="105">
        <f t="shared" si="19"/>
        <v>1.3321499999999999</v>
      </c>
    </row>
    <row r="68" spans="3:24">
      <c r="C68" s="43"/>
      <c r="D68" s="107" t="s">
        <v>34</v>
      </c>
      <c r="E68" s="108">
        <v>0.92873000000000006</v>
      </c>
      <c r="F68" s="108">
        <v>2.7236899999999999</v>
      </c>
      <c r="G68" s="108">
        <v>3.7544499999999998</v>
      </c>
      <c r="H68" s="108">
        <v>2.5529999999999999</v>
      </c>
      <c r="I68" s="108">
        <v>2.3845999999999998</v>
      </c>
      <c r="J68" s="108">
        <v>1.52376</v>
      </c>
      <c r="K68" s="108">
        <v>1.3207500000000001</v>
      </c>
      <c r="L68" s="108">
        <v>1.62104</v>
      </c>
      <c r="M68" s="108">
        <v>1.8408800000000001</v>
      </c>
      <c r="N68" s="108">
        <v>1.9689000000000001</v>
      </c>
      <c r="O68" s="108">
        <v>1.8569599999999999</v>
      </c>
      <c r="P68" s="108">
        <v>1.49037</v>
      </c>
      <c r="Q68" s="109">
        <v>23.967129999999997</v>
      </c>
      <c r="R68" s="47"/>
      <c r="T68" s="108">
        <v>1.79138</v>
      </c>
      <c r="U68" s="108">
        <v>1.57959</v>
      </c>
      <c r="V68" s="108">
        <v>1.3100799999999999</v>
      </c>
      <c r="W68" s="108">
        <v>1.10883</v>
      </c>
      <c r="X68" s="108">
        <v>6.0600000000000003E-3</v>
      </c>
    </row>
    <row r="69" spans="3:24">
      <c r="C69" s="43"/>
      <c r="D69" s="107" t="s">
        <v>36</v>
      </c>
      <c r="E69" s="108">
        <v>36.665480000000002</v>
      </c>
      <c r="F69" s="108">
        <v>23.720610000000001</v>
      </c>
      <c r="G69" s="108">
        <v>23.032060000000001</v>
      </c>
      <c r="H69" s="108">
        <v>39.57311</v>
      </c>
      <c r="I69" s="108">
        <v>55.710700000000003</v>
      </c>
      <c r="J69" s="108">
        <v>32.066459999999999</v>
      </c>
      <c r="K69" s="108">
        <v>17.157129999999999</v>
      </c>
      <c r="L69" s="108">
        <v>18.259540000000001</v>
      </c>
      <c r="M69" s="108">
        <v>19.032509999999998</v>
      </c>
      <c r="N69" s="108">
        <v>20.644870000000001</v>
      </c>
      <c r="O69" s="108">
        <v>21.043379999999999</v>
      </c>
      <c r="P69" s="108">
        <v>24.53154</v>
      </c>
      <c r="Q69" s="109">
        <v>331.43739000000005</v>
      </c>
      <c r="R69" s="47"/>
      <c r="T69" s="108">
        <v>12.26562</v>
      </c>
      <c r="U69" s="108">
        <v>11.67005</v>
      </c>
      <c r="V69" s="108">
        <v>12.62988</v>
      </c>
      <c r="W69" s="108">
        <v>13.208780000000001</v>
      </c>
      <c r="X69" s="108">
        <v>1.32609</v>
      </c>
    </row>
    <row r="70" spans="3:24" ht="3.75" customHeight="1" thickBot="1">
      <c r="C70" s="49"/>
      <c r="D70" s="5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2"/>
      <c r="R70" s="53"/>
      <c r="S70" s="51"/>
      <c r="T70" s="91"/>
      <c r="U70" s="91"/>
      <c r="V70" s="91"/>
      <c r="W70" s="91"/>
      <c r="X70" s="91"/>
    </row>
    <row r="71" spans="3:24"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4"/>
      <c r="T71" s="93"/>
      <c r="U71" s="93"/>
      <c r="V71" s="93"/>
      <c r="W71" s="93"/>
      <c r="X71" s="93"/>
    </row>
  </sheetData>
  <mergeCells count="1">
    <mergeCell ref="A2: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140"/>
  <sheetViews>
    <sheetView tabSelected="1" zoomScale="70" zoomScaleNormal="70" workbookViewId="0">
      <selection activeCell="AB18" sqref="AB18"/>
    </sheetView>
  </sheetViews>
  <sheetFormatPr defaultRowHeight="15" outlineLevelCol="1"/>
  <cols>
    <col min="1" max="1" width="13.42578125" style="110" bestFit="1" customWidth="1"/>
    <col min="2" max="5" width="10.5703125" style="110" customWidth="1" outlineLevel="1"/>
    <col min="6" max="6" width="12" style="110" customWidth="1" outlineLevel="1"/>
    <col min="7" max="7" width="10.5703125" style="110" customWidth="1" outlineLevel="1"/>
    <col min="8" max="8" width="10.140625" style="110" customWidth="1" outlineLevel="1"/>
    <col min="9" max="9" width="12" style="110" customWidth="1" outlineLevel="1"/>
    <col min="10" max="10" width="11.140625" style="110" customWidth="1" outlineLevel="1"/>
    <col min="11" max="13" width="10.5703125" style="110" customWidth="1" outlineLevel="1"/>
    <col min="14" max="14" width="0.7109375" style="110" customWidth="1"/>
    <col min="15" max="15" width="9.7109375" style="110" customWidth="1" outlineLevel="1"/>
    <col min="16" max="18" width="9.28515625" style="110" customWidth="1" outlineLevel="1"/>
    <col min="19" max="19" width="9.7109375" style="110" customWidth="1" outlineLevel="1"/>
    <col min="20" max="21" width="9.28515625" style="110" hidden="1" customWidth="1" outlineLevel="1"/>
    <col min="22" max="22" width="8.85546875" style="110" hidden="1" customWidth="1" outlineLevel="1"/>
    <col min="23" max="25" width="9.28515625" style="110" hidden="1" customWidth="1" outlineLevel="1"/>
    <col min="26" max="26" width="9.140625" style="110" hidden="1" customWidth="1" outlineLevel="1"/>
    <col min="27" max="27" width="0.7109375" style="110" customWidth="1" collapsed="1"/>
    <col min="28" max="28" width="46" style="110" bestFit="1" customWidth="1"/>
    <col min="29" max="34" width="8.7109375" style="110" hidden="1" customWidth="1"/>
    <col min="35" max="36" width="6.7109375" style="110" hidden="1" customWidth="1"/>
    <col min="37" max="37" width="7.7109375" style="110" hidden="1" customWidth="1"/>
    <col min="38" max="38" width="6.7109375" style="110" hidden="1" customWidth="1"/>
    <col min="39" max="39" width="7.28515625" style="110" hidden="1" customWidth="1"/>
    <col min="40" max="40" width="8.7109375" style="110" hidden="1" customWidth="1"/>
    <col min="41" max="41" width="7.7109375" style="110" hidden="1" customWidth="1"/>
    <col min="42" max="44" width="6.7109375" style="110" hidden="1" customWidth="1"/>
    <col min="45" max="46" width="8.7109375" style="110" hidden="1" customWidth="1"/>
    <col min="47" max="48" width="7.7109375" style="110" hidden="1" customWidth="1"/>
    <col min="49" max="50" width="6.7109375" style="110" hidden="1" customWidth="1"/>
    <col min="51" max="51" width="7.28515625" style="110" hidden="1" customWidth="1"/>
    <col min="52" max="52" width="12.7109375" style="110" hidden="1" customWidth="1"/>
    <col min="53" max="53" width="8.7109375" style="110" customWidth="1"/>
    <col min="54" max="59" width="8.42578125" style="110" customWidth="1"/>
    <col min="60" max="60" width="9.140625" style="110"/>
    <col min="61" max="61" width="13.5703125" style="110" bestFit="1" customWidth="1"/>
    <col min="62" max="16384" width="9.140625" style="110"/>
  </cols>
  <sheetData>
    <row r="1" spans="1:60">
      <c r="AG1" s="111"/>
      <c r="AH1" s="111"/>
      <c r="AI1" s="111"/>
      <c r="AJ1" s="111"/>
      <c r="AK1" s="111"/>
      <c r="AL1" s="111"/>
    </row>
    <row r="2" spans="1:60">
      <c r="B2" s="112" t="s">
        <v>63</v>
      </c>
    </row>
    <row r="3" spans="1:60">
      <c r="A3" s="113" t="s">
        <v>64</v>
      </c>
    </row>
    <row r="4" spans="1:60" ht="21">
      <c r="B4" s="114" t="s">
        <v>65</v>
      </c>
      <c r="C4" s="115"/>
      <c r="D4" s="115"/>
      <c r="E4" s="115"/>
      <c r="F4" s="115"/>
      <c r="O4" s="110" t="s">
        <v>66</v>
      </c>
      <c r="Q4" s="116"/>
      <c r="R4" s="117"/>
      <c r="S4" s="117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9">
        <v>42948</v>
      </c>
    </row>
    <row r="5" spans="1:60" s="120" customFormat="1">
      <c r="B5" s="121">
        <v>42461</v>
      </c>
      <c r="C5" s="121">
        <v>42491</v>
      </c>
      <c r="D5" s="121">
        <v>42522</v>
      </c>
      <c r="E5" s="121">
        <v>42552</v>
      </c>
      <c r="F5" s="121">
        <v>42583</v>
      </c>
      <c r="G5" s="121">
        <v>42614</v>
      </c>
      <c r="H5" s="121">
        <v>42644</v>
      </c>
      <c r="I5" s="121">
        <v>42675</v>
      </c>
      <c r="J5" s="121">
        <v>42705</v>
      </c>
      <c r="K5" s="121">
        <v>42736</v>
      </c>
      <c r="L5" s="121">
        <v>42767</v>
      </c>
      <c r="M5" s="121">
        <v>42795</v>
      </c>
      <c r="O5" s="122">
        <v>42826</v>
      </c>
      <c r="P5" s="122">
        <v>42856</v>
      </c>
      <c r="Q5" s="122">
        <v>42887</v>
      </c>
      <c r="R5" s="122">
        <v>42917</v>
      </c>
      <c r="S5" s="122">
        <v>42948</v>
      </c>
      <c r="T5" s="122" t="e">
        <f>#REF!</f>
        <v>#REF!</v>
      </c>
      <c r="U5" s="122" t="e">
        <f>#REF!</f>
        <v>#REF!</v>
      </c>
      <c r="V5" s="122" t="e">
        <f>#REF!</f>
        <v>#REF!</v>
      </c>
      <c r="W5" s="122" t="e">
        <f>#REF!</f>
        <v>#REF!</v>
      </c>
      <c r="X5" s="122" t="e">
        <f>#REF!</f>
        <v>#REF!</v>
      </c>
      <c r="Y5" s="122" t="e">
        <f>#REF!</f>
        <v>#REF!</v>
      </c>
      <c r="Z5" s="122" t="e">
        <f>#REF!</f>
        <v>#REF!</v>
      </c>
      <c r="AB5" s="123" t="s">
        <v>67</v>
      </c>
      <c r="AC5" s="124">
        <f t="shared" ref="AC5:BE5" si="0">AD5+1</f>
        <v>31</v>
      </c>
      <c r="AD5" s="124">
        <f t="shared" si="0"/>
        <v>30</v>
      </c>
      <c r="AE5" s="124">
        <f t="shared" si="0"/>
        <v>29</v>
      </c>
      <c r="AF5" s="124">
        <f t="shared" si="0"/>
        <v>28</v>
      </c>
      <c r="AG5" s="124">
        <f t="shared" si="0"/>
        <v>27</v>
      </c>
      <c r="AH5" s="124">
        <f t="shared" si="0"/>
        <v>26</v>
      </c>
      <c r="AI5" s="124">
        <f t="shared" si="0"/>
        <v>25</v>
      </c>
      <c r="AJ5" s="124">
        <f t="shared" si="0"/>
        <v>24</v>
      </c>
      <c r="AK5" s="124">
        <f t="shared" si="0"/>
        <v>23</v>
      </c>
      <c r="AL5" s="124">
        <f t="shared" si="0"/>
        <v>22</v>
      </c>
      <c r="AM5" s="124">
        <f t="shared" si="0"/>
        <v>21</v>
      </c>
      <c r="AN5" s="124">
        <f t="shared" si="0"/>
        <v>20</v>
      </c>
      <c r="AO5" s="124">
        <f t="shared" si="0"/>
        <v>19</v>
      </c>
      <c r="AP5" s="124">
        <f t="shared" si="0"/>
        <v>18</v>
      </c>
      <c r="AQ5" s="124">
        <f t="shared" si="0"/>
        <v>17</v>
      </c>
      <c r="AR5" s="124">
        <f t="shared" si="0"/>
        <v>16</v>
      </c>
      <c r="AS5" s="124">
        <f t="shared" si="0"/>
        <v>15</v>
      </c>
      <c r="AT5" s="124">
        <f t="shared" si="0"/>
        <v>14</v>
      </c>
      <c r="AU5" s="124">
        <f t="shared" si="0"/>
        <v>13</v>
      </c>
      <c r="AV5" s="124">
        <f t="shared" si="0"/>
        <v>12</v>
      </c>
      <c r="AW5" s="124">
        <f t="shared" si="0"/>
        <v>11</v>
      </c>
      <c r="AX5" s="124">
        <f t="shared" si="0"/>
        <v>10</v>
      </c>
      <c r="AY5" s="124">
        <f t="shared" si="0"/>
        <v>9</v>
      </c>
      <c r="AZ5" s="124">
        <f t="shared" si="0"/>
        <v>8</v>
      </c>
      <c r="BA5" s="124">
        <f t="shared" si="0"/>
        <v>7</v>
      </c>
      <c r="BB5" s="124">
        <f t="shared" si="0"/>
        <v>6</v>
      </c>
      <c r="BC5" s="124">
        <f t="shared" si="0"/>
        <v>5</v>
      </c>
      <c r="BD5" s="124">
        <f t="shared" si="0"/>
        <v>4</v>
      </c>
      <c r="BE5" s="124">
        <f t="shared" si="0"/>
        <v>3</v>
      </c>
      <c r="BF5" s="124">
        <f>BG5+1</f>
        <v>2</v>
      </c>
      <c r="BG5" s="124">
        <v>1</v>
      </c>
    </row>
    <row r="6" spans="1:60">
      <c r="B6" s="62">
        <v>491</v>
      </c>
      <c r="C6" s="62">
        <v>463</v>
      </c>
      <c r="D6" s="62">
        <v>663</v>
      </c>
      <c r="E6" s="62">
        <v>654</v>
      </c>
      <c r="F6" s="62">
        <v>365</v>
      </c>
      <c r="G6" s="62">
        <v>410</v>
      </c>
      <c r="H6" s="62">
        <v>291</v>
      </c>
      <c r="I6" s="62">
        <v>370</v>
      </c>
      <c r="J6" s="62">
        <v>332</v>
      </c>
      <c r="K6" s="62">
        <v>427</v>
      </c>
      <c r="L6" s="62">
        <v>373</v>
      </c>
      <c r="M6" s="62">
        <v>537</v>
      </c>
      <c r="O6" s="62">
        <v>323</v>
      </c>
      <c r="P6" s="62">
        <v>592</v>
      </c>
      <c r="Q6" s="125">
        <v>717</v>
      </c>
      <c r="R6" s="125">
        <v>433</v>
      </c>
      <c r="S6" s="125">
        <f>SUM(AK6:BG6)</f>
        <v>115</v>
      </c>
      <c r="T6" s="62"/>
      <c r="U6" s="62"/>
      <c r="V6" s="62"/>
      <c r="W6" s="62"/>
      <c r="X6" s="62"/>
      <c r="Y6" s="62"/>
      <c r="Z6" s="62"/>
      <c r="AB6" s="62" t="s">
        <v>68</v>
      </c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>
        <v>17</v>
      </c>
      <c r="BB6" s="62"/>
      <c r="BC6" s="62"/>
      <c r="BD6" s="62">
        <v>13</v>
      </c>
      <c r="BE6" s="62">
        <v>42</v>
      </c>
      <c r="BF6" s="62">
        <v>15</v>
      </c>
      <c r="BG6" s="62">
        <v>28</v>
      </c>
      <c r="BH6" s="126">
        <v>1</v>
      </c>
    </row>
    <row r="7" spans="1:60">
      <c r="B7" s="62">
        <v>678</v>
      </c>
      <c r="C7" s="62">
        <v>768</v>
      </c>
      <c r="D7" s="62">
        <v>921</v>
      </c>
      <c r="E7" s="62">
        <v>628</v>
      </c>
      <c r="F7" s="62">
        <v>510</v>
      </c>
      <c r="G7" s="62">
        <v>310</v>
      </c>
      <c r="H7" s="62">
        <v>444</v>
      </c>
      <c r="I7" s="62">
        <v>122</v>
      </c>
      <c r="J7" s="62">
        <v>224</v>
      </c>
      <c r="K7" s="62">
        <v>288</v>
      </c>
      <c r="L7" s="62">
        <v>162</v>
      </c>
      <c r="M7" s="62">
        <v>245</v>
      </c>
      <c r="O7" s="62">
        <v>326</v>
      </c>
      <c r="P7" s="62">
        <v>646</v>
      </c>
      <c r="Q7" s="125">
        <v>405</v>
      </c>
      <c r="R7" s="125">
        <v>293</v>
      </c>
      <c r="S7" s="125">
        <f t="shared" ref="S7:S19" si="1">SUM(AK7:BG7)</f>
        <v>45</v>
      </c>
      <c r="T7" s="62"/>
      <c r="U7" s="62"/>
      <c r="V7" s="62"/>
      <c r="W7" s="62"/>
      <c r="X7" s="62"/>
      <c r="Y7" s="62"/>
      <c r="Z7" s="62"/>
      <c r="AB7" s="62" t="s">
        <v>69</v>
      </c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>
        <v>12</v>
      </c>
      <c r="BB7" s="62"/>
      <c r="BC7" s="62">
        <v>3</v>
      </c>
      <c r="BD7" s="62">
        <v>4</v>
      </c>
      <c r="BE7" s="62">
        <v>10</v>
      </c>
      <c r="BF7" s="62">
        <v>7</v>
      </c>
      <c r="BG7" s="62">
        <v>9</v>
      </c>
      <c r="BH7" s="126">
        <f>BH6+1</f>
        <v>2</v>
      </c>
    </row>
    <row r="8" spans="1:60">
      <c r="B8" s="62">
        <v>135</v>
      </c>
      <c r="C8" s="62">
        <v>102</v>
      </c>
      <c r="D8" s="62">
        <v>133</v>
      </c>
      <c r="E8" s="62">
        <v>1373</v>
      </c>
      <c r="F8" s="62">
        <v>988</v>
      </c>
      <c r="G8" s="62">
        <v>249</v>
      </c>
      <c r="H8" s="62">
        <v>286</v>
      </c>
      <c r="I8" s="62">
        <v>190</v>
      </c>
      <c r="J8" s="62">
        <v>376</v>
      </c>
      <c r="K8" s="62">
        <v>341</v>
      </c>
      <c r="L8" s="62">
        <v>431</v>
      </c>
      <c r="M8" s="62">
        <v>525</v>
      </c>
      <c r="O8" s="62">
        <v>591</v>
      </c>
      <c r="P8" s="62">
        <v>143</v>
      </c>
      <c r="Q8" s="125">
        <v>422</v>
      </c>
      <c r="R8" s="125">
        <v>431</v>
      </c>
      <c r="S8" s="125">
        <f t="shared" si="1"/>
        <v>76</v>
      </c>
      <c r="T8" s="62"/>
      <c r="U8" s="62"/>
      <c r="V8" s="62"/>
      <c r="W8" s="62"/>
      <c r="X8" s="62"/>
      <c r="Y8" s="62"/>
      <c r="Z8" s="62"/>
      <c r="AB8" s="62" t="s">
        <v>70</v>
      </c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>
        <v>2</v>
      </c>
      <c r="BB8" s="62"/>
      <c r="BC8" s="62">
        <v>19</v>
      </c>
      <c r="BD8" s="62">
        <v>9</v>
      </c>
      <c r="BE8" s="62">
        <v>8</v>
      </c>
      <c r="BF8" s="62">
        <v>18</v>
      </c>
      <c r="BG8" s="62">
        <v>20</v>
      </c>
      <c r="BH8" s="126">
        <f t="shared" ref="BH8:BH19" si="2">BH7+1</f>
        <v>3</v>
      </c>
    </row>
    <row r="9" spans="1:60">
      <c r="B9" s="62">
        <v>384</v>
      </c>
      <c r="C9" s="62">
        <v>256</v>
      </c>
      <c r="D9" s="62">
        <v>328</v>
      </c>
      <c r="E9" s="62">
        <v>428</v>
      </c>
      <c r="F9" s="62">
        <v>371</v>
      </c>
      <c r="G9" s="62">
        <v>229</v>
      </c>
      <c r="H9" s="62">
        <v>103</v>
      </c>
      <c r="I9" s="62">
        <v>139</v>
      </c>
      <c r="J9" s="62">
        <v>179</v>
      </c>
      <c r="K9" s="62">
        <v>212</v>
      </c>
      <c r="L9" s="62">
        <v>204</v>
      </c>
      <c r="M9" s="62">
        <v>227</v>
      </c>
      <c r="O9" s="62">
        <v>299</v>
      </c>
      <c r="P9" s="62">
        <v>292</v>
      </c>
      <c r="Q9" s="125">
        <v>369</v>
      </c>
      <c r="R9" s="125">
        <v>138</v>
      </c>
      <c r="S9" s="125">
        <f t="shared" si="1"/>
        <v>51</v>
      </c>
      <c r="T9" s="62"/>
      <c r="U9" s="62"/>
      <c r="V9" s="62"/>
      <c r="W9" s="62"/>
      <c r="X9" s="62"/>
      <c r="Y9" s="62"/>
      <c r="Z9" s="62"/>
      <c r="AB9" s="62" t="s">
        <v>71</v>
      </c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>
        <v>11</v>
      </c>
      <c r="BB9" s="62">
        <v>1</v>
      </c>
      <c r="BC9" s="62">
        <v>6</v>
      </c>
      <c r="BD9" s="62">
        <v>7</v>
      </c>
      <c r="BE9" s="62">
        <v>3</v>
      </c>
      <c r="BF9" s="62">
        <v>9</v>
      </c>
      <c r="BG9" s="62">
        <v>14</v>
      </c>
      <c r="BH9" s="126">
        <f t="shared" si="2"/>
        <v>4</v>
      </c>
    </row>
    <row r="10" spans="1:60">
      <c r="B10" s="62">
        <v>37</v>
      </c>
      <c r="C10" s="62">
        <v>41</v>
      </c>
      <c r="D10" s="62">
        <v>53</v>
      </c>
      <c r="E10" s="62">
        <v>68</v>
      </c>
      <c r="F10" s="62">
        <v>99</v>
      </c>
      <c r="G10" s="62">
        <v>60</v>
      </c>
      <c r="H10" s="62">
        <v>21</v>
      </c>
      <c r="I10" s="62">
        <v>49</v>
      </c>
      <c r="J10" s="62">
        <v>73</v>
      </c>
      <c r="K10" s="62">
        <v>79</v>
      </c>
      <c r="L10" s="62">
        <v>66</v>
      </c>
      <c r="M10" s="62">
        <v>85</v>
      </c>
      <c r="O10" s="62">
        <v>76</v>
      </c>
      <c r="P10" s="62">
        <v>433</v>
      </c>
      <c r="Q10" s="125">
        <v>142</v>
      </c>
      <c r="R10" s="125">
        <v>133</v>
      </c>
      <c r="S10" s="125">
        <f t="shared" si="1"/>
        <v>16</v>
      </c>
      <c r="T10" s="62"/>
      <c r="U10" s="62"/>
      <c r="V10" s="62"/>
      <c r="W10" s="62"/>
      <c r="X10" s="62"/>
      <c r="Y10" s="62"/>
      <c r="Z10" s="62"/>
      <c r="AB10" s="62" t="s">
        <v>72</v>
      </c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>
        <v>11</v>
      </c>
      <c r="BE10" s="62"/>
      <c r="BF10" s="62">
        <v>3</v>
      </c>
      <c r="BG10" s="62">
        <v>2</v>
      </c>
      <c r="BH10" s="126">
        <f t="shared" si="2"/>
        <v>5</v>
      </c>
    </row>
    <row r="11" spans="1:60">
      <c r="B11" s="62">
        <v>7</v>
      </c>
      <c r="C11" s="62">
        <v>43</v>
      </c>
      <c r="D11" s="62">
        <v>43</v>
      </c>
      <c r="E11" s="62">
        <v>43</v>
      </c>
      <c r="F11" s="62">
        <v>11</v>
      </c>
      <c r="G11" s="62">
        <v>3</v>
      </c>
      <c r="H11" s="62">
        <v>11</v>
      </c>
      <c r="I11" s="62">
        <v>10</v>
      </c>
      <c r="J11" s="62">
        <v>13</v>
      </c>
      <c r="K11" s="62">
        <v>13</v>
      </c>
      <c r="L11" s="62">
        <v>5</v>
      </c>
      <c r="M11" s="62">
        <v>69</v>
      </c>
      <c r="O11" s="62">
        <v>263</v>
      </c>
      <c r="P11" s="62">
        <v>27</v>
      </c>
      <c r="Q11" s="125">
        <v>210</v>
      </c>
      <c r="R11" s="125">
        <v>72</v>
      </c>
      <c r="S11" s="125">
        <f t="shared" si="1"/>
        <v>34</v>
      </c>
      <c r="T11" s="62"/>
      <c r="U11" s="62"/>
      <c r="V11" s="62"/>
      <c r="W11" s="62"/>
      <c r="X11" s="62"/>
      <c r="Y11" s="62"/>
      <c r="Z11" s="62"/>
      <c r="AB11" s="62" t="s">
        <v>73</v>
      </c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>
        <v>12</v>
      </c>
      <c r="BB11" s="62"/>
      <c r="BC11" s="62"/>
      <c r="BD11" s="62">
        <v>2</v>
      </c>
      <c r="BE11" s="62"/>
      <c r="BF11" s="62">
        <v>20</v>
      </c>
      <c r="BG11" s="62"/>
      <c r="BH11" s="126">
        <f t="shared" si="2"/>
        <v>6</v>
      </c>
    </row>
    <row r="12" spans="1:60">
      <c r="B12" s="62">
        <v>79</v>
      </c>
      <c r="C12" s="62">
        <v>83</v>
      </c>
      <c r="D12" s="62">
        <v>306</v>
      </c>
      <c r="E12" s="62">
        <v>241</v>
      </c>
      <c r="F12" s="62">
        <v>213</v>
      </c>
      <c r="G12" s="62">
        <v>270</v>
      </c>
      <c r="H12" s="62">
        <v>157</v>
      </c>
      <c r="I12" s="62">
        <v>107</v>
      </c>
      <c r="J12" s="62">
        <v>197</v>
      </c>
      <c r="K12" s="62">
        <v>191</v>
      </c>
      <c r="L12" s="62">
        <v>96</v>
      </c>
      <c r="M12" s="62">
        <v>66</v>
      </c>
      <c r="O12" s="62">
        <v>167</v>
      </c>
      <c r="P12" s="62">
        <v>156</v>
      </c>
      <c r="Q12" s="125">
        <v>138</v>
      </c>
      <c r="R12" s="125">
        <v>313</v>
      </c>
      <c r="S12" s="125">
        <f t="shared" si="1"/>
        <v>108</v>
      </c>
      <c r="T12" s="62"/>
      <c r="U12" s="62"/>
      <c r="V12" s="62"/>
      <c r="W12" s="62"/>
      <c r="X12" s="62"/>
      <c r="Y12" s="62"/>
      <c r="Z12" s="62"/>
      <c r="AB12" s="62" t="s">
        <v>74</v>
      </c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>
        <v>12</v>
      </c>
      <c r="BB12" s="62"/>
      <c r="BC12" s="62">
        <v>6</v>
      </c>
      <c r="BD12" s="62">
        <v>17</v>
      </c>
      <c r="BE12" s="62">
        <v>45</v>
      </c>
      <c r="BF12" s="62">
        <v>7</v>
      </c>
      <c r="BG12" s="62">
        <v>21</v>
      </c>
      <c r="BH12" s="126">
        <f t="shared" si="2"/>
        <v>7</v>
      </c>
    </row>
    <row r="13" spans="1:60">
      <c r="B13" s="62">
        <v>99</v>
      </c>
      <c r="C13" s="62">
        <v>185</v>
      </c>
      <c r="D13" s="62">
        <v>107</v>
      </c>
      <c r="E13" s="62">
        <v>97</v>
      </c>
      <c r="F13" s="62">
        <v>197</v>
      </c>
      <c r="G13" s="62">
        <v>155</v>
      </c>
      <c r="H13" s="62">
        <v>69</v>
      </c>
      <c r="I13" s="62">
        <v>65</v>
      </c>
      <c r="J13" s="62">
        <v>93</v>
      </c>
      <c r="K13" s="62">
        <v>145</v>
      </c>
      <c r="L13" s="62">
        <v>133</v>
      </c>
      <c r="M13" s="62">
        <v>76</v>
      </c>
      <c r="O13" s="62">
        <v>68</v>
      </c>
      <c r="P13" s="62">
        <v>183</v>
      </c>
      <c r="Q13" s="125">
        <v>123</v>
      </c>
      <c r="R13" s="125">
        <v>72</v>
      </c>
      <c r="S13" s="125">
        <f t="shared" si="1"/>
        <v>38</v>
      </c>
      <c r="T13" s="62"/>
      <c r="U13" s="62"/>
      <c r="V13" s="62"/>
      <c r="W13" s="62"/>
      <c r="X13" s="62"/>
      <c r="Y13" s="62"/>
      <c r="Z13" s="62"/>
      <c r="AB13" s="62" t="s">
        <v>75</v>
      </c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>
        <v>2</v>
      </c>
      <c r="BC13" s="62">
        <v>2</v>
      </c>
      <c r="BD13" s="62">
        <v>14</v>
      </c>
      <c r="BE13" s="62">
        <v>6</v>
      </c>
      <c r="BF13" s="62">
        <v>13</v>
      </c>
      <c r="BG13" s="62">
        <v>1</v>
      </c>
      <c r="BH13" s="126">
        <f t="shared" si="2"/>
        <v>8</v>
      </c>
    </row>
    <row r="14" spans="1:60">
      <c r="B14" s="62">
        <v>103</v>
      </c>
      <c r="C14" s="62">
        <v>195</v>
      </c>
      <c r="D14" s="62">
        <v>214</v>
      </c>
      <c r="E14" s="62">
        <v>118</v>
      </c>
      <c r="F14" s="62">
        <v>105</v>
      </c>
      <c r="G14" s="62">
        <v>95</v>
      </c>
      <c r="H14" s="62">
        <v>60</v>
      </c>
      <c r="I14" s="62">
        <v>68</v>
      </c>
      <c r="J14" s="62">
        <v>76</v>
      </c>
      <c r="K14" s="62">
        <v>67</v>
      </c>
      <c r="L14" s="62">
        <v>108</v>
      </c>
      <c r="M14" s="62">
        <v>114</v>
      </c>
      <c r="O14" s="62">
        <v>87</v>
      </c>
      <c r="P14" s="62">
        <v>160</v>
      </c>
      <c r="Q14" s="125">
        <v>138</v>
      </c>
      <c r="R14" s="125">
        <v>220</v>
      </c>
      <c r="S14" s="125">
        <f t="shared" si="1"/>
        <v>22</v>
      </c>
      <c r="T14" s="62"/>
      <c r="U14" s="62"/>
      <c r="V14" s="62"/>
      <c r="W14" s="62"/>
      <c r="X14" s="62"/>
      <c r="Y14" s="62"/>
      <c r="Z14" s="62"/>
      <c r="AB14" s="62" t="s">
        <v>76</v>
      </c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>
        <v>10</v>
      </c>
      <c r="BB14" s="62"/>
      <c r="BC14" s="62"/>
      <c r="BD14" s="62">
        <v>2</v>
      </c>
      <c r="BE14" s="62">
        <v>1</v>
      </c>
      <c r="BF14" s="62">
        <v>5</v>
      </c>
      <c r="BG14" s="62">
        <v>4</v>
      </c>
      <c r="BH14" s="126">
        <f t="shared" si="2"/>
        <v>9</v>
      </c>
    </row>
    <row r="15" spans="1:60">
      <c r="B15" s="62"/>
      <c r="C15" s="62">
        <v>2</v>
      </c>
      <c r="D15" s="62"/>
      <c r="E15" s="62">
        <v>47</v>
      </c>
      <c r="F15" s="62">
        <v>154</v>
      </c>
      <c r="G15" s="62">
        <v>14</v>
      </c>
      <c r="H15" s="62">
        <v>67</v>
      </c>
      <c r="I15" s="62">
        <v>68</v>
      </c>
      <c r="J15" s="62">
        <v>13</v>
      </c>
      <c r="K15" s="62">
        <v>76</v>
      </c>
      <c r="L15" s="62">
        <v>83</v>
      </c>
      <c r="M15" s="62">
        <v>16</v>
      </c>
      <c r="O15" s="62">
        <v>104</v>
      </c>
      <c r="P15" s="62">
        <v>88</v>
      </c>
      <c r="Q15" s="125">
        <v>121</v>
      </c>
      <c r="R15" s="125">
        <v>254</v>
      </c>
      <c r="S15" s="125">
        <f t="shared" si="1"/>
        <v>52</v>
      </c>
      <c r="T15" s="62"/>
      <c r="U15" s="62"/>
      <c r="V15" s="62"/>
      <c r="W15" s="62"/>
      <c r="X15" s="62"/>
      <c r="Y15" s="62"/>
      <c r="Z15" s="62"/>
      <c r="AB15" s="62" t="s">
        <v>77</v>
      </c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>
        <v>1</v>
      </c>
      <c r="BB15" s="62"/>
      <c r="BC15" s="62"/>
      <c r="BD15" s="62">
        <v>38</v>
      </c>
      <c r="BE15" s="62">
        <v>1</v>
      </c>
      <c r="BF15" s="62">
        <v>5</v>
      </c>
      <c r="BG15" s="62">
        <v>7</v>
      </c>
      <c r="BH15" s="126">
        <f t="shared" si="2"/>
        <v>10</v>
      </c>
    </row>
    <row r="16" spans="1:60">
      <c r="B16" s="62">
        <v>133</v>
      </c>
      <c r="C16" s="62">
        <v>127</v>
      </c>
      <c r="D16" s="62">
        <v>107</v>
      </c>
      <c r="E16" s="62">
        <v>71</v>
      </c>
      <c r="F16" s="62">
        <v>109</v>
      </c>
      <c r="G16" s="62">
        <v>133</v>
      </c>
      <c r="H16" s="62">
        <v>47</v>
      </c>
      <c r="I16" s="62">
        <v>105</v>
      </c>
      <c r="J16" s="62">
        <v>58</v>
      </c>
      <c r="K16" s="62">
        <v>77</v>
      </c>
      <c r="L16" s="62">
        <v>56</v>
      </c>
      <c r="M16" s="62">
        <v>85</v>
      </c>
      <c r="O16" s="62">
        <v>40</v>
      </c>
      <c r="P16" s="62">
        <v>123</v>
      </c>
      <c r="Q16" s="125">
        <v>108</v>
      </c>
      <c r="R16" s="125">
        <v>88</v>
      </c>
      <c r="S16" s="125">
        <f t="shared" si="1"/>
        <v>4</v>
      </c>
      <c r="T16" s="62"/>
      <c r="U16" s="62"/>
      <c r="V16" s="62"/>
      <c r="W16" s="62"/>
      <c r="X16" s="62"/>
      <c r="Y16" s="62"/>
      <c r="Z16" s="62"/>
      <c r="AB16" s="62" t="s">
        <v>78</v>
      </c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>
        <v>1</v>
      </c>
      <c r="BE16" s="62">
        <v>1</v>
      </c>
      <c r="BF16" s="62">
        <v>2</v>
      </c>
      <c r="BG16" s="62"/>
      <c r="BH16" s="126">
        <f t="shared" si="2"/>
        <v>11</v>
      </c>
    </row>
    <row r="17" spans="2:60">
      <c r="B17" s="62">
        <v>72</v>
      </c>
      <c r="C17" s="62">
        <v>61</v>
      </c>
      <c r="D17" s="62">
        <v>98</v>
      </c>
      <c r="E17" s="62">
        <v>114</v>
      </c>
      <c r="F17" s="62">
        <v>77</v>
      </c>
      <c r="G17" s="62">
        <v>65</v>
      </c>
      <c r="H17" s="62">
        <v>80</v>
      </c>
      <c r="I17" s="62">
        <v>65</v>
      </c>
      <c r="J17" s="62">
        <v>33</v>
      </c>
      <c r="K17" s="62">
        <v>90</v>
      </c>
      <c r="L17" s="62">
        <v>52</v>
      </c>
      <c r="M17" s="62">
        <v>67</v>
      </c>
      <c r="O17" s="62">
        <v>65</v>
      </c>
      <c r="P17" s="62">
        <v>78</v>
      </c>
      <c r="Q17" s="125">
        <v>77</v>
      </c>
      <c r="R17" s="125">
        <v>17</v>
      </c>
      <c r="S17" s="125">
        <f t="shared" si="1"/>
        <v>0</v>
      </c>
      <c r="T17" s="62"/>
      <c r="U17" s="62"/>
      <c r="V17" s="62"/>
      <c r="W17" s="62"/>
      <c r="X17" s="62"/>
      <c r="Y17" s="62"/>
      <c r="Z17" s="62"/>
      <c r="AB17" s="62" t="s">
        <v>79</v>
      </c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126">
        <f t="shared" si="2"/>
        <v>12</v>
      </c>
    </row>
    <row r="18" spans="2:60">
      <c r="B18" s="62">
        <v>45</v>
      </c>
      <c r="C18" s="62">
        <v>42</v>
      </c>
      <c r="D18" s="62">
        <v>174</v>
      </c>
      <c r="E18" s="62">
        <v>112</v>
      </c>
      <c r="F18" s="62">
        <v>130</v>
      </c>
      <c r="G18" s="62">
        <v>83</v>
      </c>
      <c r="H18" s="62">
        <v>115</v>
      </c>
      <c r="I18" s="62">
        <v>59</v>
      </c>
      <c r="J18" s="62">
        <v>36</v>
      </c>
      <c r="K18" s="62">
        <v>157</v>
      </c>
      <c r="L18" s="62">
        <v>53</v>
      </c>
      <c r="M18" s="62">
        <v>83</v>
      </c>
      <c r="O18" s="62">
        <v>79</v>
      </c>
      <c r="P18" s="62">
        <v>66</v>
      </c>
      <c r="Q18" s="125">
        <v>55</v>
      </c>
      <c r="R18" s="125">
        <v>107</v>
      </c>
      <c r="S18" s="125">
        <f t="shared" si="1"/>
        <v>9</v>
      </c>
      <c r="T18" s="62"/>
      <c r="U18" s="62"/>
      <c r="V18" s="62"/>
      <c r="W18" s="62"/>
      <c r="X18" s="62"/>
      <c r="Y18" s="62"/>
      <c r="Z18" s="62"/>
      <c r="AB18" s="62" t="s">
        <v>80</v>
      </c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>
        <v>1</v>
      </c>
      <c r="BB18" s="62"/>
      <c r="BC18" s="62">
        <v>2</v>
      </c>
      <c r="BD18" s="62"/>
      <c r="BE18" s="62">
        <v>1</v>
      </c>
      <c r="BF18" s="62">
        <v>3</v>
      </c>
      <c r="BG18" s="62">
        <v>2</v>
      </c>
      <c r="BH18" s="126">
        <f t="shared" si="2"/>
        <v>13</v>
      </c>
    </row>
    <row r="19" spans="2:60">
      <c r="B19" s="62">
        <v>20391</v>
      </c>
      <c r="C19" s="62">
        <v>19320</v>
      </c>
      <c r="D19" s="62">
        <v>24266</v>
      </c>
      <c r="E19" s="62">
        <v>19368</v>
      </c>
      <c r="F19" s="62">
        <v>19629</v>
      </c>
      <c r="G19" s="62">
        <v>17229</v>
      </c>
      <c r="H19" s="62">
        <v>14290</v>
      </c>
      <c r="I19" s="62">
        <v>15888</v>
      </c>
      <c r="J19" s="62">
        <v>17949</v>
      </c>
      <c r="K19" s="62">
        <v>18737</v>
      </c>
      <c r="L19" s="62">
        <v>16831</v>
      </c>
      <c r="M19" s="62">
        <v>19455</v>
      </c>
      <c r="O19" s="62">
        <v>18295</v>
      </c>
      <c r="P19" s="62">
        <v>21072</v>
      </c>
      <c r="Q19" s="125">
        <v>20428</v>
      </c>
      <c r="R19" s="125">
        <v>19370</v>
      </c>
      <c r="S19" s="125">
        <f t="shared" si="1"/>
        <v>4337</v>
      </c>
      <c r="T19" s="62"/>
      <c r="U19" s="62"/>
      <c r="V19" s="62"/>
      <c r="W19" s="62"/>
      <c r="X19" s="62"/>
      <c r="Y19" s="62"/>
      <c r="Z19" s="62"/>
      <c r="AB19" s="62" t="s">
        <v>81</v>
      </c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>
        <v>568</v>
      </c>
      <c r="BB19" s="62">
        <v>48</v>
      </c>
      <c r="BC19" s="62">
        <v>625</v>
      </c>
      <c r="BD19" s="62">
        <v>897</v>
      </c>
      <c r="BE19" s="62">
        <v>911</v>
      </c>
      <c r="BF19" s="62">
        <v>703</v>
      </c>
      <c r="BG19" s="62">
        <v>585</v>
      </c>
      <c r="BH19" s="126">
        <f t="shared" si="2"/>
        <v>14</v>
      </c>
    </row>
    <row r="20" spans="2:60">
      <c r="B20" s="127">
        <f t="shared" ref="B20:M20" si="3">SUM(B6:B19)</f>
        <v>22654</v>
      </c>
      <c r="C20" s="127">
        <f t="shared" si="3"/>
        <v>21688</v>
      </c>
      <c r="D20" s="127">
        <f t="shared" si="3"/>
        <v>27413</v>
      </c>
      <c r="E20" s="127">
        <f t="shared" si="3"/>
        <v>23362</v>
      </c>
      <c r="F20" s="127">
        <f t="shared" si="3"/>
        <v>22958</v>
      </c>
      <c r="G20" s="127">
        <f t="shared" si="3"/>
        <v>19305</v>
      </c>
      <c r="H20" s="127">
        <f t="shared" si="3"/>
        <v>16041</v>
      </c>
      <c r="I20" s="127">
        <f t="shared" si="3"/>
        <v>17305</v>
      </c>
      <c r="J20" s="127">
        <f t="shared" si="3"/>
        <v>19652</v>
      </c>
      <c r="K20" s="127">
        <f t="shared" si="3"/>
        <v>20900</v>
      </c>
      <c r="L20" s="127">
        <f t="shared" si="3"/>
        <v>18653</v>
      </c>
      <c r="M20" s="127">
        <f t="shared" si="3"/>
        <v>21650</v>
      </c>
      <c r="O20" s="108">
        <f t="shared" ref="O20:Z20" si="4">SUM(O6:O19)</f>
        <v>20783</v>
      </c>
      <c r="P20" s="108">
        <f t="shared" si="4"/>
        <v>24059</v>
      </c>
      <c r="Q20" s="108">
        <f t="shared" si="4"/>
        <v>23453</v>
      </c>
      <c r="R20" s="108">
        <f t="shared" si="4"/>
        <v>21941</v>
      </c>
      <c r="S20" s="108">
        <f t="shared" si="4"/>
        <v>4907</v>
      </c>
      <c r="T20" s="108">
        <f t="shared" si="4"/>
        <v>0</v>
      </c>
      <c r="U20" s="108">
        <f t="shared" si="4"/>
        <v>0</v>
      </c>
      <c r="V20" s="108">
        <f t="shared" si="4"/>
        <v>0</v>
      </c>
      <c r="W20" s="108">
        <f t="shared" si="4"/>
        <v>0</v>
      </c>
      <c r="X20" s="108">
        <f t="shared" si="4"/>
        <v>0</v>
      </c>
      <c r="Y20" s="108">
        <f t="shared" si="4"/>
        <v>0</v>
      </c>
      <c r="Z20" s="108">
        <f t="shared" si="4"/>
        <v>0</v>
      </c>
      <c r="AB20" s="128" t="s">
        <v>82</v>
      </c>
      <c r="AC20" s="128">
        <f t="shared" ref="AC20:BG20" si="5">SUM(AC6:AC19)</f>
        <v>0</v>
      </c>
      <c r="AD20" s="128">
        <f t="shared" si="5"/>
        <v>0</v>
      </c>
      <c r="AE20" s="128">
        <f t="shared" si="5"/>
        <v>0</v>
      </c>
      <c r="AF20" s="128">
        <f t="shared" si="5"/>
        <v>0</v>
      </c>
      <c r="AG20" s="128">
        <f t="shared" si="5"/>
        <v>0</v>
      </c>
      <c r="AH20" s="128">
        <f t="shared" si="5"/>
        <v>0</v>
      </c>
      <c r="AI20" s="128">
        <f t="shared" si="5"/>
        <v>0</v>
      </c>
      <c r="AJ20" s="128">
        <f t="shared" si="5"/>
        <v>0</v>
      </c>
      <c r="AK20" s="128">
        <f t="shared" si="5"/>
        <v>0</v>
      </c>
      <c r="AL20" s="128">
        <f t="shared" si="5"/>
        <v>0</v>
      </c>
      <c r="AM20" s="128">
        <f t="shared" si="5"/>
        <v>0</v>
      </c>
      <c r="AN20" s="128">
        <f t="shared" si="5"/>
        <v>0</v>
      </c>
      <c r="AO20" s="128">
        <f t="shared" si="5"/>
        <v>0</v>
      </c>
      <c r="AP20" s="128">
        <f t="shared" si="5"/>
        <v>0</v>
      </c>
      <c r="AQ20" s="128">
        <f t="shared" si="5"/>
        <v>0</v>
      </c>
      <c r="AR20" s="128">
        <f t="shared" si="5"/>
        <v>0</v>
      </c>
      <c r="AS20" s="128">
        <f t="shared" si="5"/>
        <v>0</v>
      </c>
      <c r="AT20" s="128">
        <f t="shared" si="5"/>
        <v>0</v>
      </c>
      <c r="AU20" s="128">
        <f t="shared" si="5"/>
        <v>0</v>
      </c>
      <c r="AV20" s="128">
        <f t="shared" si="5"/>
        <v>0</v>
      </c>
      <c r="AW20" s="128">
        <f t="shared" si="5"/>
        <v>0</v>
      </c>
      <c r="AX20" s="128">
        <f t="shared" si="5"/>
        <v>0</v>
      </c>
      <c r="AY20" s="128">
        <f t="shared" si="5"/>
        <v>0</v>
      </c>
      <c r="AZ20" s="128">
        <f t="shared" si="5"/>
        <v>0</v>
      </c>
      <c r="BA20" s="128">
        <f t="shared" si="5"/>
        <v>646</v>
      </c>
      <c r="BB20" s="128">
        <f t="shared" si="5"/>
        <v>51</v>
      </c>
      <c r="BC20" s="128">
        <f t="shared" si="5"/>
        <v>663</v>
      </c>
      <c r="BD20" s="128">
        <f t="shared" si="5"/>
        <v>1015</v>
      </c>
      <c r="BE20" s="128">
        <f t="shared" si="5"/>
        <v>1029</v>
      </c>
      <c r="BF20" s="128">
        <f t="shared" si="5"/>
        <v>810</v>
      </c>
      <c r="BG20" s="128">
        <f t="shared" si="5"/>
        <v>693</v>
      </c>
    </row>
    <row r="21" spans="2:60"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O21" s="129"/>
      <c r="P21" s="129"/>
      <c r="Q21" s="129">
        <v>0</v>
      </c>
      <c r="R21" s="110">
        <v>0</v>
      </c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</row>
    <row r="22" spans="2:60" ht="23.25">
      <c r="B22" s="130" t="s">
        <v>83</v>
      </c>
      <c r="O22" s="110" t="s">
        <v>66</v>
      </c>
      <c r="AB22" s="131">
        <v>3</v>
      </c>
    </row>
    <row r="23" spans="2:60">
      <c r="B23" s="121">
        <v>42461</v>
      </c>
      <c r="C23" s="121">
        <v>42491</v>
      </c>
      <c r="D23" s="121">
        <v>42522</v>
      </c>
      <c r="E23" s="121">
        <v>42552</v>
      </c>
      <c r="F23" s="121">
        <v>42583</v>
      </c>
      <c r="G23" s="121">
        <v>42614</v>
      </c>
      <c r="H23" s="121">
        <v>42644</v>
      </c>
      <c r="I23" s="121">
        <v>42675</v>
      </c>
      <c r="J23" s="121">
        <v>42705</v>
      </c>
      <c r="K23" s="121">
        <v>42736</v>
      </c>
      <c r="L23" s="121">
        <v>42767</v>
      </c>
      <c r="M23" s="121">
        <v>42795</v>
      </c>
      <c r="O23" s="122">
        <v>42826</v>
      </c>
      <c r="P23" s="122">
        <v>42856</v>
      </c>
      <c r="Q23" s="122">
        <v>42887</v>
      </c>
      <c r="R23" s="122">
        <v>42917</v>
      </c>
      <c r="S23" s="122">
        <v>42948</v>
      </c>
      <c r="T23" s="132" t="e">
        <f>#REF!</f>
        <v>#REF!</v>
      </c>
      <c r="U23" s="132" t="e">
        <f>#REF!</f>
        <v>#REF!</v>
      </c>
      <c r="V23" s="132" t="e">
        <f>#REF!</f>
        <v>#REF!</v>
      </c>
      <c r="W23" s="132" t="e">
        <f>#REF!</f>
        <v>#REF!</v>
      </c>
      <c r="X23" s="132" t="e">
        <f>#REF!</f>
        <v>#REF!</v>
      </c>
      <c r="Y23" s="132" t="e">
        <f>#REF!</f>
        <v>#REF!</v>
      </c>
      <c r="Z23" s="132" t="e">
        <f>#REF!</f>
        <v>#REF!</v>
      </c>
      <c r="AB23" s="133" t="s">
        <v>84</v>
      </c>
    </row>
    <row r="24" spans="2:60">
      <c r="B24" s="62">
        <v>6890</v>
      </c>
      <c r="C24" s="62">
        <v>10942</v>
      </c>
      <c r="D24" s="62">
        <v>12272</v>
      </c>
      <c r="E24" s="62">
        <v>11808</v>
      </c>
      <c r="F24" s="62">
        <v>11341</v>
      </c>
      <c r="G24" s="62">
        <v>11112</v>
      </c>
      <c r="H24" s="62">
        <v>8958</v>
      </c>
      <c r="I24" s="62">
        <v>8094</v>
      </c>
      <c r="J24" s="62">
        <v>8942</v>
      </c>
      <c r="K24" s="62">
        <v>11042</v>
      </c>
      <c r="L24" s="62">
        <v>10058</v>
      </c>
      <c r="M24" s="62">
        <v>9632</v>
      </c>
      <c r="O24" s="62">
        <v>11318</v>
      </c>
      <c r="P24" s="62">
        <v>12640</v>
      </c>
      <c r="Q24" s="62">
        <v>11219</v>
      </c>
      <c r="R24" s="62">
        <v>10760</v>
      </c>
      <c r="S24" s="62">
        <v>5066</v>
      </c>
      <c r="T24" s="62">
        <v>150</v>
      </c>
      <c r="U24" s="62"/>
      <c r="V24" s="62"/>
      <c r="W24" s="62"/>
      <c r="X24" s="62"/>
      <c r="Y24" s="62"/>
      <c r="Z24" s="62"/>
      <c r="AB24" s="62" t="s">
        <v>85</v>
      </c>
    </row>
    <row r="25" spans="2:60">
      <c r="B25" s="62">
        <v>1849</v>
      </c>
      <c r="C25" s="62">
        <v>1269</v>
      </c>
      <c r="D25" s="62">
        <v>1629</v>
      </c>
      <c r="E25" s="62">
        <v>1590</v>
      </c>
      <c r="F25" s="62">
        <v>1505</v>
      </c>
      <c r="G25" s="62">
        <v>1540</v>
      </c>
      <c r="H25" s="62">
        <v>1501</v>
      </c>
      <c r="I25" s="62">
        <v>1527</v>
      </c>
      <c r="J25" s="62">
        <v>1482</v>
      </c>
      <c r="K25" s="62">
        <v>1607</v>
      </c>
      <c r="L25" s="62">
        <v>1320</v>
      </c>
      <c r="M25" s="62">
        <v>1342</v>
      </c>
      <c r="O25" s="62">
        <v>2072</v>
      </c>
      <c r="P25" s="62">
        <v>3786</v>
      </c>
      <c r="Q25" s="62">
        <v>2939</v>
      </c>
      <c r="R25" s="62">
        <v>2638</v>
      </c>
      <c r="S25" s="62">
        <v>881</v>
      </c>
      <c r="T25" s="62">
        <v>39</v>
      </c>
      <c r="U25" s="62"/>
      <c r="V25" s="62"/>
      <c r="W25" s="62"/>
      <c r="X25" s="62"/>
      <c r="Y25" s="62"/>
      <c r="Z25" s="62"/>
      <c r="AB25" s="62" t="s">
        <v>86</v>
      </c>
    </row>
    <row r="26" spans="2:60">
      <c r="B26" s="62">
        <v>2975</v>
      </c>
      <c r="C26" s="62">
        <v>3021</v>
      </c>
      <c r="D26" s="62">
        <v>3596</v>
      </c>
      <c r="E26" s="62">
        <v>3173</v>
      </c>
      <c r="F26" s="62">
        <v>3070</v>
      </c>
      <c r="G26" s="62">
        <v>3004</v>
      </c>
      <c r="H26" s="62">
        <v>2846</v>
      </c>
      <c r="I26" s="62">
        <v>2635</v>
      </c>
      <c r="J26" s="62">
        <v>2699</v>
      </c>
      <c r="K26" s="62">
        <v>2771</v>
      </c>
      <c r="L26" s="62">
        <v>2358</v>
      </c>
      <c r="M26" s="62">
        <v>2472</v>
      </c>
      <c r="O26" s="62">
        <v>2898</v>
      </c>
      <c r="P26" s="62">
        <v>3346</v>
      </c>
      <c r="Q26" s="62">
        <v>3359</v>
      </c>
      <c r="R26" s="62">
        <v>3467</v>
      </c>
      <c r="S26" s="62">
        <v>1786</v>
      </c>
      <c r="T26" s="62">
        <v>339</v>
      </c>
      <c r="U26" s="62"/>
      <c r="V26" s="62"/>
      <c r="W26" s="62"/>
      <c r="X26" s="62"/>
      <c r="Y26" s="62"/>
      <c r="Z26" s="62"/>
      <c r="AB26" s="62" t="s">
        <v>87</v>
      </c>
    </row>
    <row r="27" spans="2:60">
      <c r="B27" s="62">
        <v>1208</v>
      </c>
      <c r="C27" s="62">
        <v>1165</v>
      </c>
      <c r="D27" s="62">
        <v>801</v>
      </c>
      <c r="E27" s="62">
        <v>1356</v>
      </c>
      <c r="F27" s="62">
        <v>823</v>
      </c>
      <c r="G27" s="62">
        <v>576</v>
      </c>
      <c r="H27" s="62">
        <v>519</v>
      </c>
      <c r="I27" s="62">
        <v>486</v>
      </c>
      <c r="J27" s="62">
        <v>448</v>
      </c>
      <c r="K27" s="62">
        <v>433</v>
      </c>
      <c r="L27" s="62">
        <v>453</v>
      </c>
      <c r="M27" s="62">
        <v>378</v>
      </c>
      <c r="O27" s="62">
        <v>430</v>
      </c>
      <c r="P27" s="62">
        <v>672</v>
      </c>
      <c r="Q27" s="62">
        <v>670</v>
      </c>
      <c r="R27" s="62">
        <v>631</v>
      </c>
      <c r="S27" s="62">
        <v>225</v>
      </c>
      <c r="T27" s="62">
        <v>0</v>
      </c>
      <c r="U27" s="62"/>
      <c r="V27" s="62"/>
      <c r="W27" s="62"/>
      <c r="X27" s="62"/>
      <c r="Y27" s="62"/>
      <c r="Z27" s="62"/>
      <c r="AB27" s="62" t="s">
        <v>88</v>
      </c>
    </row>
    <row r="28" spans="2:60">
      <c r="B28" s="62">
        <v>343</v>
      </c>
      <c r="C28" s="62">
        <v>434</v>
      </c>
      <c r="D28" s="62">
        <v>431</v>
      </c>
      <c r="E28" s="62">
        <v>491</v>
      </c>
      <c r="F28" s="62">
        <v>341</v>
      </c>
      <c r="G28" s="62">
        <v>190</v>
      </c>
      <c r="H28" s="62">
        <v>209</v>
      </c>
      <c r="I28" s="62">
        <v>296</v>
      </c>
      <c r="J28" s="62">
        <v>274</v>
      </c>
      <c r="K28" s="62">
        <v>428</v>
      </c>
      <c r="L28" s="62">
        <v>312</v>
      </c>
      <c r="M28" s="62">
        <v>323</v>
      </c>
      <c r="O28" s="62">
        <v>314</v>
      </c>
      <c r="P28" s="62">
        <v>322</v>
      </c>
      <c r="Q28" s="62">
        <v>488</v>
      </c>
      <c r="R28" s="62">
        <v>913</v>
      </c>
      <c r="S28" s="62">
        <v>234</v>
      </c>
      <c r="T28" s="62">
        <v>0</v>
      </c>
      <c r="U28" s="62"/>
      <c r="V28" s="62"/>
      <c r="W28" s="62"/>
      <c r="X28" s="62"/>
      <c r="Y28" s="62"/>
      <c r="Z28" s="62"/>
      <c r="AB28" s="62" t="s">
        <v>89</v>
      </c>
    </row>
    <row r="29" spans="2:60">
      <c r="B29" s="62">
        <v>47</v>
      </c>
      <c r="C29" s="62">
        <v>56</v>
      </c>
      <c r="D29" s="62">
        <v>59</v>
      </c>
      <c r="E29" s="62">
        <v>35</v>
      </c>
      <c r="F29" s="62">
        <v>49</v>
      </c>
      <c r="G29" s="62">
        <v>40</v>
      </c>
      <c r="H29" s="62">
        <v>54</v>
      </c>
      <c r="I29" s="62">
        <v>45</v>
      </c>
      <c r="J29" s="62">
        <v>46</v>
      </c>
      <c r="K29" s="62">
        <v>42</v>
      </c>
      <c r="L29" s="62">
        <v>33</v>
      </c>
      <c r="M29" s="62">
        <v>83</v>
      </c>
      <c r="O29" s="62">
        <v>75</v>
      </c>
      <c r="P29" s="62">
        <v>66</v>
      </c>
      <c r="Q29" s="62">
        <v>64</v>
      </c>
      <c r="R29" s="62">
        <v>54</v>
      </c>
      <c r="S29" s="62">
        <v>35</v>
      </c>
      <c r="T29" s="62">
        <v>0</v>
      </c>
      <c r="U29" s="62"/>
      <c r="V29" s="62"/>
      <c r="W29" s="62"/>
      <c r="X29" s="62"/>
      <c r="Y29" s="62"/>
      <c r="Z29" s="62"/>
      <c r="AB29" s="62" t="s">
        <v>90</v>
      </c>
    </row>
    <row r="30" spans="2:60">
      <c r="B30" s="62">
        <v>570</v>
      </c>
      <c r="C30" s="62">
        <v>0</v>
      </c>
      <c r="D30" s="62">
        <v>220</v>
      </c>
      <c r="E30" s="62">
        <v>602</v>
      </c>
      <c r="F30" s="62">
        <v>40</v>
      </c>
      <c r="G30" s="62">
        <v>67</v>
      </c>
      <c r="H30" s="62">
        <v>0</v>
      </c>
      <c r="I30" s="62">
        <v>36</v>
      </c>
      <c r="J30" s="62">
        <v>10</v>
      </c>
      <c r="K30" s="62">
        <v>2</v>
      </c>
      <c r="L30" s="62">
        <v>15</v>
      </c>
      <c r="M30" s="62">
        <v>4</v>
      </c>
      <c r="O30" s="62">
        <v>404</v>
      </c>
      <c r="P30" s="62">
        <v>28</v>
      </c>
      <c r="Q30" s="62">
        <v>38</v>
      </c>
      <c r="R30" s="62">
        <v>48</v>
      </c>
      <c r="S30" s="62">
        <v>8</v>
      </c>
      <c r="T30" s="62">
        <v>0</v>
      </c>
      <c r="U30" s="62"/>
      <c r="V30" s="62"/>
      <c r="W30" s="62"/>
      <c r="X30" s="62"/>
      <c r="Y30" s="62"/>
      <c r="Z30" s="62"/>
      <c r="AB30" s="62" t="s">
        <v>91</v>
      </c>
    </row>
    <row r="31" spans="2:60">
      <c r="B31" s="62">
        <v>288</v>
      </c>
      <c r="C31" s="62">
        <v>164</v>
      </c>
      <c r="D31" s="62">
        <v>155</v>
      </c>
      <c r="E31" s="62">
        <v>711</v>
      </c>
      <c r="F31" s="62">
        <v>0</v>
      </c>
      <c r="G31" s="62">
        <v>7</v>
      </c>
      <c r="H31" s="62">
        <v>3</v>
      </c>
      <c r="I31" s="62">
        <v>13</v>
      </c>
      <c r="J31" s="62">
        <v>4</v>
      </c>
      <c r="K31" s="62">
        <v>0</v>
      </c>
      <c r="L31" s="62">
        <v>0</v>
      </c>
      <c r="M31" s="62">
        <v>0</v>
      </c>
      <c r="O31" s="62">
        <v>109</v>
      </c>
      <c r="P31" s="62">
        <v>130</v>
      </c>
      <c r="Q31" s="62">
        <v>335</v>
      </c>
      <c r="R31" s="62">
        <v>143</v>
      </c>
      <c r="S31" s="62">
        <v>176</v>
      </c>
      <c r="T31" s="62">
        <v>158</v>
      </c>
      <c r="U31" s="62"/>
      <c r="V31" s="62"/>
      <c r="W31" s="62"/>
      <c r="X31" s="62"/>
      <c r="Y31" s="62"/>
      <c r="Z31" s="62"/>
      <c r="AB31" s="62" t="s">
        <v>92</v>
      </c>
    </row>
    <row r="32" spans="2:60">
      <c r="B32" s="62">
        <v>103</v>
      </c>
      <c r="C32" s="62">
        <v>278</v>
      </c>
      <c r="D32" s="62">
        <v>235</v>
      </c>
      <c r="E32" s="62">
        <v>62</v>
      </c>
      <c r="F32" s="62">
        <v>61</v>
      </c>
      <c r="G32" s="62">
        <v>114</v>
      </c>
      <c r="H32" s="62">
        <v>83</v>
      </c>
      <c r="I32" s="62">
        <v>123</v>
      </c>
      <c r="J32" s="62">
        <v>77</v>
      </c>
      <c r="K32" s="62">
        <v>56</v>
      </c>
      <c r="L32" s="62">
        <v>130</v>
      </c>
      <c r="M32" s="62">
        <v>234</v>
      </c>
      <c r="O32" s="62">
        <v>94</v>
      </c>
      <c r="P32" s="62">
        <v>107</v>
      </c>
      <c r="Q32" s="62">
        <v>101</v>
      </c>
      <c r="R32" s="62">
        <v>123</v>
      </c>
      <c r="S32" s="62">
        <v>55</v>
      </c>
      <c r="T32" s="62">
        <v>0</v>
      </c>
      <c r="U32" s="62"/>
      <c r="V32" s="62"/>
      <c r="W32" s="62"/>
      <c r="X32" s="62"/>
      <c r="Y32" s="62"/>
      <c r="Z32" s="62"/>
      <c r="AB32" s="62" t="s">
        <v>93</v>
      </c>
    </row>
    <row r="33" spans="2:28">
      <c r="B33" s="62">
        <v>546</v>
      </c>
      <c r="C33" s="62">
        <v>148</v>
      </c>
      <c r="D33" s="62">
        <v>161</v>
      </c>
      <c r="E33" s="62">
        <v>0</v>
      </c>
      <c r="F33" s="62">
        <v>0</v>
      </c>
      <c r="G33" s="62">
        <v>0</v>
      </c>
      <c r="H33" s="62">
        <v>73</v>
      </c>
      <c r="I33" s="62">
        <v>57</v>
      </c>
      <c r="J33" s="62">
        <v>158</v>
      </c>
      <c r="K33" s="62">
        <v>86</v>
      </c>
      <c r="L33" s="62">
        <v>264</v>
      </c>
      <c r="M33" s="62">
        <v>326</v>
      </c>
      <c r="O33" s="62">
        <v>417</v>
      </c>
      <c r="P33" s="62">
        <v>515</v>
      </c>
      <c r="Q33" s="62">
        <v>106</v>
      </c>
      <c r="R33" s="62">
        <v>37</v>
      </c>
      <c r="S33" s="62">
        <v>0</v>
      </c>
      <c r="T33" s="62">
        <v>0</v>
      </c>
      <c r="U33" s="62"/>
      <c r="V33" s="62"/>
      <c r="W33" s="62"/>
      <c r="X33" s="62"/>
      <c r="Y33" s="62"/>
      <c r="Z33" s="62"/>
      <c r="AB33" s="62" t="s">
        <v>94</v>
      </c>
    </row>
    <row r="34" spans="2:28">
      <c r="B34" s="62">
        <v>0</v>
      </c>
      <c r="C34" s="62">
        <v>0</v>
      </c>
      <c r="D34" s="62">
        <v>1</v>
      </c>
      <c r="E34" s="62">
        <v>0</v>
      </c>
      <c r="F34" s="62">
        <v>0</v>
      </c>
      <c r="G34" s="62">
        <v>0</v>
      </c>
      <c r="H34" s="62">
        <v>0</v>
      </c>
      <c r="I34" s="62">
        <v>5</v>
      </c>
      <c r="J34" s="62">
        <v>42</v>
      </c>
      <c r="K34" s="62">
        <v>4</v>
      </c>
      <c r="L34" s="62">
        <v>22</v>
      </c>
      <c r="M34" s="62">
        <v>1</v>
      </c>
      <c r="O34" s="62">
        <v>84</v>
      </c>
      <c r="P34" s="62">
        <v>98</v>
      </c>
      <c r="Q34" s="62">
        <v>24</v>
      </c>
      <c r="R34" s="62">
        <v>155</v>
      </c>
      <c r="S34" s="62">
        <v>80</v>
      </c>
      <c r="T34" s="62">
        <v>0</v>
      </c>
      <c r="U34" s="62"/>
      <c r="V34" s="62"/>
      <c r="W34" s="62"/>
      <c r="X34" s="62"/>
      <c r="Y34" s="62"/>
      <c r="Z34" s="62"/>
      <c r="AB34" s="62" t="s">
        <v>95</v>
      </c>
    </row>
    <row r="35" spans="2:28">
      <c r="B35" s="62">
        <v>66</v>
      </c>
      <c r="C35" s="62">
        <v>101</v>
      </c>
      <c r="D35" s="62">
        <v>53</v>
      </c>
      <c r="E35" s="62">
        <v>99</v>
      </c>
      <c r="F35" s="62">
        <v>759</v>
      </c>
      <c r="G35" s="62">
        <v>428</v>
      </c>
      <c r="H35" s="62">
        <v>106</v>
      </c>
      <c r="I35" s="62">
        <v>23</v>
      </c>
      <c r="J35" s="62">
        <v>54</v>
      </c>
      <c r="K35" s="62">
        <v>14</v>
      </c>
      <c r="L35" s="62">
        <v>1</v>
      </c>
      <c r="M35" s="62">
        <v>16</v>
      </c>
      <c r="O35" s="62">
        <v>31</v>
      </c>
      <c r="P35" s="62">
        <v>40</v>
      </c>
      <c r="Q35" s="62">
        <v>46</v>
      </c>
      <c r="R35" s="62">
        <v>168</v>
      </c>
      <c r="S35" s="62">
        <v>7</v>
      </c>
      <c r="T35" s="62">
        <v>0</v>
      </c>
      <c r="U35" s="62"/>
      <c r="V35" s="62"/>
      <c r="W35" s="62"/>
      <c r="X35" s="62"/>
      <c r="Y35" s="62"/>
      <c r="Z35" s="62"/>
      <c r="AB35" s="62" t="s">
        <v>96</v>
      </c>
    </row>
    <row r="36" spans="2:28">
      <c r="B36" s="62">
        <v>81</v>
      </c>
      <c r="C36" s="62">
        <v>105</v>
      </c>
      <c r="D36" s="62">
        <v>68</v>
      </c>
      <c r="E36" s="62">
        <v>69</v>
      </c>
      <c r="F36" s="62">
        <v>61</v>
      </c>
      <c r="G36" s="62">
        <v>33</v>
      </c>
      <c r="H36" s="62">
        <v>38</v>
      </c>
      <c r="I36" s="62">
        <v>41</v>
      </c>
      <c r="J36" s="62">
        <v>90</v>
      </c>
      <c r="K36" s="62">
        <v>76</v>
      </c>
      <c r="L36" s="62">
        <v>43</v>
      </c>
      <c r="M36" s="62">
        <v>54</v>
      </c>
      <c r="O36" s="62">
        <v>46</v>
      </c>
      <c r="P36" s="62">
        <v>46</v>
      </c>
      <c r="Q36" s="62">
        <v>3</v>
      </c>
      <c r="R36" s="62">
        <v>1</v>
      </c>
      <c r="S36" s="62">
        <v>18</v>
      </c>
      <c r="T36" s="62">
        <v>0</v>
      </c>
      <c r="U36" s="62"/>
      <c r="V36" s="62"/>
      <c r="W36" s="62"/>
      <c r="X36" s="62"/>
      <c r="Y36" s="62"/>
      <c r="Z36" s="62"/>
      <c r="AB36" s="62" t="s">
        <v>97</v>
      </c>
    </row>
    <row r="37" spans="2:28">
      <c r="B37" s="62">
        <v>0</v>
      </c>
      <c r="C37" s="62">
        <v>0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  <c r="O37" s="62">
        <v>0</v>
      </c>
      <c r="P37" s="62">
        <v>70</v>
      </c>
      <c r="Q37" s="62">
        <v>424</v>
      </c>
      <c r="R37" s="62">
        <v>491</v>
      </c>
      <c r="S37" s="62">
        <v>400</v>
      </c>
      <c r="T37" s="62">
        <v>18</v>
      </c>
      <c r="U37" s="62"/>
      <c r="V37" s="62"/>
      <c r="W37" s="62"/>
      <c r="X37" s="62"/>
      <c r="Y37" s="62"/>
      <c r="Z37" s="62"/>
      <c r="AB37" s="62" t="s">
        <v>98</v>
      </c>
    </row>
    <row r="38" spans="2:28"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O38" s="62">
        <v>0</v>
      </c>
      <c r="P38" s="62">
        <v>119</v>
      </c>
      <c r="Q38" s="62">
        <v>964</v>
      </c>
      <c r="R38" s="62">
        <v>1010</v>
      </c>
      <c r="S38" s="62">
        <v>229</v>
      </c>
      <c r="T38" s="62">
        <v>0</v>
      </c>
      <c r="U38" s="62"/>
      <c r="V38" s="62"/>
      <c r="W38" s="62"/>
      <c r="X38" s="62"/>
      <c r="Y38" s="62"/>
      <c r="Z38" s="62"/>
      <c r="AB38" s="62" t="s">
        <v>99</v>
      </c>
    </row>
    <row r="39" spans="2:28">
      <c r="B39" s="62">
        <v>5967</v>
      </c>
      <c r="C39" s="62">
        <v>5261</v>
      </c>
      <c r="D39" s="62">
        <v>5366</v>
      </c>
      <c r="E39" s="62">
        <v>5053</v>
      </c>
      <c r="F39" s="62">
        <v>5300</v>
      </c>
      <c r="G39" s="62">
        <v>3672</v>
      </c>
      <c r="H39" s="62">
        <v>2337</v>
      </c>
      <c r="I39" s="62">
        <v>3179</v>
      </c>
      <c r="J39" s="62">
        <v>4264</v>
      </c>
      <c r="K39" s="62">
        <v>4215</v>
      </c>
      <c r="L39" s="62">
        <v>4532</v>
      </c>
      <c r="M39" s="62">
        <v>4635</v>
      </c>
      <c r="O39" s="62">
        <v>2297</v>
      </c>
      <c r="P39" s="62">
        <v>1294</v>
      </c>
      <c r="Q39" s="62">
        <v>1180</v>
      </c>
      <c r="R39" s="62">
        <v>1342</v>
      </c>
      <c r="S39" s="62">
        <v>621</v>
      </c>
      <c r="T39" s="62">
        <v>105</v>
      </c>
      <c r="U39" s="62"/>
      <c r="V39" s="62"/>
      <c r="W39" s="62"/>
      <c r="X39" s="62"/>
      <c r="Y39" s="62"/>
      <c r="Z39" s="62"/>
      <c r="AB39" s="62" t="s">
        <v>100</v>
      </c>
    </row>
    <row r="40" spans="2:28">
      <c r="B40" s="127">
        <f t="shared" ref="B40:M40" si="6">SUM(B24:B39)</f>
        <v>20933</v>
      </c>
      <c r="C40" s="127">
        <f t="shared" si="6"/>
        <v>22944</v>
      </c>
      <c r="D40" s="127">
        <f t="shared" si="6"/>
        <v>25047</v>
      </c>
      <c r="E40" s="127">
        <f t="shared" si="6"/>
        <v>25049</v>
      </c>
      <c r="F40" s="127">
        <f t="shared" si="6"/>
        <v>23350</v>
      </c>
      <c r="G40" s="127">
        <f t="shared" si="6"/>
        <v>20783</v>
      </c>
      <c r="H40" s="127">
        <f t="shared" si="6"/>
        <v>16727</v>
      </c>
      <c r="I40" s="127">
        <f t="shared" si="6"/>
        <v>16560</v>
      </c>
      <c r="J40" s="127">
        <f t="shared" si="6"/>
        <v>18590</v>
      </c>
      <c r="K40" s="127">
        <f t="shared" si="6"/>
        <v>20776</v>
      </c>
      <c r="L40" s="127">
        <f t="shared" si="6"/>
        <v>19541</v>
      </c>
      <c r="M40" s="127">
        <f t="shared" si="6"/>
        <v>19500</v>
      </c>
      <c r="O40" s="108">
        <f t="shared" ref="O40:Z40" si="7">SUM(O24:O39)</f>
        <v>20589</v>
      </c>
      <c r="P40" s="108">
        <f t="shared" si="7"/>
        <v>23279</v>
      </c>
      <c r="Q40" s="108">
        <f t="shared" si="7"/>
        <v>21960</v>
      </c>
      <c r="R40" s="108">
        <f t="shared" si="7"/>
        <v>21981</v>
      </c>
      <c r="S40" s="108">
        <f t="shared" si="7"/>
        <v>9821</v>
      </c>
      <c r="T40" s="108">
        <f t="shared" si="7"/>
        <v>809</v>
      </c>
      <c r="U40" s="108">
        <f t="shared" si="7"/>
        <v>0</v>
      </c>
      <c r="V40" s="108">
        <f t="shared" si="7"/>
        <v>0</v>
      </c>
      <c r="W40" s="108">
        <f t="shared" si="7"/>
        <v>0</v>
      </c>
      <c r="X40" s="108">
        <f t="shared" si="7"/>
        <v>0</v>
      </c>
      <c r="Y40" s="108">
        <f t="shared" si="7"/>
        <v>0</v>
      </c>
      <c r="Z40" s="108">
        <f t="shared" si="7"/>
        <v>0</v>
      </c>
      <c r="AB40" s="128" t="s">
        <v>82</v>
      </c>
    </row>
    <row r="41" spans="2:28">
      <c r="B41" s="129">
        <f>SUM(B40:M40)</f>
        <v>249800</v>
      </c>
      <c r="O41" s="129">
        <f>SUM(O40:R40)</f>
        <v>87809</v>
      </c>
    </row>
    <row r="42" spans="2:28">
      <c r="B42" s="117">
        <f>ROUND(B40/22,0)</f>
        <v>952</v>
      </c>
      <c r="C42" s="110">
        <f t="shared" ref="C42:N42" si="8">ROUND(C40/22,0)</f>
        <v>1043</v>
      </c>
      <c r="D42" s="110">
        <f t="shared" si="8"/>
        <v>1139</v>
      </c>
      <c r="E42" s="110">
        <f t="shared" si="8"/>
        <v>1139</v>
      </c>
      <c r="F42" s="110">
        <f t="shared" si="8"/>
        <v>1061</v>
      </c>
      <c r="G42" s="110">
        <f t="shared" si="8"/>
        <v>945</v>
      </c>
      <c r="H42" s="110">
        <f t="shared" si="8"/>
        <v>760</v>
      </c>
      <c r="I42" s="110">
        <f t="shared" si="8"/>
        <v>753</v>
      </c>
      <c r="J42" s="110">
        <f t="shared" si="8"/>
        <v>845</v>
      </c>
      <c r="K42" s="110">
        <f t="shared" si="8"/>
        <v>944</v>
      </c>
      <c r="L42" s="110">
        <f t="shared" si="8"/>
        <v>888</v>
      </c>
      <c r="M42" s="110">
        <f t="shared" si="8"/>
        <v>886</v>
      </c>
      <c r="N42" s="110">
        <f t="shared" si="8"/>
        <v>0</v>
      </c>
      <c r="O42" s="110">
        <f>ROUND(O40/22,0)</f>
        <v>936</v>
      </c>
      <c r="P42" s="110">
        <f t="shared" ref="P42:Y42" si="9">ROUND(P40/22,0)</f>
        <v>1058</v>
      </c>
      <c r="Q42" s="110">
        <f t="shared" si="9"/>
        <v>998</v>
      </c>
      <c r="R42" s="110">
        <f t="shared" si="9"/>
        <v>999</v>
      </c>
      <c r="S42" s="110">
        <f t="shared" si="9"/>
        <v>446</v>
      </c>
      <c r="T42" s="110">
        <f t="shared" si="9"/>
        <v>37</v>
      </c>
      <c r="U42" s="110">
        <f t="shared" si="9"/>
        <v>0</v>
      </c>
      <c r="V42" s="110">
        <f t="shared" si="9"/>
        <v>0</v>
      </c>
      <c r="W42" s="110">
        <f t="shared" si="9"/>
        <v>0</v>
      </c>
      <c r="X42" s="110">
        <f t="shared" si="9"/>
        <v>0</v>
      </c>
      <c r="Y42" s="110">
        <f t="shared" si="9"/>
        <v>0</v>
      </c>
      <c r="Z42" s="110">
        <f>ROUND(Z40/22,0)</f>
        <v>0</v>
      </c>
      <c r="AB42" s="110" t="s">
        <v>101</v>
      </c>
    </row>
    <row r="44" spans="2:28">
      <c r="B44" s="112"/>
    </row>
    <row r="45" spans="2:28" ht="23.25">
      <c r="B45" s="130" t="s">
        <v>102</v>
      </c>
      <c r="O45" s="110" t="s">
        <v>66</v>
      </c>
      <c r="AB45" s="131">
        <v>4</v>
      </c>
    </row>
    <row r="46" spans="2:28">
      <c r="B46" s="121">
        <v>42461</v>
      </c>
      <c r="C46" s="121">
        <v>42491</v>
      </c>
      <c r="D46" s="121">
        <v>42522</v>
      </c>
      <c r="E46" s="121">
        <v>42552</v>
      </c>
      <c r="F46" s="121">
        <v>42583</v>
      </c>
      <c r="G46" s="121">
        <v>42614</v>
      </c>
      <c r="H46" s="121">
        <v>42644</v>
      </c>
      <c r="I46" s="121">
        <v>42675</v>
      </c>
      <c r="J46" s="121">
        <v>42705</v>
      </c>
      <c r="K46" s="121">
        <v>42736</v>
      </c>
      <c r="L46" s="121">
        <v>42767</v>
      </c>
      <c r="M46" s="121">
        <v>42795</v>
      </c>
      <c r="O46" s="122">
        <v>42826</v>
      </c>
      <c r="P46" s="122">
        <v>42856</v>
      </c>
      <c r="Q46" s="122">
        <v>42887</v>
      </c>
      <c r="R46" s="122">
        <v>42917</v>
      </c>
      <c r="S46" s="122">
        <v>42948</v>
      </c>
      <c r="T46" s="132" t="e">
        <f t="shared" ref="T46:Z46" si="10">T23</f>
        <v>#REF!</v>
      </c>
      <c r="U46" s="132" t="e">
        <f t="shared" si="10"/>
        <v>#REF!</v>
      </c>
      <c r="V46" s="132" t="e">
        <f t="shared" si="10"/>
        <v>#REF!</v>
      </c>
      <c r="W46" s="132" t="e">
        <f t="shared" si="10"/>
        <v>#REF!</v>
      </c>
      <c r="X46" s="132" t="e">
        <f t="shared" si="10"/>
        <v>#REF!</v>
      </c>
      <c r="Y46" s="132" t="e">
        <f t="shared" si="10"/>
        <v>#REF!</v>
      </c>
      <c r="Z46" s="132" t="e">
        <f t="shared" si="10"/>
        <v>#REF!</v>
      </c>
      <c r="AB46" s="133" t="s">
        <v>48</v>
      </c>
    </row>
    <row r="47" spans="2:28">
      <c r="B47" s="62">
        <v>5418</v>
      </c>
      <c r="C47" s="62">
        <v>6625</v>
      </c>
      <c r="D47" s="62">
        <v>6746</v>
      </c>
      <c r="E47" s="62">
        <v>6883</v>
      </c>
      <c r="F47" s="62">
        <v>6205</v>
      </c>
      <c r="G47" s="62">
        <v>4755</v>
      </c>
      <c r="H47" s="62">
        <v>3600</v>
      </c>
      <c r="I47" s="62">
        <v>2522</v>
      </c>
      <c r="J47" s="62">
        <v>2825</v>
      </c>
      <c r="K47" s="62">
        <v>3590</v>
      </c>
      <c r="L47" s="62">
        <v>2717</v>
      </c>
      <c r="M47" s="62">
        <v>2685</v>
      </c>
      <c r="O47" s="62">
        <v>3892</v>
      </c>
      <c r="P47" s="62">
        <v>6040</v>
      </c>
      <c r="Q47" s="62">
        <v>5540</v>
      </c>
      <c r="R47" s="62">
        <v>5038</v>
      </c>
      <c r="S47" s="62">
        <v>1579</v>
      </c>
      <c r="T47" s="62">
        <v>33</v>
      </c>
      <c r="U47" s="62"/>
      <c r="V47" s="62"/>
      <c r="W47" s="62"/>
      <c r="X47" s="62"/>
      <c r="Y47" s="62"/>
      <c r="Z47" s="62"/>
      <c r="AB47" s="62" t="s">
        <v>103</v>
      </c>
    </row>
    <row r="48" spans="2:28">
      <c r="B48" s="62">
        <v>5741</v>
      </c>
      <c r="C48" s="62">
        <v>6047</v>
      </c>
      <c r="D48" s="62">
        <v>7526</v>
      </c>
      <c r="E48" s="62">
        <v>7902</v>
      </c>
      <c r="F48" s="62">
        <v>8275</v>
      </c>
      <c r="G48" s="62">
        <v>7475</v>
      </c>
      <c r="H48" s="62">
        <v>4710</v>
      </c>
      <c r="I48" s="62">
        <v>5036</v>
      </c>
      <c r="J48" s="62">
        <v>5936</v>
      </c>
      <c r="K48" s="62">
        <v>7256</v>
      </c>
      <c r="L48" s="62">
        <v>7714</v>
      </c>
      <c r="M48" s="62">
        <v>7578</v>
      </c>
      <c r="O48" s="62">
        <v>6601</v>
      </c>
      <c r="P48" s="62">
        <v>6836</v>
      </c>
      <c r="Q48" s="62">
        <v>7847</v>
      </c>
      <c r="R48" s="62">
        <v>7697</v>
      </c>
      <c r="S48" s="62">
        <v>3112</v>
      </c>
      <c r="T48" s="62">
        <v>193</v>
      </c>
      <c r="U48" s="62"/>
      <c r="V48" s="62"/>
      <c r="W48" s="62"/>
      <c r="X48" s="62"/>
      <c r="Y48" s="62"/>
      <c r="Z48" s="62"/>
      <c r="AB48" s="62" t="s">
        <v>104</v>
      </c>
    </row>
    <row r="49" spans="2:28">
      <c r="B49" s="62">
        <v>8560</v>
      </c>
      <c r="C49" s="62">
        <v>9090</v>
      </c>
      <c r="D49" s="62">
        <v>9848</v>
      </c>
      <c r="E49" s="62">
        <v>9113</v>
      </c>
      <c r="F49" s="62">
        <v>8032</v>
      </c>
      <c r="G49" s="62">
        <v>7817</v>
      </c>
      <c r="H49" s="62">
        <v>7578</v>
      </c>
      <c r="I49" s="62">
        <v>8128</v>
      </c>
      <c r="J49" s="62">
        <v>8961</v>
      </c>
      <c r="K49" s="62">
        <v>9115</v>
      </c>
      <c r="L49" s="62">
        <v>8355</v>
      </c>
      <c r="M49" s="62">
        <v>8459</v>
      </c>
      <c r="O49" s="62">
        <v>9175</v>
      </c>
      <c r="P49" s="62">
        <v>9505</v>
      </c>
      <c r="Q49" s="62">
        <v>7771</v>
      </c>
      <c r="R49" s="62">
        <v>8635</v>
      </c>
      <c r="S49" s="62">
        <v>5130</v>
      </c>
      <c r="T49" s="62">
        <v>583</v>
      </c>
      <c r="U49" s="62"/>
      <c r="V49" s="62"/>
      <c r="W49" s="62"/>
      <c r="X49" s="62"/>
      <c r="Y49" s="62"/>
      <c r="Z49" s="62"/>
      <c r="AB49" s="62" t="s">
        <v>105</v>
      </c>
    </row>
    <row r="50" spans="2:28">
      <c r="B50" s="62">
        <v>1214</v>
      </c>
      <c r="C50" s="62">
        <v>1182</v>
      </c>
      <c r="D50" s="62">
        <v>927</v>
      </c>
      <c r="E50" s="62">
        <v>1151</v>
      </c>
      <c r="F50" s="62">
        <v>838</v>
      </c>
      <c r="G50" s="62">
        <v>736</v>
      </c>
      <c r="H50" s="62">
        <v>839</v>
      </c>
      <c r="I50" s="62">
        <v>874</v>
      </c>
      <c r="J50" s="62">
        <v>868</v>
      </c>
      <c r="K50" s="62">
        <v>815</v>
      </c>
      <c r="L50" s="62">
        <v>755</v>
      </c>
      <c r="M50" s="62">
        <v>782</v>
      </c>
      <c r="O50" s="62">
        <v>921</v>
      </c>
      <c r="P50" s="62">
        <v>898</v>
      </c>
      <c r="Q50" s="62">
        <v>802</v>
      </c>
      <c r="R50" s="62">
        <v>611</v>
      </c>
      <c r="S50" s="62">
        <v>0</v>
      </c>
      <c r="T50" s="62">
        <v>0</v>
      </c>
      <c r="U50" s="62"/>
      <c r="V50" s="62"/>
      <c r="W50" s="62"/>
      <c r="X50" s="62"/>
      <c r="Y50" s="62"/>
      <c r="Z50" s="62"/>
      <c r="AB50" s="62" t="s">
        <v>106</v>
      </c>
    </row>
    <row r="51" spans="2:28">
      <c r="B51" s="127">
        <f t="shared" ref="B51:M51" si="11">SUM(B47:B50)</f>
        <v>20933</v>
      </c>
      <c r="C51" s="127">
        <f t="shared" si="11"/>
        <v>22944</v>
      </c>
      <c r="D51" s="127">
        <f t="shared" si="11"/>
        <v>25047</v>
      </c>
      <c r="E51" s="127">
        <f t="shared" si="11"/>
        <v>25049</v>
      </c>
      <c r="F51" s="127">
        <f t="shared" si="11"/>
        <v>23350</v>
      </c>
      <c r="G51" s="127">
        <f t="shared" si="11"/>
        <v>20783</v>
      </c>
      <c r="H51" s="127">
        <f t="shared" si="11"/>
        <v>16727</v>
      </c>
      <c r="I51" s="127">
        <f t="shared" si="11"/>
        <v>16560</v>
      </c>
      <c r="J51" s="127">
        <f t="shared" si="11"/>
        <v>18590</v>
      </c>
      <c r="K51" s="127">
        <f t="shared" si="11"/>
        <v>20776</v>
      </c>
      <c r="L51" s="127">
        <f t="shared" si="11"/>
        <v>19541</v>
      </c>
      <c r="M51" s="127">
        <f t="shared" si="11"/>
        <v>19504</v>
      </c>
      <c r="O51" s="108">
        <f t="shared" ref="O51:Z51" si="12">SUM(O47:O50)</f>
        <v>20589</v>
      </c>
      <c r="P51" s="108">
        <f t="shared" si="12"/>
        <v>23279</v>
      </c>
      <c r="Q51" s="108">
        <f t="shared" si="12"/>
        <v>21960</v>
      </c>
      <c r="R51" s="108">
        <f t="shared" si="12"/>
        <v>21981</v>
      </c>
      <c r="S51" s="108">
        <f t="shared" si="12"/>
        <v>9821</v>
      </c>
      <c r="T51" s="108">
        <f t="shared" si="12"/>
        <v>809</v>
      </c>
      <c r="U51" s="108">
        <f t="shared" si="12"/>
        <v>0</v>
      </c>
      <c r="V51" s="108">
        <f t="shared" si="12"/>
        <v>0</v>
      </c>
      <c r="W51" s="108">
        <f t="shared" si="12"/>
        <v>0</v>
      </c>
      <c r="X51" s="108">
        <f t="shared" si="12"/>
        <v>0</v>
      </c>
      <c r="Y51" s="108">
        <f t="shared" si="12"/>
        <v>0</v>
      </c>
      <c r="Z51" s="108">
        <f t="shared" si="12"/>
        <v>0</v>
      </c>
      <c r="AB51" s="128" t="s">
        <v>13</v>
      </c>
    </row>
    <row r="52" spans="2:28">
      <c r="B52" s="129">
        <f t="shared" ref="B52:Z52" si="13">B40-B51</f>
        <v>0</v>
      </c>
      <c r="C52" s="129">
        <f t="shared" si="13"/>
        <v>0</v>
      </c>
      <c r="D52" s="129">
        <f t="shared" si="13"/>
        <v>0</v>
      </c>
      <c r="E52" s="129">
        <f t="shared" si="13"/>
        <v>0</v>
      </c>
      <c r="F52" s="129">
        <f t="shared" si="13"/>
        <v>0</v>
      </c>
      <c r="G52" s="129">
        <f t="shared" si="13"/>
        <v>0</v>
      </c>
      <c r="H52" s="129">
        <f t="shared" si="13"/>
        <v>0</v>
      </c>
      <c r="I52" s="129">
        <f t="shared" si="13"/>
        <v>0</v>
      </c>
      <c r="J52" s="129">
        <f t="shared" si="13"/>
        <v>0</v>
      </c>
      <c r="K52" s="129">
        <f t="shared" si="13"/>
        <v>0</v>
      </c>
      <c r="L52" s="129">
        <f t="shared" si="13"/>
        <v>0</v>
      </c>
      <c r="M52" s="129">
        <f t="shared" si="13"/>
        <v>-4</v>
      </c>
      <c r="N52" s="129">
        <f t="shared" si="13"/>
        <v>0</v>
      </c>
      <c r="O52" s="129">
        <f t="shared" si="13"/>
        <v>0</v>
      </c>
      <c r="P52" s="129">
        <f t="shared" si="13"/>
        <v>0</v>
      </c>
      <c r="Q52" s="129">
        <f t="shared" si="13"/>
        <v>0</v>
      </c>
      <c r="R52" s="129">
        <f t="shared" si="13"/>
        <v>0</v>
      </c>
      <c r="S52" s="129">
        <f t="shared" si="13"/>
        <v>0</v>
      </c>
      <c r="T52" s="129">
        <f t="shared" si="13"/>
        <v>0</v>
      </c>
      <c r="U52" s="129">
        <f t="shared" si="13"/>
        <v>0</v>
      </c>
      <c r="V52" s="129">
        <f t="shared" si="13"/>
        <v>0</v>
      </c>
      <c r="W52" s="129">
        <f t="shared" si="13"/>
        <v>0</v>
      </c>
      <c r="X52" s="129">
        <f t="shared" si="13"/>
        <v>0</v>
      </c>
      <c r="Y52" s="129">
        <f t="shared" si="13"/>
        <v>0</v>
      </c>
      <c r="Z52" s="129">
        <f t="shared" si="13"/>
        <v>0</v>
      </c>
    </row>
    <row r="53" spans="2:28" ht="23.25">
      <c r="B53" s="130" t="s">
        <v>107</v>
      </c>
      <c r="O53" s="110" t="s">
        <v>108</v>
      </c>
      <c r="AB53" s="131">
        <v>5</v>
      </c>
    </row>
    <row r="54" spans="2:28">
      <c r="B54" s="121">
        <v>42461</v>
      </c>
      <c r="C54" s="121">
        <v>42491</v>
      </c>
      <c r="D54" s="121">
        <v>42522</v>
      </c>
      <c r="E54" s="121">
        <v>42552</v>
      </c>
      <c r="F54" s="121">
        <v>42583</v>
      </c>
      <c r="G54" s="121">
        <v>42614</v>
      </c>
      <c r="H54" s="121">
        <v>42644</v>
      </c>
      <c r="I54" s="121">
        <v>42675</v>
      </c>
      <c r="J54" s="121">
        <v>42705</v>
      </c>
      <c r="K54" s="121">
        <v>42736</v>
      </c>
      <c r="L54" s="121">
        <v>42767</v>
      </c>
      <c r="M54" s="121">
        <v>42795</v>
      </c>
      <c r="O54" s="132">
        <v>42826</v>
      </c>
      <c r="P54" s="132">
        <v>42856</v>
      </c>
      <c r="Q54" s="132">
        <f>Q46</f>
        <v>42887</v>
      </c>
      <c r="R54" s="132">
        <f t="shared" ref="R54:Z54" si="14">R46</f>
        <v>42917</v>
      </c>
      <c r="S54" s="132">
        <f t="shared" si="14"/>
        <v>42948</v>
      </c>
      <c r="T54" s="132" t="e">
        <f t="shared" si="14"/>
        <v>#REF!</v>
      </c>
      <c r="U54" s="132" t="e">
        <f t="shared" si="14"/>
        <v>#REF!</v>
      </c>
      <c r="V54" s="132" t="e">
        <f t="shared" si="14"/>
        <v>#REF!</v>
      </c>
      <c r="W54" s="132" t="e">
        <f t="shared" si="14"/>
        <v>#REF!</v>
      </c>
      <c r="X54" s="132" t="e">
        <f t="shared" si="14"/>
        <v>#REF!</v>
      </c>
      <c r="Y54" s="132" t="e">
        <f t="shared" si="14"/>
        <v>#REF!</v>
      </c>
      <c r="Z54" s="132" t="e">
        <f t="shared" si="14"/>
        <v>#REF!</v>
      </c>
      <c r="AB54" s="133" t="s">
        <v>48</v>
      </c>
    </row>
    <row r="55" spans="2:28">
      <c r="B55" s="134">
        <v>0.88124999999999998</v>
      </c>
      <c r="C55" s="134">
        <v>2.0996899999999998</v>
      </c>
      <c r="D55" s="134">
        <v>3.11233</v>
      </c>
      <c r="E55" s="134">
        <v>2.3677600000000001</v>
      </c>
      <c r="F55" s="134">
        <v>2.2465600000000001</v>
      </c>
      <c r="G55" s="134">
        <v>1.48234</v>
      </c>
      <c r="H55" s="134">
        <v>1.2757499999999999</v>
      </c>
      <c r="I55" s="134">
        <v>1.2404299999999999</v>
      </c>
      <c r="J55" s="134">
        <v>1.75088</v>
      </c>
      <c r="K55" s="134">
        <v>1.9689000000000001</v>
      </c>
      <c r="L55" s="134">
        <v>1.6421600000000001</v>
      </c>
      <c r="M55" s="134">
        <v>1.45977</v>
      </c>
      <c r="N55" s="116">
        <v>0</v>
      </c>
      <c r="O55" s="134">
        <v>1.79138</v>
      </c>
      <c r="P55" s="134">
        <v>1.57959</v>
      </c>
      <c r="Q55" s="134">
        <v>1.3100799999999999</v>
      </c>
      <c r="R55" s="134">
        <v>1.1135999999999999</v>
      </c>
      <c r="S55" s="134">
        <v>0.24435999999999999</v>
      </c>
      <c r="T55" s="134">
        <v>0</v>
      </c>
      <c r="U55" s="134"/>
      <c r="V55" s="134"/>
      <c r="W55" s="134"/>
      <c r="X55" s="134"/>
      <c r="Y55" s="134"/>
      <c r="Z55" s="134"/>
      <c r="AB55" s="62" t="s">
        <v>103</v>
      </c>
    </row>
    <row r="56" spans="2:28">
      <c r="B56" s="134">
        <v>11.48676</v>
      </c>
      <c r="C56" s="134">
        <v>8.9064599999999992</v>
      </c>
      <c r="D56" s="134">
        <v>11.99085</v>
      </c>
      <c r="E56" s="134">
        <v>15.424010000000001</v>
      </c>
      <c r="F56" s="134">
        <v>16.877829999999999</v>
      </c>
      <c r="G56" s="134">
        <v>12.80993</v>
      </c>
      <c r="H56" s="134">
        <v>7.3756599999999999</v>
      </c>
      <c r="I56" s="134">
        <v>8.2436699999999998</v>
      </c>
      <c r="J56" s="134">
        <v>7.7066800000000004</v>
      </c>
      <c r="K56" s="134">
        <v>10.01285</v>
      </c>
      <c r="L56" s="134">
        <v>11.02056</v>
      </c>
      <c r="M56" s="134">
        <v>11.138629999999999</v>
      </c>
      <c r="N56" s="116">
        <v>0</v>
      </c>
      <c r="O56" s="134">
        <v>12.26562</v>
      </c>
      <c r="P56" s="134">
        <v>11.67005</v>
      </c>
      <c r="Q56" s="134">
        <v>12.62988</v>
      </c>
      <c r="R56" s="134">
        <v>14.94177</v>
      </c>
      <c r="S56" s="134">
        <v>6.4024000000000001</v>
      </c>
      <c r="T56" s="134">
        <v>0.27456000000000003</v>
      </c>
      <c r="U56" s="134"/>
      <c r="V56" s="134"/>
      <c r="W56" s="134"/>
      <c r="X56" s="134"/>
      <c r="Y56" s="134"/>
      <c r="Z56" s="134"/>
      <c r="AB56" s="62" t="s">
        <v>104</v>
      </c>
    </row>
    <row r="57" spans="2:28" s="116" customFormat="1">
      <c r="B57" s="135">
        <f t="shared" ref="B57:M57" si="15">SUM(B55:B56)</f>
        <v>12.36801</v>
      </c>
      <c r="C57" s="135">
        <f t="shared" si="15"/>
        <v>11.006149999999998</v>
      </c>
      <c r="D57" s="135">
        <f t="shared" si="15"/>
        <v>15.10318</v>
      </c>
      <c r="E57" s="135">
        <f t="shared" si="15"/>
        <v>17.79177</v>
      </c>
      <c r="F57" s="135">
        <f t="shared" si="15"/>
        <v>19.124389999999998</v>
      </c>
      <c r="G57" s="135">
        <f t="shared" si="15"/>
        <v>14.29227</v>
      </c>
      <c r="H57" s="135">
        <f t="shared" si="15"/>
        <v>8.6514100000000003</v>
      </c>
      <c r="I57" s="135">
        <f t="shared" si="15"/>
        <v>9.4840999999999998</v>
      </c>
      <c r="J57" s="135">
        <f t="shared" si="15"/>
        <v>9.4575600000000009</v>
      </c>
      <c r="K57" s="135">
        <f t="shared" si="15"/>
        <v>11.98175</v>
      </c>
      <c r="L57" s="135">
        <f t="shared" si="15"/>
        <v>12.66272</v>
      </c>
      <c r="M57" s="135">
        <f t="shared" si="15"/>
        <v>12.5984</v>
      </c>
      <c r="O57" s="136">
        <f t="shared" ref="O57:Z57" si="16">SUM(O55:O56)</f>
        <v>14.057</v>
      </c>
      <c r="P57" s="136">
        <f t="shared" si="16"/>
        <v>13.249639999999999</v>
      </c>
      <c r="Q57" s="136">
        <f t="shared" si="16"/>
        <v>13.939959999999999</v>
      </c>
      <c r="R57" s="136">
        <f t="shared" si="16"/>
        <v>16.05537</v>
      </c>
      <c r="S57" s="136">
        <f t="shared" si="16"/>
        <v>6.6467600000000004</v>
      </c>
      <c r="T57" s="136">
        <f t="shared" si="16"/>
        <v>0.27456000000000003</v>
      </c>
      <c r="U57" s="136">
        <f t="shared" si="16"/>
        <v>0</v>
      </c>
      <c r="V57" s="136">
        <f t="shared" si="16"/>
        <v>0</v>
      </c>
      <c r="W57" s="136">
        <f t="shared" si="16"/>
        <v>0</v>
      </c>
      <c r="X57" s="136">
        <f t="shared" si="16"/>
        <v>0</v>
      </c>
      <c r="Y57" s="136">
        <f t="shared" si="16"/>
        <v>0</v>
      </c>
      <c r="Z57" s="136">
        <f t="shared" si="16"/>
        <v>0</v>
      </c>
      <c r="AB57" s="137" t="s">
        <v>13</v>
      </c>
    </row>
    <row r="58" spans="2:28">
      <c r="B58" s="116" t="s">
        <v>109</v>
      </c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</row>
    <row r="60" spans="2:28" ht="23.25">
      <c r="B60" s="130" t="s">
        <v>110</v>
      </c>
      <c r="O60" s="110" t="s">
        <v>108</v>
      </c>
      <c r="AB60" s="131">
        <v>6</v>
      </c>
    </row>
    <row r="61" spans="2:28">
      <c r="B61" s="121">
        <v>42461</v>
      </c>
      <c r="C61" s="121">
        <v>42491</v>
      </c>
      <c r="D61" s="121">
        <v>42522</v>
      </c>
      <c r="E61" s="121">
        <v>42552</v>
      </c>
      <c r="F61" s="121">
        <v>42583</v>
      </c>
      <c r="G61" s="121">
        <v>42614</v>
      </c>
      <c r="H61" s="121">
        <v>42644</v>
      </c>
      <c r="I61" s="121">
        <v>42675</v>
      </c>
      <c r="J61" s="121">
        <v>42705</v>
      </c>
      <c r="K61" s="121">
        <v>42736</v>
      </c>
      <c r="L61" s="121">
        <v>42767</v>
      </c>
      <c r="M61" s="121">
        <v>42795</v>
      </c>
      <c r="O61" s="132">
        <v>42826</v>
      </c>
      <c r="P61" s="132">
        <v>42856</v>
      </c>
      <c r="Q61" s="132">
        <f>Q54</f>
        <v>42887</v>
      </c>
      <c r="R61" s="132">
        <f t="shared" ref="R61:Z61" si="17">R54</f>
        <v>42917</v>
      </c>
      <c r="S61" s="132">
        <f t="shared" si="17"/>
        <v>42948</v>
      </c>
      <c r="T61" s="132" t="e">
        <f t="shared" si="17"/>
        <v>#REF!</v>
      </c>
      <c r="U61" s="132" t="e">
        <f t="shared" si="17"/>
        <v>#REF!</v>
      </c>
      <c r="V61" s="132" t="e">
        <f t="shared" si="17"/>
        <v>#REF!</v>
      </c>
      <c r="W61" s="132" t="e">
        <f t="shared" si="17"/>
        <v>#REF!</v>
      </c>
      <c r="X61" s="132" t="e">
        <f t="shared" si="17"/>
        <v>#REF!</v>
      </c>
      <c r="Y61" s="132" t="e">
        <f t="shared" si="17"/>
        <v>#REF!</v>
      </c>
      <c r="Z61" s="132" t="e">
        <f t="shared" si="17"/>
        <v>#REF!</v>
      </c>
      <c r="AB61" s="133" t="s">
        <v>84</v>
      </c>
    </row>
    <row r="62" spans="2:28">
      <c r="B62" s="134">
        <v>0.97297999999999996</v>
      </c>
      <c r="C62" s="134">
        <v>3.2849400000000002</v>
      </c>
      <c r="D62" s="134">
        <v>6.1778599999999999</v>
      </c>
      <c r="E62" s="134">
        <v>5.7601199999999997</v>
      </c>
      <c r="F62" s="134">
        <v>5.6585700000000001</v>
      </c>
      <c r="G62" s="134">
        <v>5.6125800000000003</v>
      </c>
      <c r="H62" s="134">
        <v>4.6389199999999997</v>
      </c>
      <c r="I62" s="134">
        <v>4.9753999999999996</v>
      </c>
      <c r="J62" s="134">
        <v>3.9898500000000001</v>
      </c>
      <c r="K62" s="134">
        <v>6.3273200000000003</v>
      </c>
      <c r="L62" s="134">
        <v>6.0977499999999996</v>
      </c>
      <c r="M62" s="134">
        <v>5.82904</v>
      </c>
      <c r="N62" s="116"/>
      <c r="O62" s="134">
        <v>7.4367599999999996</v>
      </c>
      <c r="P62" s="134">
        <v>8.5817499999999995</v>
      </c>
      <c r="Q62" s="134">
        <v>8.8853600000000004</v>
      </c>
      <c r="R62" s="134">
        <v>8.8555100000000007</v>
      </c>
      <c r="S62" s="134">
        <v>3.33371</v>
      </c>
      <c r="T62" s="134">
        <v>0</v>
      </c>
      <c r="U62" s="134"/>
      <c r="V62" s="134"/>
      <c r="W62" s="134"/>
      <c r="X62" s="134"/>
      <c r="Y62" s="134"/>
      <c r="Z62" s="134"/>
      <c r="AB62" s="62" t="s">
        <v>85</v>
      </c>
    </row>
    <row r="63" spans="2:28">
      <c r="B63" s="134">
        <v>0</v>
      </c>
      <c r="C63" s="134">
        <v>0</v>
      </c>
      <c r="D63" s="134">
        <v>0</v>
      </c>
      <c r="E63" s="134">
        <v>0.11466999999999999</v>
      </c>
      <c r="F63" s="134">
        <v>3.7859999999999998E-2</v>
      </c>
      <c r="G63" s="134">
        <v>7.8589999999999993E-2</v>
      </c>
      <c r="H63" s="134">
        <v>5.1659999999999998E-2</v>
      </c>
      <c r="I63" s="134">
        <v>0.13707</v>
      </c>
      <c r="J63" s="134">
        <v>7.3800000000000003E-3</v>
      </c>
      <c r="K63" s="134">
        <v>3.7199999999999997E-2</v>
      </c>
      <c r="L63" s="134">
        <v>0</v>
      </c>
      <c r="M63" s="134">
        <v>9.5630000000000007E-2</v>
      </c>
      <c r="N63" s="116"/>
      <c r="O63" s="134">
        <v>0.46809000000000001</v>
      </c>
      <c r="P63" s="134">
        <v>0.43658999999999998</v>
      </c>
      <c r="Q63" s="134">
        <v>0.41205000000000003</v>
      </c>
      <c r="R63" s="134">
        <v>0.22420000000000001</v>
      </c>
      <c r="S63" s="134">
        <v>1.319E-2</v>
      </c>
      <c r="T63" s="134">
        <v>0</v>
      </c>
      <c r="U63" s="134"/>
      <c r="V63" s="134"/>
      <c r="W63" s="134"/>
      <c r="X63" s="134"/>
      <c r="Y63" s="134"/>
      <c r="Z63" s="134"/>
      <c r="AB63" s="62" t="s">
        <v>86</v>
      </c>
    </row>
    <row r="64" spans="2:28">
      <c r="B64" s="134">
        <v>0</v>
      </c>
      <c r="C64" s="134">
        <v>0</v>
      </c>
      <c r="D64" s="134">
        <v>0</v>
      </c>
      <c r="E64" s="134">
        <v>0</v>
      </c>
      <c r="F64" s="134">
        <v>0</v>
      </c>
      <c r="G64" s="134">
        <v>0</v>
      </c>
      <c r="H64" s="134">
        <v>0</v>
      </c>
      <c r="I64" s="134">
        <v>0</v>
      </c>
      <c r="J64" s="134">
        <v>0</v>
      </c>
      <c r="K64" s="134">
        <v>0</v>
      </c>
      <c r="L64" s="134">
        <v>0.12656000000000001</v>
      </c>
      <c r="M64" s="134">
        <v>0.15085999999999999</v>
      </c>
      <c r="N64" s="116"/>
      <c r="O64" s="134">
        <v>0.54979999999999996</v>
      </c>
      <c r="P64" s="134">
        <v>1.0058</v>
      </c>
      <c r="Q64" s="134">
        <v>0.62324000000000002</v>
      </c>
      <c r="R64" s="134">
        <v>1.0817300000000001</v>
      </c>
      <c r="S64" s="134">
        <v>0.23094000000000001</v>
      </c>
      <c r="T64" s="134">
        <v>0</v>
      </c>
      <c r="U64" s="134"/>
      <c r="V64" s="134"/>
      <c r="W64" s="134"/>
      <c r="X64" s="134"/>
      <c r="Y64" s="134"/>
      <c r="Z64" s="134"/>
      <c r="AB64" s="62" t="s">
        <v>87</v>
      </c>
    </row>
    <row r="65" spans="2:28">
      <c r="B65" s="134">
        <v>0.16244</v>
      </c>
      <c r="C65" s="134">
        <v>5.47E-3</v>
      </c>
      <c r="D65" s="134">
        <v>1.8800000000000001E-2</v>
      </c>
      <c r="E65" s="134">
        <v>0</v>
      </c>
      <c r="F65" s="134">
        <v>2.5000000000000001E-3</v>
      </c>
      <c r="G65" s="134">
        <v>8.7799999999999996E-3</v>
      </c>
      <c r="H65" s="134">
        <v>0</v>
      </c>
      <c r="I65" s="134">
        <v>4.8900000000000002E-3</v>
      </c>
      <c r="J65" s="134">
        <v>1.095E-2</v>
      </c>
      <c r="K65" s="134">
        <v>0</v>
      </c>
      <c r="L65" s="134">
        <v>3.0999999999999999E-3</v>
      </c>
      <c r="M65" s="134">
        <v>2.5000000000000001E-3</v>
      </c>
      <c r="N65" s="116"/>
      <c r="O65" s="134">
        <v>0</v>
      </c>
      <c r="P65" s="134">
        <v>4.1099999999999998E-2</v>
      </c>
      <c r="Q65" s="134">
        <v>0</v>
      </c>
      <c r="R65" s="134">
        <v>1.472E-2</v>
      </c>
      <c r="S65" s="134">
        <v>0</v>
      </c>
      <c r="T65" s="134">
        <v>0</v>
      </c>
      <c r="U65" s="134"/>
      <c r="V65" s="134"/>
      <c r="W65" s="134"/>
      <c r="X65" s="134"/>
      <c r="Y65" s="134"/>
      <c r="Z65" s="134"/>
      <c r="AB65" s="62" t="s">
        <v>88</v>
      </c>
    </row>
    <row r="66" spans="2:28">
      <c r="B66" s="134">
        <v>7.4429999999999996E-2</v>
      </c>
      <c r="C66" s="134">
        <v>6.6390000000000005E-2</v>
      </c>
      <c r="D66" s="134">
        <v>6.5720000000000001E-2</v>
      </c>
      <c r="E66" s="134">
        <v>6.7030000000000006E-2</v>
      </c>
      <c r="F66" s="134">
        <v>8.7169999999999997E-2</v>
      </c>
      <c r="G66" s="134">
        <v>3.2000000000000001E-2</v>
      </c>
      <c r="H66" s="134">
        <v>0.10070999999999999</v>
      </c>
      <c r="I66" s="134">
        <v>0.22034000000000001</v>
      </c>
      <c r="J66" s="134">
        <v>0.20113</v>
      </c>
      <c r="K66" s="134">
        <v>9.3329999999999996E-2</v>
      </c>
      <c r="L66" s="134">
        <v>0.16935</v>
      </c>
      <c r="M66" s="134">
        <v>0.10197000000000001</v>
      </c>
      <c r="N66" s="116"/>
      <c r="O66" s="134">
        <v>0.12427000000000001</v>
      </c>
      <c r="P66" s="134">
        <v>9.8070000000000004E-2</v>
      </c>
      <c r="Q66" s="134">
        <v>7.2510000000000005E-2</v>
      </c>
      <c r="R66" s="134">
        <v>0.16591</v>
      </c>
      <c r="S66" s="134">
        <v>8.0199999999999994E-2</v>
      </c>
      <c r="T66" s="134">
        <v>0</v>
      </c>
      <c r="U66" s="134"/>
      <c r="V66" s="134"/>
      <c r="W66" s="134"/>
      <c r="X66" s="134"/>
      <c r="Y66" s="134"/>
      <c r="Z66" s="134"/>
      <c r="AB66" s="62" t="s">
        <v>89</v>
      </c>
    </row>
    <row r="67" spans="2:28">
      <c r="B67" s="134">
        <v>3.7100000000000002E-3</v>
      </c>
      <c r="C67" s="134">
        <v>4.4040000000000003E-2</v>
      </c>
      <c r="D67" s="134">
        <v>3.8249999999999999E-2</v>
      </c>
      <c r="E67" s="134">
        <v>0.10265000000000001</v>
      </c>
      <c r="F67" s="134">
        <v>0.10256</v>
      </c>
      <c r="G67" s="134">
        <v>5.6210000000000003E-2</v>
      </c>
      <c r="H67" s="134">
        <v>4.7559999999999998E-2</v>
      </c>
      <c r="I67" s="134">
        <v>0.01</v>
      </c>
      <c r="J67" s="134">
        <v>5.1459999999999999E-2</v>
      </c>
      <c r="K67" s="134">
        <v>2.0920000000000001E-2</v>
      </c>
      <c r="L67" s="134">
        <v>0.10088</v>
      </c>
      <c r="M67" s="134">
        <v>0.30386000000000002</v>
      </c>
      <c r="N67" s="116"/>
      <c r="O67" s="134">
        <v>0.25768000000000002</v>
      </c>
      <c r="P67" s="134">
        <v>0.25683</v>
      </c>
      <c r="Q67" s="134">
        <v>0.22442000000000001</v>
      </c>
      <c r="R67" s="134">
        <v>0.24127999999999999</v>
      </c>
      <c r="S67" s="134">
        <v>5.7149999999999999E-2</v>
      </c>
      <c r="T67" s="134">
        <v>0</v>
      </c>
      <c r="U67" s="134"/>
      <c r="V67" s="134"/>
      <c r="W67" s="134"/>
      <c r="X67" s="134"/>
      <c r="Y67" s="134"/>
      <c r="Z67" s="134"/>
      <c r="AB67" s="62" t="s">
        <v>90</v>
      </c>
    </row>
    <row r="68" spans="2:28">
      <c r="B68" s="134">
        <v>3.0360299999999998</v>
      </c>
      <c r="C68" s="134">
        <v>0</v>
      </c>
      <c r="D68" s="134">
        <v>1.54</v>
      </c>
      <c r="E68" s="134">
        <v>4.1929999999999996</v>
      </c>
      <c r="F68" s="134">
        <v>0.13252</v>
      </c>
      <c r="G68" s="134">
        <v>0.23682</v>
      </c>
      <c r="H68" s="134">
        <v>0</v>
      </c>
      <c r="I68" s="134">
        <v>5.3199999999999997E-2</v>
      </c>
      <c r="J68" s="134">
        <v>0</v>
      </c>
      <c r="K68" s="134">
        <v>0</v>
      </c>
      <c r="L68" s="134">
        <v>0</v>
      </c>
      <c r="M68" s="134">
        <v>0</v>
      </c>
      <c r="N68" s="116"/>
      <c r="O68" s="134">
        <v>1.3246500000000001</v>
      </c>
      <c r="P68" s="134">
        <v>0.112</v>
      </c>
      <c r="Q68" s="134">
        <v>0.20984</v>
      </c>
      <c r="R68" s="134">
        <v>0.15948999999999999</v>
      </c>
      <c r="S68" s="134">
        <v>0.03</v>
      </c>
      <c r="T68" s="134">
        <v>0</v>
      </c>
      <c r="U68" s="134"/>
      <c r="V68" s="134"/>
      <c r="W68" s="134"/>
      <c r="X68" s="134"/>
      <c r="Y68" s="134"/>
      <c r="Z68" s="134"/>
      <c r="AB68" s="62" t="s">
        <v>91</v>
      </c>
    </row>
    <row r="69" spans="2:28">
      <c r="B69" s="134">
        <v>0</v>
      </c>
      <c r="C69" s="134">
        <v>0</v>
      </c>
      <c r="D69" s="134">
        <v>0</v>
      </c>
      <c r="E69" s="134">
        <v>0</v>
      </c>
      <c r="F69" s="134">
        <v>0</v>
      </c>
      <c r="G69" s="134">
        <v>0</v>
      </c>
      <c r="H69" s="134">
        <v>0</v>
      </c>
      <c r="I69" s="134">
        <v>0</v>
      </c>
      <c r="J69" s="134">
        <v>0</v>
      </c>
      <c r="K69" s="134">
        <v>0</v>
      </c>
      <c r="L69" s="134">
        <v>0</v>
      </c>
      <c r="M69" s="134">
        <v>0</v>
      </c>
      <c r="N69" s="116"/>
      <c r="O69" s="134">
        <v>0</v>
      </c>
      <c r="P69" s="134">
        <v>2.376E-2</v>
      </c>
      <c r="Q69" s="134">
        <v>8.9899999999999994E-2</v>
      </c>
      <c r="R69" s="134">
        <v>8.1360000000000002E-2</v>
      </c>
      <c r="S69" s="134">
        <v>0.23799999999999999</v>
      </c>
      <c r="T69" s="134">
        <v>0.19600000000000001</v>
      </c>
      <c r="U69" s="134"/>
      <c r="V69" s="134"/>
      <c r="W69" s="134"/>
      <c r="X69" s="134"/>
      <c r="Y69" s="134"/>
      <c r="Z69" s="134"/>
      <c r="AB69" s="62" t="s">
        <v>92</v>
      </c>
    </row>
    <row r="70" spans="2:28">
      <c r="B70" s="134">
        <v>0.15920000000000001</v>
      </c>
      <c r="C70" s="134">
        <v>0.14996000000000001</v>
      </c>
      <c r="D70" s="134">
        <v>2.947E-2</v>
      </c>
      <c r="E70" s="134">
        <v>8.3199999999999993E-3</v>
      </c>
      <c r="F70" s="134">
        <v>0</v>
      </c>
      <c r="G70" s="134">
        <v>0</v>
      </c>
      <c r="H70" s="134">
        <v>1.455E-2</v>
      </c>
      <c r="I70" s="134">
        <v>0</v>
      </c>
      <c r="J70" s="134">
        <v>0</v>
      </c>
      <c r="K70" s="134">
        <v>0</v>
      </c>
      <c r="L70" s="134">
        <v>0</v>
      </c>
      <c r="M70" s="134">
        <v>0</v>
      </c>
      <c r="N70" s="116"/>
      <c r="O70" s="134">
        <v>0</v>
      </c>
      <c r="P70" s="134">
        <v>5.7999999999999996E-3</v>
      </c>
      <c r="Q70" s="134">
        <v>1.14E-2</v>
      </c>
      <c r="R70" s="134">
        <v>0</v>
      </c>
      <c r="S70" s="134">
        <v>0.18926000000000001</v>
      </c>
      <c r="T70" s="134">
        <v>0</v>
      </c>
      <c r="U70" s="134"/>
      <c r="V70" s="134"/>
      <c r="W70" s="134"/>
      <c r="X70" s="134"/>
      <c r="Y70" s="134"/>
      <c r="Z70" s="134"/>
      <c r="AB70" s="62" t="s">
        <v>93</v>
      </c>
    </row>
    <row r="71" spans="2:28">
      <c r="B71" s="134">
        <v>3.5880000000000002E-2</v>
      </c>
      <c r="C71" s="134">
        <v>0</v>
      </c>
      <c r="D71" s="134">
        <v>1.4999999999999999E-2</v>
      </c>
      <c r="E71" s="134">
        <v>0</v>
      </c>
      <c r="F71" s="134">
        <v>0</v>
      </c>
      <c r="G71" s="134">
        <v>0</v>
      </c>
      <c r="H71" s="134">
        <v>0.25933</v>
      </c>
      <c r="I71" s="134">
        <v>6.3920000000000005E-2</v>
      </c>
      <c r="J71" s="134">
        <v>1.7430000000000001E-2</v>
      </c>
      <c r="K71" s="134">
        <v>7.1290000000000006E-2</v>
      </c>
      <c r="L71" s="134">
        <v>3.6170000000000001E-2</v>
      </c>
      <c r="M71" s="134">
        <v>0.13450000000000001</v>
      </c>
      <c r="N71" s="116"/>
      <c r="O71" s="134">
        <v>0.22025</v>
      </c>
      <c r="P71" s="134">
        <v>7.0809999999999998E-2</v>
      </c>
      <c r="Q71" s="134">
        <v>2.4150000000000001E-2</v>
      </c>
      <c r="R71" s="134">
        <v>4.4940000000000001E-2</v>
      </c>
      <c r="S71" s="134">
        <v>0</v>
      </c>
      <c r="T71" s="134">
        <v>0</v>
      </c>
      <c r="U71" s="134"/>
      <c r="V71" s="134"/>
      <c r="W71" s="134"/>
      <c r="X71" s="134"/>
      <c r="Y71" s="134"/>
      <c r="Z71" s="134"/>
      <c r="AB71" s="62" t="s">
        <v>94</v>
      </c>
    </row>
    <row r="72" spans="2:28">
      <c r="B72" s="134">
        <v>0</v>
      </c>
      <c r="C72" s="134">
        <v>0</v>
      </c>
      <c r="D72" s="134">
        <v>4.3499999999999997E-3</v>
      </c>
      <c r="E72" s="134">
        <v>0</v>
      </c>
      <c r="F72" s="134">
        <v>0</v>
      </c>
      <c r="G72" s="134">
        <v>0</v>
      </c>
      <c r="H72" s="134">
        <v>0</v>
      </c>
      <c r="I72" s="134">
        <v>1.44E-2</v>
      </c>
      <c r="J72" s="134">
        <v>7.9119999999999996E-2</v>
      </c>
      <c r="K72" s="134">
        <v>0</v>
      </c>
      <c r="L72" s="134">
        <v>4.5190000000000001E-2</v>
      </c>
      <c r="M72" s="134">
        <v>3.7499999999999999E-3</v>
      </c>
      <c r="N72" s="116"/>
      <c r="O72" s="134">
        <v>0.23419000000000001</v>
      </c>
      <c r="P72" s="134">
        <v>0.29870999999999998</v>
      </c>
      <c r="Q72" s="134">
        <v>7.1480000000000002E-2</v>
      </c>
      <c r="R72" s="134">
        <v>0.33306000000000002</v>
      </c>
      <c r="S72" s="134">
        <v>0.19603999999999999</v>
      </c>
      <c r="T72" s="134">
        <v>0</v>
      </c>
      <c r="U72" s="134"/>
      <c r="V72" s="134"/>
      <c r="W72" s="134"/>
      <c r="X72" s="134"/>
      <c r="Y72" s="134"/>
      <c r="Z72" s="134"/>
      <c r="AB72" s="62" t="s">
        <v>95</v>
      </c>
    </row>
    <row r="73" spans="2:28">
      <c r="B73" s="134">
        <v>0.37312000000000001</v>
      </c>
      <c r="C73" s="134">
        <v>0.58365999999999996</v>
      </c>
      <c r="D73" s="134">
        <v>0.39677000000000001</v>
      </c>
      <c r="E73" s="134">
        <v>0.61926999999999999</v>
      </c>
      <c r="F73" s="134">
        <v>4.1604999999999999</v>
      </c>
      <c r="G73" s="134">
        <v>2.4837199999999999</v>
      </c>
      <c r="H73" s="134">
        <v>0.60916000000000003</v>
      </c>
      <c r="I73" s="134">
        <v>0.22731999999999999</v>
      </c>
      <c r="J73" s="134">
        <v>0.23907999999999999</v>
      </c>
      <c r="K73" s="134">
        <v>0.11556</v>
      </c>
      <c r="L73" s="134">
        <v>3.8E-3</v>
      </c>
      <c r="M73" s="134">
        <v>0.11008999999999999</v>
      </c>
      <c r="N73" s="116"/>
      <c r="O73" s="134">
        <v>0.13883999999999999</v>
      </c>
      <c r="P73" s="134">
        <v>0.30880000000000002</v>
      </c>
      <c r="Q73" s="134">
        <v>0.23638000000000001</v>
      </c>
      <c r="R73" s="134">
        <v>1.0115499999999999</v>
      </c>
      <c r="S73" s="134">
        <v>5.3199999999999997E-2</v>
      </c>
      <c r="T73" s="134">
        <v>0</v>
      </c>
      <c r="U73" s="134"/>
      <c r="V73" s="134"/>
      <c r="W73" s="134"/>
      <c r="X73" s="134"/>
      <c r="Y73" s="134"/>
      <c r="Z73" s="134"/>
      <c r="AB73" s="62" t="s">
        <v>96</v>
      </c>
    </row>
    <row r="74" spans="2:28">
      <c r="B74" s="134">
        <v>0.28033000000000002</v>
      </c>
      <c r="C74" s="134">
        <v>0.38846000000000003</v>
      </c>
      <c r="D74" s="134">
        <v>0.39179000000000003</v>
      </c>
      <c r="E74" s="134">
        <v>0.5927</v>
      </c>
      <c r="F74" s="134">
        <v>0.35481000000000001</v>
      </c>
      <c r="G74" s="134">
        <v>0.21195</v>
      </c>
      <c r="H74" s="134">
        <v>0.19123999999999999</v>
      </c>
      <c r="I74" s="134">
        <v>0.22778000000000001</v>
      </c>
      <c r="J74" s="134">
        <v>0.48113</v>
      </c>
      <c r="K74" s="134">
        <v>0.31231999999999999</v>
      </c>
      <c r="L74" s="134">
        <v>0.15015000000000001</v>
      </c>
      <c r="M74" s="134">
        <v>0.21245</v>
      </c>
      <c r="N74" s="116"/>
      <c r="O74" s="134">
        <v>0.19225</v>
      </c>
      <c r="P74" s="134">
        <v>0.22817000000000001</v>
      </c>
      <c r="Q74" s="134">
        <v>2.0109999999999999E-2</v>
      </c>
      <c r="R74" s="134">
        <v>5.2500000000000003E-3</v>
      </c>
      <c r="S74" s="134">
        <v>6.1800000000000001E-2</v>
      </c>
      <c r="T74" s="134">
        <v>0</v>
      </c>
      <c r="U74" s="134"/>
      <c r="V74" s="134"/>
      <c r="W74" s="134"/>
      <c r="X74" s="134"/>
      <c r="Y74" s="134"/>
      <c r="Z74" s="134"/>
      <c r="AB74" s="62" t="s">
        <v>97</v>
      </c>
    </row>
    <row r="75" spans="2:28">
      <c r="B75" s="134">
        <v>0</v>
      </c>
      <c r="C75" s="134">
        <v>0</v>
      </c>
      <c r="D75" s="134">
        <v>0</v>
      </c>
      <c r="E75" s="134">
        <v>0</v>
      </c>
      <c r="F75" s="134">
        <v>0</v>
      </c>
      <c r="G75" s="134">
        <v>0</v>
      </c>
      <c r="H75" s="134">
        <v>0</v>
      </c>
      <c r="I75" s="134">
        <v>0</v>
      </c>
      <c r="J75" s="134">
        <v>0</v>
      </c>
      <c r="K75" s="134">
        <v>0</v>
      </c>
      <c r="L75" s="134">
        <v>0</v>
      </c>
      <c r="M75" s="134">
        <v>0</v>
      </c>
      <c r="N75" s="116"/>
      <c r="O75" s="134">
        <v>0</v>
      </c>
      <c r="P75" s="134">
        <v>0.18454999999999999</v>
      </c>
      <c r="Q75" s="134">
        <v>0.53708999999999996</v>
      </c>
      <c r="R75" s="134">
        <v>0.46526000000000001</v>
      </c>
      <c r="S75" s="134">
        <v>0.43709999999999999</v>
      </c>
      <c r="T75" s="134">
        <v>1.728E-2</v>
      </c>
      <c r="U75" s="134"/>
      <c r="V75" s="134"/>
      <c r="W75" s="134"/>
      <c r="X75" s="134"/>
      <c r="Y75" s="134"/>
      <c r="Z75" s="134"/>
      <c r="AB75" s="62" t="s">
        <v>98</v>
      </c>
    </row>
    <row r="76" spans="2:28"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16"/>
      <c r="O76" s="134">
        <v>0</v>
      </c>
      <c r="P76" s="134">
        <v>5.79E-2</v>
      </c>
      <c r="Q76" s="134">
        <v>0.54607000000000006</v>
      </c>
      <c r="R76" s="134">
        <v>0.83401999999999998</v>
      </c>
      <c r="S76" s="134">
        <v>0.20868</v>
      </c>
      <c r="T76" s="134">
        <v>0</v>
      </c>
      <c r="U76" s="134"/>
      <c r="V76" s="134"/>
      <c r="W76" s="134"/>
      <c r="X76" s="134"/>
      <c r="Y76" s="134"/>
      <c r="Z76" s="134"/>
      <c r="AB76" s="62" t="s">
        <v>99</v>
      </c>
    </row>
    <row r="77" spans="2:28">
      <c r="B77" s="134">
        <v>7.2698900000000002</v>
      </c>
      <c r="C77" s="134">
        <v>6.4832299999999998</v>
      </c>
      <c r="D77" s="134">
        <v>6.4251699999999996</v>
      </c>
      <c r="E77" s="134">
        <v>6.3340100000000001</v>
      </c>
      <c r="F77" s="134">
        <v>8.5878999999999994</v>
      </c>
      <c r="G77" s="134">
        <v>5.5716200000000002</v>
      </c>
      <c r="H77" s="134">
        <v>2.73828</v>
      </c>
      <c r="I77" s="134">
        <v>3.5497800000000002</v>
      </c>
      <c r="J77" s="134">
        <v>4.3800299999999996</v>
      </c>
      <c r="K77" s="134">
        <v>5.0038099999999996</v>
      </c>
      <c r="L77" s="134">
        <v>5.9297700000000004</v>
      </c>
      <c r="M77" s="134">
        <v>5.6537499999999996</v>
      </c>
      <c r="N77" s="116"/>
      <c r="O77" s="134">
        <v>3.11022</v>
      </c>
      <c r="P77" s="134">
        <v>1.5389999999999999</v>
      </c>
      <c r="Q77" s="134">
        <v>1.9759599999999999</v>
      </c>
      <c r="R77" s="134">
        <v>2.5370900000000001</v>
      </c>
      <c r="S77" s="134">
        <v>1.51749</v>
      </c>
      <c r="T77" s="134">
        <v>6.1280000000000001E-2</v>
      </c>
      <c r="U77" s="134"/>
      <c r="V77" s="134"/>
      <c r="W77" s="134"/>
      <c r="X77" s="134"/>
      <c r="Y77" s="134"/>
      <c r="Z77" s="134"/>
      <c r="AB77" s="62" t="s">
        <v>100</v>
      </c>
    </row>
    <row r="78" spans="2:28">
      <c r="B78" s="135">
        <f>SUM(B62:B77)</f>
        <v>12.36801</v>
      </c>
      <c r="C78" s="135">
        <f t="shared" ref="C78:M78" si="18">SUM(C62:C77)</f>
        <v>11.00615</v>
      </c>
      <c r="D78" s="135">
        <f t="shared" si="18"/>
        <v>15.103179999999998</v>
      </c>
      <c r="E78" s="135">
        <f t="shared" si="18"/>
        <v>17.79177</v>
      </c>
      <c r="F78" s="135">
        <f t="shared" si="18"/>
        <v>19.124390000000002</v>
      </c>
      <c r="G78" s="135">
        <f t="shared" si="18"/>
        <v>14.292270000000002</v>
      </c>
      <c r="H78" s="135">
        <f t="shared" si="18"/>
        <v>8.6514100000000003</v>
      </c>
      <c r="I78" s="135">
        <f t="shared" si="18"/>
        <v>9.4840999999999998</v>
      </c>
      <c r="J78" s="135">
        <f t="shared" si="18"/>
        <v>9.4575600000000009</v>
      </c>
      <c r="K78" s="135">
        <f t="shared" si="18"/>
        <v>11.981750000000002</v>
      </c>
      <c r="L78" s="135">
        <f t="shared" si="18"/>
        <v>12.66272</v>
      </c>
      <c r="M78" s="135">
        <f t="shared" si="18"/>
        <v>12.598399999999998</v>
      </c>
      <c r="N78" s="116"/>
      <c r="O78" s="136">
        <f t="shared" ref="O78:Z78" si="19">SUM(O62:O77)</f>
        <v>14.056999999999999</v>
      </c>
      <c r="P78" s="136">
        <f t="shared" si="19"/>
        <v>13.249640000000001</v>
      </c>
      <c r="Q78" s="136">
        <f t="shared" si="19"/>
        <v>13.939960000000003</v>
      </c>
      <c r="R78" s="136">
        <f t="shared" si="19"/>
        <v>16.055370000000003</v>
      </c>
      <c r="S78" s="136">
        <f t="shared" si="19"/>
        <v>6.6467600000000004</v>
      </c>
      <c r="T78" s="136">
        <f t="shared" si="19"/>
        <v>0.27456000000000003</v>
      </c>
      <c r="U78" s="136">
        <f t="shared" si="19"/>
        <v>0</v>
      </c>
      <c r="V78" s="136">
        <f t="shared" si="19"/>
        <v>0</v>
      </c>
      <c r="W78" s="136">
        <f t="shared" si="19"/>
        <v>0</v>
      </c>
      <c r="X78" s="136">
        <f t="shared" si="19"/>
        <v>0</v>
      </c>
      <c r="Y78" s="136">
        <f t="shared" si="19"/>
        <v>0</v>
      </c>
      <c r="Z78" s="136">
        <f t="shared" si="19"/>
        <v>0</v>
      </c>
      <c r="AB78" s="128" t="s">
        <v>82</v>
      </c>
    </row>
    <row r="79" spans="2:28">
      <c r="B79" s="138">
        <f>B57-B78</f>
        <v>0</v>
      </c>
      <c r="C79" s="138">
        <f t="shared" ref="C79:M79" si="20">C57-C78</f>
        <v>0</v>
      </c>
      <c r="D79" s="138">
        <f t="shared" si="20"/>
        <v>0</v>
      </c>
      <c r="E79" s="138">
        <f t="shared" si="20"/>
        <v>0</v>
      </c>
      <c r="F79" s="138">
        <f t="shared" si="20"/>
        <v>0</v>
      </c>
      <c r="G79" s="138">
        <f t="shared" si="20"/>
        <v>0</v>
      </c>
      <c r="H79" s="138">
        <f t="shared" si="20"/>
        <v>0</v>
      </c>
      <c r="I79" s="138">
        <f t="shared" si="20"/>
        <v>0</v>
      </c>
      <c r="J79" s="138">
        <f t="shared" si="20"/>
        <v>0</v>
      </c>
      <c r="K79" s="138">
        <f t="shared" si="20"/>
        <v>0</v>
      </c>
      <c r="L79" s="138">
        <f t="shared" si="20"/>
        <v>0</v>
      </c>
      <c r="M79" s="138">
        <f t="shared" si="20"/>
        <v>0</v>
      </c>
      <c r="O79" s="116">
        <f t="shared" ref="O79:Z79" si="21">O57-O78</f>
        <v>0</v>
      </c>
      <c r="P79" s="116">
        <f t="shared" si="21"/>
        <v>0</v>
      </c>
      <c r="Q79" s="116">
        <f t="shared" si="21"/>
        <v>0</v>
      </c>
      <c r="R79" s="116">
        <f t="shared" si="21"/>
        <v>0</v>
      </c>
      <c r="S79" s="116">
        <f t="shared" si="21"/>
        <v>0</v>
      </c>
      <c r="T79" s="116">
        <f t="shared" si="21"/>
        <v>0</v>
      </c>
      <c r="U79" s="116">
        <f t="shared" si="21"/>
        <v>0</v>
      </c>
      <c r="V79" s="116">
        <f t="shared" si="21"/>
        <v>0</v>
      </c>
      <c r="W79" s="116">
        <f t="shared" si="21"/>
        <v>0</v>
      </c>
      <c r="X79" s="116">
        <f t="shared" si="21"/>
        <v>0</v>
      </c>
      <c r="Y79" s="116">
        <f t="shared" si="21"/>
        <v>0</v>
      </c>
      <c r="Z79" s="116">
        <f t="shared" si="21"/>
        <v>0</v>
      </c>
    </row>
    <row r="81" spans="1:49" ht="23.25">
      <c r="B81" s="130" t="s">
        <v>111</v>
      </c>
      <c r="O81" s="110" t="s">
        <v>108</v>
      </c>
      <c r="AB81" s="131">
        <v>7</v>
      </c>
    </row>
    <row r="82" spans="1:49">
      <c r="B82" s="121">
        <v>42461</v>
      </c>
      <c r="C82" s="121">
        <v>42491</v>
      </c>
      <c r="D82" s="121">
        <v>42522</v>
      </c>
      <c r="E82" s="121">
        <v>42552</v>
      </c>
      <c r="F82" s="121">
        <v>42583</v>
      </c>
      <c r="G82" s="121">
        <v>42614</v>
      </c>
      <c r="H82" s="121">
        <v>42644</v>
      </c>
      <c r="I82" s="121">
        <v>42675</v>
      </c>
      <c r="J82" s="121">
        <v>42705</v>
      </c>
      <c r="K82" s="121">
        <v>42736</v>
      </c>
      <c r="L82" s="121">
        <v>42767</v>
      </c>
      <c r="M82" s="121">
        <v>42795</v>
      </c>
      <c r="O82" s="132">
        <v>42826</v>
      </c>
      <c r="P82" s="132">
        <v>42856</v>
      </c>
      <c r="Q82" s="132">
        <f>Q61</f>
        <v>42887</v>
      </c>
      <c r="R82" s="132">
        <f t="shared" ref="R82:Z82" si="22">R61</f>
        <v>42917</v>
      </c>
      <c r="S82" s="132">
        <f t="shared" si="22"/>
        <v>42948</v>
      </c>
      <c r="T82" s="132" t="e">
        <f t="shared" si="22"/>
        <v>#REF!</v>
      </c>
      <c r="U82" s="132" t="e">
        <f t="shared" si="22"/>
        <v>#REF!</v>
      </c>
      <c r="V82" s="132" t="e">
        <f t="shared" si="22"/>
        <v>#REF!</v>
      </c>
      <c r="W82" s="132" t="e">
        <f t="shared" si="22"/>
        <v>#REF!</v>
      </c>
      <c r="X82" s="132" t="e">
        <f t="shared" si="22"/>
        <v>#REF!</v>
      </c>
      <c r="Y82" s="132" t="e">
        <f t="shared" si="22"/>
        <v>#REF!</v>
      </c>
      <c r="Z82" s="132" t="e">
        <f t="shared" si="22"/>
        <v>#REF!</v>
      </c>
      <c r="AB82" s="133" t="s">
        <v>48</v>
      </c>
    </row>
    <row r="83" spans="1:49">
      <c r="A83" s="115" t="s">
        <v>112</v>
      </c>
      <c r="B83" s="134">
        <v>9.6750900000000009</v>
      </c>
      <c r="C83" s="134">
        <v>21.66151</v>
      </c>
      <c r="D83" s="134">
        <v>28.068729999999999</v>
      </c>
      <c r="E83" s="134">
        <v>23.347339999999999</v>
      </c>
      <c r="F83" s="134">
        <v>21.723199999999999</v>
      </c>
      <c r="G83" s="134">
        <v>14.59933</v>
      </c>
      <c r="H83" s="134">
        <v>14.57278</v>
      </c>
      <c r="I83" s="134">
        <v>12.571809999999999</v>
      </c>
      <c r="J83" s="134">
        <v>19.15382</v>
      </c>
      <c r="K83" s="134">
        <v>22.307189999999999</v>
      </c>
      <c r="L83" s="134">
        <v>18.080860000000001</v>
      </c>
      <c r="M83" s="134">
        <v>17.682459999999999</v>
      </c>
      <c r="N83" s="116"/>
      <c r="O83" s="139">
        <v>23.806149999999999</v>
      </c>
      <c r="P83" s="134">
        <v>23.38729</v>
      </c>
      <c r="Q83" s="134">
        <v>21.178439999999998</v>
      </c>
      <c r="R83" s="134">
        <v>15.398770000000001</v>
      </c>
      <c r="S83" s="134">
        <v>3.5737800000000002</v>
      </c>
      <c r="T83" s="134">
        <v>0</v>
      </c>
      <c r="U83" s="134"/>
      <c r="V83" s="134"/>
      <c r="W83" s="134"/>
      <c r="X83" s="134"/>
      <c r="Y83" s="134"/>
      <c r="Z83" s="134"/>
      <c r="AB83" s="62" t="s">
        <v>103</v>
      </c>
      <c r="AW83" s="138"/>
    </row>
    <row r="84" spans="1:49">
      <c r="B84" s="134">
        <v>63.494210000000002</v>
      </c>
      <c r="C84" s="134">
        <v>59.631149999999998</v>
      </c>
      <c r="D84" s="134">
        <v>79.221190000000007</v>
      </c>
      <c r="E84" s="134">
        <v>96.13785</v>
      </c>
      <c r="F84" s="134">
        <v>109.68153</v>
      </c>
      <c r="G84" s="134">
        <v>85.615759999999995</v>
      </c>
      <c r="H84" s="134">
        <v>53.200200000000002</v>
      </c>
      <c r="I84" s="134">
        <v>66.696690000000004</v>
      </c>
      <c r="J84" s="134">
        <v>63.3446</v>
      </c>
      <c r="K84" s="134">
        <v>80.735730000000004</v>
      </c>
      <c r="L84" s="134">
        <v>88.891249999999999</v>
      </c>
      <c r="M84" s="134">
        <v>87.028959999999998</v>
      </c>
      <c r="N84" s="116"/>
      <c r="O84" s="134">
        <v>97.439109999999999</v>
      </c>
      <c r="P84" s="134">
        <v>106.65569000000001</v>
      </c>
      <c r="Q84" s="134">
        <v>116.40724</v>
      </c>
      <c r="R84" s="134">
        <v>139.02610000000001</v>
      </c>
      <c r="S84" s="134">
        <v>63.296280000000003</v>
      </c>
      <c r="T84" s="134">
        <v>6.2058799999999996</v>
      </c>
      <c r="U84" s="134"/>
      <c r="V84" s="134"/>
      <c r="W84" s="134"/>
      <c r="X84" s="134"/>
      <c r="Y84" s="134"/>
      <c r="Z84" s="134"/>
      <c r="AB84" s="62" t="s">
        <v>104</v>
      </c>
      <c r="AW84" s="138"/>
    </row>
    <row r="85" spans="1:49">
      <c r="B85" s="134">
        <v>4.4571500000000004</v>
      </c>
      <c r="C85" s="134">
        <v>6.35785</v>
      </c>
      <c r="D85" s="134">
        <v>4.4151199999999999</v>
      </c>
      <c r="E85" s="134">
        <v>0.70389999999999997</v>
      </c>
      <c r="F85" s="134">
        <v>0</v>
      </c>
      <c r="G85" s="134">
        <v>0</v>
      </c>
      <c r="H85" s="134">
        <v>0</v>
      </c>
      <c r="I85" s="134">
        <v>0</v>
      </c>
      <c r="J85" s="134">
        <v>0</v>
      </c>
      <c r="K85" s="134">
        <v>0</v>
      </c>
      <c r="L85" s="134">
        <v>0</v>
      </c>
      <c r="M85" s="134">
        <v>0</v>
      </c>
      <c r="N85" s="116"/>
      <c r="O85" s="134">
        <v>0</v>
      </c>
      <c r="P85" s="134">
        <v>0</v>
      </c>
      <c r="Q85" s="134">
        <v>0</v>
      </c>
      <c r="R85" s="134"/>
      <c r="S85" s="134"/>
      <c r="T85" s="134"/>
      <c r="U85" s="134"/>
      <c r="V85" s="134"/>
      <c r="W85" s="134"/>
      <c r="X85" s="134"/>
      <c r="Y85" s="134"/>
      <c r="Z85" s="134"/>
      <c r="AB85" s="62" t="s">
        <v>113</v>
      </c>
      <c r="AW85" s="138"/>
    </row>
    <row r="86" spans="1:49">
      <c r="B86" s="134">
        <v>33.352069999999998</v>
      </c>
      <c r="C86" s="134">
        <v>33.845790000000001</v>
      </c>
      <c r="D86" s="134">
        <v>26.66076</v>
      </c>
      <c r="E86" s="134">
        <v>30.683530000000001</v>
      </c>
      <c r="F86" s="134">
        <v>26.000419999999998</v>
      </c>
      <c r="G86" s="134">
        <v>22.845980000000001</v>
      </c>
      <c r="H86" s="134">
        <v>27.357530000000001</v>
      </c>
      <c r="I86" s="134">
        <v>31.176760000000002</v>
      </c>
      <c r="J86" s="134">
        <v>29.965990000000001</v>
      </c>
      <c r="K86" s="134">
        <v>29.597999999999999</v>
      </c>
      <c r="L86" s="134">
        <v>28.027529999999999</v>
      </c>
      <c r="M86" s="134">
        <v>27.535679999999999</v>
      </c>
      <c r="N86" s="116"/>
      <c r="O86" s="134">
        <v>30.494350000000001</v>
      </c>
      <c r="P86" s="134">
        <v>28.32921</v>
      </c>
      <c r="Q86" s="134">
        <v>24.536809999999999</v>
      </c>
      <c r="R86" s="134">
        <v>19.37106</v>
      </c>
      <c r="S86" s="134">
        <v>0</v>
      </c>
      <c r="T86" s="134">
        <v>0</v>
      </c>
      <c r="U86" s="134"/>
      <c r="V86" s="134"/>
      <c r="W86" s="134"/>
      <c r="X86" s="134"/>
      <c r="Y86" s="134"/>
      <c r="Z86" s="134"/>
      <c r="AB86" s="62" t="s">
        <v>106</v>
      </c>
      <c r="AW86" s="138"/>
    </row>
    <row r="87" spans="1:49">
      <c r="B87" s="135">
        <f>SUM(B83:B86)</f>
        <v>110.97852</v>
      </c>
      <c r="C87" s="135">
        <f t="shared" ref="C87:M87" si="23">SUM(C83:C86)</f>
        <v>121.49629999999999</v>
      </c>
      <c r="D87" s="135">
        <f t="shared" si="23"/>
        <v>138.36580000000001</v>
      </c>
      <c r="E87" s="135">
        <f t="shared" si="23"/>
        <v>150.87262000000001</v>
      </c>
      <c r="F87" s="135">
        <f t="shared" si="23"/>
        <v>157.40514999999999</v>
      </c>
      <c r="G87" s="135">
        <f t="shared" si="23"/>
        <v>123.06106999999999</v>
      </c>
      <c r="H87" s="135">
        <f t="shared" si="23"/>
        <v>95.130510000000001</v>
      </c>
      <c r="I87" s="135">
        <f t="shared" si="23"/>
        <v>110.44526</v>
      </c>
      <c r="J87" s="135">
        <f t="shared" si="23"/>
        <v>112.46441</v>
      </c>
      <c r="K87" s="135">
        <f t="shared" si="23"/>
        <v>132.64091999999999</v>
      </c>
      <c r="L87" s="135">
        <f t="shared" si="23"/>
        <v>134.99964</v>
      </c>
      <c r="M87" s="135">
        <f t="shared" si="23"/>
        <v>132.24709999999999</v>
      </c>
      <c r="N87" s="116"/>
      <c r="O87" s="136">
        <f>SUM(O83:O86)</f>
        <v>151.73961</v>
      </c>
      <c r="P87" s="136">
        <f t="shared" ref="P87:Z87" si="24">SUM(P83:P86)</f>
        <v>158.37218999999999</v>
      </c>
      <c r="Q87" s="136">
        <f t="shared" si="24"/>
        <v>162.12249</v>
      </c>
      <c r="R87" s="136">
        <f t="shared" si="24"/>
        <v>173.79593000000003</v>
      </c>
      <c r="S87" s="136">
        <f t="shared" si="24"/>
        <v>66.870060000000009</v>
      </c>
      <c r="T87" s="136">
        <f t="shared" si="24"/>
        <v>6.2058799999999996</v>
      </c>
      <c r="U87" s="136">
        <f t="shared" si="24"/>
        <v>0</v>
      </c>
      <c r="V87" s="136">
        <f t="shared" si="24"/>
        <v>0</v>
      </c>
      <c r="W87" s="136">
        <f t="shared" si="24"/>
        <v>0</v>
      </c>
      <c r="X87" s="136">
        <f t="shared" si="24"/>
        <v>0</v>
      </c>
      <c r="Y87" s="136">
        <f t="shared" si="24"/>
        <v>0</v>
      </c>
      <c r="Z87" s="136">
        <f t="shared" si="24"/>
        <v>0</v>
      </c>
      <c r="AB87" s="128" t="s">
        <v>114</v>
      </c>
      <c r="AW87" s="138"/>
    </row>
    <row r="88" spans="1:49">
      <c r="A88" s="115" t="s">
        <v>115</v>
      </c>
      <c r="B88" s="134">
        <v>136.16193000000001</v>
      </c>
      <c r="C88" s="134">
        <v>146.99763999999999</v>
      </c>
      <c r="D88" s="134">
        <v>164.56593000000001</v>
      </c>
      <c r="E88" s="134">
        <v>175.54454000000001</v>
      </c>
      <c r="F88" s="134">
        <v>153.24826999999999</v>
      </c>
      <c r="G88" s="134">
        <v>121.91755999999999</v>
      </c>
      <c r="H88" s="134">
        <v>88.980410000000006</v>
      </c>
      <c r="I88" s="134">
        <v>60.424019999999999</v>
      </c>
      <c r="J88" s="134">
        <v>60.779260000000001</v>
      </c>
      <c r="K88" s="134">
        <v>80.500799999999998</v>
      </c>
      <c r="L88" s="134">
        <v>62.862020000000001</v>
      </c>
      <c r="M88" s="134">
        <v>60.519530000000003</v>
      </c>
      <c r="N88" s="116"/>
      <c r="O88" s="134">
        <v>88.486660000000001</v>
      </c>
      <c r="P88" s="134">
        <v>156.334</v>
      </c>
      <c r="Q88" s="134">
        <v>161.22282999999999</v>
      </c>
      <c r="R88" s="134">
        <v>143.20671999999999</v>
      </c>
      <c r="S88" s="134">
        <v>45.168059999999997</v>
      </c>
      <c r="T88" s="134">
        <v>2.5716000000000001</v>
      </c>
      <c r="U88" s="134"/>
      <c r="V88" s="134"/>
      <c r="W88" s="134"/>
      <c r="X88" s="134"/>
      <c r="Y88" s="134"/>
      <c r="Z88" s="134"/>
      <c r="AB88" s="62" t="s">
        <v>103</v>
      </c>
      <c r="AW88" s="138"/>
    </row>
    <row r="89" spans="1:49">
      <c r="B89" s="134">
        <v>52.348149999999997</v>
      </c>
      <c r="C89" s="134">
        <v>70.86542</v>
      </c>
      <c r="D89" s="134">
        <v>86.375159999999994</v>
      </c>
      <c r="E89" s="134">
        <v>82.379140000000007</v>
      </c>
      <c r="F89" s="134">
        <v>74.227289999999996</v>
      </c>
      <c r="G89" s="134">
        <v>75.152699999999996</v>
      </c>
      <c r="H89" s="134">
        <v>47.434939999999997</v>
      </c>
      <c r="I89" s="134">
        <v>46.729759999999999</v>
      </c>
      <c r="J89" s="134">
        <v>70.28537</v>
      </c>
      <c r="K89" s="134">
        <v>71.086280000000002</v>
      </c>
      <c r="L89" s="134">
        <v>74.611249999999998</v>
      </c>
      <c r="M89" s="134">
        <v>74.676469999999995</v>
      </c>
      <c r="N89" s="116"/>
      <c r="O89" s="134">
        <v>48.424340000000001</v>
      </c>
      <c r="P89" s="134">
        <v>56.110080000000004</v>
      </c>
      <c r="Q89" s="134">
        <v>69.773539999999997</v>
      </c>
      <c r="R89" s="134">
        <v>54.720999999999997</v>
      </c>
      <c r="S89" s="134">
        <v>15.85289</v>
      </c>
      <c r="T89" s="134">
        <v>2.6880000000000001E-2</v>
      </c>
      <c r="U89" s="134"/>
      <c r="V89" s="134"/>
      <c r="W89" s="134"/>
      <c r="X89" s="134"/>
      <c r="Y89" s="134"/>
      <c r="Z89" s="134"/>
      <c r="AB89" s="62" t="s">
        <v>104</v>
      </c>
      <c r="AW89" s="138"/>
    </row>
    <row r="90" spans="1:49">
      <c r="B90" s="134">
        <v>0</v>
      </c>
      <c r="C90" s="134">
        <v>0</v>
      </c>
      <c r="D90" s="134">
        <v>0</v>
      </c>
      <c r="E90" s="134">
        <v>7.1849999999999997E-2</v>
      </c>
      <c r="F90" s="134">
        <v>0</v>
      </c>
      <c r="G90" s="134">
        <v>0</v>
      </c>
      <c r="H90" s="134">
        <v>2.5000000000000001E-2</v>
      </c>
      <c r="I90" s="134">
        <v>0.03</v>
      </c>
      <c r="J90" s="134">
        <v>0</v>
      </c>
      <c r="K90" s="134">
        <v>0</v>
      </c>
      <c r="L90" s="134">
        <v>2.5000000000000001E-2</v>
      </c>
      <c r="M90" s="134">
        <v>0</v>
      </c>
      <c r="N90" s="116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B90" s="62" t="s">
        <v>113</v>
      </c>
      <c r="AW90" s="138"/>
    </row>
    <row r="91" spans="1:49">
      <c r="B91" s="135">
        <f>SUM(B88:B90)</f>
        <v>188.51008000000002</v>
      </c>
      <c r="C91" s="135">
        <v>218.3364</v>
      </c>
      <c r="D91" s="135">
        <f t="shared" ref="D91:M91" si="25">SUM(D88:D90)</f>
        <v>250.94109</v>
      </c>
      <c r="E91" s="135">
        <f t="shared" si="25"/>
        <v>257.99552999999997</v>
      </c>
      <c r="F91" s="135">
        <f t="shared" si="25"/>
        <v>227.47555999999997</v>
      </c>
      <c r="G91" s="135">
        <f t="shared" si="25"/>
        <v>197.07025999999999</v>
      </c>
      <c r="H91" s="135">
        <f t="shared" si="25"/>
        <v>136.44035</v>
      </c>
      <c r="I91" s="135">
        <f t="shared" si="25"/>
        <v>107.18378</v>
      </c>
      <c r="J91" s="135">
        <f t="shared" si="25"/>
        <v>131.06462999999999</v>
      </c>
      <c r="K91" s="135">
        <f t="shared" si="25"/>
        <v>151.58708000000001</v>
      </c>
      <c r="L91" s="135">
        <f t="shared" si="25"/>
        <v>137.49827000000002</v>
      </c>
      <c r="M91" s="135">
        <f t="shared" si="25"/>
        <v>135.196</v>
      </c>
      <c r="N91" s="116"/>
      <c r="O91" s="136">
        <f>SUM(O88:O90)</f>
        <v>136.911</v>
      </c>
      <c r="P91" s="136">
        <f>SUM(P88:P90)</f>
        <v>212.44408000000001</v>
      </c>
      <c r="Q91" s="136">
        <f t="shared" ref="Q91:Z91" si="26">SUM(Q88:Q90)</f>
        <v>230.99636999999998</v>
      </c>
      <c r="R91" s="136">
        <f t="shared" si="26"/>
        <v>197.92771999999999</v>
      </c>
      <c r="S91" s="136">
        <f t="shared" si="26"/>
        <v>61.020949999999999</v>
      </c>
      <c r="T91" s="136">
        <f t="shared" si="26"/>
        <v>2.5984799999999999</v>
      </c>
      <c r="U91" s="136">
        <f t="shared" si="26"/>
        <v>0</v>
      </c>
      <c r="V91" s="136">
        <f t="shared" si="26"/>
        <v>0</v>
      </c>
      <c r="W91" s="136">
        <f t="shared" si="26"/>
        <v>0</v>
      </c>
      <c r="X91" s="136">
        <f t="shared" si="26"/>
        <v>0</v>
      </c>
      <c r="Y91" s="136">
        <f t="shared" si="26"/>
        <v>0</v>
      </c>
      <c r="Z91" s="136">
        <f t="shared" si="26"/>
        <v>0</v>
      </c>
      <c r="AB91" s="128" t="s">
        <v>116</v>
      </c>
      <c r="AW91" s="138"/>
    </row>
    <row r="92" spans="1:49">
      <c r="A92" s="115" t="s">
        <v>13</v>
      </c>
      <c r="B92" s="135">
        <f>B87+B91</f>
        <v>299.48860000000002</v>
      </c>
      <c r="C92" s="135">
        <f t="shared" ref="C92:M92" si="27">C87+C91</f>
        <v>339.83269999999999</v>
      </c>
      <c r="D92" s="135">
        <f t="shared" si="27"/>
        <v>389.30689000000001</v>
      </c>
      <c r="E92" s="135">
        <f t="shared" si="27"/>
        <v>408.86815000000001</v>
      </c>
      <c r="F92" s="135">
        <f t="shared" si="27"/>
        <v>384.88070999999997</v>
      </c>
      <c r="G92" s="135">
        <f t="shared" si="27"/>
        <v>320.13132999999999</v>
      </c>
      <c r="H92" s="135">
        <f t="shared" si="27"/>
        <v>231.57085999999998</v>
      </c>
      <c r="I92" s="135">
        <f t="shared" si="27"/>
        <v>217.62904</v>
      </c>
      <c r="J92" s="135">
        <f t="shared" si="27"/>
        <v>243.52904000000001</v>
      </c>
      <c r="K92" s="135">
        <f t="shared" si="27"/>
        <v>284.22800000000001</v>
      </c>
      <c r="L92" s="135">
        <f t="shared" si="27"/>
        <v>272.49791000000005</v>
      </c>
      <c r="M92" s="135">
        <f t="shared" si="27"/>
        <v>267.44309999999996</v>
      </c>
      <c r="N92" s="116"/>
      <c r="O92" s="136">
        <f>O87+O91</f>
        <v>288.65061000000003</v>
      </c>
      <c r="P92" s="136">
        <f>P87+P91</f>
        <v>370.81627000000003</v>
      </c>
      <c r="Q92" s="136">
        <f t="shared" ref="Q92:Z92" si="28">Q87+Q91</f>
        <v>393.11885999999998</v>
      </c>
      <c r="R92" s="136">
        <f t="shared" si="28"/>
        <v>371.72365000000002</v>
      </c>
      <c r="S92" s="136">
        <f t="shared" si="28"/>
        <v>127.89101000000001</v>
      </c>
      <c r="T92" s="136">
        <f t="shared" si="28"/>
        <v>8.8043599999999991</v>
      </c>
      <c r="U92" s="136">
        <f t="shared" si="28"/>
        <v>0</v>
      </c>
      <c r="V92" s="136">
        <f t="shared" si="28"/>
        <v>0</v>
      </c>
      <c r="W92" s="136">
        <f t="shared" si="28"/>
        <v>0</v>
      </c>
      <c r="X92" s="136">
        <f t="shared" si="28"/>
        <v>0</v>
      </c>
      <c r="Y92" s="136">
        <f t="shared" si="28"/>
        <v>0</v>
      </c>
      <c r="Z92" s="136">
        <f t="shared" si="28"/>
        <v>0</v>
      </c>
      <c r="AB92" s="128" t="s">
        <v>117</v>
      </c>
      <c r="AW92" s="138"/>
    </row>
    <row r="93" spans="1:49"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</row>
    <row r="94" spans="1:49"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49"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49">
      <c r="O96" s="138"/>
    </row>
    <row r="97" spans="1:28" ht="23.25">
      <c r="B97" s="130" t="s">
        <v>118</v>
      </c>
      <c r="O97" s="110" t="s">
        <v>108</v>
      </c>
      <c r="AB97" s="131">
        <v>8</v>
      </c>
    </row>
    <row r="98" spans="1:28">
      <c r="B98" s="121">
        <v>42461</v>
      </c>
      <c r="C98" s="121">
        <v>42491</v>
      </c>
      <c r="D98" s="121">
        <v>42522</v>
      </c>
      <c r="E98" s="121">
        <v>42552</v>
      </c>
      <c r="F98" s="121">
        <v>42583</v>
      </c>
      <c r="G98" s="121">
        <v>42614</v>
      </c>
      <c r="H98" s="121">
        <v>42644</v>
      </c>
      <c r="I98" s="121">
        <v>42675</v>
      </c>
      <c r="J98" s="121">
        <v>42705</v>
      </c>
      <c r="K98" s="121">
        <v>42736</v>
      </c>
      <c r="L98" s="121">
        <v>42767</v>
      </c>
      <c r="M98" s="121">
        <v>42795</v>
      </c>
      <c r="O98" s="132">
        <v>42826</v>
      </c>
      <c r="P98" s="132">
        <v>42856</v>
      </c>
      <c r="Q98" s="132">
        <f>Q82</f>
        <v>42887</v>
      </c>
      <c r="R98" s="132">
        <f t="shared" ref="R98:Z98" si="29">R82</f>
        <v>42917</v>
      </c>
      <c r="S98" s="132">
        <f t="shared" si="29"/>
        <v>42948</v>
      </c>
      <c r="T98" s="132" t="e">
        <f t="shared" si="29"/>
        <v>#REF!</v>
      </c>
      <c r="U98" s="132" t="e">
        <f t="shared" si="29"/>
        <v>#REF!</v>
      </c>
      <c r="V98" s="132" t="e">
        <f t="shared" si="29"/>
        <v>#REF!</v>
      </c>
      <c r="W98" s="132" t="e">
        <f t="shared" si="29"/>
        <v>#REF!</v>
      </c>
      <c r="X98" s="132" t="e">
        <f t="shared" si="29"/>
        <v>#REF!</v>
      </c>
      <c r="Y98" s="132" t="e">
        <f t="shared" si="29"/>
        <v>#REF!</v>
      </c>
      <c r="Z98" s="132" t="e">
        <f t="shared" si="29"/>
        <v>#REF!</v>
      </c>
      <c r="AB98" s="133" t="s">
        <v>48</v>
      </c>
    </row>
    <row r="99" spans="1:28">
      <c r="A99" s="115" t="s">
        <v>112</v>
      </c>
      <c r="B99" s="134">
        <v>10.06249</v>
      </c>
      <c r="C99" s="134">
        <v>30.834879999999998</v>
      </c>
      <c r="D99" s="134">
        <v>52.286409999999997</v>
      </c>
      <c r="E99" s="134">
        <v>52.853450000000002</v>
      </c>
      <c r="F99" s="134">
        <v>52.63476</v>
      </c>
      <c r="G99" s="134">
        <v>53.44303</v>
      </c>
      <c r="H99" s="134">
        <v>45.299639999999997</v>
      </c>
      <c r="I99" s="134">
        <v>47.113570000000003</v>
      </c>
      <c r="J99" s="134">
        <v>40.357109999999999</v>
      </c>
      <c r="K99" s="134">
        <v>60.94699</v>
      </c>
      <c r="L99" s="134">
        <v>57.601909999999997</v>
      </c>
      <c r="M99" s="134">
        <v>54.864780000000003</v>
      </c>
      <c r="N99" s="116"/>
      <c r="O99" s="134">
        <v>73.700670000000002</v>
      </c>
      <c r="P99" s="134">
        <v>86.886579999999995</v>
      </c>
      <c r="Q99" s="134">
        <v>91.148120000000006</v>
      </c>
      <c r="R99" s="134">
        <v>86.361289999999997</v>
      </c>
      <c r="S99" s="134">
        <v>33.239199999999997</v>
      </c>
      <c r="T99" s="134">
        <v>0</v>
      </c>
      <c r="U99" s="134"/>
      <c r="V99" s="134"/>
      <c r="W99" s="134"/>
      <c r="X99" s="134"/>
      <c r="Y99" s="134"/>
      <c r="Z99" s="134"/>
      <c r="AB99" s="62" t="s">
        <v>85</v>
      </c>
    </row>
    <row r="100" spans="1:28">
      <c r="B100" s="134">
        <v>0</v>
      </c>
      <c r="C100" s="134">
        <v>0</v>
      </c>
      <c r="D100" s="134">
        <v>0</v>
      </c>
      <c r="E100" s="134">
        <v>0.67251000000000005</v>
      </c>
      <c r="F100" s="134">
        <v>0.25414999999999999</v>
      </c>
      <c r="G100" s="134">
        <v>0.35880000000000001</v>
      </c>
      <c r="H100" s="134">
        <v>0.20916000000000001</v>
      </c>
      <c r="I100" s="134">
        <v>0.96855999999999998</v>
      </c>
      <c r="J100" s="134">
        <v>2.988E-2</v>
      </c>
      <c r="K100" s="134">
        <v>0.216</v>
      </c>
      <c r="L100" s="134">
        <v>0</v>
      </c>
      <c r="M100" s="134">
        <v>0.93789999999999996</v>
      </c>
      <c r="N100" s="116"/>
      <c r="O100" s="134">
        <v>4.2055999999999996</v>
      </c>
      <c r="P100" s="134">
        <v>4.2406300000000003</v>
      </c>
      <c r="Q100" s="134">
        <v>4.3762400000000001</v>
      </c>
      <c r="R100" s="134">
        <v>2.8350599999999999</v>
      </c>
      <c r="S100" s="134">
        <v>0.12261</v>
      </c>
      <c r="T100" s="134">
        <v>0</v>
      </c>
      <c r="U100" s="134"/>
      <c r="V100" s="134"/>
      <c r="W100" s="134"/>
      <c r="X100" s="134"/>
      <c r="Y100" s="134"/>
      <c r="Z100" s="134"/>
      <c r="AB100" s="62" t="s">
        <v>86</v>
      </c>
    </row>
    <row r="101" spans="1:28">
      <c r="B101" s="134">
        <v>0</v>
      </c>
      <c r="C101" s="134">
        <v>0</v>
      </c>
      <c r="D101" s="134">
        <v>0</v>
      </c>
      <c r="E101" s="134">
        <v>0</v>
      </c>
      <c r="F101" s="134">
        <v>0</v>
      </c>
      <c r="G101" s="134">
        <v>0</v>
      </c>
      <c r="H101" s="134">
        <v>0</v>
      </c>
      <c r="I101" s="134">
        <v>0</v>
      </c>
      <c r="J101" s="134">
        <v>0</v>
      </c>
      <c r="K101" s="134">
        <v>0</v>
      </c>
      <c r="L101" s="134">
        <v>1.7063299999999999</v>
      </c>
      <c r="M101" s="134">
        <v>1.62384</v>
      </c>
      <c r="N101" s="116"/>
      <c r="O101" s="134">
        <v>7.07402</v>
      </c>
      <c r="P101" s="134">
        <v>13.7827</v>
      </c>
      <c r="Q101" s="134">
        <v>7.5059399999999998</v>
      </c>
      <c r="R101" s="134">
        <v>11.80086</v>
      </c>
      <c r="S101" s="134">
        <v>3.01268</v>
      </c>
      <c r="T101" s="134">
        <v>0</v>
      </c>
      <c r="U101" s="134"/>
      <c r="V101" s="134"/>
      <c r="W101" s="134"/>
      <c r="X101" s="134"/>
      <c r="Y101" s="134"/>
      <c r="Z101" s="134"/>
      <c r="AB101" s="62" t="s">
        <v>87</v>
      </c>
    </row>
    <row r="102" spans="1:28">
      <c r="B102" s="134">
        <v>0.70243999999999995</v>
      </c>
      <c r="C102" s="134">
        <v>3.2829999999999998E-2</v>
      </c>
      <c r="D102" s="134">
        <v>0.125</v>
      </c>
      <c r="E102" s="134">
        <v>0</v>
      </c>
      <c r="F102" s="134">
        <v>2.5000000000000001E-2</v>
      </c>
      <c r="G102" s="134">
        <v>4.3860000000000003E-2</v>
      </c>
      <c r="H102" s="134">
        <v>0</v>
      </c>
      <c r="I102" s="134">
        <v>5.6000000000000001E-2</v>
      </c>
      <c r="J102" s="134">
        <v>9.5259999999999997E-2</v>
      </c>
      <c r="K102" s="134">
        <v>0</v>
      </c>
      <c r="L102" s="134">
        <v>3.1E-2</v>
      </c>
      <c r="M102" s="134">
        <v>2.5000000000000001E-2</v>
      </c>
      <c r="N102" s="116"/>
      <c r="O102" s="134">
        <v>0</v>
      </c>
      <c r="P102" s="134">
        <v>0.41099999999999998</v>
      </c>
      <c r="Q102" s="134">
        <v>0</v>
      </c>
      <c r="R102" s="134">
        <v>0.15187999999999999</v>
      </c>
      <c r="S102" s="134">
        <v>0</v>
      </c>
      <c r="T102" s="134">
        <v>0</v>
      </c>
      <c r="U102" s="134"/>
      <c r="V102" s="134"/>
      <c r="W102" s="134"/>
      <c r="X102" s="134"/>
      <c r="Y102" s="134"/>
      <c r="Z102" s="134"/>
      <c r="AB102" s="62" t="s">
        <v>88</v>
      </c>
    </row>
    <row r="103" spans="1:28">
      <c r="B103" s="134">
        <v>0.55810999999999999</v>
      </c>
      <c r="C103" s="134">
        <v>0.57659000000000005</v>
      </c>
      <c r="D103" s="134">
        <v>0.61021999999999998</v>
      </c>
      <c r="E103" s="134">
        <v>0.66105999999999998</v>
      </c>
      <c r="F103" s="134">
        <v>0.85140000000000005</v>
      </c>
      <c r="G103" s="134">
        <v>0.21784000000000001</v>
      </c>
      <c r="H103" s="134">
        <v>0.83435999999999999</v>
      </c>
      <c r="I103" s="134">
        <v>2.1602800000000002</v>
      </c>
      <c r="J103" s="134">
        <v>1.6453</v>
      </c>
      <c r="K103" s="134">
        <v>0.90110000000000001</v>
      </c>
      <c r="L103" s="134">
        <v>1.6839900000000001</v>
      </c>
      <c r="M103" s="134">
        <v>0.78961999999999999</v>
      </c>
      <c r="N103" s="116"/>
      <c r="O103" s="134">
        <v>1.03505</v>
      </c>
      <c r="P103" s="134">
        <v>0.97374000000000005</v>
      </c>
      <c r="Q103" s="134">
        <v>0.78515999999999997</v>
      </c>
      <c r="R103" s="134">
        <v>1.77345</v>
      </c>
      <c r="S103" s="134">
        <v>0.85416999999999998</v>
      </c>
      <c r="T103" s="134">
        <v>0</v>
      </c>
      <c r="U103" s="134"/>
      <c r="V103" s="134"/>
      <c r="W103" s="134"/>
      <c r="X103" s="134"/>
      <c r="Y103" s="134"/>
      <c r="Z103" s="134"/>
      <c r="AB103" s="62" t="s">
        <v>89</v>
      </c>
    </row>
    <row r="104" spans="1:28">
      <c r="B104" s="134">
        <v>3.465E-2</v>
      </c>
      <c r="C104" s="134">
        <v>0.41105999999999998</v>
      </c>
      <c r="D104" s="134">
        <v>0.36570000000000003</v>
      </c>
      <c r="E104" s="134">
        <v>1.0544100000000001</v>
      </c>
      <c r="F104" s="134">
        <v>0.58845999999999998</v>
      </c>
      <c r="G104" s="134">
        <v>0.29326999999999998</v>
      </c>
      <c r="H104" s="134">
        <v>0.3488</v>
      </c>
      <c r="I104" s="134">
        <v>5.7939999999999998E-2</v>
      </c>
      <c r="J104" s="134">
        <v>0.33684999999999998</v>
      </c>
      <c r="K104" s="134">
        <v>0.12272</v>
      </c>
      <c r="L104" s="134">
        <v>0.97094999999999998</v>
      </c>
      <c r="M104" s="134">
        <v>2.9277600000000001</v>
      </c>
      <c r="N104" s="116"/>
      <c r="O104" s="134">
        <v>2.15787</v>
      </c>
      <c r="P104" s="134">
        <v>2.30409</v>
      </c>
      <c r="Q104" s="134">
        <v>2.0712199999999998</v>
      </c>
      <c r="R104" s="134">
        <v>2.54182</v>
      </c>
      <c r="S104" s="134">
        <v>0.65786999999999995</v>
      </c>
      <c r="T104" s="134">
        <v>0</v>
      </c>
      <c r="U104" s="134"/>
      <c r="V104" s="134"/>
      <c r="W104" s="134"/>
      <c r="X104" s="134"/>
      <c r="Y104" s="134"/>
      <c r="Z104" s="134"/>
      <c r="AB104" s="62" t="s">
        <v>90</v>
      </c>
    </row>
    <row r="105" spans="1:28">
      <c r="B105" s="134">
        <v>8.0488499999999998</v>
      </c>
      <c r="C105" s="134">
        <v>0</v>
      </c>
      <c r="D105" s="134">
        <v>4.84</v>
      </c>
      <c r="E105" s="134">
        <v>13.178000000000001</v>
      </c>
      <c r="F105" s="134">
        <v>0.54412000000000005</v>
      </c>
      <c r="G105" s="134">
        <v>0.98631999999999997</v>
      </c>
      <c r="H105" s="134">
        <v>0</v>
      </c>
      <c r="I105" s="134">
        <v>0.27916000000000002</v>
      </c>
      <c r="J105" s="134">
        <v>0</v>
      </c>
      <c r="K105" s="134">
        <v>0</v>
      </c>
      <c r="L105" s="134">
        <v>0</v>
      </c>
      <c r="M105" s="134">
        <v>0</v>
      </c>
      <c r="N105" s="116"/>
      <c r="O105" s="134">
        <v>6.66418</v>
      </c>
      <c r="P105" s="134">
        <v>0.56010000000000004</v>
      </c>
      <c r="Q105" s="134">
        <v>1.24299</v>
      </c>
      <c r="R105" s="134">
        <v>1.12588</v>
      </c>
      <c r="S105" s="134">
        <v>0.35399999999999998</v>
      </c>
      <c r="T105" s="134">
        <v>0</v>
      </c>
      <c r="U105" s="134"/>
      <c r="V105" s="134"/>
      <c r="W105" s="134"/>
      <c r="X105" s="134"/>
      <c r="Y105" s="134"/>
      <c r="Z105" s="134"/>
      <c r="AB105" s="62" t="s">
        <v>91</v>
      </c>
    </row>
    <row r="106" spans="1:28">
      <c r="B106" s="134">
        <v>0</v>
      </c>
      <c r="C106" s="134">
        <v>0</v>
      </c>
      <c r="D106" s="134">
        <v>0</v>
      </c>
      <c r="E106" s="134">
        <v>0</v>
      </c>
      <c r="F106" s="134">
        <v>0</v>
      </c>
      <c r="G106" s="134">
        <v>0</v>
      </c>
      <c r="H106" s="134">
        <v>0</v>
      </c>
      <c r="I106" s="134">
        <v>0</v>
      </c>
      <c r="J106" s="134">
        <v>0</v>
      </c>
      <c r="K106" s="134">
        <v>0</v>
      </c>
      <c r="L106" s="134">
        <v>0</v>
      </c>
      <c r="M106" s="134">
        <v>0</v>
      </c>
      <c r="N106" s="116"/>
      <c r="O106" s="134">
        <v>0</v>
      </c>
      <c r="P106" s="134">
        <v>0.82110000000000005</v>
      </c>
      <c r="Q106" s="134">
        <v>3.0939999999999999</v>
      </c>
      <c r="R106" s="134">
        <v>2.23346</v>
      </c>
      <c r="S106" s="134">
        <v>6.3991400000000001</v>
      </c>
      <c r="T106" s="134">
        <v>5.4917199999999999</v>
      </c>
      <c r="U106" s="134"/>
      <c r="V106" s="134"/>
      <c r="W106" s="134"/>
      <c r="X106" s="134"/>
      <c r="Y106" s="134"/>
      <c r="Z106" s="134"/>
      <c r="AB106" s="62" t="s">
        <v>92</v>
      </c>
    </row>
    <row r="107" spans="1:28">
      <c r="B107" s="134">
        <v>1.1993400000000001</v>
      </c>
      <c r="C107" s="134">
        <v>1.2989200000000001</v>
      </c>
      <c r="D107" s="134">
        <v>0.26600000000000001</v>
      </c>
      <c r="E107" s="134">
        <v>7.6139999999999999E-2</v>
      </c>
      <c r="F107" s="134">
        <v>0</v>
      </c>
      <c r="G107" s="134">
        <v>0</v>
      </c>
      <c r="H107" s="134">
        <v>0.11550000000000001</v>
      </c>
      <c r="I107" s="134">
        <v>0</v>
      </c>
      <c r="J107" s="134">
        <v>0</v>
      </c>
      <c r="K107" s="134">
        <v>0</v>
      </c>
      <c r="L107" s="134">
        <v>0</v>
      </c>
      <c r="M107" s="134">
        <v>0</v>
      </c>
      <c r="N107" s="116"/>
      <c r="O107" s="134">
        <v>0</v>
      </c>
      <c r="P107" s="134">
        <v>4.5580000000000002E-2</v>
      </c>
      <c r="Q107" s="134">
        <v>0.13563</v>
      </c>
      <c r="R107" s="134">
        <v>0</v>
      </c>
      <c r="S107" s="134">
        <v>2.2331599999999998</v>
      </c>
      <c r="T107" s="134">
        <v>0</v>
      </c>
      <c r="U107" s="134"/>
      <c r="V107" s="134"/>
      <c r="W107" s="134"/>
      <c r="X107" s="134"/>
      <c r="Y107" s="134"/>
      <c r="Z107" s="134"/>
      <c r="AB107" s="62" t="s">
        <v>93</v>
      </c>
    </row>
    <row r="108" spans="1:28">
      <c r="B108" s="134">
        <v>0.2</v>
      </c>
      <c r="C108" s="134">
        <v>0</v>
      </c>
      <c r="D108" s="134">
        <v>9.6000000000000002E-2</v>
      </c>
      <c r="E108" s="134">
        <v>0</v>
      </c>
      <c r="F108" s="134">
        <v>0</v>
      </c>
      <c r="G108" s="134">
        <v>0</v>
      </c>
      <c r="H108" s="134">
        <v>1.02495</v>
      </c>
      <c r="I108" s="134">
        <v>0.51378999999999997</v>
      </c>
      <c r="J108" s="134">
        <v>0.13769999999999999</v>
      </c>
      <c r="K108" s="134">
        <v>0.77248000000000006</v>
      </c>
      <c r="L108" s="134">
        <v>0.35947000000000001</v>
      </c>
      <c r="M108" s="134">
        <v>1.08555</v>
      </c>
      <c r="N108" s="116"/>
      <c r="O108" s="134">
        <v>2.3338399999999999</v>
      </c>
      <c r="P108" s="134">
        <v>0.77444000000000002</v>
      </c>
      <c r="Q108" s="134">
        <v>0.21112</v>
      </c>
      <c r="R108" s="134">
        <v>0.45323999999999998</v>
      </c>
      <c r="S108" s="134">
        <v>0</v>
      </c>
      <c r="T108" s="134">
        <v>0</v>
      </c>
      <c r="U108" s="134"/>
      <c r="V108" s="134"/>
      <c r="W108" s="134"/>
      <c r="X108" s="134"/>
      <c r="Y108" s="134"/>
      <c r="Z108" s="134"/>
      <c r="AB108" s="62" t="s">
        <v>94</v>
      </c>
    </row>
    <row r="109" spans="1:28">
      <c r="B109" s="134">
        <v>0</v>
      </c>
      <c r="C109" s="134">
        <v>0</v>
      </c>
      <c r="D109" s="134">
        <v>2.647E-2</v>
      </c>
      <c r="E109" s="134">
        <v>0</v>
      </c>
      <c r="F109" s="134">
        <v>0</v>
      </c>
      <c r="G109" s="134">
        <v>0</v>
      </c>
      <c r="H109" s="134">
        <v>0</v>
      </c>
      <c r="I109" s="134">
        <v>8.763E-2</v>
      </c>
      <c r="J109" s="134">
        <v>0.69323000000000001</v>
      </c>
      <c r="K109" s="134">
        <v>0</v>
      </c>
      <c r="L109" s="134">
        <v>0.38202000000000003</v>
      </c>
      <c r="M109" s="134">
        <v>2.5000000000000001E-2</v>
      </c>
      <c r="N109" s="116"/>
      <c r="O109" s="134">
        <v>2.0085099999999998</v>
      </c>
      <c r="P109" s="134">
        <v>2.16743</v>
      </c>
      <c r="Q109" s="134">
        <v>0.64663000000000004</v>
      </c>
      <c r="R109" s="134">
        <v>2.8860700000000001</v>
      </c>
      <c r="S109" s="134">
        <v>1.6038699999999999</v>
      </c>
      <c r="T109" s="134">
        <v>0</v>
      </c>
      <c r="U109" s="134"/>
      <c r="V109" s="134"/>
      <c r="W109" s="134"/>
      <c r="X109" s="134"/>
      <c r="Y109" s="134"/>
      <c r="Z109" s="134"/>
      <c r="AB109" s="62" t="s">
        <v>95</v>
      </c>
    </row>
    <row r="110" spans="1:28">
      <c r="B110" s="134">
        <v>3.3139799999999999</v>
      </c>
      <c r="C110" s="134">
        <v>5.4669800000000004</v>
      </c>
      <c r="D110" s="134">
        <v>3.25684</v>
      </c>
      <c r="E110" s="134">
        <v>4.2496</v>
      </c>
      <c r="F110" s="134">
        <v>23.3873</v>
      </c>
      <c r="G110" s="134">
        <v>11.69365</v>
      </c>
      <c r="H110" s="134">
        <v>3.1600799999999998</v>
      </c>
      <c r="I110" s="134">
        <v>2.1623199999999998</v>
      </c>
      <c r="J110" s="134">
        <v>1.73482</v>
      </c>
      <c r="K110" s="134">
        <v>0.57155999999999996</v>
      </c>
      <c r="L110" s="134">
        <v>3.7999999999999999E-2</v>
      </c>
      <c r="M110" s="134">
        <v>0.68510000000000004</v>
      </c>
      <c r="N110" s="116"/>
      <c r="O110" s="134">
        <v>1.44858</v>
      </c>
      <c r="P110" s="134">
        <v>2.5187499999999998</v>
      </c>
      <c r="Q110" s="134">
        <v>2.80172</v>
      </c>
      <c r="R110" s="134">
        <v>7.9421900000000001</v>
      </c>
      <c r="S110" s="134">
        <v>0.36141000000000001</v>
      </c>
      <c r="T110" s="134">
        <v>0</v>
      </c>
      <c r="U110" s="134"/>
      <c r="V110" s="134"/>
      <c r="W110" s="134"/>
      <c r="X110" s="134"/>
      <c r="Y110" s="134"/>
      <c r="Z110" s="134"/>
      <c r="AB110" s="62" t="s">
        <v>96</v>
      </c>
    </row>
    <row r="111" spans="1:28">
      <c r="B111" s="134">
        <v>2.2740999999999998</v>
      </c>
      <c r="C111" s="134">
        <v>2.9687800000000002</v>
      </c>
      <c r="D111" s="134">
        <v>2.2214900000000002</v>
      </c>
      <c r="E111" s="134">
        <v>2.71401</v>
      </c>
      <c r="F111" s="134">
        <v>1.7767900000000001</v>
      </c>
      <c r="G111" s="134">
        <v>1.1497999999999999</v>
      </c>
      <c r="H111" s="134">
        <v>1.1859599999999999</v>
      </c>
      <c r="I111" s="134">
        <v>1.3765799999999999</v>
      </c>
      <c r="J111" s="134">
        <v>2.8557899999999998</v>
      </c>
      <c r="K111" s="134">
        <v>2.6894900000000002</v>
      </c>
      <c r="L111" s="134">
        <v>1.2739199999999999</v>
      </c>
      <c r="M111" s="134">
        <v>1.8481799999999999</v>
      </c>
      <c r="N111" s="116"/>
      <c r="O111" s="134">
        <v>1.47841</v>
      </c>
      <c r="P111" s="134">
        <v>1.6373599999999999</v>
      </c>
      <c r="Q111" s="134">
        <v>0.1</v>
      </c>
      <c r="R111" s="134">
        <v>7.3400000000000007E-2</v>
      </c>
      <c r="S111" s="134">
        <v>0.64583999999999997</v>
      </c>
      <c r="T111" s="134">
        <v>0</v>
      </c>
      <c r="U111" s="134"/>
      <c r="V111" s="134"/>
      <c r="W111" s="134"/>
      <c r="X111" s="134"/>
      <c r="Y111" s="134"/>
      <c r="Z111" s="134"/>
      <c r="AB111" s="62" t="s">
        <v>97</v>
      </c>
    </row>
    <row r="112" spans="1:28">
      <c r="B112" s="134">
        <v>0</v>
      </c>
      <c r="C112" s="134">
        <v>0</v>
      </c>
      <c r="D112" s="134">
        <v>0</v>
      </c>
      <c r="E112" s="134">
        <v>0</v>
      </c>
      <c r="F112" s="134">
        <v>0</v>
      </c>
      <c r="G112" s="134">
        <v>0</v>
      </c>
      <c r="H112" s="134">
        <v>0</v>
      </c>
      <c r="I112" s="134">
        <v>0</v>
      </c>
      <c r="J112" s="134">
        <v>0</v>
      </c>
      <c r="K112" s="134">
        <v>0</v>
      </c>
      <c r="L112" s="134">
        <v>0</v>
      </c>
      <c r="M112" s="134">
        <v>0</v>
      </c>
      <c r="N112" s="116"/>
      <c r="O112" s="134">
        <v>0</v>
      </c>
      <c r="P112" s="134">
        <v>1.5378099999999999</v>
      </c>
      <c r="Q112" s="134">
        <v>3.8835500000000001</v>
      </c>
      <c r="R112" s="134">
        <v>5.3979699999999999</v>
      </c>
      <c r="S112" s="134">
        <v>3.4929999999999999</v>
      </c>
      <c r="T112" s="134">
        <v>0.11484</v>
      </c>
      <c r="U112" s="134"/>
      <c r="V112" s="134"/>
      <c r="W112" s="134"/>
      <c r="X112" s="134"/>
      <c r="Y112" s="134"/>
      <c r="Z112" s="134"/>
      <c r="AB112" s="62" t="s">
        <v>98</v>
      </c>
    </row>
    <row r="113" spans="1:28"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16"/>
      <c r="O113" s="134">
        <v>0</v>
      </c>
      <c r="P113" s="134">
        <v>0.95848999999999995</v>
      </c>
      <c r="Q113" s="134">
        <v>6.5986500000000001</v>
      </c>
      <c r="R113" s="134">
        <v>11.127840000000001</v>
      </c>
      <c r="S113" s="134">
        <v>2.8037000000000001</v>
      </c>
      <c r="T113" s="134">
        <v>0</v>
      </c>
      <c r="U113" s="134"/>
      <c r="V113" s="134"/>
      <c r="W113" s="134"/>
      <c r="X113" s="134"/>
      <c r="Y113" s="134"/>
      <c r="Z113" s="134"/>
      <c r="AB113" s="62" t="s">
        <v>99</v>
      </c>
    </row>
    <row r="114" spans="1:28">
      <c r="B114" s="134">
        <v>51.232489999999999</v>
      </c>
      <c r="C114" s="134">
        <v>46.060470000000002</v>
      </c>
      <c r="D114" s="134">
        <v>47.610909999999997</v>
      </c>
      <c r="E114" s="134">
        <v>44.729909999999997</v>
      </c>
      <c r="F114" s="134">
        <v>51.342750000000002</v>
      </c>
      <c r="G114" s="134">
        <v>32.02852</v>
      </c>
      <c r="H114" s="134">
        <v>15.594530000000001</v>
      </c>
      <c r="I114" s="134">
        <v>24.49267</v>
      </c>
      <c r="J114" s="134">
        <v>34.612479999999998</v>
      </c>
      <c r="K114" s="134">
        <v>36.822580000000002</v>
      </c>
      <c r="L114" s="134">
        <v>42.924520000000001</v>
      </c>
      <c r="M114" s="134">
        <v>39.898690000000002</v>
      </c>
      <c r="N114" s="116"/>
      <c r="O114" s="134">
        <v>19.138529999999999</v>
      </c>
      <c r="P114" s="134">
        <v>10.42318</v>
      </c>
      <c r="Q114" s="134">
        <v>12.98471</v>
      </c>
      <c r="R114" s="134">
        <v>17.720459999999999</v>
      </c>
      <c r="S114" s="134">
        <v>11.089410000000001</v>
      </c>
      <c r="T114" s="134">
        <v>0.59931999999999996</v>
      </c>
      <c r="U114" s="134"/>
      <c r="V114" s="134"/>
      <c r="W114" s="134"/>
      <c r="X114" s="134"/>
      <c r="Y114" s="134"/>
      <c r="Z114" s="134"/>
      <c r="AB114" s="62" t="s">
        <v>100</v>
      </c>
    </row>
    <row r="115" spans="1:28">
      <c r="B115" s="135">
        <f>SUM(B99:B114)</f>
        <v>77.626450000000006</v>
      </c>
      <c r="C115" s="135">
        <v>87.740849999999995</v>
      </c>
      <c r="D115" s="135">
        <f t="shared" ref="D115:M115" si="30">SUM(D99:D114)</f>
        <v>111.70504</v>
      </c>
      <c r="E115" s="135">
        <f t="shared" si="30"/>
        <v>120.18908999999999</v>
      </c>
      <c r="F115" s="135">
        <f t="shared" si="30"/>
        <v>131.40473</v>
      </c>
      <c r="G115" s="135">
        <f t="shared" si="30"/>
        <v>100.21509</v>
      </c>
      <c r="H115" s="135">
        <f t="shared" si="30"/>
        <v>67.77297999999999</v>
      </c>
      <c r="I115" s="135">
        <f t="shared" si="30"/>
        <v>79.268499999999989</v>
      </c>
      <c r="J115" s="135">
        <f t="shared" si="30"/>
        <v>82.498419999999996</v>
      </c>
      <c r="K115" s="135">
        <f t="shared" si="30"/>
        <v>103.04292000000001</v>
      </c>
      <c r="L115" s="135">
        <f t="shared" si="30"/>
        <v>106.97211</v>
      </c>
      <c r="M115" s="135">
        <f t="shared" si="30"/>
        <v>104.71142</v>
      </c>
      <c r="N115" s="116"/>
      <c r="O115" s="136">
        <f>SUM(O99:O114)</f>
        <v>121.24526000000002</v>
      </c>
      <c r="P115" s="136">
        <f t="shared" ref="P115:Z115" si="31">SUM(P99:P114)</f>
        <v>130.04298</v>
      </c>
      <c r="Q115" s="136">
        <f t="shared" si="31"/>
        <v>137.58568</v>
      </c>
      <c r="R115" s="136">
        <f t="shared" si="31"/>
        <v>154.42487</v>
      </c>
      <c r="S115" s="136">
        <f t="shared" si="31"/>
        <v>66.870060000000009</v>
      </c>
      <c r="T115" s="136">
        <f t="shared" si="31"/>
        <v>6.2058799999999996</v>
      </c>
      <c r="U115" s="136">
        <f t="shared" si="31"/>
        <v>0</v>
      </c>
      <c r="V115" s="136">
        <f t="shared" si="31"/>
        <v>0</v>
      </c>
      <c r="W115" s="136">
        <f t="shared" si="31"/>
        <v>0</v>
      </c>
      <c r="X115" s="136">
        <f t="shared" si="31"/>
        <v>0</v>
      </c>
      <c r="Y115" s="136">
        <f t="shared" si="31"/>
        <v>0</v>
      </c>
      <c r="Z115" s="136">
        <f t="shared" si="31"/>
        <v>0</v>
      </c>
      <c r="AB115" s="128" t="s">
        <v>114</v>
      </c>
    </row>
    <row r="116" spans="1:28">
      <c r="A116" s="115"/>
      <c r="B116" s="134">
        <v>78.444509999999994</v>
      </c>
      <c r="C116" s="134">
        <v>131.68411</v>
      </c>
      <c r="D116" s="134">
        <v>143.20686000000001</v>
      </c>
      <c r="E116" s="134">
        <v>138.09465</v>
      </c>
      <c r="F116" s="134">
        <v>140.28955999999999</v>
      </c>
      <c r="G116" s="134">
        <v>134.6788</v>
      </c>
      <c r="H116" s="134">
        <v>83.045730000000006</v>
      </c>
      <c r="I116" s="134">
        <v>54.826619999999998</v>
      </c>
      <c r="J116" s="134">
        <v>70.588369999999998</v>
      </c>
      <c r="K116" s="134">
        <v>83.913250000000005</v>
      </c>
      <c r="L116" s="134">
        <v>77.112409999999997</v>
      </c>
      <c r="M116" s="134">
        <v>76.167820000000006</v>
      </c>
      <c r="N116" s="116"/>
      <c r="O116" s="134">
        <v>75.651210000000006</v>
      </c>
      <c r="P116" s="134">
        <v>96.264579999999995</v>
      </c>
      <c r="Q116" s="134">
        <v>86.476119999999995</v>
      </c>
      <c r="R116" s="134">
        <v>56.146189999999997</v>
      </c>
      <c r="S116" s="134">
        <v>15.86007</v>
      </c>
      <c r="T116" s="134">
        <v>2.6880000000000001E-2</v>
      </c>
      <c r="U116" s="134"/>
      <c r="V116" s="134"/>
      <c r="W116" s="134"/>
      <c r="X116" s="134"/>
      <c r="Y116" s="134"/>
      <c r="Z116" s="62"/>
      <c r="AB116" s="62" t="s">
        <v>85</v>
      </c>
    </row>
    <row r="117" spans="1:28">
      <c r="A117" s="115"/>
      <c r="B117" s="134">
        <v>39.580820000000003</v>
      </c>
      <c r="C117" s="134">
        <v>20.361750000000001</v>
      </c>
      <c r="D117" s="134">
        <v>29.452249999999999</v>
      </c>
      <c r="E117" s="134">
        <v>31.331309999999998</v>
      </c>
      <c r="F117" s="134">
        <v>28.903890000000001</v>
      </c>
      <c r="G117" s="134">
        <v>26.381830000000001</v>
      </c>
      <c r="H117" s="134">
        <v>28.559830000000002</v>
      </c>
      <c r="I117" s="134">
        <v>18.429040000000001</v>
      </c>
      <c r="J117" s="134">
        <v>18.580400000000001</v>
      </c>
      <c r="K117" s="134">
        <v>21.281569999999999</v>
      </c>
      <c r="L117" s="134">
        <v>15.605370000000001</v>
      </c>
      <c r="M117" s="134">
        <v>15.98677</v>
      </c>
      <c r="N117" s="116"/>
      <c r="O117" s="134">
        <v>30.86139</v>
      </c>
      <c r="P117" s="141">
        <v>80.938220000000001</v>
      </c>
      <c r="Q117" s="134">
        <v>62.344920000000002</v>
      </c>
      <c r="R117" s="134">
        <v>51.324910000000003</v>
      </c>
      <c r="S117" s="134">
        <v>15.16456</v>
      </c>
      <c r="T117" s="134">
        <v>0.14399999999999999</v>
      </c>
      <c r="U117" s="134"/>
      <c r="V117" s="134"/>
      <c r="W117" s="134"/>
      <c r="X117" s="134"/>
      <c r="Y117" s="134"/>
      <c r="Z117" s="62"/>
      <c r="AB117" s="62" t="s">
        <v>86</v>
      </c>
    </row>
    <row r="118" spans="1:28">
      <c r="A118" s="115"/>
      <c r="B118" s="134">
        <v>0</v>
      </c>
      <c r="C118" s="134">
        <v>0</v>
      </c>
      <c r="D118" s="134">
        <v>0</v>
      </c>
      <c r="E118" s="134">
        <v>7.1849999999999997E-2</v>
      </c>
      <c r="F118" s="134">
        <v>0</v>
      </c>
      <c r="G118" s="134">
        <v>0</v>
      </c>
      <c r="H118" s="134">
        <v>0</v>
      </c>
      <c r="I118" s="134">
        <v>0</v>
      </c>
      <c r="J118" s="134">
        <v>0</v>
      </c>
      <c r="K118" s="134">
        <v>0</v>
      </c>
      <c r="L118" s="134">
        <v>1.2264999999999999</v>
      </c>
      <c r="M118" s="134">
        <v>3.50136</v>
      </c>
      <c r="N118" s="116"/>
      <c r="O118" s="134">
        <v>5.2070400000000001</v>
      </c>
      <c r="P118" s="134">
        <v>6.1240300000000003</v>
      </c>
      <c r="Q118" s="134">
        <v>19.876339999999999</v>
      </c>
      <c r="R118" s="134">
        <v>22.712589999999999</v>
      </c>
      <c r="S118" s="134">
        <v>7.9875100000000003</v>
      </c>
      <c r="T118" s="134">
        <v>2.4276</v>
      </c>
      <c r="U118" s="134"/>
      <c r="V118" s="134"/>
      <c r="W118" s="134"/>
      <c r="X118" s="134"/>
      <c r="Y118" s="134"/>
      <c r="Z118" s="62"/>
      <c r="AB118" s="62" t="s">
        <v>87</v>
      </c>
    </row>
    <row r="119" spans="1:28">
      <c r="A119" s="115"/>
      <c r="B119" s="134">
        <v>29.228840000000002</v>
      </c>
      <c r="C119" s="134">
        <v>24.721299999999999</v>
      </c>
      <c r="D119" s="134">
        <v>30.89171</v>
      </c>
      <c r="E119" s="134">
        <v>42.491990000000001</v>
      </c>
      <c r="F119" s="134">
        <v>21.691130000000001</v>
      </c>
      <c r="G119" s="134">
        <v>15.33672</v>
      </c>
      <c r="H119" s="134">
        <v>13.918950000000001</v>
      </c>
      <c r="I119" s="134">
        <v>14.203519999999999</v>
      </c>
      <c r="J119" s="134">
        <v>12.105029999999999</v>
      </c>
      <c r="K119" s="134">
        <v>13.485300000000001</v>
      </c>
      <c r="L119" s="134">
        <v>12.18676</v>
      </c>
      <c r="M119" s="134">
        <v>9.2363999999999997</v>
      </c>
      <c r="N119" s="116"/>
      <c r="O119" s="134">
        <v>13.408099999999999</v>
      </c>
      <c r="P119" s="134">
        <v>16.551459999999999</v>
      </c>
      <c r="Q119" s="134">
        <v>16.907489999999999</v>
      </c>
      <c r="R119" s="134">
        <v>14.820449999999999</v>
      </c>
      <c r="S119" s="134">
        <v>5.1558000000000002</v>
      </c>
      <c r="T119" s="134">
        <v>0</v>
      </c>
      <c r="U119" s="134"/>
      <c r="V119" s="134"/>
      <c r="W119" s="134"/>
      <c r="X119" s="134"/>
      <c r="Y119" s="134"/>
      <c r="Z119" s="62"/>
      <c r="AB119" s="62" t="s">
        <v>88</v>
      </c>
    </row>
    <row r="120" spans="1:28">
      <c r="A120" s="115"/>
      <c r="B120" s="134">
        <v>6.8183199999999999</v>
      </c>
      <c r="C120" s="134">
        <v>7.93154</v>
      </c>
      <c r="D120" s="134">
        <v>8.2449700000000004</v>
      </c>
      <c r="E120" s="134">
        <v>11.20205</v>
      </c>
      <c r="F120" s="134">
        <v>6.1716699999999998</v>
      </c>
      <c r="G120" s="134">
        <v>6.3380999999999998</v>
      </c>
      <c r="H120" s="134">
        <v>3.43343</v>
      </c>
      <c r="I120" s="134">
        <v>4.3462399999999999</v>
      </c>
      <c r="J120" s="134">
        <v>4.6866700000000003</v>
      </c>
      <c r="K120" s="134">
        <v>8.6504300000000001</v>
      </c>
      <c r="L120" s="134">
        <v>9.5709400000000002</v>
      </c>
      <c r="M120" s="134">
        <v>7.4951499999999998</v>
      </c>
      <c r="N120" s="116"/>
      <c r="O120" s="134">
        <v>5.0622400000000001</v>
      </c>
      <c r="P120" s="134">
        <v>4.00481</v>
      </c>
      <c r="Q120" s="134">
        <v>5.6922699999999997</v>
      </c>
      <c r="R120" s="134">
        <v>11.155989999999999</v>
      </c>
      <c r="S120" s="134">
        <v>3.1993100000000001</v>
      </c>
      <c r="T120" s="134">
        <v>0</v>
      </c>
      <c r="U120" s="134"/>
      <c r="V120" s="134"/>
      <c r="W120" s="134"/>
      <c r="X120" s="134"/>
      <c r="Y120" s="134"/>
      <c r="Z120" s="62"/>
      <c r="AB120" s="62" t="s">
        <v>89</v>
      </c>
    </row>
    <row r="121" spans="1:28">
      <c r="A121" s="115"/>
      <c r="B121" s="134">
        <v>2.63043</v>
      </c>
      <c r="C121" s="134">
        <v>2.4039899999999998</v>
      </c>
      <c r="D121" s="134">
        <v>2.5304500000000001</v>
      </c>
      <c r="E121" s="134">
        <v>1.0670900000000001</v>
      </c>
      <c r="F121" s="134">
        <v>2.3724099999999999</v>
      </c>
      <c r="G121" s="134">
        <v>1.9898</v>
      </c>
      <c r="H121" s="134">
        <v>2.98882</v>
      </c>
      <c r="I121" s="134">
        <v>3.1072000000000002</v>
      </c>
      <c r="J121" s="134">
        <v>2.5749900000000001</v>
      </c>
      <c r="K121" s="134">
        <v>2.0339900000000002</v>
      </c>
      <c r="L121" s="134">
        <v>0.86514000000000002</v>
      </c>
      <c r="M121" s="134">
        <v>2.6627100000000001</v>
      </c>
      <c r="N121" s="116"/>
      <c r="O121" s="134">
        <v>2.2399399999999998</v>
      </c>
      <c r="P121" s="134">
        <v>2.1811199999999999</v>
      </c>
      <c r="Q121" s="134">
        <v>2.0357799999999999</v>
      </c>
      <c r="R121" s="134">
        <v>0.67900000000000005</v>
      </c>
      <c r="S121" s="134">
        <v>1.7099599999999999</v>
      </c>
      <c r="T121" s="134">
        <v>0</v>
      </c>
      <c r="U121" s="134"/>
      <c r="V121" s="134"/>
      <c r="W121" s="134"/>
      <c r="X121" s="134"/>
      <c r="Y121" s="134"/>
      <c r="Z121" s="62"/>
      <c r="AB121" s="62" t="s">
        <v>90</v>
      </c>
    </row>
    <row r="122" spans="1:28">
      <c r="A122" s="115"/>
      <c r="B122" s="134">
        <v>0</v>
      </c>
      <c r="C122" s="134">
        <v>0</v>
      </c>
      <c r="D122" s="134">
        <v>0</v>
      </c>
      <c r="E122" s="134">
        <v>0</v>
      </c>
      <c r="F122" s="134">
        <v>0</v>
      </c>
      <c r="G122" s="134">
        <v>0</v>
      </c>
      <c r="H122" s="134">
        <v>0</v>
      </c>
      <c r="I122" s="134">
        <v>0.44</v>
      </c>
      <c r="J122" s="134">
        <v>0</v>
      </c>
      <c r="K122" s="134">
        <v>0</v>
      </c>
      <c r="L122" s="134">
        <v>0</v>
      </c>
      <c r="M122" s="134">
        <v>0</v>
      </c>
      <c r="N122" s="116"/>
      <c r="O122" s="134">
        <v>0</v>
      </c>
      <c r="P122" s="134">
        <v>0</v>
      </c>
      <c r="Q122" s="134">
        <v>0</v>
      </c>
      <c r="R122" s="134">
        <v>0</v>
      </c>
      <c r="S122" s="134">
        <v>0</v>
      </c>
      <c r="T122" s="134">
        <v>0</v>
      </c>
      <c r="U122" s="134"/>
      <c r="V122" s="134"/>
      <c r="W122" s="134"/>
      <c r="X122" s="134"/>
      <c r="Y122" s="134"/>
      <c r="Z122" s="62"/>
      <c r="AB122" s="62" t="s">
        <v>91</v>
      </c>
    </row>
    <row r="123" spans="1:28">
      <c r="A123" s="115"/>
      <c r="B123" s="134">
        <v>0</v>
      </c>
      <c r="C123" s="134">
        <v>0</v>
      </c>
      <c r="D123" s="134">
        <v>0</v>
      </c>
      <c r="E123" s="134">
        <v>0</v>
      </c>
      <c r="F123" s="134">
        <v>0</v>
      </c>
      <c r="G123" s="134">
        <v>0</v>
      </c>
      <c r="H123" s="134">
        <v>0</v>
      </c>
      <c r="I123" s="134">
        <v>0</v>
      </c>
      <c r="J123" s="134">
        <v>0</v>
      </c>
      <c r="K123" s="134">
        <v>0</v>
      </c>
      <c r="L123" s="134">
        <v>0</v>
      </c>
      <c r="M123" s="134">
        <v>0</v>
      </c>
      <c r="N123" s="116"/>
      <c r="O123" s="134">
        <v>0</v>
      </c>
      <c r="P123" s="134">
        <v>0</v>
      </c>
      <c r="Q123" s="134">
        <v>0</v>
      </c>
      <c r="R123" s="134">
        <v>0</v>
      </c>
      <c r="S123" s="134">
        <v>0</v>
      </c>
      <c r="T123" s="134">
        <v>0</v>
      </c>
      <c r="U123" s="134"/>
      <c r="V123" s="134"/>
      <c r="W123" s="134"/>
      <c r="X123" s="134"/>
      <c r="Y123" s="134"/>
      <c r="Z123" s="62"/>
      <c r="AB123" s="62" t="s">
        <v>93</v>
      </c>
    </row>
    <row r="124" spans="1:28">
      <c r="A124" s="115"/>
      <c r="B124" s="134">
        <v>0</v>
      </c>
      <c r="C124" s="134">
        <v>0</v>
      </c>
      <c r="D124" s="134">
        <v>0</v>
      </c>
      <c r="E124" s="134">
        <v>0</v>
      </c>
      <c r="F124" s="134">
        <v>0</v>
      </c>
      <c r="G124" s="134">
        <v>0</v>
      </c>
      <c r="H124" s="134">
        <v>5.2720000000000003E-2</v>
      </c>
      <c r="I124" s="134">
        <v>0.15195</v>
      </c>
      <c r="J124" s="134">
        <v>7.5399999999999995E-2</v>
      </c>
      <c r="K124" s="134">
        <v>0.53258000000000005</v>
      </c>
      <c r="L124" s="134">
        <v>7.3999999999999996E-2</v>
      </c>
      <c r="M124" s="134">
        <v>0.58340000000000003</v>
      </c>
      <c r="N124" s="116"/>
      <c r="O124" s="134">
        <v>1.57778</v>
      </c>
      <c r="P124" s="134">
        <v>1.65784</v>
      </c>
      <c r="Q124" s="134">
        <v>0</v>
      </c>
      <c r="R124" s="134">
        <v>0</v>
      </c>
      <c r="S124" s="134">
        <v>0</v>
      </c>
      <c r="T124" s="134">
        <v>0</v>
      </c>
      <c r="U124" s="134"/>
      <c r="V124" s="134"/>
      <c r="W124" s="134"/>
      <c r="X124" s="134"/>
      <c r="Y124" s="134"/>
      <c r="Z124" s="62"/>
      <c r="AB124" s="62" t="s">
        <v>94</v>
      </c>
    </row>
    <row r="125" spans="1:28">
      <c r="A125" s="115"/>
      <c r="B125" s="134">
        <v>0</v>
      </c>
      <c r="C125" s="134">
        <v>0</v>
      </c>
      <c r="D125" s="134">
        <v>0</v>
      </c>
      <c r="E125" s="134">
        <v>0</v>
      </c>
      <c r="F125" s="134">
        <v>0</v>
      </c>
      <c r="G125" s="134">
        <v>0</v>
      </c>
      <c r="H125" s="134">
        <v>0</v>
      </c>
      <c r="I125" s="134">
        <v>0</v>
      </c>
      <c r="J125" s="134">
        <v>0.11019</v>
      </c>
      <c r="K125" s="134">
        <v>0</v>
      </c>
      <c r="L125" s="134">
        <v>0</v>
      </c>
      <c r="M125" s="134">
        <v>0</v>
      </c>
      <c r="N125" s="116"/>
      <c r="O125" s="134">
        <v>0</v>
      </c>
      <c r="P125" s="134">
        <v>0</v>
      </c>
      <c r="Q125" s="134">
        <v>0</v>
      </c>
      <c r="R125" s="134">
        <v>0</v>
      </c>
      <c r="S125" s="134">
        <v>0</v>
      </c>
      <c r="T125" s="134">
        <v>0</v>
      </c>
      <c r="U125" s="134"/>
      <c r="V125" s="134"/>
      <c r="W125" s="134"/>
      <c r="X125" s="134"/>
      <c r="Y125" s="134"/>
      <c r="Z125" s="62"/>
      <c r="AB125" s="62" t="s">
        <v>95</v>
      </c>
    </row>
    <row r="126" spans="1:28">
      <c r="A126" s="115"/>
      <c r="B126" s="134">
        <v>0</v>
      </c>
      <c r="C126" s="134">
        <v>0</v>
      </c>
      <c r="D126" s="134">
        <v>0</v>
      </c>
      <c r="E126" s="134">
        <v>0</v>
      </c>
      <c r="F126" s="134">
        <v>0</v>
      </c>
      <c r="G126" s="134">
        <v>0</v>
      </c>
      <c r="H126" s="134">
        <v>0</v>
      </c>
      <c r="I126" s="134">
        <v>0</v>
      </c>
      <c r="J126" s="134">
        <v>1.38564</v>
      </c>
      <c r="K126" s="134">
        <v>0</v>
      </c>
      <c r="L126" s="134">
        <v>0</v>
      </c>
      <c r="M126" s="134">
        <v>0</v>
      </c>
      <c r="N126" s="116"/>
      <c r="O126" s="134">
        <v>0</v>
      </c>
      <c r="P126" s="134">
        <v>0</v>
      </c>
      <c r="Q126" s="134">
        <v>0</v>
      </c>
      <c r="R126" s="134">
        <v>0</v>
      </c>
      <c r="S126" s="134">
        <v>0</v>
      </c>
      <c r="T126" s="134">
        <v>0</v>
      </c>
      <c r="U126" s="134"/>
      <c r="V126" s="134"/>
      <c r="W126" s="134"/>
      <c r="X126" s="134"/>
      <c r="Y126" s="134"/>
      <c r="Z126" s="62"/>
      <c r="AB126" s="62" t="s">
        <v>96</v>
      </c>
    </row>
    <row r="127" spans="1:28">
      <c r="A127" s="115"/>
      <c r="B127" s="134">
        <v>0.35608000000000001</v>
      </c>
      <c r="C127" s="134">
        <v>0.18858</v>
      </c>
      <c r="D127" s="134">
        <v>9.9559999999999996E-2</v>
      </c>
      <c r="E127" s="134">
        <v>0</v>
      </c>
      <c r="F127" s="134">
        <v>6.8540000000000004E-2</v>
      </c>
      <c r="G127" s="134">
        <v>0</v>
      </c>
      <c r="H127" s="134">
        <v>0</v>
      </c>
      <c r="I127" s="134">
        <v>6.2579999999999997E-2</v>
      </c>
      <c r="J127" s="134">
        <v>0</v>
      </c>
      <c r="K127" s="134">
        <v>0</v>
      </c>
      <c r="L127" s="134">
        <v>0</v>
      </c>
      <c r="M127" s="134">
        <v>0</v>
      </c>
      <c r="N127" s="116"/>
      <c r="O127" s="134">
        <v>0.1125</v>
      </c>
      <c r="P127" s="134">
        <v>0.10032000000000001</v>
      </c>
      <c r="Q127" s="134">
        <v>0</v>
      </c>
      <c r="R127" s="134">
        <v>0</v>
      </c>
      <c r="S127" s="134">
        <v>0</v>
      </c>
      <c r="T127" s="134">
        <v>0</v>
      </c>
      <c r="U127" s="134"/>
      <c r="V127" s="134"/>
      <c r="W127" s="134"/>
      <c r="X127" s="134"/>
      <c r="Y127" s="134"/>
      <c r="Z127" s="62"/>
      <c r="AB127" s="62" t="s">
        <v>97</v>
      </c>
    </row>
    <row r="128" spans="1:28">
      <c r="A128" s="115"/>
      <c r="B128" s="134">
        <v>0</v>
      </c>
      <c r="C128" s="134">
        <v>0</v>
      </c>
      <c r="D128" s="134">
        <v>0</v>
      </c>
      <c r="E128" s="134">
        <v>0</v>
      </c>
      <c r="F128" s="134">
        <v>0</v>
      </c>
      <c r="G128" s="134">
        <v>0</v>
      </c>
      <c r="H128" s="134">
        <v>0</v>
      </c>
      <c r="I128" s="134">
        <v>0</v>
      </c>
      <c r="J128" s="134">
        <v>0</v>
      </c>
      <c r="K128" s="134">
        <v>0</v>
      </c>
      <c r="L128" s="134">
        <v>0</v>
      </c>
      <c r="M128" s="134">
        <v>0</v>
      </c>
      <c r="N128" s="116"/>
      <c r="O128" s="134">
        <v>0</v>
      </c>
      <c r="P128" s="134">
        <v>0.51400000000000001</v>
      </c>
      <c r="Q128" s="134">
        <v>2.2886299999999999</v>
      </c>
      <c r="R128" s="134">
        <v>4.5823999999999998</v>
      </c>
      <c r="S128" s="134">
        <v>3.07728</v>
      </c>
      <c r="T128" s="134">
        <v>0</v>
      </c>
      <c r="U128" s="134"/>
      <c r="V128" s="134"/>
      <c r="W128" s="134"/>
      <c r="X128" s="134"/>
      <c r="Y128" s="134"/>
      <c r="Z128" s="62"/>
      <c r="AB128" s="62" t="s">
        <v>98</v>
      </c>
    </row>
    <row r="129" spans="1:49">
      <c r="A129" s="115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16"/>
      <c r="O129" s="134">
        <v>0</v>
      </c>
      <c r="P129" s="134">
        <v>3.9670800000000002</v>
      </c>
      <c r="Q129" s="141">
        <v>35.37482</v>
      </c>
      <c r="R129" s="134">
        <v>36.506189999999997</v>
      </c>
      <c r="S129" s="134">
        <v>8.6024600000000007</v>
      </c>
      <c r="T129" s="134">
        <v>0</v>
      </c>
      <c r="U129" s="134"/>
      <c r="V129" s="134"/>
      <c r="W129" s="134"/>
      <c r="X129" s="134"/>
      <c r="Y129" s="134"/>
      <c r="Z129" s="62"/>
      <c r="AB129" s="62" t="s">
        <v>99</v>
      </c>
    </row>
    <row r="130" spans="1:49">
      <c r="A130" s="115"/>
      <c r="B130" s="134">
        <v>31.451080000000001</v>
      </c>
      <c r="C130" s="134">
        <v>30.57179</v>
      </c>
      <c r="D130" s="134">
        <v>36.51529</v>
      </c>
      <c r="E130" s="134">
        <v>33.73659</v>
      </c>
      <c r="F130" s="134">
        <v>27.978359999999999</v>
      </c>
      <c r="G130" s="134">
        <v>12.34501</v>
      </c>
      <c r="H130" s="134">
        <v>4.4408700000000003</v>
      </c>
      <c r="I130" s="134">
        <v>11.616630000000001</v>
      </c>
      <c r="J130" s="134">
        <v>20.957940000000001</v>
      </c>
      <c r="K130" s="134">
        <v>21.689959999999999</v>
      </c>
      <c r="L130" s="134">
        <v>20.857150000000001</v>
      </c>
      <c r="M130" s="134">
        <v>19.562390000000001</v>
      </c>
      <c r="N130" s="116"/>
      <c r="O130" s="134">
        <v>2.7907999999999999</v>
      </c>
      <c r="P130" s="134">
        <v>0.14061999999999999</v>
      </c>
      <c r="Q130" s="134">
        <v>0</v>
      </c>
      <c r="R130" s="134">
        <v>0</v>
      </c>
      <c r="S130" s="134">
        <v>0.26400000000000001</v>
      </c>
      <c r="T130" s="134">
        <v>0</v>
      </c>
      <c r="U130" s="134"/>
      <c r="V130" s="134"/>
      <c r="W130" s="134"/>
      <c r="X130" s="134"/>
      <c r="Y130" s="134"/>
      <c r="Z130" s="62"/>
      <c r="AB130" s="62" t="s">
        <v>100</v>
      </c>
    </row>
    <row r="131" spans="1:49">
      <c r="B131" s="135">
        <f>SUM(B116:B130)</f>
        <v>188.51007999999996</v>
      </c>
      <c r="C131" s="135">
        <v>218.33639999999997</v>
      </c>
      <c r="D131" s="135">
        <f t="shared" ref="D131:M131" si="32">SUM(D116:D130)</f>
        <v>250.94108999999997</v>
      </c>
      <c r="E131" s="135">
        <f t="shared" si="32"/>
        <v>257.99552999999997</v>
      </c>
      <c r="F131" s="135">
        <f t="shared" si="32"/>
        <v>227.47556</v>
      </c>
      <c r="G131" s="135">
        <f t="shared" si="32"/>
        <v>197.07026000000002</v>
      </c>
      <c r="H131" s="135">
        <f t="shared" si="32"/>
        <v>136.44035</v>
      </c>
      <c r="I131" s="135">
        <f t="shared" si="32"/>
        <v>107.18378</v>
      </c>
      <c r="J131" s="135">
        <f t="shared" si="32"/>
        <v>131.06462999999999</v>
      </c>
      <c r="K131" s="135">
        <f t="shared" si="32"/>
        <v>151.58708000000001</v>
      </c>
      <c r="L131" s="135">
        <f t="shared" si="32"/>
        <v>137.49827000000002</v>
      </c>
      <c r="M131" s="135">
        <f t="shared" si="32"/>
        <v>135.19600000000003</v>
      </c>
      <c r="N131" s="116"/>
      <c r="O131" s="136">
        <f t="shared" ref="O131:Z131" si="33">SUM(O116:O130)</f>
        <v>136.911</v>
      </c>
      <c r="P131" s="136">
        <f t="shared" si="33"/>
        <v>212.44408000000001</v>
      </c>
      <c r="Q131" s="136">
        <f t="shared" si="33"/>
        <v>230.99636999999998</v>
      </c>
      <c r="R131" s="136">
        <f t="shared" si="33"/>
        <v>197.92772000000002</v>
      </c>
      <c r="S131" s="136">
        <f t="shared" si="33"/>
        <v>61.020950000000006</v>
      </c>
      <c r="T131" s="136">
        <f t="shared" si="33"/>
        <v>2.5984799999999999</v>
      </c>
      <c r="U131" s="136">
        <f t="shared" si="33"/>
        <v>0</v>
      </c>
      <c r="V131" s="136">
        <f t="shared" si="33"/>
        <v>0</v>
      </c>
      <c r="W131" s="136">
        <f t="shared" si="33"/>
        <v>0</v>
      </c>
      <c r="X131" s="136">
        <f t="shared" si="33"/>
        <v>0</v>
      </c>
      <c r="Y131" s="136">
        <f t="shared" si="33"/>
        <v>0</v>
      </c>
      <c r="Z131" s="136">
        <f t="shared" si="33"/>
        <v>0</v>
      </c>
      <c r="AB131" s="128" t="s">
        <v>116</v>
      </c>
    </row>
    <row r="132" spans="1:49">
      <c r="A132" s="115" t="s">
        <v>13</v>
      </c>
      <c r="B132" s="135">
        <f>B115+B131</f>
        <v>266.13652999999999</v>
      </c>
      <c r="C132" s="135">
        <v>306.07724999999994</v>
      </c>
      <c r="D132" s="135">
        <f t="shared" ref="D132:M132" si="34">D115+D131</f>
        <v>362.64612999999997</v>
      </c>
      <c r="E132" s="135">
        <f t="shared" si="34"/>
        <v>378.18462</v>
      </c>
      <c r="F132" s="135">
        <f t="shared" si="34"/>
        <v>358.88029</v>
      </c>
      <c r="G132" s="135">
        <f t="shared" si="34"/>
        <v>297.28534999999999</v>
      </c>
      <c r="H132" s="135">
        <f t="shared" si="34"/>
        <v>204.21332999999998</v>
      </c>
      <c r="I132" s="135">
        <f t="shared" si="34"/>
        <v>186.45227999999997</v>
      </c>
      <c r="J132" s="135">
        <f t="shared" si="34"/>
        <v>213.56304999999998</v>
      </c>
      <c r="K132" s="135">
        <f t="shared" si="34"/>
        <v>254.63000000000002</v>
      </c>
      <c r="L132" s="135">
        <f t="shared" si="34"/>
        <v>244.47038000000003</v>
      </c>
      <c r="M132" s="135">
        <f t="shared" si="34"/>
        <v>239.90742000000003</v>
      </c>
      <c r="N132" s="116"/>
      <c r="O132" s="136">
        <f t="shared" ref="O132:Z132" si="35">O115+O131</f>
        <v>258.15626000000003</v>
      </c>
      <c r="P132" s="136">
        <f t="shared" si="35"/>
        <v>342.48706000000004</v>
      </c>
      <c r="Q132" s="136">
        <f t="shared" si="35"/>
        <v>368.58204999999998</v>
      </c>
      <c r="R132" s="136">
        <f t="shared" si="35"/>
        <v>352.35259000000002</v>
      </c>
      <c r="S132" s="136">
        <f t="shared" si="35"/>
        <v>127.89101000000002</v>
      </c>
      <c r="T132" s="136">
        <f t="shared" si="35"/>
        <v>8.8043599999999991</v>
      </c>
      <c r="U132" s="136">
        <f t="shared" si="35"/>
        <v>0</v>
      </c>
      <c r="V132" s="136">
        <f t="shared" si="35"/>
        <v>0</v>
      </c>
      <c r="W132" s="136">
        <f t="shared" si="35"/>
        <v>0</v>
      </c>
      <c r="X132" s="136">
        <f t="shared" si="35"/>
        <v>0</v>
      </c>
      <c r="Y132" s="136">
        <f t="shared" si="35"/>
        <v>0</v>
      </c>
      <c r="Z132" s="136">
        <f t="shared" si="35"/>
        <v>0</v>
      </c>
      <c r="AB132" s="128" t="s">
        <v>117</v>
      </c>
    </row>
    <row r="133" spans="1:49">
      <c r="B133" s="116">
        <f>B132-B92+B86</f>
        <v>0</v>
      </c>
      <c r="C133" s="116">
        <v>-7.815970093361102E-14</v>
      </c>
      <c r="D133" s="116">
        <f t="shared" ref="D133:M133" si="36">D132-D92+D86</f>
        <v>-3.907985046680551E-14</v>
      </c>
      <c r="E133" s="116">
        <f t="shared" si="36"/>
        <v>0</v>
      </c>
      <c r="F133" s="116">
        <f t="shared" si="36"/>
        <v>3.5527136788005009E-14</v>
      </c>
      <c r="G133" s="116">
        <f t="shared" si="36"/>
        <v>0</v>
      </c>
      <c r="H133" s="116">
        <f t="shared" si="36"/>
        <v>0</v>
      </c>
      <c r="I133" s="116">
        <f t="shared" si="36"/>
        <v>-2.8421709430404007E-14</v>
      </c>
      <c r="J133" s="116">
        <f t="shared" si="36"/>
        <v>-3.1974423109204508E-14</v>
      </c>
      <c r="K133" s="116">
        <f t="shared" si="36"/>
        <v>0</v>
      </c>
      <c r="L133" s="116">
        <f t="shared" si="36"/>
        <v>0</v>
      </c>
      <c r="M133" s="116">
        <f t="shared" si="36"/>
        <v>7.1054273576010019E-14</v>
      </c>
      <c r="O133" s="116">
        <f t="shared" ref="O133:Z133" si="37">O132-O92+O86</f>
        <v>0</v>
      </c>
      <c r="P133" s="116">
        <f t="shared" si="37"/>
        <v>0</v>
      </c>
      <c r="Q133" s="116">
        <f t="shared" si="37"/>
        <v>0</v>
      </c>
      <c r="R133" s="116">
        <f t="shared" si="37"/>
        <v>0</v>
      </c>
      <c r="S133" s="116">
        <f t="shared" si="37"/>
        <v>1.4210854715202004E-14</v>
      </c>
      <c r="T133" s="116">
        <f t="shared" si="37"/>
        <v>0</v>
      </c>
      <c r="U133" s="116">
        <f t="shared" si="37"/>
        <v>0</v>
      </c>
      <c r="V133" s="116">
        <f t="shared" si="37"/>
        <v>0</v>
      </c>
      <c r="W133" s="116">
        <f t="shared" si="37"/>
        <v>0</v>
      </c>
      <c r="X133" s="116">
        <f t="shared" si="37"/>
        <v>0</v>
      </c>
      <c r="Y133" s="116">
        <f t="shared" si="37"/>
        <v>0</v>
      </c>
      <c r="Z133" s="116">
        <f t="shared" si="37"/>
        <v>0</v>
      </c>
    </row>
    <row r="134" spans="1:49">
      <c r="O134" s="116"/>
      <c r="P134" s="116"/>
      <c r="Q134" s="116"/>
      <c r="R134" s="116"/>
      <c r="S134" s="116"/>
    </row>
    <row r="135" spans="1:49">
      <c r="O135" s="116"/>
      <c r="P135" s="116"/>
      <c r="Q135" s="116"/>
      <c r="R135" s="116"/>
      <c r="S135" s="116"/>
    </row>
    <row r="136" spans="1:49">
      <c r="O136" s="116"/>
      <c r="P136" s="116"/>
      <c r="Q136" s="116"/>
      <c r="R136" s="116"/>
      <c r="S136" s="116"/>
    </row>
    <row r="139" spans="1:49">
      <c r="AW139" s="140"/>
    </row>
    <row r="140" spans="1:49">
      <c r="AW140" s="140"/>
    </row>
  </sheetData>
  <conditionalFormatting sqref="AT99">
    <cfRule type="expression" dxfId="7" priority="8">
      <formula>AT99&lt;AS99</formula>
    </cfRule>
  </conditionalFormatting>
  <conditionalFormatting sqref="AT116">
    <cfRule type="expression" dxfId="6" priority="7">
      <formula>AT116&gt;AS116</formula>
    </cfRule>
  </conditionalFormatting>
  <conditionalFormatting sqref="AU99">
    <cfRule type="expression" dxfId="5" priority="6">
      <formula>AU99&lt;AT99</formula>
    </cfRule>
  </conditionalFormatting>
  <conditionalFormatting sqref="AU116">
    <cfRule type="expression" dxfId="4" priority="5">
      <formula>AU116&gt;AT116</formula>
    </cfRule>
  </conditionalFormatting>
  <conditionalFormatting sqref="AV99">
    <cfRule type="expression" dxfId="3" priority="4">
      <formula>AV99&lt;AU99</formula>
    </cfRule>
  </conditionalFormatting>
  <conditionalFormatting sqref="AV116">
    <cfRule type="expression" dxfId="2" priority="3">
      <formula>AV116&gt;AU116</formula>
    </cfRule>
  </conditionalFormatting>
  <conditionalFormatting sqref="AW99">
    <cfRule type="expression" dxfId="1" priority="2">
      <formula>AW99&lt;AV99</formula>
    </cfRule>
  </conditionalFormatting>
  <conditionalFormatting sqref="AW116">
    <cfRule type="expression" dxfId="0" priority="1">
      <formula>AW116&gt;AV116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1:D2950"/>
  <sheetViews>
    <sheetView workbookViewId="0">
      <selection activeCell="C1" sqref="C1:D2950"/>
    </sheetView>
  </sheetViews>
  <sheetFormatPr defaultRowHeight="15"/>
  <sheetData>
    <row r="1" spans="3:4">
      <c r="C1">
        <v>29</v>
      </c>
      <c r="D1">
        <v>75158</v>
      </c>
    </row>
    <row r="2" spans="3:4">
      <c r="C2">
        <v>29</v>
      </c>
      <c r="D2">
        <v>89111</v>
      </c>
    </row>
    <row r="3" spans="3:4">
      <c r="C3">
        <v>29</v>
      </c>
      <c r="D3">
        <v>122341</v>
      </c>
    </row>
    <row r="4" spans="3:4">
      <c r="C4">
        <v>29</v>
      </c>
      <c r="D4">
        <v>123149</v>
      </c>
    </row>
    <row r="5" spans="3:4">
      <c r="C5">
        <v>29</v>
      </c>
      <c r="D5">
        <v>146396</v>
      </c>
    </row>
    <row r="6" spans="3:4">
      <c r="C6">
        <v>1</v>
      </c>
      <c r="D6">
        <v>160117</v>
      </c>
    </row>
    <row r="7" spans="3:4">
      <c r="C7">
        <v>10</v>
      </c>
      <c r="D7">
        <v>160576</v>
      </c>
    </row>
    <row r="8" spans="3:4">
      <c r="C8">
        <v>2</v>
      </c>
      <c r="D8">
        <v>162516</v>
      </c>
    </row>
    <row r="9" spans="3:4">
      <c r="C9">
        <v>9</v>
      </c>
      <c r="D9">
        <v>162518</v>
      </c>
    </row>
    <row r="10" spans="3:4">
      <c r="C10">
        <v>29</v>
      </c>
      <c r="D10">
        <v>164482</v>
      </c>
    </row>
    <row r="11" spans="3:4">
      <c r="C11">
        <v>14</v>
      </c>
      <c r="D11">
        <v>165366</v>
      </c>
    </row>
    <row r="12" spans="3:4">
      <c r="C12">
        <v>15</v>
      </c>
      <c r="D12">
        <v>166630</v>
      </c>
    </row>
    <row r="13" spans="3:4">
      <c r="C13">
        <v>1</v>
      </c>
      <c r="D13">
        <v>168184</v>
      </c>
    </row>
    <row r="14" spans="3:4">
      <c r="C14">
        <v>7</v>
      </c>
      <c r="D14">
        <v>171093</v>
      </c>
    </row>
    <row r="15" spans="3:4">
      <c r="C15">
        <v>29</v>
      </c>
      <c r="D15">
        <v>171334</v>
      </c>
    </row>
    <row r="16" spans="3:4">
      <c r="C16">
        <v>12</v>
      </c>
      <c r="D16">
        <v>171911</v>
      </c>
    </row>
    <row r="17" spans="3:4">
      <c r="C17">
        <v>29</v>
      </c>
      <c r="D17">
        <v>174065</v>
      </c>
    </row>
    <row r="18" spans="3:4">
      <c r="C18">
        <v>7</v>
      </c>
      <c r="D18">
        <v>178647</v>
      </c>
    </row>
    <row r="19" spans="3:4">
      <c r="C19">
        <v>7</v>
      </c>
      <c r="D19">
        <v>178649</v>
      </c>
    </row>
    <row r="20" spans="3:4">
      <c r="C20">
        <v>3</v>
      </c>
      <c r="D20">
        <v>179888</v>
      </c>
    </row>
    <row r="21" spans="3:4">
      <c r="C21">
        <v>2</v>
      </c>
      <c r="D21">
        <v>180152</v>
      </c>
    </row>
    <row r="22" spans="3:4">
      <c r="C22">
        <v>2</v>
      </c>
      <c r="D22">
        <v>180384</v>
      </c>
    </row>
    <row r="23" spans="3:4">
      <c r="C23">
        <v>20</v>
      </c>
      <c r="D23">
        <v>180726</v>
      </c>
    </row>
    <row r="24" spans="3:4">
      <c r="C24">
        <v>2</v>
      </c>
      <c r="D24">
        <v>181212</v>
      </c>
    </row>
    <row r="25" spans="3:4">
      <c r="C25">
        <v>1</v>
      </c>
      <c r="D25">
        <v>181674</v>
      </c>
    </row>
    <row r="26" spans="3:4">
      <c r="C26">
        <v>2</v>
      </c>
      <c r="D26">
        <v>181859</v>
      </c>
    </row>
    <row r="27" spans="3:4">
      <c r="C27">
        <v>5</v>
      </c>
      <c r="D27">
        <v>181898</v>
      </c>
    </row>
    <row r="28" spans="3:4">
      <c r="C28">
        <v>4</v>
      </c>
      <c r="D28">
        <v>183045</v>
      </c>
    </row>
    <row r="29" spans="3:4">
      <c r="C29">
        <v>1</v>
      </c>
      <c r="D29">
        <v>183140</v>
      </c>
    </row>
    <row r="30" spans="3:4">
      <c r="C30">
        <v>24</v>
      </c>
      <c r="D30">
        <v>183174</v>
      </c>
    </row>
    <row r="31" spans="3:4">
      <c r="C31">
        <v>1</v>
      </c>
      <c r="D31">
        <v>183199</v>
      </c>
    </row>
    <row r="32" spans="3:4">
      <c r="C32">
        <v>6</v>
      </c>
      <c r="D32">
        <v>183343</v>
      </c>
    </row>
    <row r="33" spans="3:4">
      <c r="C33">
        <v>14</v>
      </c>
      <c r="D33">
        <v>183614</v>
      </c>
    </row>
    <row r="34" spans="3:4">
      <c r="C34">
        <v>4</v>
      </c>
      <c r="D34">
        <v>184321</v>
      </c>
    </row>
    <row r="35" spans="3:4">
      <c r="C35">
        <v>3</v>
      </c>
      <c r="D35">
        <v>184329</v>
      </c>
    </row>
    <row r="36" spans="3:4">
      <c r="C36">
        <v>4</v>
      </c>
      <c r="D36">
        <v>184429</v>
      </c>
    </row>
    <row r="37" spans="3:4">
      <c r="C37">
        <v>4</v>
      </c>
      <c r="D37">
        <v>184430</v>
      </c>
    </row>
    <row r="38" spans="3:4">
      <c r="C38">
        <v>4</v>
      </c>
      <c r="D38">
        <v>184446</v>
      </c>
    </row>
    <row r="39" spans="3:4">
      <c r="C39">
        <v>4</v>
      </c>
      <c r="D39">
        <v>184450</v>
      </c>
    </row>
    <row r="40" spans="3:4">
      <c r="C40">
        <v>36</v>
      </c>
      <c r="D40">
        <v>184455</v>
      </c>
    </row>
    <row r="41" spans="3:4">
      <c r="C41">
        <v>4</v>
      </c>
      <c r="D41">
        <v>184617</v>
      </c>
    </row>
    <row r="42" spans="3:4">
      <c r="C42">
        <v>4</v>
      </c>
      <c r="D42">
        <v>184622</v>
      </c>
    </row>
    <row r="43" spans="3:4">
      <c r="C43">
        <v>4</v>
      </c>
      <c r="D43">
        <v>184623</v>
      </c>
    </row>
    <row r="44" spans="3:4">
      <c r="C44">
        <v>4</v>
      </c>
      <c r="D44">
        <v>184634</v>
      </c>
    </row>
    <row r="45" spans="3:4">
      <c r="C45">
        <v>23</v>
      </c>
      <c r="D45">
        <v>184642</v>
      </c>
    </row>
    <row r="46" spans="3:4">
      <c r="C46">
        <v>4</v>
      </c>
      <c r="D46">
        <v>184643</v>
      </c>
    </row>
    <row r="47" spans="3:4">
      <c r="C47">
        <v>4</v>
      </c>
      <c r="D47">
        <v>184656</v>
      </c>
    </row>
    <row r="48" spans="3:4">
      <c r="C48">
        <v>29</v>
      </c>
      <c r="D48">
        <v>184718</v>
      </c>
    </row>
    <row r="49" spans="3:4">
      <c r="C49">
        <v>1</v>
      </c>
      <c r="D49">
        <v>184807</v>
      </c>
    </row>
    <row r="50" spans="3:4">
      <c r="C50">
        <v>2</v>
      </c>
      <c r="D50">
        <v>184938</v>
      </c>
    </row>
    <row r="51" spans="3:4">
      <c r="C51">
        <v>4</v>
      </c>
      <c r="D51">
        <v>185077</v>
      </c>
    </row>
    <row r="52" spans="3:4">
      <c r="C52">
        <v>22</v>
      </c>
      <c r="D52">
        <v>185137</v>
      </c>
    </row>
    <row r="53" spans="3:4">
      <c r="C53">
        <v>1</v>
      </c>
      <c r="D53">
        <v>185249</v>
      </c>
    </row>
    <row r="54" spans="3:4">
      <c r="C54">
        <v>1</v>
      </c>
      <c r="D54">
        <v>185285</v>
      </c>
    </row>
    <row r="55" spans="3:4">
      <c r="C55">
        <v>1</v>
      </c>
      <c r="D55">
        <v>185376</v>
      </c>
    </row>
    <row r="56" spans="3:4">
      <c r="C56">
        <v>2</v>
      </c>
      <c r="D56">
        <v>185409</v>
      </c>
    </row>
    <row r="57" spans="3:4">
      <c r="C57">
        <v>3</v>
      </c>
      <c r="D57">
        <v>185413</v>
      </c>
    </row>
    <row r="58" spans="3:4">
      <c r="C58">
        <v>2</v>
      </c>
      <c r="D58">
        <v>185455</v>
      </c>
    </row>
    <row r="59" spans="3:4">
      <c r="C59">
        <v>2</v>
      </c>
      <c r="D59">
        <v>185458</v>
      </c>
    </row>
    <row r="60" spans="3:4">
      <c r="C60">
        <v>16</v>
      </c>
      <c r="D60">
        <v>185616</v>
      </c>
    </row>
    <row r="61" spans="3:4">
      <c r="C61">
        <v>3</v>
      </c>
      <c r="D61">
        <v>185717</v>
      </c>
    </row>
    <row r="62" spans="3:4">
      <c r="C62">
        <v>1</v>
      </c>
      <c r="D62">
        <v>185738</v>
      </c>
    </row>
    <row r="63" spans="3:4">
      <c r="C63">
        <v>1</v>
      </c>
      <c r="D63">
        <v>185739</v>
      </c>
    </row>
    <row r="64" spans="3:4">
      <c r="C64">
        <v>7</v>
      </c>
      <c r="D64">
        <v>185768</v>
      </c>
    </row>
    <row r="65" spans="3:4">
      <c r="C65">
        <v>5</v>
      </c>
      <c r="D65">
        <v>185786</v>
      </c>
    </row>
    <row r="66" spans="3:4">
      <c r="C66">
        <v>1</v>
      </c>
      <c r="D66">
        <v>185800</v>
      </c>
    </row>
    <row r="67" spans="3:4">
      <c r="C67">
        <v>1</v>
      </c>
      <c r="D67">
        <v>185819</v>
      </c>
    </row>
    <row r="68" spans="3:4">
      <c r="C68">
        <v>35</v>
      </c>
      <c r="D68">
        <v>185844</v>
      </c>
    </row>
    <row r="69" spans="3:4">
      <c r="C69">
        <v>2</v>
      </c>
      <c r="D69">
        <v>185879</v>
      </c>
    </row>
    <row r="70" spans="3:4">
      <c r="C70">
        <v>4</v>
      </c>
      <c r="D70">
        <v>185901</v>
      </c>
    </row>
    <row r="71" spans="3:4">
      <c r="C71">
        <v>1</v>
      </c>
      <c r="D71">
        <v>186079</v>
      </c>
    </row>
    <row r="72" spans="3:4">
      <c r="C72">
        <v>3</v>
      </c>
      <c r="D72">
        <v>186154</v>
      </c>
    </row>
    <row r="73" spans="3:4">
      <c r="C73">
        <v>2</v>
      </c>
      <c r="D73">
        <v>186156</v>
      </c>
    </row>
    <row r="74" spans="3:4">
      <c r="C74">
        <v>10</v>
      </c>
      <c r="D74">
        <v>186158</v>
      </c>
    </row>
    <row r="75" spans="3:4">
      <c r="C75">
        <v>1</v>
      </c>
      <c r="D75">
        <v>186190</v>
      </c>
    </row>
    <row r="76" spans="3:4">
      <c r="C76">
        <v>1</v>
      </c>
      <c r="D76">
        <v>186230</v>
      </c>
    </row>
    <row r="77" spans="3:4">
      <c r="C77">
        <v>7</v>
      </c>
      <c r="D77">
        <v>186245</v>
      </c>
    </row>
    <row r="78" spans="3:4">
      <c r="C78">
        <v>4</v>
      </c>
      <c r="D78">
        <v>186304</v>
      </c>
    </row>
    <row r="79" spans="3:4">
      <c r="C79">
        <v>3</v>
      </c>
      <c r="D79">
        <v>186306</v>
      </c>
    </row>
    <row r="80" spans="3:4">
      <c r="C80">
        <v>1</v>
      </c>
      <c r="D80">
        <v>186315</v>
      </c>
    </row>
    <row r="81" spans="3:4">
      <c r="C81">
        <v>6</v>
      </c>
      <c r="D81">
        <v>186361</v>
      </c>
    </row>
    <row r="82" spans="3:4">
      <c r="C82">
        <v>4</v>
      </c>
      <c r="D82">
        <v>186500</v>
      </c>
    </row>
    <row r="83" spans="3:4">
      <c r="C83">
        <v>2</v>
      </c>
      <c r="D83">
        <v>186508</v>
      </c>
    </row>
    <row r="84" spans="3:4">
      <c r="C84">
        <v>2</v>
      </c>
      <c r="D84">
        <v>186743</v>
      </c>
    </row>
    <row r="85" spans="3:4">
      <c r="C85">
        <v>3</v>
      </c>
      <c r="D85">
        <v>186835</v>
      </c>
    </row>
    <row r="86" spans="3:4">
      <c r="C86">
        <v>8</v>
      </c>
      <c r="D86">
        <v>186838</v>
      </c>
    </row>
    <row r="87" spans="3:4">
      <c r="C87">
        <v>3</v>
      </c>
      <c r="D87">
        <v>186840</v>
      </c>
    </row>
    <row r="88" spans="3:4">
      <c r="C88">
        <v>1</v>
      </c>
      <c r="D88">
        <v>186844</v>
      </c>
    </row>
    <row r="89" spans="3:4">
      <c r="C89">
        <v>3</v>
      </c>
      <c r="D89">
        <v>186847</v>
      </c>
    </row>
    <row r="90" spans="3:4">
      <c r="C90">
        <v>2</v>
      </c>
      <c r="D90">
        <v>186851</v>
      </c>
    </row>
    <row r="91" spans="3:4">
      <c r="C91">
        <v>3</v>
      </c>
      <c r="D91">
        <v>186858</v>
      </c>
    </row>
    <row r="92" spans="3:4">
      <c r="C92">
        <v>3</v>
      </c>
      <c r="D92">
        <v>186862</v>
      </c>
    </row>
    <row r="93" spans="3:4">
      <c r="C93">
        <v>1</v>
      </c>
      <c r="D93">
        <v>186868</v>
      </c>
    </row>
    <row r="94" spans="3:4">
      <c r="C94">
        <v>4</v>
      </c>
      <c r="D94">
        <v>186898</v>
      </c>
    </row>
    <row r="95" spans="3:4">
      <c r="C95">
        <v>16</v>
      </c>
      <c r="D95">
        <v>186901</v>
      </c>
    </row>
    <row r="96" spans="3:4">
      <c r="C96">
        <v>16</v>
      </c>
      <c r="D96">
        <v>186904</v>
      </c>
    </row>
    <row r="97" spans="3:4">
      <c r="C97">
        <v>4</v>
      </c>
      <c r="D97">
        <v>186913</v>
      </c>
    </row>
    <row r="98" spans="3:4">
      <c r="C98">
        <v>4</v>
      </c>
      <c r="D98">
        <v>186919</v>
      </c>
    </row>
    <row r="99" spans="3:4">
      <c r="C99">
        <v>2</v>
      </c>
      <c r="D99">
        <v>186921</v>
      </c>
    </row>
    <row r="100" spans="3:4">
      <c r="C100">
        <v>11</v>
      </c>
      <c r="D100">
        <v>186922</v>
      </c>
    </row>
    <row r="101" spans="3:4">
      <c r="C101">
        <v>4</v>
      </c>
      <c r="D101">
        <v>186923</v>
      </c>
    </row>
    <row r="102" spans="3:4">
      <c r="C102">
        <v>4</v>
      </c>
      <c r="D102">
        <v>186926</v>
      </c>
    </row>
    <row r="103" spans="3:4">
      <c r="C103">
        <v>2</v>
      </c>
      <c r="D103">
        <v>186994</v>
      </c>
    </row>
    <row r="104" spans="3:4">
      <c r="C104">
        <v>5</v>
      </c>
      <c r="D104">
        <v>186998</v>
      </c>
    </row>
    <row r="105" spans="3:4">
      <c r="C105">
        <v>3</v>
      </c>
      <c r="D105">
        <v>187004</v>
      </c>
    </row>
    <row r="106" spans="3:4">
      <c r="C106">
        <v>2</v>
      </c>
      <c r="D106">
        <v>187007</v>
      </c>
    </row>
    <row r="107" spans="3:4">
      <c r="C107">
        <v>2</v>
      </c>
      <c r="D107">
        <v>187039</v>
      </c>
    </row>
    <row r="108" spans="3:4">
      <c r="C108">
        <v>1</v>
      </c>
      <c r="D108">
        <v>187057</v>
      </c>
    </row>
    <row r="109" spans="3:4">
      <c r="C109">
        <v>1</v>
      </c>
      <c r="D109">
        <v>187080</v>
      </c>
    </row>
    <row r="110" spans="3:4">
      <c r="C110">
        <v>2</v>
      </c>
      <c r="D110">
        <v>187081</v>
      </c>
    </row>
    <row r="111" spans="3:4">
      <c r="C111">
        <v>28</v>
      </c>
      <c r="D111">
        <v>187094</v>
      </c>
    </row>
    <row r="112" spans="3:4">
      <c r="C112">
        <v>1</v>
      </c>
      <c r="D112">
        <v>187104</v>
      </c>
    </row>
    <row r="113" spans="3:4">
      <c r="C113">
        <v>8</v>
      </c>
      <c r="D113">
        <v>187124</v>
      </c>
    </row>
    <row r="114" spans="3:4">
      <c r="C114">
        <v>2</v>
      </c>
      <c r="D114">
        <v>187126</v>
      </c>
    </row>
    <row r="115" spans="3:4">
      <c r="C115">
        <v>20</v>
      </c>
      <c r="D115">
        <v>187129</v>
      </c>
    </row>
    <row r="116" spans="3:4">
      <c r="C116">
        <v>20</v>
      </c>
      <c r="D116">
        <v>187136</v>
      </c>
    </row>
    <row r="117" spans="3:4">
      <c r="C117">
        <v>8</v>
      </c>
      <c r="D117">
        <v>187141</v>
      </c>
    </row>
    <row r="118" spans="3:4">
      <c r="C118">
        <v>3</v>
      </c>
      <c r="D118">
        <v>187163</v>
      </c>
    </row>
    <row r="119" spans="3:4">
      <c r="C119">
        <v>12</v>
      </c>
      <c r="D119">
        <v>187182</v>
      </c>
    </row>
    <row r="120" spans="3:4">
      <c r="C120">
        <v>2</v>
      </c>
      <c r="D120">
        <v>187229</v>
      </c>
    </row>
    <row r="121" spans="3:4">
      <c r="C121">
        <v>2</v>
      </c>
      <c r="D121">
        <v>187232</v>
      </c>
    </row>
    <row r="122" spans="3:4">
      <c r="C122">
        <v>3</v>
      </c>
      <c r="D122">
        <v>187245</v>
      </c>
    </row>
    <row r="123" spans="3:4">
      <c r="C123">
        <v>1</v>
      </c>
      <c r="D123">
        <v>187250</v>
      </c>
    </row>
    <row r="124" spans="3:4">
      <c r="C124">
        <v>15</v>
      </c>
      <c r="D124">
        <v>187262</v>
      </c>
    </row>
    <row r="125" spans="3:4">
      <c r="C125">
        <v>3</v>
      </c>
      <c r="D125">
        <v>187290</v>
      </c>
    </row>
    <row r="126" spans="3:4">
      <c r="C126">
        <v>16</v>
      </c>
      <c r="D126">
        <v>187316</v>
      </c>
    </row>
    <row r="127" spans="3:4">
      <c r="C127">
        <v>17</v>
      </c>
      <c r="D127">
        <v>187359</v>
      </c>
    </row>
    <row r="128" spans="3:4">
      <c r="C128">
        <v>3</v>
      </c>
      <c r="D128">
        <v>187411</v>
      </c>
    </row>
    <row r="129" spans="3:4">
      <c r="C129">
        <v>7</v>
      </c>
      <c r="D129">
        <v>187424</v>
      </c>
    </row>
    <row r="130" spans="3:4">
      <c r="C130">
        <v>3</v>
      </c>
      <c r="D130">
        <v>187439</v>
      </c>
    </row>
    <row r="131" spans="3:4">
      <c r="C131">
        <v>2</v>
      </c>
      <c r="D131">
        <v>187446</v>
      </c>
    </row>
    <row r="132" spans="3:4">
      <c r="C132">
        <v>2</v>
      </c>
      <c r="D132">
        <v>187450</v>
      </c>
    </row>
    <row r="133" spans="3:4">
      <c r="C133">
        <v>16</v>
      </c>
      <c r="D133">
        <v>187462</v>
      </c>
    </row>
    <row r="134" spans="3:4">
      <c r="C134">
        <v>16</v>
      </c>
      <c r="D134">
        <v>187468</v>
      </c>
    </row>
    <row r="135" spans="3:4">
      <c r="C135">
        <v>17</v>
      </c>
      <c r="D135">
        <v>187473</v>
      </c>
    </row>
    <row r="136" spans="3:4">
      <c r="C136">
        <v>1</v>
      </c>
      <c r="D136">
        <v>187477</v>
      </c>
    </row>
    <row r="137" spans="3:4">
      <c r="C137">
        <v>2</v>
      </c>
      <c r="D137">
        <v>187479</v>
      </c>
    </row>
    <row r="138" spans="3:4">
      <c r="C138">
        <v>4</v>
      </c>
      <c r="D138">
        <v>187500</v>
      </c>
    </row>
    <row r="139" spans="3:4">
      <c r="C139">
        <v>1</v>
      </c>
      <c r="D139">
        <v>187542</v>
      </c>
    </row>
    <row r="140" spans="3:4">
      <c r="C140">
        <v>3</v>
      </c>
      <c r="D140">
        <v>187585</v>
      </c>
    </row>
    <row r="141" spans="3:4">
      <c r="C141">
        <v>2</v>
      </c>
      <c r="D141">
        <v>187587</v>
      </c>
    </row>
    <row r="142" spans="3:4">
      <c r="C142">
        <v>1</v>
      </c>
      <c r="D142">
        <v>187592</v>
      </c>
    </row>
    <row r="143" spans="3:4">
      <c r="C143">
        <v>1</v>
      </c>
      <c r="D143">
        <v>187728</v>
      </c>
    </row>
    <row r="144" spans="3:4">
      <c r="C144">
        <v>1</v>
      </c>
      <c r="D144">
        <v>187729</v>
      </c>
    </row>
    <row r="145" spans="3:4">
      <c r="C145">
        <v>1</v>
      </c>
      <c r="D145">
        <v>187733</v>
      </c>
    </row>
    <row r="146" spans="3:4">
      <c r="C146">
        <v>4</v>
      </c>
      <c r="D146">
        <v>187763</v>
      </c>
    </row>
    <row r="147" spans="3:4">
      <c r="C147">
        <v>2</v>
      </c>
      <c r="D147">
        <v>187766</v>
      </c>
    </row>
    <row r="148" spans="3:4">
      <c r="C148">
        <v>3</v>
      </c>
      <c r="D148">
        <v>187773</v>
      </c>
    </row>
    <row r="149" spans="3:4">
      <c r="C149">
        <v>2</v>
      </c>
      <c r="D149">
        <v>187775</v>
      </c>
    </row>
    <row r="150" spans="3:4">
      <c r="C150">
        <v>2</v>
      </c>
      <c r="D150">
        <v>187824</v>
      </c>
    </row>
    <row r="151" spans="3:4">
      <c r="C151">
        <v>3</v>
      </c>
      <c r="D151">
        <v>187827</v>
      </c>
    </row>
    <row r="152" spans="3:4">
      <c r="C152">
        <v>4</v>
      </c>
      <c r="D152">
        <v>187859</v>
      </c>
    </row>
    <row r="153" spans="3:4">
      <c r="C153">
        <v>4</v>
      </c>
      <c r="D153">
        <v>187875</v>
      </c>
    </row>
    <row r="154" spans="3:4">
      <c r="C154">
        <v>1</v>
      </c>
      <c r="D154">
        <v>187924</v>
      </c>
    </row>
    <row r="155" spans="3:4">
      <c r="C155">
        <v>2</v>
      </c>
      <c r="D155">
        <v>187932</v>
      </c>
    </row>
    <row r="156" spans="3:4">
      <c r="C156">
        <v>3</v>
      </c>
      <c r="D156">
        <v>187973</v>
      </c>
    </row>
    <row r="157" spans="3:4">
      <c r="C157">
        <v>2</v>
      </c>
      <c r="D157">
        <v>187977</v>
      </c>
    </row>
    <row r="158" spans="3:4">
      <c r="C158">
        <v>25</v>
      </c>
      <c r="D158">
        <v>188004</v>
      </c>
    </row>
    <row r="159" spans="3:4">
      <c r="C159">
        <v>1</v>
      </c>
      <c r="D159">
        <v>188008</v>
      </c>
    </row>
    <row r="160" spans="3:4">
      <c r="C160">
        <v>1</v>
      </c>
      <c r="D160">
        <v>188013</v>
      </c>
    </row>
    <row r="161" spans="3:4">
      <c r="C161">
        <v>2</v>
      </c>
      <c r="D161">
        <v>188041</v>
      </c>
    </row>
    <row r="162" spans="3:4">
      <c r="C162">
        <v>2</v>
      </c>
      <c r="D162">
        <v>188045</v>
      </c>
    </row>
    <row r="163" spans="3:4">
      <c r="C163">
        <v>2</v>
      </c>
      <c r="D163">
        <v>188048</v>
      </c>
    </row>
    <row r="164" spans="3:4">
      <c r="C164">
        <v>4</v>
      </c>
      <c r="D164">
        <v>188049</v>
      </c>
    </row>
    <row r="165" spans="3:4">
      <c r="C165">
        <v>1</v>
      </c>
      <c r="D165">
        <v>188054</v>
      </c>
    </row>
    <row r="166" spans="3:4">
      <c r="C166">
        <v>2</v>
      </c>
      <c r="D166">
        <v>188056</v>
      </c>
    </row>
    <row r="167" spans="3:4">
      <c r="C167">
        <v>2</v>
      </c>
      <c r="D167">
        <v>188058</v>
      </c>
    </row>
    <row r="168" spans="3:4">
      <c r="C168">
        <v>2</v>
      </c>
      <c r="D168">
        <v>188060</v>
      </c>
    </row>
    <row r="169" spans="3:4">
      <c r="C169">
        <v>2</v>
      </c>
      <c r="D169">
        <v>188065</v>
      </c>
    </row>
    <row r="170" spans="3:4">
      <c r="C170">
        <v>2</v>
      </c>
      <c r="D170">
        <v>188071</v>
      </c>
    </row>
    <row r="171" spans="3:4">
      <c r="C171">
        <v>4</v>
      </c>
      <c r="D171">
        <v>188074</v>
      </c>
    </row>
    <row r="172" spans="3:4">
      <c r="C172">
        <v>8</v>
      </c>
      <c r="D172">
        <v>188121</v>
      </c>
    </row>
    <row r="173" spans="3:4">
      <c r="C173">
        <v>5</v>
      </c>
      <c r="D173">
        <v>188127</v>
      </c>
    </row>
    <row r="174" spans="3:4">
      <c r="C174">
        <v>1</v>
      </c>
      <c r="D174">
        <v>188132</v>
      </c>
    </row>
    <row r="175" spans="3:4">
      <c r="C175">
        <v>15</v>
      </c>
      <c r="D175">
        <v>188141</v>
      </c>
    </row>
    <row r="176" spans="3:4">
      <c r="C176">
        <v>5</v>
      </c>
      <c r="D176">
        <v>188170</v>
      </c>
    </row>
    <row r="177" spans="3:4">
      <c r="C177">
        <v>8</v>
      </c>
      <c r="D177">
        <v>188175</v>
      </c>
    </row>
    <row r="178" spans="3:4">
      <c r="C178">
        <v>7</v>
      </c>
      <c r="D178">
        <v>188214</v>
      </c>
    </row>
    <row r="179" spans="3:4">
      <c r="C179">
        <v>1</v>
      </c>
      <c r="D179">
        <v>188215</v>
      </c>
    </row>
    <row r="180" spans="3:4">
      <c r="C180">
        <v>1</v>
      </c>
      <c r="D180">
        <v>188231</v>
      </c>
    </row>
    <row r="181" spans="3:4">
      <c r="C181">
        <v>1</v>
      </c>
      <c r="D181">
        <v>188266</v>
      </c>
    </row>
    <row r="182" spans="3:4">
      <c r="C182">
        <v>6</v>
      </c>
      <c r="D182">
        <v>188276</v>
      </c>
    </row>
    <row r="183" spans="3:4">
      <c r="C183">
        <v>3</v>
      </c>
      <c r="D183">
        <v>188305</v>
      </c>
    </row>
    <row r="184" spans="3:4">
      <c r="C184">
        <v>5</v>
      </c>
      <c r="D184">
        <v>188307</v>
      </c>
    </row>
    <row r="185" spans="3:4">
      <c r="C185">
        <v>1</v>
      </c>
      <c r="D185">
        <v>188314</v>
      </c>
    </row>
    <row r="186" spans="3:4">
      <c r="C186">
        <v>1</v>
      </c>
      <c r="D186">
        <v>188350</v>
      </c>
    </row>
    <row r="187" spans="3:4">
      <c r="C187">
        <v>3</v>
      </c>
      <c r="D187">
        <v>188408</v>
      </c>
    </row>
    <row r="188" spans="3:4">
      <c r="C188">
        <v>2</v>
      </c>
      <c r="D188">
        <v>188418</v>
      </c>
    </row>
    <row r="189" spans="3:4">
      <c r="C189">
        <v>3</v>
      </c>
      <c r="D189">
        <v>188419</v>
      </c>
    </row>
    <row r="190" spans="3:4">
      <c r="C190">
        <v>3</v>
      </c>
      <c r="D190">
        <v>188420</v>
      </c>
    </row>
    <row r="191" spans="3:4">
      <c r="C191">
        <v>3</v>
      </c>
      <c r="D191">
        <v>188433</v>
      </c>
    </row>
    <row r="192" spans="3:4">
      <c r="C192">
        <v>1</v>
      </c>
      <c r="D192">
        <v>188434</v>
      </c>
    </row>
    <row r="193" spans="3:4">
      <c r="C193">
        <v>1</v>
      </c>
      <c r="D193">
        <v>188435</v>
      </c>
    </row>
    <row r="194" spans="3:4">
      <c r="C194">
        <v>1</v>
      </c>
      <c r="D194">
        <v>188441</v>
      </c>
    </row>
    <row r="195" spans="3:4">
      <c r="C195">
        <v>4</v>
      </c>
      <c r="D195">
        <v>188444</v>
      </c>
    </row>
    <row r="196" spans="3:4">
      <c r="C196">
        <v>4</v>
      </c>
      <c r="D196">
        <v>188445</v>
      </c>
    </row>
    <row r="197" spans="3:4">
      <c r="C197">
        <v>4</v>
      </c>
      <c r="D197">
        <v>188447</v>
      </c>
    </row>
    <row r="198" spans="3:4">
      <c r="C198">
        <v>1</v>
      </c>
      <c r="D198">
        <v>188450</v>
      </c>
    </row>
    <row r="199" spans="3:4">
      <c r="C199">
        <v>2</v>
      </c>
      <c r="D199">
        <v>188452</v>
      </c>
    </row>
    <row r="200" spans="3:4">
      <c r="C200">
        <v>6</v>
      </c>
      <c r="D200">
        <v>188455</v>
      </c>
    </row>
    <row r="201" spans="3:4">
      <c r="C201">
        <v>1</v>
      </c>
      <c r="D201">
        <v>188457</v>
      </c>
    </row>
    <row r="202" spans="3:4">
      <c r="C202">
        <v>1</v>
      </c>
      <c r="D202">
        <v>188459</v>
      </c>
    </row>
    <row r="203" spans="3:4">
      <c r="C203">
        <v>4</v>
      </c>
      <c r="D203">
        <v>188463</v>
      </c>
    </row>
    <row r="204" spans="3:4">
      <c r="C204">
        <v>2</v>
      </c>
      <c r="D204">
        <v>188465</v>
      </c>
    </row>
    <row r="205" spans="3:4">
      <c r="C205">
        <v>4</v>
      </c>
      <c r="D205">
        <v>188470</v>
      </c>
    </row>
    <row r="206" spans="3:4">
      <c r="C206">
        <v>1</v>
      </c>
      <c r="D206">
        <v>188488</v>
      </c>
    </row>
    <row r="207" spans="3:4">
      <c r="C207">
        <v>1</v>
      </c>
      <c r="D207">
        <v>188503</v>
      </c>
    </row>
    <row r="208" spans="3:4">
      <c r="C208">
        <v>2</v>
      </c>
      <c r="D208">
        <v>188504</v>
      </c>
    </row>
    <row r="209" spans="3:4">
      <c r="C209">
        <v>9</v>
      </c>
      <c r="D209">
        <v>188506</v>
      </c>
    </row>
    <row r="210" spans="3:4">
      <c r="C210">
        <v>5</v>
      </c>
      <c r="D210">
        <v>188515</v>
      </c>
    </row>
    <row r="211" spans="3:4">
      <c r="C211">
        <v>4</v>
      </c>
      <c r="D211">
        <v>188520</v>
      </c>
    </row>
    <row r="212" spans="3:4">
      <c r="C212">
        <v>5</v>
      </c>
      <c r="D212">
        <v>188521</v>
      </c>
    </row>
    <row r="213" spans="3:4">
      <c r="C213">
        <v>2</v>
      </c>
      <c r="D213">
        <v>188530</v>
      </c>
    </row>
    <row r="214" spans="3:4">
      <c r="C214">
        <v>4</v>
      </c>
      <c r="D214">
        <v>188532</v>
      </c>
    </row>
    <row r="215" spans="3:4">
      <c r="C215">
        <v>3</v>
      </c>
      <c r="D215">
        <v>188535</v>
      </c>
    </row>
    <row r="216" spans="3:4">
      <c r="C216">
        <v>1</v>
      </c>
      <c r="D216">
        <v>188544</v>
      </c>
    </row>
    <row r="217" spans="3:4">
      <c r="C217">
        <v>2</v>
      </c>
      <c r="D217">
        <v>188560</v>
      </c>
    </row>
    <row r="218" spans="3:4">
      <c r="C218">
        <v>2</v>
      </c>
      <c r="D218">
        <v>188563</v>
      </c>
    </row>
    <row r="219" spans="3:4">
      <c r="C219">
        <v>21</v>
      </c>
      <c r="D219">
        <v>188600</v>
      </c>
    </row>
    <row r="220" spans="3:4">
      <c r="C220">
        <v>22</v>
      </c>
      <c r="D220">
        <v>188609</v>
      </c>
    </row>
    <row r="221" spans="3:4">
      <c r="C221">
        <v>2</v>
      </c>
      <c r="D221">
        <v>188610</v>
      </c>
    </row>
    <row r="222" spans="3:4">
      <c r="C222">
        <v>1</v>
      </c>
      <c r="D222">
        <v>188615</v>
      </c>
    </row>
    <row r="223" spans="3:4">
      <c r="C223">
        <v>1</v>
      </c>
      <c r="D223">
        <v>188622</v>
      </c>
    </row>
    <row r="224" spans="3:4">
      <c r="C224">
        <v>3</v>
      </c>
      <c r="D224">
        <v>188630</v>
      </c>
    </row>
    <row r="225" spans="3:4">
      <c r="C225">
        <v>7</v>
      </c>
      <c r="D225">
        <v>188632</v>
      </c>
    </row>
    <row r="226" spans="3:4">
      <c r="C226">
        <v>2</v>
      </c>
      <c r="D226">
        <v>188635</v>
      </c>
    </row>
    <row r="227" spans="3:4">
      <c r="C227">
        <v>2</v>
      </c>
      <c r="D227">
        <v>188636</v>
      </c>
    </row>
    <row r="228" spans="3:4">
      <c r="C228">
        <v>1</v>
      </c>
      <c r="D228">
        <v>188641</v>
      </c>
    </row>
    <row r="229" spans="3:4">
      <c r="C229">
        <v>5</v>
      </c>
      <c r="D229">
        <v>188646</v>
      </c>
    </row>
    <row r="230" spans="3:4">
      <c r="C230">
        <v>9</v>
      </c>
      <c r="D230">
        <v>188648</v>
      </c>
    </row>
    <row r="231" spans="3:4">
      <c r="C231">
        <v>1</v>
      </c>
      <c r="D231">
        <v>188654</v>
      </c>
    </row>
    <row r="232" spans="3:4">
      <c r="C232">
        <v>7</v>
      </c>
      <c r="D232">
        <v>188682</v>
      </c>
    </row>
    <row r="233" spans="3:4">
      <c r="C233">
        <v>3</v>
      </c>
      <c r="D233">
        <v>188688</v>
      </c>
    </row>
    <row r="234" spans="3:4">
      <c r="C234">
        <v>4</v>
      </c>
      <c r="D234">
        <v>188714</v>
      </c>
    </row>
    <row r="235" spans="3:4">
      <c r="C235">
        <v>1</v>
      </c>
      <c r="D235">
        <v>188747</v>
      </c>
    </row>
    <row r="236" spans="3:4">
      <c r="C236">
        <v>3</v>
      </c>
      <c r="D236">
        <v>188760</v>
      </c>
    </row>
    <row r="237" spans="3:4">
      <c r="C237">
        <v>1</v>
      </c>
      <c r="D237">
        <v>188773</v>
      </c>
    </row>
    <row r="238" spans="3:4">
      <c r="C238">
        <v>4</v>
      </c>
      <c r="D238">
        <v>188781</v>
      </c>
    </row>
    <row r="239" spans="3:4">
      <c r="C239">
        <v>4</v>
      </c>
      <c r="D239">
        <v>188783</v>
      </c>
    </row>
    <row r="240" spans="3:4">
      <c r="C240">
        <v>3</v>
      </c>
      <c r="D240">
        <v>188784</v>
      </c>
    </row>
    <row r="241" spans="3:4">
      <c r="C241">
        <v>1</v>
      </c>
      <c r="D241">
        <v>188785</v>
      </c>
    </row>
    <row r="242" spans="3:4">
      <c r="C242">
        <v>4</v>
      </c>
      <c r="D242">
        <v>188787</v>
      </c>
    </row>
    <row r="243" spans="3:4">
      <c r="C243">
        <v>1</v>
      </c>
      <c r="D243">
        <v>188808</v>
      </c>
    </row>
    <row r="244" spans="3:4">
      <c r="C244">
        <v>2</v>
      </c>
      <c r="D244">
        <v>188818</v>
      </c>
    </row>
    <row r="245" spans="3:4">
      <c r="C245">
        <v>3</v>
      </c>
      <c r="D245">
        <v>188831</v>
      </c>
    </row>
    <row r="246" spans="3:4">
      <c r="C246">
        <v>12</v>
      </c>
      <c r="D246">
        <v>188839</v>
      </c>
    </row>
    <row r="247" spans="3:4">
      <c r="C247">
        <v>6</v>
      </c>
      <c r="D247">
        <v>188843</v>
      </c>
    </row>
    <row r="248" spans="3:4">
      <c r="C248">
        <v>1</v>
      </c>
      <c r="D248">
        <v>188849</v>
      </c>
    </row>
    <row r="249" spans="3:4">
      <c r="C249">
        <v>1</v>
      </c>
      <c r="D249">
        <v>188852</v>
      </c>
    </row>
    <row r="250" spans="3:4">
      <c r="C250">
        <v>11</v>
      </c>
      <c r="D250">
        <v>188882</v>
      </c>
    </row>
    <row r="251" spans="3:4">
      <c r="C251">
        <v>1</v>
      </c>
      <c r="D251">
        <v>188890</v>
      </c>
    </row>
    <row r="252" spans="3:4">
      <c r="C252">
        <v>2</v>
      </c>
      <c r="D252">
        <v>188904</v>
      </c>
    </row>
    <row r="253" spans="3:4">
      <c r="C253">
        <v>2</v>
      </c>
      <c r="D253">
        <v>188914</v>
      </c>
    </row>
    <row r="254" spans="3:4">
      <c r="C254">
        <v>7</v>
      </c>
      <c r="D254">
        <v>188916</v>
      </c>
    </row>
    <row r="255" spans="3:4">
      <c r="C255">
        <v>4</v>
      </c>
      <c r="D255">
        <v>188921</v>
      </c>
    </row>
    <row r="256" spans="3:4">
      <c r="C256">
        <v>3</v>
      </c>
      <c r="D256">
        <v>188925</v>
      </c>
    </row>
    <row r="257" spans="3:4">
      <c r="C257">
        <v>1</v>
      </c>
      <c r="D257">
        <v>188930</v>
      </c>
    </row>
    <row r="258" spans="3:4">
      <c r="C258">
        <v>10</v>
      </c>
      <c r="D258">
        <v>188940</v>
      </c>
    </row>
    <row r="259" spans="3:4">
      <c r="C259">
        <v>2</v>
      </c>
      <c r="D259">
        <v>188943</v>
      </c>
    </row>
    <row r="260" spans="3:4">
      <c r="C260">
        <v>1</v>
      </c>
      <c r="D260">
        <v>188946</v>
      </c>
    </row>
    <row r="261" spans="3:4">
      <c r="C261">
        <v>3</v>
      </c>
      <c r="D261">
        <v>188949</v>
      </c>
    </row>
    <row r="262" spans="3:4">
      <c r="C262">
        <v>4</v>
      </c>
      <c r="D262">
        <v>188967</v>
      </c>
    </row>
    <row r="263" spans="3:4">
      <c r="C263">
        <v>9</v>
      </c>
      <c r="D263">
        <v>188984</v>
      </c>
    </row>
    <row r="264" spans="3:4">
      <c r="C264">
        <v>5</v>
      </c>
      <c r="D264">
        <v>188995</v>
      </c>
    </row>
    <row r="265" spans="3:4">
      <c r="C265">
        <v>4</v>
      </c>
      <c r="D265">
        <v>189029</v>
      </c>
    </row>
    <row r="266" spans="3:4">
      <c r="C266">
        <v>2</v>
      </c>
      <c r="D266">
        <v>189030</v>
      </c>
    </row>
    <row r="267" spans="3:4">
      <c r="C267">
        <v>8</v>
      </c>
      <c r="D267">
        <v>189031</v>
      </c>
    </row>
    <row r="268" spans="3:4">
      <c r="C268">
        <v>1</v>
      </c>
      <c r="D268">
        <v>189033</v>
      </c>
    </row>
    <row r="269" spans="3:4">
      <c r="C269">
        <v>6</v>
      </c>
      <c r="D269">
        <v>189034</v>
      </c>
    </row>
    <row r="270" spans="3:4">
      <c r="C270">
        <v>3</v>
      </c>
      <c r="D270">
        <v>189036</v>
      </c>
    </row>
    <row r="271" spans="3:4">
      <c r="C271">
        <v>1</v>
      </c>
      <c r="D271">
        <v>189046</v>
      </c>
    </row>
    <row r="272" spans="3:4">
      <c r="C272">
        <v>2</v>
      </c>
      <c r="D272">
        <v>189048</v>
      </c>
    </row>
    <row r="273" spans="3:4">
      <c r="C273">
        <v>1</v>
      </c>
      <c r="D273">
        <v>189050</v>
      </c>
    </row>
    <row r="274" spans="3:4">
      <c r="C274">
        <v>1</v>
      </c>
      <c r="D274">
        <v>189053</v>
      </c>
    </row>
    <row r="275" spans="3:4">
      <c r="C275">
        <v>1</v>
      </c>
      <c r="D275">
        <v>189055</v>
      </c>
    </row>
    <row r="276" spans="3:4">
      <c r="C276">
        <v>2</v>
      </c>
      <c r="D276">
        <v>189058</v>
      </c>
    </row>
    <row r="277" spans="3:4">
      <c r="C277">
        <v>2</v>
      </c>
      <c r="D277">
        <v>189060</v>
      </c>
    </row>
    <row r="278" spans="3:4">
      <c r="C278">
        <v>8</v>
      </c>
      <c r="D278">
        <v>189072</v>
      </c>
    </row>
    <row r="279" spans="3:4">
      <c r="C279">
        <v>2</v>
      </c>
      <c r="D279">
        <v>189073</v>
      </c>
    </row>
    <row r="280" spans="3:4">
      <c r="C280">
        <v>4</v>
      </c>
      <c r="D280">
        <v>189075</v>
      </c>
    </row>
    <row r="281" spans="3:4">
      <c r="C281">
        <v>3</v>
      </c>
      <c r="D281">
        <v>189076</v>
      </c>
    </row>
    <row r="282" spans="3:4">
      <c r="C282">
        <v>5</v>
      </c>
      <c r="D282">
        <v>189078</v>
      </c>
    </row>
    <row r="283" spans="3:4">
      <c r="C283">
        <v>5</v>
      </c>
      <c r="D283">
        <v>189081</v>
      </c>
    </row>
    <row r="284" spans="3:4">
      <c r="C284">
        <v>5</v>
      </c>
      <c r="D284">
        <v>189084</v>
      </c>
    </row>
    <row r="285" spans="3:4">
      <c r="C285">
        <v>2</v>
      </c>
      <c r="D285">
        <v>189091</v>
      </c>
    </row>
    <row r="286" spans="3:4">
      <c r="C286">
        <v>4</v>
      </c>
      <c r="D286">
        <v>189092</v>
      </c>
    </row>
    <row r="287" spans="3:4">
      <c r="C287">
        <v>3</v>
      </c>
      <c r="D287">
        <v>189093</v>
      </c>
    </row>
    <row r="288" spans="3:4">
      <c r="C288">
        <v>6</v>
      </c>
      <c r="D288">
        <v>189097</v>
      </c>
    </row>
    <row r="289" spans="3:4">
      <c r="C289">
        <v>2</v>
      </c>
      <c r="D289">
        <v>189101</v>
      </c>
    </row>
    <row r="290" spans="3:4">
      <c r="C290">
        <v>6</v>
      </c>
      <c r="D290">
        <v>189102</v>
      </c>
    </row>
    <row r="291" spans="3:4">
      <c r="C291">
        <v>5</v>
      </c>
      <c r="D291">
        <v>189108</v>
      </c>
    </row>
    <row r="292" spans="3:4">
      <c r="C292">
        <v>9</v>
      </c>
      <c r="D292">
        <v>189110</v>
      </c>
    </row>
    <row r="293" spans="3:4">
      <c r="C293">
        <v>3</v>
      </c>
      <c r="D293">
        <v>189111</v>
      </c>
    </row>
    <row r="294" spans="3:4">
      <c r="C294">
        <v>3</v>
      </c>
      <c r="D294">
        <v>189114</v>
      </c>
    </row>
    <row r="295" spans="3:4">
      <c r="C295">
        <v>2</v>
      </c>
      <c r="D295">
        <v>189118</v>
      </c>
    </row>
    <row r="296" spans="3:4">
      <c r="C296">
        <v>3</v>
      </c>
      <c r="D296">
        <v>189123</v>
      </c>
    </row>
    <row r="297" spans="3:4">
      <c r="C297">
        <v>2</v>
      </c>
      <c r="D297">
        <v>189136</v>
      </c>
    </row>
    <row r="298" spans="3:4">
      <c r="C298">
        <v>2</v>
      </c>
      <c r="D298">
        <v>189140</v>
      </c>
    </row>
    <row r="299" spans="3:4">
      <c r="C299">
        <v>3</v>
      </c>
      <c r="D299">
        <v>189178</v>
      </c>
    </row>
    <row r="300" spans="3:4">
      <c r="C300">
        <v>5</v>
      </c>
      <c r="D300">
        <v>189187</v>
      </c>
    </row>
    <row r="301" spans="3:4">
      <c r="C301">
        <v>3</v>
      </c>
      <c r="D301">
        <v>189188</v>
      </c>
    </row>
    <row r="302" spans="3:4">
      <c r="C302">
        <v>7</v>
      </c>
      <c r="D302">
        <v>189203</v>
      </c>
    </row>
    <row r="303" spans="3:4">
      <c r="C303">
        <v>1</v>
      </c>
      <c r="D303">
        <v>189219</v>
      </c>
    </row>
    <row r="304" spans="3:4">
      <c r="C304">
        <v>7</v>
      </c>
      <c r="D304">
        <v>189233</v>
      </c>
    </row>
    <row r="305" spans="3:4">
      <c r="C305">
        <v>1</v>
      </c>
      <c r="D305">
        <v>189241</v>
      </c>
    </row>
    <row r="306" spans="3:4">
      <c r="C306">
        <v>5</v>
      </c>
      <c r="D306">
        <v>189244</v>
      </c>
    </row>
    <row r="307" spans="3:4">
      <c r="C307">
        <v>8</v>
      </c>
      <c r="D307">
        <v>189245</v>
      </c>
    </row>
    <row r="308" spans="3:4">
      <c r="C308">
        <v>3</v>
      </c>
      <c r="D308">
        <v>189247</v>
      </c>
    </row>
    <row r="309" spans="3:4">
      <c r="C309">
        <v>1</v>
      </c>
      <c r="D309">
        <v>189249</v>
      </c>
    </row>
    <row r="310" spans="3:4">
      <c r="C310">
        <v>1</v>
      </c>
      <c r="D310">
        <v>189250</v>
      </c>
    </row>
    <row r="311" spans="3:4">
      <c r="C311">
        <v>1</v>
      </c>
      <c r="D311">
        <v>189256</v>
      </c>
    </row>
    <row r="312" spans="3:4">
      <c r="C312">
        <v>1</v>
      </c>
      <c r="D312">
        <v>189257</v>
      </c>
    </row>
    <row r="313" spans="3:4">
      <c r="C313">
        <v>5</v>
      </c>
      <c r="D313">
        <v>189270</v>
      </c>
    </row>
    <row r="314" spans="3:4">
      <c r="C314">
        <v>1</v>
      </c>
      <c r="D314">
        <v>189277</v>
      </c>
    </row>
    <row r="315" spans="3:4">
      <c r="C315">
        <v>7</v>
      </c>
      <c r="D315">
        <v>189278</v>
      </c>
    </row>
    <row r="316" spans="3:4">
      <c r="C316">
        <v>7</v>
      </c>
      <c r="D316">
        <v>189279</v>
      </c>
    </row>
    <row r="317" spans="3:4">
      <c r="C317">
        <v>7</v>
      </c>
      <c r="D317">
        <v>189281</v>
      </c>
    </row>
    <row r="318" spans="3:4">
      <c r="C318">
        <v>2</v>
      </c>
      <c r="D318">
        <v>189298</v>
      </c>
    </row>
    <row r="319" spans="3:4">
      <c r="C319">
        <v>2</v>
      </c>
      <c r="D319">
        <v>189303</v>
      </c>
    </row>
    <row r="320" spans="3:4">
      <c r="C320">
        <v>3</v>
      </c>
      <c r="D320">
        <v>189305</v>
      </c>
    </row>
    <row r="321" spans="3:4">
      <c r="C321">
        <v>1</v>
      </c>
      <c r="D321">
        <v>189307</v>
      </c>
    </row>
    <row r="322" spans="3:4">
      <c r="C322">
        <v>1</v>
      </c>
      <c r="D322">
        <v>189314</v>
      </c>
    </row>
    <row r="323" spans="3:4">
      <c r="C323">
        <v>11</v>
      </c>
      <c r="D323">
        <v>189316</v>
      </c>
    </row>
    <row r="324" spans="3:4">
      <c r="C324">
        <v>2</v>
      </c>
      <c r="D324">
        <v>189317</v>
      </c>
    </row>
    <row r="325" spans="3:4">
      <c r="C325">
        <v>2</v>
      </c>
      <c r="D325">
        <v>189326</v>
      </c>
    </row>
    <row r="326" spans="3:4">
      <c r="C326">
        <v>1</v>
      </c>
      <c r="D326">
        <v>189327</v>
      </c>
    </row>
    <row r="327" spans="3:4">
      <c r="C327">
        <v>1</v>
      </c>
      <c r="D327">
        <v>189329</v>
      </c>
    </row>
    <row r="328" spans="3:4">
      <c r="C328">
        <v>2</v>
      </c>
      <c r="D328">
        <v>189334</v>
      </c>
    </row>
    <row r="329" spans="3:4">
      <c r="C329">
        <v>2</v>
      </c>
      <c r="D329">
        <v>189337</v>
      </c>
    </row>
    <row r="330" spans="3:4">
      <c r="C330">
        <v>2</v>
      </c>
      <c r="D330">
        <v>189338</v>
      </c>
    </row>
    <row r="331" spans="3:4">
      <c r="C331">
        <v>1</v>
      </c>
      <c r="D331">
        <v>189339</v>
      </c>
    </row>
    <row r="332" spans="3:4">
      <c r="C332">
        <v>1</v>
      </c>
      <c r="D332">
        <v>189341</v>
      </c>
    </row>
    <row r="333" spans="3:4">
      <c r="C333">
        <v>1</v>
      </c>
      <c r="D333">
        <v>189343</v>
      </c>
    </row>
    <row r="334" spans="3:4">
      <c r="C334">
        <v>5</v>
      </c>
      <c r="D334">
        <v>189345</v>
      </c>
    </row>
    <row r="335" spans="3:4">
      <c r="C335">
        <v>2</v>
      </c>
      <c r="D335">
        <v>189346</v>
      </c>
    </row>
    <row r="336" spans="3:4">
      <c r="C336">
        <v>3</v>
      </c>
      <c r="D336">
        <v>189347</v>
      </c>
    </row>
    <row r="337" spans="3:4">
      <c r="C337">
        <v>3</v>
      </c>
      <c r="D337">
        <v>189348</v>
      </c>
    </row>
    <row r="338" spans="3:4">
      <c r="C338">
        <v>1</v>
      </c>
      <c r="D338">
        <v>189349</v>
      </c>
    </row>
    <row r="339" spans="3:4">
      <c r="C339">
        <v>7</v>
      </c>
      <c r="D339">
        <v>189355</v>
      </c>
    </row>
    <row r="340" spans="3:4">
      <c r="C340">
        <v>12</v>
      </c>
      <c r="D340">
        <v>189364</v>
      </c>
    </row>
    <row r="341" spans="3:4">
      <c r="C341">
        <v>1</v>
      </c>
      <c r="D341">
        <v>189367</v>
      </c>
    </row>
    <row r="342" spans="3:4">
      <c r="C342">
        <v>1</v>
      </c>
      <c r="D342">
        <v>189393</v>
      </c>
    </row>
    <row r="343" spans="3:4">
      <c r="C343">
        <v>1</v>
      </c>
      <c r="D343">
        <v>189396</v>
      </c>
    </row>
    <row r="344" spans="3:4">
      <c r="C344">
        <v>5</v>
      </c>
      <c r="D344">
        <v>189397</v>
      </c>
    </row>
    <row r="345" spans="3:4">
      <c r="C345">
        <v>1</v>
      </c>
      <c r="D345">
        <v>189400</v>
      </c>
    </row>
    <row r="346" spans="3:4">
      <c r="C346">
        <v>5</v>
      </c>
      <c r="D346">
        <v>189402</v>
      </c>
    </row>
    <row r="347" spans="3:4">
      <c r="C347">
        <v>1</v>
      </c>
      <c r="D347">
        <v>189405</v>
      </c>
    </row>
    <row r="348" spans="3:4">
      <c r="C348">
        <v>14</v>
      </c>
      <c r="D348">
        <v>189411</v>
      </c>
    </row>
    <row r="349" spans="3:4">
      <c r="C349">
        <v>1</v>
      </c>
      <c r="D349">
        <v>189417</v>
      </c>
    </row>
    <row r="350" spans="3:4">
      <c r="C350">
        <v>10</v>
      </c>
      <c r="D350">
        <v>189422</v>
      </c>
    </row>
    <row r="351" spans="3:4">
      <c r="C351">
        <v>1</v>
      </c>
      <c r="D351">
        <v>189426</v>
      </c>
    </row>
    <row r="352" spans="3:4">
      <c r="C352">
        <v>8</v>
      </c>
      <c r="D352">
        <v>189434</v>
      </c>
    </row>
    <row r="353" spans="3:4">
      <c r="C353">
        <v>1</v>
      </c>
      <c r="D353">
        <v>189439</v>
      </c>
    </row>
    <row r="354" spans="3:4">
      <c r="C354">
        <v>8</v>
      </c>
      <c r="D354">
        <v>189441</v>
      </c>
    </row>
    <row r="355" spans="3:4">
      <c r="C355">
        <v>6</v>
      </c>
      <c r="D355">
        <v>189443</v>
      </c>
    </row>
    <row r="356" spans="3:4">
      <c r="C356">
        <v>1</v>
      </c>
      <c r="D356">
        <v>189449</v>
      </c>
    </row>
    <row r="357" spans="3:4">
      <c r="C357">
        <v>10</v>
      </c>
      <c r="D357">
        <v>189452</v>
      </c>
    </row>
    <row r="358" spans="3:4">
      <c r="C358">
        <v>2</v>
      </c>
      <c r="D358">
        <v>189480</v>
      </c>
    </row>
    <row r="359" spans="3:4">
      <c r="C359">
        <v>6</v>
      </c>
      <c r="D359">
        <v>189486</v>
      </c>
    </row>
    <row r="360" spans="3:4">
      <c r="C360">
        <v>1</v>
      </c>
      <c r="D360">
        <v>189488</v>
      </c>
    </row>
    <row r="361" spans="3:4">
      <c r="C361">
        <v>1</v>
      </c>
      <c r="D361">
        <v>189515</v>
      </c>
    </row>
    <row r="362" spans="3:4">
      <c r="C362">
        <v>1</v>
      </c>
      <c r="D362">
        <v>189516</v>
      </c>
    </row>
    <row r="363" spans="3:4">
      <c r="C363">
        <v>1</v>
      </c>
      <c r="D363">
        <v>189520</v>
      </c>
    </row>
    <row r="364" spans="3:4">
      <c r="C364">
        <v>1</v>
      </c>
      <c r="D364">
        <v>189538</v>
      </c>
    </row>
    <row r="365" spans="3:4">
      <c r="C365">
        <v>1</v>
      </c>
      <c r="D365">
        <v>189539</v>
      </c>
    </row>
    <row r="366" spans="3:4">
      <c r="C366">
        <v>1</v>
      </c>
      <c r="D366">
        <v>189543</v>
      </c>
    </row>
    <row r="367" spans="3:4">
      <c r="C367">
        <v>1</v>
      </c>
      <c r="D367">
        <v>189572</v>
      </c>
    </row>
    <row r="368" spans="3:4">
      <c r="C368">
        <v>1</v>
      </c>
      <c r="D368">
        <v>189581</v>
      </c>
    </row>
    <row r="369" spans="3:4">
      <c r="C369">
        <v>9</v>
      </c>
      <c r="D369">
        <v>189595</v>
      </c>
    </row>
    <row r="370" spans="3:4">
      <c r="C370">
        <v>1</v>
      </c>
      <c r="D370">
        <v>189597</v>
      </c>
    </row>
    <row r="371" spans="3:4">
      <c r="C371">
        <v>2</v>
      </c>
      <c r="D371">
        <v>189623</v>
      </c>
    </row>
    <row r="372" spans="3:4">
      <c r="C372">
        <v>3</v>
      </c>
      <c r="D372">
        <v>189624</v>
      </c>
    </row>
    <row r="373" spans="3:4">
      <c r="C373">
        <v>2</v>
      </c>
      <c r="D373">
        <v>189630</v>
      </c>
    </row>
    <row r="374" spans="3:4">
      <c r="C374">
        <v>8</v>
      </c>
      <c r="D374">
        <v>189642</v>
      </c>
    </row>
    <row r="375" spans="3:4">
      <c r="C375">
        <v>14</v>
      </c>
      <c r="D375">
        <v>189644</v>
      </c>
    </row>
    <row r="376" spans="3:4">
      <c r="C376">
        <v>2</v>
      </c>
      <c r="D376">
        <v>189647</v>
      </c>
    </row>
    <row r="377" spans="3:4">
      <c r="C377">
        <v>1</v>
      </c>
      <c r="D377">
        <v>189651</v>
      </c>
    </row>
    <row r="378" spans="3:4">
      <c r="C378">
        <v>3</v>
      </c>
      <c r="D378">
        <v>189654</v>
      </c>
    </row>
    <row r="379" spans="3:4">
      <c r="C379">
        <v>2</v>
      </c>
      <c r="D379">
        <v>189656</v>
      </c>
    </row>
    <row r="380" spans="3:4">
      <c r="C380">
        <v>1</v>
      </c>
      <c r="D380">
        <v>189657</v>
      </c>
    </row>
    <row r="381" spans="3:4">
      <c r="C381">
        <v>9</v>
      </c>
      <c r="D381">
        <v>189658</v>
      </c>
    </row>
    <row r="382" spans="3:4">
      <c r="C382">
        <v>9</v>
      </c>
      <c r="D382">
        <v>189659</v>
      </c>
    </row>
    <row r="383" spans="3:4">
      <c r="C383">
        <v>1</v>
      </c>
      <c r="D383">
        <v>189660</v>
      </c>
    </row>
    <row r="384" spans="3:4">
      <c r="C384">
        <v>9</v>
      </c>
      <c r="D384">
        <v>189662</v>
      </c>
    </row>
    <row r="385" spans="3:4">
      <c r="C385">
        <v>1</v>
      </c>
      <c r="D385">
        <v>189667</v>
      </c>
    </row>
    <row r="386" spans="3:4">
      <c r="C386">
        <v>2</v>
      </c>
      <c r="D386">
        <v>189685</v>
      </c>
    </row>
    <row r="387" spans="3:4">
      <c r="C387">
        <v>1</v>
      </c>
      <c r="D387">
        <v>189690</v>
      </c>
    </row>
    <row r="388" spans="3:4">
      <c r="C388">
        <v>3</v>
      </c>
      <c r="D388">
        <v>189694</v>
      </c>
    </row>
    <row r="389" spans="3:4">
      <c r="C389">
        <v>25</v>
      </c>
      <c r="D389">
        <v>189695</v>
      </c>
    </row>
    <row r="390" spans="3:4">
      <c r="C390">
        <v>3</v>
      </c>
      <c r="D390">
        <v>189698</v>
      </c>
    </row>
    <row r="391" spans="3:4">
      <c r="C391">
        <v>2</v>
      </c>
      <c r="D391">
        <v>189699</v>
      </c>
    </row>
    <row r="392" spans="3:4">
      <c r="C392">
        <v>1</v>
      </c>
      <c r="D392">
        <v>189704</v>
      </c>
    </row>
    <row r="393" spans="3:4">
      <c r="C393">
        <v>2</v>
      </c>
      <c r="D393">
        <v>189705</v>
      </c>
    </row>
    <row r="394" spans="3:4">
      <c r="C394">
        <v>1</v>
      </c>
      <c r="D394">
        <v>189710</v>
      </c>
    </row>
    <row r="395" spans="3:4">
      <c r="C395">
        <v>1</v>
      </c>
      <c r="D395">
        <v>189715</v>
      </c>
    </row>
    <row r="396" spans="3:4">
      <c r="C396">
        <v>3</v>
      </c>
      <c r="D396">
        <v>189723</v>
      </c>
    </row>
    <row r="397" spans="3:4">
      <c r="C397">
        <v>3</v>
      </c>
      <c r="D397">
        <v>189727</v>
      </c>
    </row>
    <row r="398" spans="3:4">
      <c r="C398">
        <v>3</v>
      </c>
      <c r="D398">
        <v>189728</v>
      </c>
    </row>
    <row r="399" spans="3:4">
      <c r="C399">
        <v>6</v>
      </c>
      <c r="D399">
        <v>189730</v>
      </c>
    </row>
    <row r="400" spans="3:4">
      <c r="C400">
        <v>2</v>
      </c>
      <c r="D400">
        <v>189738</v>
      </c>
    </row>
    <row r="401" spans="3:4">
      <c r="C401">
        <v>5</v>
      </c>
      <c r="D401">
        <v>189739</v>
      </c>
    </row>
    <row r="402" spans="3:4">
      <c r="C402">
        <v>1</v>
      </c>
      <c r="D402">
        <v>189746</v>
      </c>
    </row>
    <row r="403" spans="3:4">
      <c r="C403">
        <v>4</v>
      </c>
      <c r="D403">
        <v>189748</v>
      </c>
    </row>
    <row r="404" spans="3:4">
      <c r="C404">
        <v>29</v>
      </c>
      <c r="D404">
        <v>189759</v>
      </c>
    </row>
    <row r="405" spans="3:4">
      <c r="C405">
        <v>6</v>
      </c>
      <c r="D405">
        <v>189770</v>
      </c>
    </row>
    <row r="406" spans="3:4">
      <c r="C406">
        <v>4</v>
      </c>
      <c r="D406">
        <v>189771</v>
      </c>
    </row>
    <row r="407" spans="3:4">
      <c r="C407">
        <v>5</v>
      </c>
      <c r="D407">
        <v>189773</v>
      </c>
    </row>
    <row r="408" spans="3:4">
      <c r="C408">
        <v>2</v>
      </c>
      <c r="D408">
        <v>189778</v>
      </c>
    </row>
    <row r="409" spans="3:4">
      <c r="C409">
        <v>1</v>
      </c>
      <c r="D409">
        <v>189781</v>
      </c>
    </row>
    <row r="410" spans="3:4">
      <c r="C410">
        <v>3</v>
      </c>
      <c r="D410">
        <v>189791</v>
      </c>
    </row>
    <row r="411" spans="3:4">
      <c r="C411">
        <v>26</v>
      </c>
      <c r="D411">
        <v>189793</v>
      </c>
    </row>
    <row r="412" spans="3:4">
      <c r="C412">
        <v>6</v>
      </c>
      <c r="D412">
        <v>189796</v>
      </c>
    </row>
    <row r="413" spans="3:4">
      <c r="C413">
        <v>2</v>
      </c>
      <c r="D413">
        <v>189801</v>
      </c>
    </row>
    <row r="414" spans="3:4">
      <c r="C414">
        <v>4</v>
      </c>
      <c r="D414">
        <v>189807</v>
      </c>
    </row>
    <row r="415" spans="3:4">
      <c r="C415">
        <v>1</v>
      </c>
      <c r="D415">
        <v>189812</v>
      </c>
    </row>
    <row r="416" spans="3:4">
      <c r="C416">
        <v>1</v>
      </c>
      <c r="D416">
        <v>189813</v>
      </c>
    </row>
    <row r="417" spans="3:4">
      <c r="C417">
        <v>1</v>
      </c>
      <c r="D417">
        <v>189814</v>
      </c>
    </row>
    <row r="418" spans="3:4">
      <c r="C418">
        <v>18</v>
      </c>
      <c r="D418">
        <v>189816</v>
      </c>
    </row>
    <row r="419" spans="3:4">
      <c r="C419">
        <v>29</v>
      </c>
      <c r="D419">
        <v>189820</v>
      </c>
    </row>
    <row r="420" spans="3:4">
      <c r="C420">
        <v>1</v>
      </c>
      <c r="D420">
        <v>189821</v>
      </c>
    </row>
    <row r="421" spans="3:4">
      <c r="C421">
        <v>2</v>
      </c>
      <c r="D421">
        <v>189838</v>
      </c>
    </row>
    <row r="422" spans="3:4">
      <c r="C422">
        <v>1</v>
      </c>
      <c r="D422">
        <v>189844</v>
      </c>
    </row>
    <row r="423" spans="3:4">
      <c r="C423">
        <v>1</v>
      </c>
      <c r="D423">
        <v>189847</v>
      </c>
    </row>
    <row r="424" spans="3:4">
      <c r="C424">
        <v>2</v>
      </c>
      <c r="D424">
        <v>189857</v>
      </c>
    </row>
    <row r="425" spans="3:4">
      <c r="C425">
        <v>2</v>
      </c>
      <c r="D425">
        <v>189859</v>
      </c>
    </row>
    <row r="426" spans="3:4">
      <c r="C426">
        <v>1</v>
      </c>
      <c r="D426">
        <v>189866</v>
      </c>
    </row>
    <row r="427" spans="3:4">
      <c r="C427">
        <v>1</v>
      </c>
      <c r="D427">
        <v>189869</v>
      </c>
    </row>
    <row r="428" spans="3:4">
      <c r="C428">
        <v>1</v>
      </c>
      <c r="D428">
        <v>189872</v>
      </c>
    </row>
    <row r="429" spans="3:4">
      <c r="C429">
        <v>3</v>
      </c>
      <c r="D429">
        <v>189874</v>
      </c>
    </row>
    <row r="430" spans="3:4">
      <c r="C430">
        <v>3</v>
      </c>
      <c r="D430">
        <v>189878</v>
      </c>
    </row>
    <row r="431" spans="3:4">
      <c r="C431">
        <v>1</v>
      </c>
      <c r="D431">
        <v>189879</v>
      </c>
    </row>
    <row r="432" spans="3:4">
      <c r="C432">
        <v>3</v>
      </c>
      <c r="D432">
        <v>189893</v>
      </c>
    </row>
    <row r="433" spans="3:4">
      <c r="C433">
        <v>4</v>
      </c>
      <c r="D433">
        <v>189894</v>
      </c>
    </row>
    <row r="434" spans="3:4">
      <c r="C434">
        <v>4</v>
      </c>
      <c r="D434">
        <v>189897</v>
      </c>
    </row>
    <row r="435" spans="3:4">
      <c r="C435">
        <v>1</v>
      </c>
      <c r="D435">
        <v>189898</v>
      </c>
    </row>
    <row r="436" spans="3:4">
      <c r="C436">
        <v>1</v>
      </c>
      <c r="D436">
        <v>189904</v>
      </c>
    </row>
    <row r="437" spans="3:4">
      <c r="C437">
        <v>9</v>
      </c>
      <c r="D437">
        <v>189913</v>
      </c>
    </row>
    <row r="438" spans="3:4">
      <c r="C438">
        <v>1</v>
      </c>
      <c r="D438">
        <v>189915</v>
      </c>
    </row>
    <row r="439" spans="3:4">
      <c r="C439">
        <v>1</v>
      </c>
      <c r="D439">
        <v>189927</v>
      </c>
    </row>
    <row r="440" spans="3:4">
      <c r="C440">
        <v>9</v>
      </c>
      <c r="D440">
        <v>189929</v>
      </c>
    </row>
    <row r="441" spans="3:4">
      <c r="C441">
        <v>2</v>
      </c>
      <c r="D441">
        <v>189942</v>
      </c>
    </row>
    <row r="442" spans="3:4">
      <c r="C442">
        <v>1</v>
      </c>
      <c r="D442">
        <v>189951</v>
      </c>
    </row>
    <row r="443" spans="3:4">
      <c r="C443">
        <v>1</v>
      </c>
      <c r="D443">
        <v>189952</v>
      </c>
    </row>
    <row r="444" spans="3:4">
      <c r="C444">
        <v>1</v>
      </c>
      <c r="D444">
        <v>189953</v>
      </c>
    </row>
    <row r="445" spans="3:4">
      <c r="C445">
        <v>1</v>
      </c>
      <c r="D445">
        <v>189960</v>
      </c>
    </row>
    <row r="446" spans="3:4">
      <c r="C446">
        <v>3</v>
      </c>
      <c r="D446">
        <v>189966</v>
      </c>
    </row>
    <row r="447" spans="3:4">
      <c r="C447">
        <v>1</v>
      </c>
      <c r="D447">
        <v>189975</v>
      </c>
    </row>
    <row r="448" spans="3:4">
      <c r="C448">
        <v>13</v>
      </c>
      <c r="D448">
        <v>189985</v>
      </c>
    </row>
    <row r="449" spans="3:4">
      <c r="C449">
        <v>1</v>
      </c>
      <c r="D449">
        <v>189989</v>
      </c>
    </row>
    <row r="450" spans="3:4">
      <c r="C450">
        <v>2</v>
      </c>
      <c r="D450">
        <v>189994</v>
      </c>
    </row>
    <row r="451" spans="3:4">
      <c r="C451">
        <v>3</v>
      </c>
      <c r="D451">
        <v>189996</v>
      </c>
    </row>
    <row r="452" spans="3:4">
      <c r="C452">
        <v>2</v>
      </c>
      <c r="D452">
        <v>189997</v>
      </c>
    </row>
    <row r="453" spans="3:4">
      <c r="C453">
        <v>2</v>
      </c>
      <c r="D453">
        <v>189998</v>
      </c>
    </row>
    <row r="454" spans="3:4">
      <c r="C454">
        <v>3</v>
      </c>
      <c r="D454">
        <v>189999</v>
      </c>
    </row>
    <row r="455" spans="3:4">
      <c r="C455">
        <v>3</v>
      </c>
      <c r="D455">
        <v>190001</v>
      </c>
    </row>
    <row r="456" spans="3:4">
      <c r="C456">
        <v>4</v>
      </c>
      <c r="D456">
        <v>190003</v>
      </c>
    </row>
    <row r="457" spans="3:4">
      <c r="C457">
        <v>2</v>
      </c>
      <c r="D457">
        <v>190009</v>
      </c>
    </row>
    <row r="458" spans="3:4">
      <c r="C458">
        <v>2</v>
      </c>
      <c r="D458">
        <v>190012</v>
      </c>
    </row>
    <row r="459" spans="3:4">
      <c r="C459">
        <v>1</v>
      </c>
      <c r="D459">
        <v>190014</v>
      </c>
    </row>
    <row r="460" spans="3:4">
      <c r="C460">
        <v>1</v>
      </c>
      <c r="D460">
        <v>190015</v>
      </c>
    </row>
    <row r="461" spans="3:4">
      <c r="C461">
        <v>1</v>
      </c>
      <c r="D461">
        <v>190019</v>
      </c>
    </row>
    <row r="462" spans="3:4">
      <c r="C462">
        <v>3</v>
      </c>
      <c r="D462">
        <v>190029</v>
      </c>
    </row>
    <row r="463" spans="3:4">
      <c r="C463">
        <v>4</v>
      </c>
      <c r="D463">
        <v>190036</v>
      </c>
    </row>
    <row r="464" spans="3:4">
      <c r="C464">
        <v>1</v>
      </c>
      <c r="D464">
        <v>190043</v>
      </c>
    </row>
    <row r="465" spans="3:4">
      <c r="C465">
        <v>1</v>
      </c>
      <c r="D465">
        <v>190044</v>
      </c>
    </row>
    <row r="466" spans="3:4">
      <c r="C466">
        <v>2</v>
      </c>
      <c r="D466">
        <v>190045</v>
      </c>
    </row>
    <row r="467" spans="3:4">
      <c r="C467">
        <v>3</v>
      </c>
      <c r="D467">
        <v>190053</v>
      </c>
    </row>
    <row r="468" spans="3:4">
      <c r="C468">
        <v>3</v>
      </c>
      <c r="D468">
        <v>190056</v>
      </c>
    </row>
    <row r="469" spans="3:4">
      <c r="C469">
        <v>22</v>
      </c>
      <c r="D469">
        <v>190058</v>
      </c>
    </row>
    <row r="470" spans="3:4">
      <c r="C470">
        <v>1</v>
      </c>
      <c r="D470">
        <v>190059</v>
      </c>
    </row>
    <row r="471" spans="3:4">
      <c r="C471">
        <v>1</v>
      </c>
      <c r="D471">
        <v>190065</v>
      </c>
    </row>
    <row r="472" spans="3:4">
      <c r="C472">
        <v>1</v>
      </c>
      <c r="D472">
        <v>190068</v>
      </c>
    </row>
    <row r="473" spans="3:4">
      <c r="C473">
        <v>2</v>
      </c>
      <c r="D473">
        <v>190072</v>
      </c>
    </row>
    <row r="474" spans="3:4">
      <c r="C474">
        <v>1</v>
      </c>
      <c r="D474">
        <v>190074</v>
      </c>
    </row>
    <row r="475" spans="3:4">
      <c r="C475">
        <v>1</v>
      </c>
      <c r="D475">
        <v>190076</v>
      </c>
    </row>
    <row r="476" spans="3:4">
      <c r="C476">
        <v>1</v>
      </c>
      <c r="D476">
        <v>190077</v>
      </c>
    </row>
    <row r="477" spans="3:4">
      <c r="C477">
        <v>4</v>
      </c>
      <c r="D477">
        <v>190079</v>
      </c>
    </row>
    <row r="478" spans="3:4">
      <c r="C478">
        <v>6</v>
      </c>
      <c r="D478">
        <v>190085</v>
      </c>
    </row>
    <row r="479" spans="3:4">
      <c r="C479">
        <v>1</v>
      </c>
      <c r="D479">
        <v>190091</v>
      </c>
    </row>
    <row r="480" spans="3:4">
      <c r="C480">
        <v>1</v>
      </c>
      <c r="D480">
        <v>190092</v>
      </c>
    </row>
    <row r="481" spans="3:4">
      <c r="C481">
        <v>1</v>
      </c>
      <c r="D481">
        <v>190095</v>
      </c>
    </row>
    <row r="482" spans="3:4">
      <c r="C482">
        <v>2</v>
      </c>
      <c r="D482">
        <v>190098</v>
      </c>
    </row>
    <row r="483" spans="3:4">
      <c r="C483">
        <v>3</v>
      </c>
      <c r="D483">
        <v>190105</v>
      </c>
    </row>
    <row r="484" spans="3:4">
      <c r="C484">
        <v>1</v>
      </c>
      <c r="D484">
        <v>190106</v>
      </c>
    </row>
    <row r="485" spans="3:4">
      <c r="C485">
        <v>1</v>
      </c>
      <c r="D485">
        <v>190116</v>
      </c>
    </row>
    <row r="486" spans="3:4">
      <c r="C486">
        <v>1</v>
      </c>
      <c r="D486">
        <v>190118</v>
      </c>
    </row>
    <row r="487" spans="3:4">
      <c r="C487">
        <v>1</v>
      </c>
      <c r="D487">
        <v>190119</v>
      </c>
    </row>
    <row r="488" spans="3:4">
      <c r="C488">
        <v>2</v>
      </c>
      <c r="D488">
        <v>190121</v>
      </c>
    </row>
    <row r="489" spans="3:4">
      <c r="C489">
        <v>1</v>
      </c>
      <c r="D489">
        <v>190122</v>
      </c>
    </row>
    <row r="490" spans="3:4">
      <c r="C490">
        <v>1</v>
      </c>
      <c r="D490">
        <v>190124</v>
      </c>
    </row>
    <row r="491" spans="3:4">
      <c r="C491">
        <v>1</v>
      </c>
      <c r="D491">
        <v>190125</v>
      </c>
    </row>
    <row r="492" spans="3:4">
      <c r="C492">
        <v>7</v>
      </c>
      <c r="D492">
        <v>190126</v>
      </c>
    </row>
    <row r="493" spans="3:4">
      <c r="C493">
        <v>2</v>
      </c>
      <c r="D493">
        <v>190135</v>
      </c>
    </row>
    <row r="494" spans="3:4">
      <c r="C494">
        <v>1</v>
      </c>
      <c r="D494">
        <v>190137</v>
      </c>
    </row>
    <row r="495" spans="3:4">
      <c r="C495">
        <v>1</v>
      </c>
      <c r="D495">
        <v>190141</v>
      </c>
    </row>
    <row r="496" spans="3:4">
      <c r="C496">
        <v>1</v>
      </c>
      <c r="D496">
        <v>190144</v>
      </c>
    </row>
    <row r="497" spans="3:4">
      <c r="C497">
        <v>1</v>
      </c>
      <c r="D497">
        <v>190148</v>
      </c>
    </row>
    <row r="498" spans="3:4">
      <c r="C498">
        <v>1</v>
      </c>
      <c r="D498">
        <v>190150</v>
      </c>
    </row>
    <row r="499" spans="3:4">
      <c r="C499">
        <v>2</v>
      </c>
      <c r="D499">
        <v>190156</v>
      </c>
    </row>
    <row r="500" spans="3:4">
      <c r="C500">
        <v>2</v>
      </c>
      <c r="D500">
        <v>190159</v>
      </c>
    </row>
    <row r="501" spans="3:4">
      <c r="C501">
        <v>1</v>
      </c>
      <c r="D501">
        <v>190160</v>
      </c>
    </row>
    <row r="502" spans="3:4">
      <c r="C502">
        <v>4</v>
      </c>
      <c r="D502">
        <v>190164</v>
      </c>
    </row>
    <row r="503" spans="3:4">
      <c r="C503">
        <v>1</v>
      </c>
      <c r="D503">
        <v>190166</v>
      </c>
    </row>
    <row r="504" spans="3:4">
      <c r="C504">
        <v>2</v>
      </c>
      <c r="D504">
        <v>190168</v>
      </c>
    </row>
    <row r="505" spans="3:4">
      <c r="C505">
        <v>1</v>
      </c>
      <c r="D505">
        <v>190171</v>
      </c>
    </row>
    <row r="506" spans="3:4">
      <c r="C506">
        <v>1</v>
      </c>
      <c r="D506">
        <v>190172</v>
      </c>
    </row>
    <row r="507" spans="3:4">
      <c r="C507">
        <v>1</v>
      </c>
      <c r="D507">
        <v>190181</v>
      </c>
    </row>
    <row r="508" spans="3:4">
      <c r="C508">
        <v>3</v>
      </c>
      <c r="D508">
        <v>190184</v>
      </c>
    </row>
    <row r="509" spans="3:4">
      <c r="C509">
        <v>1</v>
      </c>
      <c r="D509">
        <v>190185</v>
      </c>
    </row>
    <row r="510" spans="3:4">
      <c r="C510">
        <v>2</v>
      </c>
      <c r="D510">
        <v>190186</v>
      </c>
    </row>
    <row r="511" spans="3:4">
      <c r="C511">
        <v>3</v>
      </c>
      <c r="D511">
        <v>190187</v>
      </c>
    </row>
    <row r="512" spans="3:4">
      <c r="C512">
        <v>1</v>
      </c>
      <c r="D512">
        <v>190198</v>
      </c>
    </row>
    <row r="513" spans="3:4">
      <c r="C513">
        <v>2</v>
      </c>
      <c r="D513">
        <v>190228</v>
      </c>
    </row>
    <row r="514" spans="3:4">
      <c r="C514">
        <v>19</v>
      </c>
      <c r="D514">
        <v>190247</v>
      </c>
    </row>
    <row r="515" spans="3:4">
      <c r="C515">
        <v>1</v>
      </c>
      <c r="D515">
        <v>190248</v>
      </c>
    </row>
    <row r="516" spans="3:4">
      <c r="C516">
        <v>4</v>
      </c>
      <c r="D516">
        <v>190252</v>
      </c>
    </row>
    <row r="517" spans="3:4">
      <c r="C517">
        <v>4</v>
      </c>
      <c r="D517">
        <v>190253</v>
      </c>
    </row>
    <row r="518" spans="3:4">
      <c r="C518">
        <v>1</v>
      </c>
      <c r="D518">
        <v>190255</v>
      </c>
    </row>
    <row r="519" spans="3:4">
      <c r="C519">
        <v>1</v>
      </c>
      <c r="D519">
        <v>190256</v>
      </c>
    </row>
    <row r="520" spans="3:4">
      <c r="C520">
        <v>7</v>
      </c>
      <c r="D520">
        <v>190258</v>
      </c>
    </row>
    <row r="521" spans="3:4">
      <c r="C521">
        <v>2</v>
      </c>
      <c r="D521">
        <v>190259</v>
      </c>
    </row>
    <row r="522" spans="3:4">
      <c r="C522">
        <v>1</v>
      </c>
      <c r="D522">
        <v>190263</v>
      </c>
    </row>
    <row r="523" spans="3:4">
      <c r="C523">
        <v>2</v>
      </c>
      <c r="D523">
        <v>190266</v>
      </c>
    </row>
    <row r="524" spans="3:4">
      <c r="C524">
        <v>2</v>
      </c>
      <c r="D524">
        <v>190273</v>
      </c>
    </row>
    <row r="525" spans="3:4">
      <c r="C525">
        <v>1</v>
      </c>
      <c r="D525">
        <v>190275</v>
      </c>
    </row>
    <row r="526" spans="3:4">
      <c r="C526">
        <v>1</v>
      </c>
      <c r="D526">
        <v>190279</v>
      </c>
    </row>
    <row r="527" spans="3:4">
      <c r="C527">
        <v>2</v>
      </c>
      <c r="D527">
        <v>190284</v>
      </c>
    </row>
    <row r="528" spans="3:4">
      <c r="C528">
        <v>3</v>
      </c>
      <c r="D528">
        <v>190294</v>
      </c>
    </row>
    <row r="529" spans="3:4">
      <c r="C529">
        <v>1</v>
      </c>
      <c r="D529">
        <v>190297</v>
      </c>
    </row>
    <row r="530" spans="3:4">
      <c r="C530">
        <v>14</v>
      </c>
      <c r="D530">
        <v>190300</v>
      </c>
    </row>
    <row r="531" spans="3:4">
      <c r="C531">
        <v>5</v>
      </c>
      <c r="D531">
        <v>190305</v>
      </c>
    </row>
    <row r="532" spans="3:4">
      <c r="C532">
        <v>3</v>
      </c>
      <c r="D532">
        <v>190306</v>
      </c>
    </row>
    <row r="533" spans="3:4">
      <c r="C533">
        <v>3</v>
      </c>
      <c r="D533">
        <v>190307</v>
      </c>
    </row>
    <row r="534" spans="3:4">
      <c r="C534">
        <v>1</v>
      </c>
      <c r="D534">
        <v>190308</v>
      </c>
    </row>
    <row r="535" spans="3:4">
      <c r="C535">
        <v>1</v>
      </c>
      <c r="D535">
        <v>190316</v>
      </c>
    </row>
    <row r="536" spans="3:4">
      <c r="C536">
        <v>65</v>
      </c>
      <c r="D536">
        <v>190321</v>
      </c>
    </row>
    <row r="537" spans="3:4">
      <c r="C537">
        <v>1</v>
      </c>
      <c r="D537">
        <v>190322</v>
      </c>
    </row>
    <row r="538" spans="3:4">
      <c r="C538">
        <v>1</v>
      </c>
      <c r="D538">
        <v>190327</v>
      </c>
    </row>
    <row r="539" spans="3:4">
      <c r="C539">
        <v>1</v>
      </c>
      <c r="D539">
        <v>190328</v>
      </c>
    </row>
    <row r="540" spans="3:4">
      <c r="C540">
        <v>2</v>
      </c>
      <c r="D540">
        <v>190329</v>
      </c>
    </row>
    <row r="541" spans="3:4">
      <c r="C541">
        <v>1</v>
      </c>
      <c r="D541">
        <v>190336</v>
      </c>
    </row>
    <row r="542" spans="3:4">
      <c r="C542">
        <v>1</v>
      </c>
      <c r="D542">
        <v>190337</v>
      </c>
    </row>
    <row r="543" spans="3:4">
      <c r="C543">
        <v>1</v>
      </c>
      <c r="D543">
        <v>190339</v>
      </c>
    </row>
    <row r="544" spans="3:4">
      <c r="C544">
        <v>4</v>
      </c>
      <c r="D544">
        <v>190342</v>
      </c>
    </row>
    <row r="545" spans="3:4">
      <c r="C545">
        <v>3</v>
      </c>
      <c r="D545">
        <v>190343</v>
      </c>
    </row>
    <row r="546" spans="3:4">
      <c r="C546">
        <v>4</v>
      </c>
      <c r="D546">
        <v>190349</v>
      </c>
    </row>
    <row r="547" spans="3:4">
      <c r="C547">
        <v>1</v>
      </c>
      <c r="D547">
        <v>190355</v>
      </c>
    </row>
    <row r="548" spans="3:4">
      <c r="C548">
        <v>1</v>
      </c>
      <c r="D548">
        <v>190360</v>
      </c>
    </row>
    <row r="549" spans="3:4">
      <c r="C549">
        <v>2</v>
      </c>
      <c r="D549">
        <v>190375</v>
      </c>
    </row>
    <row r="550" spans="3:4">
      <c r="C550">
        <v>11</v>
      </c>
      <c r="D550">
        <v>190380</v>
      </c>
    </row>
    <row r="551" spans="3:4">
      <c r="C551">
        <v>4</v>
      </c>
      <c r="D551">
        <v>190381</v>
      </c>
    </row>
    <row r="552" spans="3:4">
      <c r="C552">
        <v>1</v>
      </c>
      <c r="D552">
        <v>190386</v>
      </c>
    </row>
    <row r="553" spans="3:4">
      <c r="C553">
        <v>6</v>
      </c>
      <c r="D553">
        <v>190390</v>
      </c>
    </row>
    <row r="554" spans="3:4">
      <c r="C554">
        <v>1</v>
      </c>
      <c r="D554">
        <v>190394</v>
      </c>
    </row>
    <row r="555" spans="3:4">
      <c r="C555">
        <v>1</v>
      </c>
      <c r="D555">
        <v>190398</v>
      </c>
    </row>
    <row r="556" spans="3:4">
      <c r="C556">
        <v>5</v>
      </c>
      <c r="D556">
        <v>190403</v>
      </c>
    </row>
    <row r="557" spans="3:4">
      <c r="C557">
        <v>2</v>
      </c>
      <c r="D557">
        <v>190406</v>
      </c>
    </row>
    <row r="558" spans="3:4">
      <c r="C558">
        <v>17</v>
      </c>
      <c r="D558">
        <v>190412</v>
      </c>
    </row>
    <row r="559" spans="3:4">
      <c r="C559">
        <v>2</v>
      </c>
      <c r="D559">
        <v>190414</v>
      </c>
    </row>
    <row r="560" spans="3:4">
      <c r="C560">
        <v>14</v>
      </c>
      <c r="D560">
        <v>190416</v>
      </c>
    </row>
    <row r="561" spans="3:4">
      <c r="C561">
        <v>14</v>
      </c>
      <c r="D561">
        <v>190418</v>
      </c>
    </row>
    <row r="562" spans="3:4">
      <c r="C562">
        <v>8</v>
      </c>
      <c r="D562">
        <v>190419</v>
      </c>
    </row>
    <row r="563" spans="3:4">
      <c r="C563">
        <v>14</v>
      </c>
      <c r="D563">
        <v>190421</v>
      </c>
    </row>
    <row r="564" spans="3:4">
      <c r="C564">
        <v>14</v>
      </c>
      <c r="D564">
        <v>190422</v>
      </c>
    </row>
    <row r="565" spans="3:4">
      <c r="C565">
        <v>14</v>
      </c>
      <c r="D565">
        <v>190423</v>
      </c>
    </row>
    <row r="566" spans="3:4">
      <c r="C566">
        <v>1</v>
      </c>
      <c r="D566">
        <v>190424</v>
      </c>
    </row>
    <row r="567" spans="3:4">
      <c r="C567">
        <v>14</v>
      </c>
      <c r="D567">
        <v>190426</v>
      </c>
    </row>
    <row r="568" spans="3:4">
      <c r="C568">
        <v>1</v>
      </c>
      <c r="D568">
        <v>190427</v>
      </c>
    </row>
    <row r="569" spans="3:4">
      <c r="C569">
        <v>14</v>
      </c>
      <c r="D569">
        <v>190428</v>
      </c>
    </row>
    <row r="570" spans="3:4">
      <c r="C570">
        <v>15</v>
      </c>
      <c r="D570">
        <v>190429</v>
      </c>
    </row>
    <row r="571" spans="3:4">
      <c r="C571">
        <v>1</v>
      </c>
      <c r="D571">
        <v>190430</v>
      </c>
    </row>
    <row r="572" spans="3:4">
      <c r="C572">
        <v>1</v>
      </c>
      <c r="D572">
        <v>190431</v>
      </c>
    </row>
    <row r="573" spans="3:4">
      <c r="C573">
        <v>1</v>
      </c>
      <c r="D573">
        <v>190432</v>
      </c>
    </row>
    <row r="574" spans="3:4">
      <c r="C574">
        <v>14</v>
      </c>
      <c r="D574">
        <v>190434</v>
      </c>
    </row>
    <row r="575" spans="3:4">
      <c r="C575">
        <v>2</v>
      </c>
      <c r="D575">
        <v>190438</v>
      </c>
    </row>
    <row r="576" spans="3:4">
      <c r="C576">
        <v>1</v>
      </c>
      <c r="D576">
        <v>190443</v>
      </c>
    </row>
    <row r="577" spans="3:4">
      <c r="C577">
        <v>3</v>
      </c>
      <c r="D577">
        <v>190445</v>
      </c>
    </row>
    <row r="578" spans="3:4">
      <c r="C578">
        <v>15</v>
      </c>
      <c r="D578">
        <v>190449</v>
      </c>
    </row>
    <row r="579" spans="3:4">
      <c r="C579">
        <v>12</v>
      </c>
      <c r="D579">
        <v>190452</v>
      </c>
    </row>
    <row r="580" spans="3:4">
      <c r="C580">
        <v>14</v>
      </c>
      <c r="D580">
        <v>190454</v>
      </c>
    </row>
    <row r="581" spans="3:4">
      <c r="C581">
        <v>2</v>
      </c>
      <c r="D581">
        <v>190456</v>
      </c>
    </row>
    <row r="582" spans="3:4">
      <c r="C582">
        <v>1</v>
      </c>
      <c r="D582">
        <v>190457</v>
      </c>
    </row>
    <row r="583" spans="3:4">
      <c r="C583">
        <v>1</v>
      </c>
      <c r="D583">
        <v>190459</v>
      </c>
    </row>
    <row r="584" spans="3:4">
      <c r="C584">
        <v>1</v>
      </c>
      <c r="D584">
        <v>190468</v>
      </c>
    </row>
    <row r="585" spans="3:4">
      <c r="C585">
        <v>3</v>
      </c>
      <c r="D585">
        <v>190491</v>
      </c>
    </row>
    <row r="586" spans="3:4">
      <c r="C586">
        <v>2</v>
      </c>
      <c r="D586">
        <v>190497</v>
      </c>
    </row>
    <row r="587" spans="3:4">
      <c r="C587">
        <v>1</v>
      </c>
      <c r="D587">
        <v>190500</v>
      </c>
    </row>
    <row r="588" spans="3:4">
      <c r="C588">
        <v>1</v>
      </c>
      <c r="D588">
        <v>190502</v>
      </c>
    </row>
    <row r="589" spans="3:4">
      <c r="C589">
        <v>1</v>
      </c>
      <c r="D589">
        <v>190506</v>
      </c>
    </row>
    <row r="590" spans="3:4">
      <c r="C590">
        <v>2</v>
      </c>
      <c r="D590">
        <v>190508</v>
      </c>
    </row>
    <row r="591" spans="3:4">
      <c r="C591">
        <v>2</v>
      </c>
      <c r="D591">
        <v>190515</v>
      </c>
    </row>
    <row r="592" spans="3:4">
      <c r="C592">
        <v>2</v>
      </c>
      <c r="D592">
        <v>190517</v>
      </c>
    </row>
    <row r="593" spans="3:4">
      <c r="C593">
        <v>16</v>
      </c>
      <c r="D593">
        <v>190519</v>
      </c>
    </row>
    <row r="594" spans="3:4">
      <c r="C594">
        <v>3</v>
      </c>
      <c r="D594">
        <v>190521</v>
      </c>
    </row>
    <row r="595" spans="3:4">
      <c r="C595">
        <v>10</v>
      </c>
      <c r="D595">
        <v>190522</v>
      </c>
    </row>
    <row r="596" spans="3:4">
      <c r="C596">
        <v>3</v>
      </c>
      <c r="D596">
        <v>190523</v>
      </c>
    </row>
    <row r="597" spans="3:4">
      <c r="C597">
        <v>3</v>
      </c>
      <c r="D597">
        <v>190524</v>
      </c>
    </row>
    <row r="598" spans="3:4">
      <c r="C598">
        <v>21</v>
      </c>
      <c r="D598">
        <v>190529</v>
      </c>
    </row>
    <row r="599" spans="3:4">
      <c r="C599">
        <v>3</v>
      </c>
      <c r="D599">
        <v>190530</v>
      </c>
    </row>
    <row r="600" spans="3:4">
      <c r="C600">
        <v>1</v>
      </c>
      <c r="D600">
        <v>190532</v>
      </c>
    </row>
    <row r="601" spans="3:4">
      <c r="C601">
        <v>8</v>
      </c>
      <c r="D601">
        <v>190533</v>
      </c>
    </row>
    <row r="602" spans="3:4">
      <c r="C602">
        <v>14</v>
      </c>
      <c r="D602">
        <v>190536</v>
      </c>
    </row>
    <row r="603" spans="3:4">
      <c r="C603">
        <v>1</v>
      </c>
      <c r="D603">
        <v>190537</v>
      </c>
    </row>
    <row r="604" spans="3:4">
      <c r="C604">
        <v>3</v>
      </c>
      <c r="D604">
        <v>190538</v>
      </c>
    </row>
    <row r="605" spans="3:4">
      <c r="C605">
        <v>3</v>
      </c>
      <c r="D605">
        <v>190556</v>
      </c>
    </row>
    <row r="606" spans="3:4">
      <c r="C606">
        <v>2</v>
      </c>
      <c r="D606">
        <v>190557</v>
      </c>
    </row>
    <row r="607" spans="3:4">
      <c r="C607">
        <v>1</v>
      </c>
      <c r="D607">
        <v>190560</v>
      </c>
    </row>
    <row r="608" spans="3:4">
      <c r="C608">
        <v>2</v>
      </c>
      <c r="D608">
        <v>190562</v>
      </c>
    </row>
    <row r="609" spans="3:4">
      <c r="C609">
        <v>4</v>
      </c>
      <c r="D609">
        <v>190563</v>
      </c>
    </row>
    <row r="610" spans="3:4">
      <c r="C610">
        <v>5</v>
      </c>
      <c r="D610">
        <v>190564</v>
      </c>
    </row>
    <row r="611" spans="3:4">
      <c r="C611">
        <v>4</v>
      </c>
      <c r="D611">
        <v>190571</v>
      </c>
    </row>
    <row r="612" spans="3:4">
      <c r="C612">
        <v>1</v>
      </c>
      <c r="D612">
        <v>190573</v>
      </c>
    </row>
    <row r="613" spans="3:4">
      <c r="C613">
        <v>2</v>
      </c>
      <c r="D613">
        <v>190574</v>
      </c>
    </row>
    <row r="614" spans="3:4">
      <c r="C614">
        <v>2</v>
      </c>
      <c r="D614">
        <v>190581</v>
      </c>
    </row>
    <row r="615" spans="3:4">
      <c r="C615">
        <v>4</v>
      </c>
      <c r="D615">
        <v>190585</v>
      </c>
    </row>
    <row r="616" spans="3:4">
      <c r="C616">
        <v>1</v>
      </c>
      <c r="D616">
        <v>190587</v>
      </c>
    </row>
    <row r="617" spans="3:4">
      <c r="C617">
        <v>1</v>
      </c>
      <c r="D617">
        <v>190590</v>
      </c>
    </row>
    <row r="618" spans="3:4">
      <c r="C618">
        <v>1</v>
      </c>
      <c r="D618">
        <v>190594</v>
      </c>
    </row>
    <row r="619" spans="3:4">
      <c r="C619">
        <v>1</v>
      </c>
      <c r="D619">
        <v>190597</v>
      </c>
    </row>
    <row r="620" spans="3:4">
      <c r="C620">
        <v>1</v>
      </c>
      <c r="D620">
        <v>190598</v>
      </c>
    </row>
    <row r="621" spans="3:4">
      <c r="C621">
        <v>6</v>
      </c>
      <c r="D621">
        <v>190600</v>
      </c>
    </row>
    <row r="622" spans="3:4">
      <c r="C622">
        <v>6</v>
      </c>
      <c r="D622">
        <v>190602</v>
      </c>
    </row>
    <row r="623" spans="3:4">
      <c r="C623">
        <v>3</v>
      </c>
      <c r="D623">
        <v>190605</v>
      </c>
    </row>
    <row r="624" spans="3:4">
      <c r="C624">
        <v>3</v>
      </c>
      <c r="D624">
        <v>190610</v>
      </c>
    </row>
    <row r="625" spans="3:4">
      <c r="C625">
        <v>3</v>
      </c>
      <c r="D625">
        <v>190614</v>
      </c>
    </row>
    <row r="626" spans="3:4">
      <c r="C626">
        <v>3</v>
      </c>
      <c r="D626">
        <v>190615</v>
      </c>
    </row>
    <row r="627" spans="3:4">
      <c r="C627">
        <v>2</v>
      </c>
      <c r="D627">
        <v>190620</v>
      </c>
    </row>
    <row r="628" spans="3:4">
      <c r="C628">
        <v>1</v>
      </c>
      <c r="D628">
        <v>190621</v>
      </c>
    </row>
    <row r="629" spans="3:4">
      <c r="C629">
        <v>3</v>
      </c>
      <c r="D629">
        <v>190626</v>
      </c>
    </row>
    <row r="630" spans="3:4">
      <c r="C630">
        <v>9</v>
      </c>
      <c r="D630">
        <v>190628</v>
      </c>
    </row>
    <row r="631" spans="3:4">
      <c r="C631">
        <v>2</v>
      </c>
      <c r="D631">
        <v>190630</v>
      </c>
    </row>
    <row r="632" spans="3:4">
      <c r="C632">
        <v>1</v>
      </c>
      <c r="D632">
        <v>190632</v>
      </c>
    </row>
    <row r="633" spans="3:4">
      <c r="C633">
        <v>2</v>
      </c>
      <c r="D633">
        <v>190633</v>
      </c>
    </row>
    <row r="634" spans="3:4">
      <c r="C634">
        <v>2</v>
      </c>
      <c r="D634">
        <v>190635</v>
      </c>
    </row>
    <row r="635" spans="3:4">
      <c r="C635">
        <v>2</v>
      </c>
      <c r="D635">
        <v>190636</v>
      </c>
    </row>
    <row r="636" spans="3:4">
      <c r="C636">
        <v>1</v>
      </c>
      <c r="D636">
        <v>190640</v>
      </c>
    </row>
    <row r="637" spans="3:4">
      <c r="C637">
        <v>1</v>
      </c>
      <c r="D637">
        <v>190641</v>
      </c>
    </row>
    <row r="638" spans="3:4">
      <c r="C638">
        <v>1</v>
      </c>
      <c r="D638">
        <v>190645</v>
      </c>
    </row>
    <row r="639" spans="3:4">
      <c r="C639">
        <v>1</v>
      </c>
      <c r="D639">
        <v>190646</v>
      </c>
    </row>
    <row r="640" spans="3:4">
      <c r="C640">
        <v>1</v>
      </c>
      <c r="D640">
        <v>190648</v>
      </c>
    </row>
    <row r="641" spans="3:4">
      <c r="C641">
        <v>1</v>
      </c>
      <c r="D641">
        <v>190650</v>
      </c>
    </row>
    <row r="642" spans="3:4">
      <c r="C642">
        <v>1</v>
      </c>
      <c r="D642">
        <v>190652</v>
      </c>
    </row>
    <row r="643" spans="3:4">
      <c r="C643">
        <v>6</v>
      </c>
      <c r="D643">
        <v>190655</v>
      </c>
    </row>
    <row r="644" spans="3:4">
      <c r="C644">
        <v>1</v>
      </c>
      <c r="D644">
        <v>190656</v>
      </c>
    </row>
    <row r="645" spans="3:4">
      <c r="C645">
        <v>19</v>
      </c>
      <c r="D645">
        <v>190660</v>
      </c>
    </row>
    <row r="646" spans="3:4">
      <c r="C646">
        <v>2</v>
      </c>
      <c r="D646">
        <v>190661</v>
      </c>
    </row>
    <row r="647" spans="3:4">
      <c r="C647">
        <v>19</v>
      </c>
      <c r="D647">
        <v>190662</v>
      </c>
    </row>
    <row r="648" spans="3:4">
      <c r="C648">
        <v>1</v>
      </c>
      <c r="D648">
        <v>190670</v>
      </c>
    </row>
    <row r="649" spans="3:4">
      <c r="C649">
        <v>1</v>
      </c>
      <c r="D649">
        <v>190689</v>
      </c>
    </row>
    <row r="650" spans="3:4">
      <c r="C650">
        <v>2</v>
      </c>
      <c r="D650">
        <v>190693</v>
      </c>
    </row>
    <row r="651" spans="3:4">
      <c r="C651">
        <v>1</v>
      </c>
      <c r="D651">
        <v>190697</v>
      </c>
    </row>
    <row r="652" spans="3:4">
      <c r="C652">
        <v>1</v>
      </c>
      <c r="D652">
        <v>190704</v>
      </c>
    </row>
    <row r="653" spans="3:4">
      <c r="C653">
        <v>3</v>
      </c>
      <c r="D653">
        <v>190709</v>
      </c>
    </row>
    <row r="654" spans="3:4">
      <c r="C654">
        <v>1</v>
      </c>
      <c r="D654">
        <v>190714</v>
      </c>
    </row>
    <row r="655" spans="3:4">
      <c r="C655">
        <v>1</v>
      </c>
      <c r="D655">
        <v>190717</v>
      </c>
    </row>
    <row r="656" spans="3:4">
      <c r="C656">
        <v>8</v>
      </c>
      <c r="D656">
        <v>190719</v>
      </c>
    </row>
    <row r="657" spans="3:4">
      <c r="C657">
        <v>2</v>
      </c>
      <c r="D657">
        <v>190722</v>
      </c>
    </row>
    <row r="658" spans="3:4">
      <c r="C658">
        <v>14</v>
      </c>
      <c r="D658">
        <v>190723</v>
      </c>
    </row>
    <row r="659" spans="3:4">
      <c r="C659">
        <v>14</v>
      </c>
      <c r="D659">
        <v>190724</v>
      </c>
    </row>
    <row r="660" spans="3:4">
      <c r="C660">
        <v>5</v>
      </c>
      <c r="D660">
        <v>190725</v>
      </c>
    </row>
    <row r="661" spans="3:4">
      <c r="C661">
        <v>14</v>
      </c>
      <c r="D661">
        <v>190727</v>
      </c>
    </row>
    <row r="662" spans="3:4">
      <c r="C662">
        <v>14</v>
      </c>
      <c r="D662">
        <v>190729</v>
      </c>
    </row>
    <row r="663" spans="3:4">
      <c r="C663">
        <v>5</v>
      </c>
      <c r="D663">
        <v>190737</v>
      </c>
    </row>
    <row r="664" spans="3:4">
      <c r="C664">
        <v>2</v>
      </c>
      <c r="D664">
        <v>190738</v>
      </c>
    </row>
    <row r="665" spans="3:4">
      <c r="C665">
        <v>1</v>
      </c>
      <c r="D665">
        <v>190739</v>
      </c>
    </row>
    <row r="666" spans="3:4">
      <c r="C666">
        <v>3</v>
      </c>
      <c r="D666">
        <v>190741</v>
      </c>
    </row>
    <row r="667" spans="3:4">
      <c r="C667">
        <v>1</v>
      </c>
      <c r="D667">
        <v>190745</v>
      </c>
    </row>
    <row r="668" spans="3:4">
      <c r="C668">
        <v>5</v>
      </c>
      <c r="D668">
        <v>190746</v>
      </c>
    </row>
    <row r="669" spans="3:4">
      <c r="C669">
        <v>6</v>
      </c>
      <c r="D669">
        <v>190747</v>
      </c>
    </row>
    <row r="670" spans="3:4">
      <c r="C670">
        <v>1</v>
      </c>
      <c r="D670">
        <v>190753</v>
      </c>
    </row>
    <row r="671" spans="3:4">
      <c r="C671">
        <v>1</v>
      </c>
      <c r="D671">
        <v>190758</v>
      </c>
    </row>
    <row r="672" spans="3:4">
      <c r="C672">
        <v>1</v>
      </c>
      <c r="D672">
        <v>190761</v>
      </c>
    </row>
    <row r="673" spans="3:4">
      <c r="C673">
        <v>4</v>
      </c>
      <c r="D673">
        <v>190763</v>
      </c>
    </row>
    <row r="674" spans="3:4">
      <c r="C674">
        <v>1</v>
      </c>
      <c r="D674">
        <v>190768</v>
      </c>
    </row>
    <row r="675" spans="3:4">
      <c r="C675">
        <v>2</v>
      </c>
      <c r="D675">
        <v>190769</v>
      </c>
    </row>
    <row r="676" spans="3:4">
      <c r="C676">
        <v>1</v>
      </c>
      <c r="D676">
        <v>190772</v>
      </c>
    </row>
    <row r="677" spans="3:4">
      <c r="C677">
        <v>1</v>
      </c>
      <c r="D677">
        <v>190774</v>
      </c>
    </row>
    <row r="678" spans="3:4">
      <c r="C678">
        <v>1</v>
      </c>
      <c r="D678">
        <v>190779</v>
      </c>
    </row>
    <row r="679" spans="3:4">
      <c r="C679">
        <v>4</v>
      </c>
      <c r="D679">
        <v>190780</v>
      </c>
    </row>
    <row r="680" spans="3:4">
      <c r="C680">
        <v>1</v>
      </c>
      <c r="D680">
        <v>190787</v>
      </c>
    </row>
    <row r="681" spans="3:4">
      <c r="C681">
        <v>15</v>
      </c>
      <c r="D681">
        <v>190788</v>
      </c>
    </row>
    <row r="682" spans="3:4">
      <c r="C682">
        <v>2</v>
      </c>
      <c r="D682">
        <v>190789</v>
      </c>
    </row>
    <row r="683" spans="3:4">
      <c r="C683">
        <v>1</v>
      </c>
      <c r="D683">
        <v>190797</v>
      </c>
    </row>
    <row r="684" spans="3:4">
      <c r="C684">
        <v>2</v>
      </c>
      <c r="D684">
        <v>190809</v>
      </c>
    </row>
    <row r="685" spans="3:4">
      <c r="C685">
        <v>5</v>
      </c>
      <c r="D685">
        <v>190810</v>
      </c>
    </row>
    <row r="686" spans="3:4">
      <c r="C686">
        <v>2</v>
      </c>
      <c r="D686">
        <v>190811</v>
      </c>
    </row>
    <row r="687" spans="3:4">
      <c r="C687">
        <v>2</v>
      </c>
      <c r="D687">
        <v>190814</v>
      </c>
    </row>
    <row r="688" spans="3:4">
      <c r="C688">
        <v>2</v>
      </c>
      <c r="D688">
        <v>190821</v>
      </c>
    </row>
    <row r="689" spans="3:4">
      <c r="C689">
        <v>2</v>
      </c>
      <c r="D689">
        <v>190823</v>
      </c>
    </row>
    <row r="690" spans="3:4">
      <c r="C690">
        <v>6</v>
      </c>
      <c r="D690">
        <v>190829</v>
      </c>
    </row>
    <row r="691" spans="3:4">
      <c r="C691">
        <v>1</v>
      </c>
      <c r="D691">
        <v>190830</v>
      </c>
    </row>
    <row r="692" spans="3:4">
      <c r="C692">
        <v>2</v>
      </c>
      <c r="D692">
        <v>190831</v>
      </c>
    </row>
    <row r="693" spans="3:4">
      <c r="C693">
        <v>1</v>
      </c>
      <c r="D693">
        <v>190832</v>
      </c>
    </row>
    <row r="694" spans="3:4">
      <c r="C694">
        <v>10</v>
      </c>
      <c r="D694">
        <v>190834</v>
      </c>
    </row>
    <row r="695" spans="3:4">
      <c r="C695">
        <v>1</v>
      </c>
      <c r="D695">
        <v>190844</v>
      </c>
    </row>
    <row r="696" spans="3:4">
      <c r="C696">
        <v>4</v>
      </c>
      <c r="D696">
        <v>190845</v>
      </c>
    </row>
    <row r="697" spans="3:4">
      <c r="C697">
        <v>2</v>
      </c>
      <c r="D697">
        <v>190851</v>
      </c>
    </row>
    <row r="698" spans="3:4">
      <c r="C698">
        <v>2</v>
      </c>
      <c r="D698">
        <v>190854</v>
      </c>
    </row>
    <row r="699" spans="3:4">
      <c r="C699">
        <v>1</v>
      </c>
      <c r="D699">
        <v>190863</v>
      </c>
    </row>
    <row r="700" spans="3:4">
      <c r="C700">
        <v>1</v>
      </c>
      <c r="D700">
        <v>190867</v>
      </c>
    </row>
    <row r="701" spans="3:4">
      <c r="C701">
        <v>2</v>
      </c>
      <c r="D701">
        <v>190873</v>
      </c>
    </row>
    <row r="702" spans="3:4">
      <c r="C702">
        <v>6</v>
      </c>
      <c r="D702">
        <v>190874</v>
      </c>
    </row>
    <row r="703" spans="3:4">
      <c r="C703">
        <v>1</v>
      </c>
      <c r="D703">
        <v>190879</v>
      </c>
    </row>
    <row r="704" spans="3:4">
      <c r="C704">
        <v>1</v>
      </c>
      <c r="D704">
        <v>190884</v>
      </c>
    </row>
    <row r="705" spans="3:4">
      <c r="C705">
        <v>1</v>
      </c>
      <c r="D705">
        <v>190887</v>
      </c>
    </row>
    <row r="706" spans="3:4">
      <c r="C706">
        <v>1</v>
      </c>
      <c r="D706">
        <v>190888</v>
      </c>
    </row>
    <row r="707" spans="3:4">
      <c r="C707">
        <v>3</v>
      </c>
      <c r="D707">
        <v>190892</v>
      </c>
    </row>
    <row r="708" spans="3:4">
      <c r="C708">
        <v>2</v>
      </c>
      <c r="D708">
        <v>190894</v>
      </c>
    </row>
    <row r="709" spans="3:4">
      <c r="C709">
        <v>1</v>
      </c>
      <c r="D709">
        <v>190897</v>
      </c>
    </row>
    <row r="710" spans="3:4">
      <c r="C710">
        <v>1</v>
      </c>
      <c r="D710">
        <v>190898</v>
      </c>
    </row>
    <row r="711" spans="3:4">
      <c r="C711">
        <v>3</v>
      </c>
      <c r="D711">
        <v>190901</v>
      </c>
    </row>
    <row r="712" spans="3:4">
      <c r="C712">
        <v>2</v>
      </c>
      <c r="D712">
        <v>190904</v>
      </c>
    </row>
    <row r="713" spans="3:4">
      <c r="C713">
        <v>2</v>
      </c>
      <c r="D713">
        <v>190908</v>
      </c>
    </row>
    <row r="714" spans="3:4">
      <c r="C714">
        <v>2</v>
      </c>
      <c r="D714">
        <v>190910</v>
      </c>
    </row>
    <row r="715" spans="3:4">
      <c r="C715">
        <v>1</v>
      </c>
      <c r="D715">
        <v>190911</v>
      </c>
    </row>
    <row r="716" spans="3:4">
      <c r="C716">
        <v>1</v>
      </c>
      <c r="D716">
        <v>190914</v>
      </c>
    </row>
    <row r="717" spans="3:4">
      <c r="C717">
        <v>1</v>
      </c>
      <c r="D717">
        <v>190922</v>
      </c>
    </row>
    <row r="718" spans="3:4">
      <c r="C718">
        <v>3</v>
      </c>
      <c r="D718">
        <v>190923</v>
      </c>
    </row>
    <row r="719" spans="3:4">
      <c r="C719">
        <v>4</v>
      </c>
      <c r="D719">
        <v>190924</v>
      </c>
    </row>
    <row r="720" spans="3:4">
      <c r="C720">
        <v>1</v>
      </c>
      <c r="D720">
        <v>190925</v>
      </c>
    </row>
    <row r="721" spans="3:4">
      <c r="C721">
        <v>1</v>
      </c>
      <c r="D721">
        <v>190926</v>
      </c>
    </row>
    <row r="722" spans="3:4">
      <c r="C722">
        <v>1</v>
      </c>
      <c r="D722">
        <v>190927</v>
      </c>
    </row>
    <row r="723" spans="3:4">
      <c r="C723">
        <v>6</v>
      </c>
      <c r="D723">
        <v>190930</v>
      </c>
    </row>
    <row r="724" spans="3:4">
      <c r="C724">
        <v>2</v>
      </c>
      <c r="D724">
        <v>190933</v>
      </c>
    </row>
    <row r="725" spans="3:4">
      <c r="C725">
        <v>3</v>
      </c>
      <c r="D725">
        <v>190934</v>
      </c>
    </row>
    <row r="726" spans="3:4">
      <c r="C726">
        <v>2</v>
      </c>
      <c r="D726">
        <v>190935</v>
      </c>
    </row>
    <row r="727" spans="3:4">
      <c r="C727">
        <v>2</v>
      </c>
      <c r="D727">
        <v>190936</v>
      </c>
    </row>
    <row r="728" spans="3:4">
      <c r="C728">
        <v>2</v>
      </c>
      <c r="D728">
        <v>190938</v>
      </c>
    </row>
    <row r="729" spans="3:4">
      <c r="C729">
        <v>7</v>
      </c>
      <c r="D729">
        <v>190939</v>
      </c>
    </row>
    <row r="730" spans="3:4">
      <c r="C730">
        <v>3</v>
      </c>
      <c r="D730">
        <v>190941</v>
      </c>
    </row>
    <row r="731" spans="3:4">
      <c r="C731">
        <v>15</v>
      </c>
      <c r="D731">
        <v>190943</v>
      </c>
    </row>
    <row r="732" spans="3:4">
      <c r="C732">
        <v>1</v>
      </c>
      <c r="D732">
        <v>190944</v>
      </c>
    </row>
    <row r="733" spans="3:4">
      <c r="C733">
        <v>15</v>
      </c>
      <c r="D733">
        <v>190946</v>
      </c>
    </row>
    <row r="734" spans="3:4">
      <c r="C734">
        <v>3</v>
      </c>
      <c r="D734">
        <v>190948</v>
      </c>
    </row>
    <row r="735" spans="3:4">
      <c r="C735">
        <v>8</v>
      </c>
      <c r="D735">
        <v>190950</v>
      </c>
    </row>
    <row r="736" spans="3:4">
      <c r="C736">
        <v>1</v>
      </c>
      <c r="D736">
        <v>190952</v>
      </c>
    </row>
    <row r="737" spans="3:4">
      <c r="C737">
        <v>1</v>
      </c>
      <c r="D737">
        <v>190953</v>
      </c>
    </row>
    <row r="738" spans="3:4">
      <c r="C738">
        <v>1</v>
      </c>
      <c r="D738">
        <v>190961</v>
      </c>
    </row>
    <row r="739" spans="3:4">
      <c r="C739">
        <v>3</v>
      </c>
      <c r="D739">
        <v>190964</v>
      </c>
    </row>
    <row r="740" spans="3:4">
      <c r="C740">
        <v>2</v>
      </c>
      <c r="D740">
        <v>190966</v>
      </c>
    </row>
    <row r="741" spans="3:4">
      <c r="C741">
        <v>2</v>
      </c>
      <c r="D741">
        <v>190967</v>
      </c>
    </row>
    <row r="742" spans="3:4">
      <c r="C742">
        <v>1</v>
      </c>
      <c r="D742">
        <v>190974</v>
      </c>
    </row>
    <row r="743" spans="3:4">
      <c r="C743">
        <v>1</v>
      </c>
      <c r="D743">
        <v>190975</v>
      </c>
    </row>
    <row r="744" spans="3:4">
      <c r="C744">
        <v>150</v>
      </c>
      <c r="D744">
        <v>190979</v>
      </c>
    </row>
    <row r="745" spans="3:4">
      <c r="C745">
        <v>1</v>
      </c>
      <c r="D745">
        <v>190980</v>
      </c>
    </row>
    <row r="746" spans="3:4">
      <c r="C746">
        <v>3</v>
      </c>
      <c r="D746">
        <v>190981</v>
      </c>
    </row>
    <row r="747" spans="3:4">
      <c r="C747">
        <v>2</v>
      </c>
      <c r="D747">
        <v>190983</v>
      </c>
    </row>
    <row r="748" spans="3:4">
      <c r="C748">
        <v>4</v>
      </c>
      <c r="D748">
        <v>190984</v>
      </c>
    </row>
    <row r="749" spans="3:4">
      <c r="C749">
        <v>1</v>
      </c>
      <c r="D749">
        <v>190985</v>
      </c>
    </row>
    <row r="750" spans="3:4">
      <c r="C750">
        <v>2</v>
      </c>
      <c r="D750">
        <v>190986</v>
      </c>
    </row>
    <row r="751" spans="3:4">
      <c r="C751">
        <v>1</v>
      </c>
      <c r="D751">
        <v>190987</v>
      </c>
    </row>
    <row r="752" spans="3:4">
      <c r="C752">
        <v>6</v>
      </c>
      <c r="D752">
        <v>190988</v>
      </c>
    </row>
    <row r="753" spans="3:4">
      <c r="C753">
        <v>2</v>
      </c>
      <c r="D753">
        <v>190989</v>
      </c>
    </row>
    <row r="754" spans="3:4">
      <c r="C754">
        <v>2</v>
      </c>
      <c r="D754">
        <v>190990</v>
      </c>
    </row>
    <row r="755" spans="3:4">
      <c r="C755">
        <v>1</v>
      </c>
      <c r="D755">
        <v>190991</v>
      </c>
    </row>
    <row r="756" spans="3:4">
      <c r="C756">
        <v>1</v>
      </c>
      <c r="D756">
        <v>190993</v>
      </c>
    </row>
    <row r="757" spans="3:4">
      <c r="C757">
        <v>6</v>
      </c>
      <c r="D757">
        <v>190994</v>
      </c>
    </row>
    <row r="758" spans="3:4">
      <c r="C758">
        <v>1</v>
      </c>
      <c r="D758">
        <v>190996</v>
      </c>
    </row>
    <row r="759" spans="3:4">
      <c r="C759">
        <v>5</v>
      </c>
      <c r="D759">
        <v>190998</v>
      </c>
    </row>
    <row r="760" spans="3:4">
      <c r="C760">
        <v>3</v>
      </c>
      <c r="D760">
        <v>191001</v>
      </c>
    </row>
    <row r="761" spans="3:4">
      <c r="C761">
        <v>1</v>
      </c>
      <c r="D761">
        <v>191003</v>
      </c>
    </row>
    <row r="762" spans="3:4">
      <c r="C762">
        <v>5</v>
      </c>
      <c r="D762">
        <v>191005</v>
      </c>
    </row>
    <row r="763" spans="3:4">
      <c r="C763">
        <v>4</v>
      </c>
      <c r="D763">
        <v>191009</v>
      </c>
    </row>
    <row r="764" spans="3:4">
      <c r="C764">
        <v>1</v>
      </c>
      <c r="D764">
        <v>191010</v>
      </c>
    </row>
    <row r="765" spans="3:4">
      <c r="C765">
        <v>2</v>
      </c>
      <c r="D765">
        <v>191011</v>
      </c>
    </row>
    <row r="766" spans="3:4">
      <c r="C766">
        <v>2</v>
      </c>
      <c r="D766">
        <v>191013</v>
      </c>
    </row>
    <row r="767" spans="3:4">
      <c r="C767">
        <v>1</v>
      </c>
      <c r="D767">
        <v>191014</v>
      </c>
    </row>
    <row r="768" spans="3:4">
      <c r="C768">
        <v>2</v>
      </c>
      <c r="D768">
        <v>191016</v>
      </c>
    </row>
    <row r="769" spans="3:4">
      <c r="C769">
        <v>5</v>
      </c>
      <c r="D769">
        <v>191019</v>
      </c>
    </row>
    <row r="770" spans="3:4">
      <c r="C770">
        <v>2</v>
      </c>
      <c r="D770">
        <v>191020</v>
      </c>
    </row>
    <row r="771" spans="3:4">
      <c r="C771">
        <v>3</v>
      </c>
      <c r="D771">
        <v>191022</v>
      </c>
    </row>
    <row r="772" spans="3:4">
      <c r="C772">
        <v>1</v>
      </c>
      <c r="D772">
        <v>191023</v>
      </c>
    </row>
    <row r="773" spans="3:4">
      <c r="C773">
        <v>22</v>
      </c>
      <c r="D773">
        <v>191025</v>
      </c>
    </row>
    <row r="774" spans="3:4">
      <c r="C774">
        <v>1</v>
      </c>
      <c r="D774">
        <v>191027</v>
      </c>
    </row>
    <row r="775" spans="3:4">
      <c r="C775">
        <v>2</v>
      </c>
      <c r="D775">
        <v>191028</v>
      </c>
    </row>
    <row r="776" spans="3:4">
      <c r="C776">
        <v>2</v>
      </c>
      <c r="D776">
        <v>191029</v>
      </c>
    </row>
    <row r="777" spans="3:4">
      <c r="C777">
        <v>4</v>
      </c>
      <c r="D777">
        <v>191030</v>
      </c>
    </row>
    <row r="778" spans="3:4">
      <c r="C778">
        <v>1</v>
      </c>
      <c r="D778">
        <v>191031</v>
      </c>
    </row>
    <row r="779" spans="3:4">
      <c r="C779">
        <v>2</v>
      </c>
      <c r="D779">
        <v>191034</v>
      </c>
    </row>
    <row r="780" spans="3:4">
      <c r="C780">
        <v>3</v>
      </c>
      <c r="D780">
        <v>191035</v>
      </c>
    </row>
    <row r="781" spans="3:4">
      <c r="C781">
        <v>2</v>
      </c>
      <c r="D781">
        <v>191036</v>
      </c>
    </row>
    <row r="782" spans="3:4">
      <c r="C782">
        <v>1</v>
      </c>
      <c r="D782">
        <v>191038</v>
      </c>
    </row>
    <row r="783" spans="3:4">
      <c r="C783">
        <v>1</v>
      </c>
      <c r="D783">
        <v>191039</v>
      </c>
    </row>
    <row r="784" spans="3:4">
      <c r="C784">
        <v>1</v>
      </c>
      <c r="D784">
        <v>191040</v>
      </c>
    </row>
    <row r="785" spans="3:4">
      <c r="C785">
        <v>1</v>
      </c>
      <c r="D785">
        <v>191041</v>
      </c>
    </row>
    <row r="786" spans="3:4">
      <c r="C786">
        <v>1</v>
      </c>
      <c r="D786">
        <v>191042</v>
      </c>
    </row>
    <row r="787" spans="3:4">
      <c r="C787">
        <v>2</v>
      </c>
      <c r="D787">
        <v>191047</v>
      </c>
    </row>
    <row r="788" spans="3:4">
      <c r="C788">
        <v>1</v>
      </c>
      <c r="D788">
        <v>191048</v>
      </c>
    </row>
    <row r="789" spans="3:4">
      <c r="C789">
        <v>1</v>
      </c>
      <c r="D789">
        <v>191050</v>
      </c>
    </row>
    <row r="790" spans="3:4">
      <c r="C790">
        <v>1</v>
      </c>
      <c r="D790">
        <v>191051</v>
      </c>
    </row>
    <row r="791" spans="3:4">
      <c r="C791">
        <v>1</v>
      </c>
      <c r="D791">
        <v>191052</v>
      </c>
    </row>
    <row r="792" spans="3:4">
      <c r="C792">
        <v>1</v>
      </c>
      <c r="D792">
        <v>191055</v>
      </c>
    </row>
    <row r="793" spans="3:4">
      <c r="C793">
        <v>1</v>
      </c>
      <c r="D793">
        <v>191058</v>
      </c>
    </row>
    <row r="794" spans="3:4">
      <c r="C794">
        <v>2</v>
      </c>
      <c r="D794">
        <v>191061</v>
      </c>
    </row>
    <row r="795" spans="3:4">
      <c r="C795">
        <v>2</v>
      </c>
      <c r="D795">
        <v>191062</v>
      </c>
    </row>
    <row r="796" spans="3:4">
      <c r="C796">
        <v>2</v>
      </c>
      <c r="D796">
        <v>191063</v>
      </c>
    </row>
    <row r="797" spans="3:4">
      <c r="C797">
        <v>1</v>
      </c>
      <c r="D797">
        <v>191065</v>
      </c>
    </row>
    <row r="798" spans="3:4">
      <c r="C798">
        <v>2</v>
      </c>
      <c r="D798">
        <v>191069</v>
      </c>
    </row>
    <row r="799" spans="3:4">
      <c r="C799">
        <v>1</v>
      </c>
      <c r="D799">
        <v>191071</v>
      </c>
    </row>
    <row r="800" spans="3:4">
      <c r="C800">
        <v>1</v>
      </c>
      <c r="D800">
        <v>191072</v>
      </c>
    </row>
    <row r="801" spans="3:4">
      <c r="C801">
        <v>3</v>
      </c>
      <c r="D801">
        <v>191073</v>
      </c>
    </row>
    <row r="802" spans="3:4">
      <c r="C802">
        <v>2</v>
      </c>
      <c r="D802">
        <v>191074</v>
      </c>
    </row>
    <row r="803" spans="3:4">
      <c r="C803">
        <v>1</v>
      </c>
      <c r="D803">
        <v>191075</v>
      </c>
    </row>
    <row r="804" spans="3:4">
      <c r="C804">
        <v>2</v>
      </c>
      <c r="D804">
        <v>191076</v>
      </c>
    </row>
    <row r="805" spans="3:4">
      <c r="C805">
        <v>1</v>
      </c>
      <c r="D805">
        <v>191077</v>
      </c>
    </row>
    <row r="806" spans="3:4">
      <c r="C806">
        <v>28</v>
      </c>
      <c r="D806">
        <v>191078</v>
      </c>
    </row>
    <row r="807" spans="3:4">
      <c r="C807">
        <v>28</v>
      </c>
      <c r="D807">
        <v>191080</v>
      </c>
    </row>
    <row r="808" spans="3:4">
      <c r="C808">
        <v>4</v>
      </c>
      <c r="D808">
        <v>191082</v>
      </c>
    </row>
    <row r="809" spans="3:4">
      <c r="C809">
        <v>1</v>
      </c>
      <c r="D809">
        <v>191083</v>
      </c>
    </row>
    <row r="810" spans="3:4">
      <c r="C810">
        <v>9</v>
      </c>
      <c r="D810">
        <v>191084</v>
      </c>
    </row>
    <row r="811" spans="3:4">
      <c r="C811">
        <v>3</v>
      </c>
      <c r="D811">
        <v>191085</v>
      </c>
    </row>
    <row r="812" spans="3:4">
      <c r="C812">
        <v>1</v>
      </c>
      <c r="D812">
        <v>191086</v>
      </c>
    </row>
    <row r="813" spans="3:4">
      <c r="C813">
        <v>1</v>
      </c>
      <c r="D813">
        <v>191088</v>
      </c>
    </row>
    <row r="814" spans="3:4">
      <c r="C814">
        <v>1</v>
      </c>
      <c r="D814">
        <v>191089</v>
      </c>
    </row>
    <row r="815" spans="3:4">
      <c r="C815">
        <v>2</v>
      </c>
      <c r="D815">
        <v>191091</v>
      </c>
    </row>
    <row r="816" spans="3:4">
      <c r="C816">
        <v>3</v>
      </c>
      <c r="D816">
        <v>191092</v>
      </c>
    </row>
    <row r="817" spans="3:4">
      <c r="C817">
        <v>1</v>
      </c>
      <c r="D817">
        <v>191094</v>
      </c>
    </row>
    <row r="818" spans="3:4">
      <c r="C818">
        <v>1</v>
      </c>
      <c r="D818">
        <v>191095</v>
      </c>
    </row>
    <row r="819" spans="3:4">
      <c r="C819">
        <v>1</v>
      </c>
      <c r="D819">
        <v>191096</v>
      </c>
    </row>
    <row r="820" spans="3:4">
      <c r="C820">
        <v>1</v>
      </c>
      <c r="D820">
        <v>191097</v>
      </c>
    </row>
    <row r="821" spans="3:4">
      <c r="C821">
        <v>2</v>
      </c>
      <c r="D821">
        <v>191098</v>
      </c>
    </row>
    <row r="822" spans="3:4">
      <c r="C822">
        <v>1</v>
      </c>
      <c r="D822">
        <v>191103</v>
      </c>
    </row>
    <row r="823" spans="3:4">
      <c r="C823">
        <v>2</v>
      </c>
      <c r="D823">
        <v>191105</v>
      </c>
    </row>
    <row r="824" spans="3:4">
      <c r="C824">
        <v>1</v>
      </c>
      <c r="D824">
        <v>191107</v>
      </c>
    </row>
    <row r="825" spans="3:4">
      <c r="C825">
        <v>1</v>
      </c>
      <c r="D825">
        <v>191113</v>
      </c>
    </row>
    <row r="826" spans="3:4">
      <c r="C826">
        <v>2</v>
      </c>
      <c r="D826">
        <v>191115</v>
      </c>
    </row>
    <row r="827" spans="3:4">
      <c r="C827">
        <v>4</v>
      </c>
      <c r="D827">
        <v>191121</v>
      </c>
    </row>
    <row r="828" spans="3:4">
      <c r="C828">
        <v>1</v>
      </c>
      <c r="D828">
        <v>191129</v>
      </c>
    </row>
    <row r="829" spans="3:4">
      <c r="C829">
        <v>1</v>
      </c>
      <c r="D829">
        <v>191130</v>
      </c>
    </row>
    <row r="830" spans="3:4">
      <c r="C830">
        <v>1</v>
      </c>
      <c r="D830">
        <v>191133</v>
      </c>
    </row>
    <row r="831" spans="3:4">
      <c r="C831">
        <v>2</v>
      </c>
      <c r="D831">
        <v>191134</v>
      </c>
    </row>
    <row r="832" spans="3:4">
      <c r="C832">
        <v>10</v>
      </c>
      <c r="D832">
        <v>191138</v>
      </c>
    </row>
    <row r="833" spans="3:4">
      <c r="C833">
        <v>2</v>
      </c>
      <c r="D833">
        <v>191141</v>
      </c>
    </row>
    <row r="834" spans="3:4">
      <c r="C834">
        <v>1</v>
      </c>
      <c r="D834">
        <v>191143</v>
      </c>
    </row>
    <row r="835" spans="3:4">
      <c r="C835">
        <v>1</v>
      </c>
      <c r="D835">
        <v>191148</v>
      </c>
    </row>
    <row r="836" spans="3:4">
      <c r="C836">
        <v>1</v>
      </c>
      <c r="D836">
        <v>191149</v>
      </c>
    </row>
    <row r="837" spans="3:4">
      <c r="C837">
        <v>2</v>
      </c>
      <c r="D837">
        <v>191150</v>
      </c>
    </row>
    <row r="838" spans="3:4">
      <c r="C838">
        <v>4</v>
      </c>
      <c r="D838">
        <v>191151</v>
      </c>
    </row>
    <row r="839" spans="3:4">
      <c r="C839">
        <v>4</v>
      </c>
      <c r="D839">
        <v>191154</v>
      </c>
    </row>
    <row r="840" spans="3:4">
      <c r="C840">
        <v>2</v>
      </c>
      <c r="D840">
        <v>191156</v>
      </c>
    </row>
    <row r="841" spans="3:4">
      <c r="C841">
        <v>1</v>
      </c>
      <c r="D841">
        <v>191157</v>
      </c>
    </row>
    <row r="842" spans="3:4">
      <c r="C842">
        <v>1</v>
      </c>
      <c r="D842">
        <v>191158</v>
      </c>
    </row>
    <row r="843" spans="3:4">
      <c r="C843">
        <v>10</v>
      </c>
      <c r="D843">
        <v>191160</v>
      </c>
    </row>
    <row r="844" spans="3:4">
      <c r="C844">
        <v>2</v>
      </c>
      <c r="D844">
        <v>191165</v>
      </c>
    </row>
    <row r="845" spans="3:4">
      <c r="C845">
        <v>2</v>
      </c>
      <c r="D845">
        <v>191166</v>
      </c>
    </row>
    <row r="846" spans="3:4">
      <c r="C846">
        <v>8</v>
      </c>
      <c r="D846">
        <v>191172</v>
      </c>
    </row>
    <row r="847" spans="3:4">
      <c r="C847">
        <v>7</v>
      </c>
      <c r="D847">
        <v>191178</v>
      </c>
    </row>
    <row r="848" spans="3:4">
      <c r="C848">
        <v>2</v>
      </c>
      <c r="D848">
        <v>191183</v>
      </c>
    </row>
    <row r="849" spans="3:4">
      <c r="C849">
        <v>18</v>
      </c>
      <c r="D849">
        <v>191186</v>
      </c>
    </row>
    <row r="850" spans="3:4">
      <c r="C850">
        <v>2</v>
      </c>
      <c r="D850">
        <v>191188</v>
      </c>
    </row>
    <row r="851" spans="3:4">
      <c r="C851">
        <v>1</v>
      </c>
      <c r="D851">
        <v>191195</v>
      </c>
    </row>
    <row r="852" spans="3:4">
      <c r="C852">
        <v>1</v>
      </c>
      <c r="D852">
        <v>191198</v>
      </c>
    </row>
    <row r="853" spans="3:4">
      <c r="C853">
        <v>2</v>
      </c>
      <c r="D853">
        <v>191199</v>
      </c>
    </row>
    <row r="854" spans="3:4">
      <c r="C854">
        <v>2</v>
      </c>
      <c r="D854">
        <v>191201</v>
      </c>
    </row>
    <row r="855" spans="3:4">
      <c r="C855">
        <v>3</v>
      </c>
      <c r="D855">
        <v>191205</v>
      </c>
    </row>
    <row r="856" spans="3:4">
      <c r="C856">
        <v>1</v>
      </c>
      <c r="D856">
        <v>191232</v>
      </c>
    </row>
    <row r="857" spans="3:4">
      <c r="C857">
        <v>3</v>
      </c>
      <c r="D857">
        <v>191234</v>
      </c>
    </row>
    <row r="858" spans="3:4">
      <c r="C858">
        <v>2</v>
      </c>
      <c r="D858">
        <v>191249</v>
      </c>
    </row>
    <row r="859" spans="3:4">
      <c r="C859">
        <v>1</v>
      </c>
      <c r="D859">
        <v>191250</v>
      </c>
    </row>
    <row r="860" spans="3:4">
      <c r="C860">
        <v>1</v>
      </c>
      <c r="D860">
        <v>191254</v>
      </c>
    </row>
    <row r="861" spans="3:4">
      <c r="C861">
        <v>1</v>
      </c>
      <c r="D861">
        <v>191257</v>
      </c>
    </row>
    <row r="862" spans="3:4">
      <c r="C862">
        <v>1</v>
      </c>
      <c r="D862">
        <v>191260</v>
      </c>
    </row>
    <row r="863" spans="3:4">
      <c r="C863">
        <v>1</v>
      </c>
      <c r="D863">
        <v>191267</v>
      </c>
    </row>
    <row r="864" spans="3:4">
      <c r="C864">
        <v>2</v>
      </c>
      <c r="D864">
        <v>191268</v>
      </c>
    </row>
    <row r="865" spans="3:4">
      <c r="C865">
        <v>4</v>
      </c>
      <c r="D865">
        <v>191269</v>
      </c>
    </row>
    <row r="866" spans="3:4">
      <c r="C866">
        <v>1</v>
      </c>
      <c r="D866">
        <v>191271</v>
      </c>
    </row>
    <row r="867" spans="3:4">
      <c r="C867">
        <v>2</v>
      </c>
      <c r="D867">
        <v>191272</v>
      </c>
    </row>
    <row r="868" spans="3:4">
      <c r="C868">
        <v>3</v>
      </c>
      <c r="D868">
        <v>191276</v>
      </c>
    </row>
    <row r="869" spans="3:4">
      <c r="C869">
        <v>1</v>
      </c>
      <c r="D869">
        <v>191290</v>
      </c>
    </row>
    <row r="870" spans="3:4">
      <c r="C870">
        <v>7</v>
      </c>
      <c r="D870">
        <v>191291</v>
      </c>
    </row>
    <row r="871" spans="3:4">
      <c r="C871">
        <v>2</v>
      </c>
      <c r="D871">
        <v>191300</v>
      </c>
    </row>
    <row r="872" spans="3:4">
      <c r="C872">
        <v>1</v>
      </c>
      <c r="D872">
        <v>191301</v>
      </c>
    </row>
    <row r="873" spans="3:4">
      <c r="C873">
        <v>3</v>
      </c>
      <c r="D873">
        <v>191306</v>
      </c>
    </row>
    <row r="874" spans="3:4">
      <c r="C874">
        <v>1</v>
      </c>
      <c r="D874">
        <v>191309</v>
      </c>
    </row>
    <row r="875" spans="3:4">
      <c r="C875">
        <v>3</v>
      </c>
      <c r="D875">
        <v>191314</v>
      </c>
    </row>
    <row r="876" spans="3:4">
      <c r="C876">
        <v>5</v>
      </c>
      <c r="D876">
        <v>191315</v>
      </c>
    </row>
    <row r="877" spans="3:4">
      <c r="C877">
        <v>1</v>
      </c>
      <c r="D877">
        <v>191319</v>
      </c>
    </row>
    <row r="878" spans="3:4">
      <c r="C878">
        <v>2</v>
      </c>
      <c r="D878">
        <v>191320</v>
      </c>
    </row>
    <row r="879" spans="3:4">
      <c r="C879">
        <v>3</v>
      </c>
      <c r="D879">
        <v>191324</v>
      </c>
    </row>
    <row r="880" spans="3:4">
      <c r="C880">
        <v>4</v>
      </c>
      <c r="D880">
        <v>191331</v>
      </c>
    </row>
    <row r="881" spans="3:4">
      <c r="C881">
        <v>1</v>
      </c>
      <c r="D881">
        <v>191337</v>
      </c>
    </row>
    <row r="882" spans="3:4">
      <c r="C882">
        <v>1</v>
      </c>
      <c r="D882">
        <v>191338</v>
      </c>
    </row>
    <row r="883" spans="3:4">
      <c r="C883">
        <v>1</v>
      </c>
      <c r="D883">
        <v>191340</v>
      </c>
    </row>
    <row r="884" spans="3:4">
      <c r="C884">
        <v>1</v>
      </c>
      <c r="D884">
        <v>191342</v>
      </c>
    </row>
    <row r="885" spans="3:4">
      <c r="C885">
        <v>2</v>
      </c>
      <c r="D885">
        <v>191344</v>
      </c>
    </row>
    <row r="886" spans="3:4">
      <c r="C886">
        <v>1</v>
      </c>
      <c r="D886">
        <v>191347</v>
      </c>
    </row>
    <row r="887" spans="3:4">
      <c r="C887">
        <v>1</v>
      </c>
      <c r="D887">
        <v>191349</v>
      </c>
    </row>
    <row r="888" spans="3:4">
      <c r="C888">
        <v>1</v>
      </c>
      <c r="D888">
        <v>191351</v>
      </c>
    </row>
    <row r="889" spans="3:4">
      <c r="C889">
        <v>1</v>
      </c>
      <c r="D889">
        <v>191352</v>
      </c>
    </row>
    <row r="890" spans="3:4">
      <c r="C890">
        <v>1</v>
      </c>
      <c r="D890">
        <v>191364</v>
      </c>
    </row>
    <row r="891" spans="3:4">
      <c r="C891">
        <v>1</v>
      </c>
      <c r="D891">
        <v>191366</v>
      </c>
    </row>
    <row r="892" spans="3:4">
      <c r="C892">
        <v>1</v>
      </c>
      <c r="D892">
        <v>191368</v>
      </c>
    </row>
    <row r="893" spans="3:4">
      <c r="C893">
        <v>1</v>
      </c>
      <c r="D893">
        <v>191369</v>
      </c>
    </row>
    <row r="894" spans="3:4">
      <c r="C894">
        <v>1</v>
      </c>
      <c r="D894">
        <v>191372</v>
      </c>
    </row>
    <row r="895" spans="3:4">
      <c r="C895">
        <v>1</v>
      </c>
      <c r="D895">
        <v>191373</v>
      </c>
    </row>
    <row r="896" spans="3:4">
      <c r="C896">
        <v>1</v>
      </c>
      <c r="D896">
        <v>191374</v>
      </c>
    </row>
    <row r="897" spans="3:4">
      <c r="C897">
        <v>1</v>
      </c>
      <c r="D897">
        <v>191376</v>
      </c>
    </row>
    <row r="898" spans="3:4">
      <c r="C898">
        <v>1</v>
      </c>
      <c r="D898">
        <v>191377</v>
      </c>
    </row>
    <row r="899" spans="3:4">
      <c r="C899">
        <v>1</v>
      </c>
      <c r="D899">
        <v>191378</v>
      </c>
    </row>
    <row r="900" spans="3:4">
      <c r="C900">
        <v>1</v>
      </c>
      <c r="D900">
        <v>191380</v>
      </c>
    </row>
    <row r="901" spans="3:4">
      <c r="C901">
        <v>1</v>
      </c>
      <c r="D901">
        <v>191381</v>
      </c>
    </row>
    <row r="902" spans="3:4">
      <c r="C902">
        <v>1</v>
      </c>
      <c r="D902">
        <v>191383</v>
      </c>
    </row>
    <row r="903" spans="3:4">
      <c r="C903">
        <v>1</v>
      </c>
      <c r="D903">
        <v>191384</v>
      </c>
    </row>
    <row r="904" spans="3:4">
      <c r="C904">
        <v>1</v>
      </c>
      <c r="D904">
        <v>191386</v>
      </c>
    </row>
    <row r="905" spans="3:4">
      <c r="C905">
        <v>2</v>
      </c>
      <c r="D905">
        <v>191387</v>
      </c>
    </row>
    <row r="906" spans="3:4">
      <c r="C906">
        <v>1</v>
      </c>
      <c r="D906">
        <v>191389</v>
      </c>
    </row>
    <row r="907" spans="3:4">
      <c r="C907">
        <v>1</v>
      </c>
      <c r="D907">
        <v>191392</v>
      </c>
    </row>
    <row r="908" spans="3:4">
      <c r="C908">
        <v>1</v>
      </c>
      <c r="D908">
        <v>191393</v>
      </c>
    </row>
    <row r="909" spans="3:4">
      <c r="C909">
        <v>2</v>
      </c>
      <c r="D909">
        <v>191394</v>
      </c>
    </row>
    <row r="910" spans="3:4">
      <c r="C910">
        <v>2</v>
      </c>
      <c r="D910">
        <v>191395</v>
      </c>
    </row>
    <row r="911" spans="3:4">
      <c r="C911">
        <v>1</v>
      </c>
      <c r="D911">
        <v>191396</v>
      </c>
    </row>
    <row r="912" spans="3:4">
      <c r="C912">
        <v>4</v>
      </c>
      <c r="D912">
        <v>191397</v>
      </c>
    </row>
    <row r="913" spans="3:4">
      <c r="C913">
        <v>2</v>
      </c>
      <c r="D913">
        <v>191398</v>
      </c>
    </row>
    <row r="914" spans="3:4">
      <c r="C914">
        <v>1</v>
      </c>
      <c r="D914">
        <v>191400</v>
      </c>
    </row>
    <row r="915" spans="3:4">
      <c r="C915">
        <v>1</v>
      </c>
      <c r="D915">
        <v>191402</v>
      </c>
    </row>
    <row r="916" spans="3:4">
      <c r="C916">
        <v>1</v>
      </c>
      <c r="D916">
        <v>191404</v>
      </c>
    </row>
    <row r="917" spans="3:4">
      <c r="C917">
        <v>1</v>
      </c>
      <c r="D917">
        <v>191405</v>
      </c>
    </row>
    <row r="918" spans="3:4">
      <c r="C918">
        <v>24</v>
      </c>
      <c r="D918">
        <v>191406</v>
      </c>
    </row>
    <row r="919" spans="3:4">
      <c r="C919">
        <v>4</v>
      </c>
      <c r="D919">
        <v>191408</v>
      </c>
    </row>
    <row r="920" spans="3:4">
      <c r="C920">
        <v>1</v>
      </c>
      <c r="D920">
        <v>191409</v>
      </c>
    </row>
    <row r="921" spans="3:4">
      <c r="C921">
        <v>1</v>
      </c>
      <c r="D921">
        <v>191410</v>
      </c>
    </row>
    <row r="922" spans="3:4">
      <c r="C922">
        <v>2</v>
      </c>
      <c r="D922">
        <v>191411</v>
      </c>
    </row>
    <row r="923" spans="3:4">
      <c r="C923">
        <v>1</v>
      </c>
      <c r="D923">
        <v>191420</v>
      </c>
    </row>
    <row r="924" spans="3:4">
      <c r="C924">
        <v>1</v>
      </c>
      <c r="D924">
        <v>191421</v>
      </c>
    </row>
    <row r="925" spans="3:4">
      <c r="C925">
        <v>1</v>
      </c>
      <c r="D925">
        <v>191423</v>
      </c>
    </row>
    <row r="926" spans="3:4">
      <c r="C926">
        <v>2</v>
      </c>
      <c r="D926">
        <v>191426</v>
      </c>
    </row>
    <row r="927" spans="3:4">
      <c r="C927">
        <v>1</v>
      </c>
      <c r="D927">
        <v>191427</v>
      </c>
    </row>
    <row r="928" spans="3:4">
      <c r="C928">
        <v>2</v>
      </c>
      <c r="D928">
        <v>191428</v>
      </c>
    </row>
    <row r="929" spans="3:4">
      <c r="C929">
        <v>1</v>
      </c>
      <c r="D929">
        <v>191430</v>
      </c>
    </row>
    <row r="930" spans="3:4">
      <c r="C930">
        <v>4</v>
      </c>
      <c r="D930">
        <v>191431</v>
      </c>
    </row>
    <row r="931" spans="3:4">
      <c r="C931">
        <v>1</v>
      </c>
      <c r="D931">
        <v>191432</v>
      </c>
    </row>
    <row r="932" spans="3:4">
      <c r="C932">
        <v>1</v>
      </c>
      <c r="D932">
        <v>191433</v>
      </c>
    </row>
    <row r="933" spans="3:4">
      <c r="C933">
        <v>1</v>
      </c>
      <c r="D933">
        <v>191434</v>
      </c>
    </row>
    <row r="934" spans="3:4">
      <c r="C934">
        <v>1</v>
      </c>
      <c r="D934">
        <v>191436</v>
      </c>
    </row>
    <row r="935" spans="3:4">
      <c r="C935">
        <v>1</v>
      </c>
      <c r="D935">
        <v>191437</v>
      </c>
    </row>
    <row r="936" spans="3:4">
      <c r="C936">
        <v>2</v>
      </c>
      <c r="D936">
        <v>191440</v>
      </c>
    </row>
    <row r="937" spans="3:4">
      <c r="C937">
        <v>5</v>
      </c>
      <c r="D937">
        <v>191443</v>
      </c>
    </row>
    <row r="938" spans="3:4">
      <c r="C938">
        <v>1</v>
      </c>
      <c r="D938">
        <v>191444</v>
      </c>
    </row>
    <row r="939" spans="3:4">
      <c r="C939">
        <v>1</v>
      </c>
      <c r="D939">
        <v>191445</v>
      </c>
    </row>
    <row r="940" spans="3:4">
      <c r="C940">
        <v>1</v>
      </c>
      <c r="D940">
        <v>191449</v>
      </c>
    </row>
    <row r="941" spans="3:4">
      <c r="C941">
        <v>1</v>
      </c>
      <c r="D941">
        <v>191455</v>
      </c>
    </row>
    <row r="942" spans="3:4">
      <c r="C942">
        <v>1</v>
      </c>
      <c r="D942">
        <v>191459</v>
      </c>
    </row>
    <row r="943" spans="3:4">
      <c r="C943">
        <v>2</v>
      </c>
      <c r="D943">
        <v>191465</v>
      </c>
    </row>
    <row r="944" spans="3:4">
      <c r="C944">
        <v>5</v>
      </c>
      <c r="D944">
        <v>191467</v>
      </c>
    </row>
    <row r="945" spans="3:4">
      <c r="C945">
        <v>6</v>
      </c>
      <c r="D945">
        <v>191473</v>
      </c>
    </row>
    <row r="946" spans="3:4">
      <c r="C946">
        <v>3</v>
      </c>
      <c r="D946">
        <v>191474</v>
      </c>
    </row>
    <row r="947" spans="3:4">
      <c r="C947">
        <v>1</v>
      </c>
      <c r="D947">
        <v>191476</v>
      </c>
    </row>
    <row r="948" spans="3:4">
      <c r="C948">
        <v>2</v>
      </c>
      <c r="D948">
        <v>191478</v>
      </c>
    </row>
    <row r="949" spans="3:4">
      <c r="C949">
        <v>1</v>
      </c>
      <c r="D949">
        <v>191479</v>
      </c>
    </row>
    <row r="950" spans="3:4">
      <c r="C950">
        <v>1</v>
      </c>
      <c r="D950">
        <v>191480</v>
      </c>
    </row>
    <row r="951" spans="3:4">
      <c r="C951">
        <v>2</v>
      </c>
      <c r="D951">
        <v>191482</v>
      </c>
    </row>
    <row r="952" spans="3:4">
      <c r="C952">
        <v>1</v>
      </c>
      <c r="D952">
        <v>191484</v>
      </c>
    </row>
    <row r="953" spans="3:4">
      <c r="C953">
        <v>6</v>
      </c>
      <c r="D953">
        <v>191485</v>
      </c>
    </row>
    <row r="954" spans="3:4">
      <c r="C954">
        <v>2</v>
      </c>
      <c r="D954">
        <v>191500</v>
      </c>
    </row>
    <row r="955" spans="3:4">
      <c r="C955">
        <v>2</v>
      </c>
      <c r="D955">
        <v>191501</v>
      </c>
    </row>
    <row r="956" spans="3:4">
      <c r="C956">
        <v>1</v>
      </c>
      <c r="D956">
        <v>191502</v>
      </c>
    </row>
    <row r="957" spans="3:4">
      <c r="C957">
        <v>1</v>
      </c>
      <c r="D957">
        <v>191503</v>
      </c>
    </row>
    <row r="958" spans="3:4">
      <c r="C958">
        <v>2</v>
      </c>
      <c r="D958">
        <v>191504</v>
      </c>
    </row>
    <row r="959" spans="3:4">
      <c r="C959">
        <v>1</v>
      </c>
      <c r="D959">
        <v>191505</v>
      </c>
    </row>
    <row r="960" spans="3:4">
      <c r="C960">
        <v>1</v>
      </c>
      <c r="D960">
        <v>191507</v>
      </c>
    </row>
    <row r="961" spans="3:4">
      <c r="C961">
        <v>1</v>
      </c>
      <c r="D961">
        <v>191508</v>
      </c>
    </row>
    <row r="962" spans="3:4">
      <c r="C962">
        <v>1</v>
      </c>
      <c r="D962">
        <v>191509</v>
      </c>
    </row>
    <row r="963" spans="3:4">
      <c r="C963">
        <v>1</v>
      </c>
      <c r="D963">
        <v>191510</v>
      </c>
    </row>
    <row r="964" spans="3:4">
      <c r="C964">
        <v>1</v>
      </c>
      <c r="D964">
        <v>191511</v>
      </c>
    </row>
    <row r="965" spans="3:4">
      <c r="C965">
        <v>1</v>
      </c>
      <c r="D965">
        <v>191512</v>
      </c>
    </row>
    <row r="966" spans="3:4">
      <c r="C966">
        <v>1</v>
      </c>
      <c r="D966">
        <v>191518</v>
      </c>
    </row>
    <row r="967" spans="3:4">
      <c r="C967">
        <v>1</v>
      </c>
      <c r="D967">
        <v>191521</v>
      </c>
    </row>
    <row r="968" spans="3:4">
      <c r="C968">
        <v>1</v>
      </c>
      <c r="D968">
        <v>191523</v>
      </c>
    </row>
    <row r="969" spans="3:4">
      <c r="C969">
        <v>1</v>
      </c>
      <c r="D969">
        <v>191524</v>
      </c>
    </row>
    <row r="970" spans="3:4">
      <c r="C970">
        <v>1</v>
      </c>
      <c r="D970">
        <v>191526</v>
      </c>
    </row>
    <row r="971" spans="3:4">
      <c r="C971">
        <v>2</v>
      </c>
      <c r="D971">
        <v>191532</v>
      </c>
    </row>
    <row r="972" spans="3:4">
      <c r="C972">
        <v>1</v>
      </c>
      <c r="D972">
        <v>191534</v>
      </c>
    </row>
    <row r="973" spans="3:4">
      <c r="C973">
        <v>1</v>
      </c>
      <c r="D973">
        <v>191535</v>
      </c>
    </row>
    <row r="974" spans="3:4">
      <c r="C974">
        <v>1</v>
      </c>
      <c r="D974">
        <v>191537</v>
      </c>
    </row>
    <row r="975" spans="3:4">
      <c r="C975">
        <v>2</v>
      </c>
      <c r="D975">
        <v>191539</v>
      </c>
    </row>
    <row r="976" spans="3:4">
      <c r="C976">
        <v>1</v>
      </c>
      <c r="D976">
        <v>191541</v>
      </c>
    </row>
    <row r="977" spans="3:4">
      <c r="C977">
        <v>1</v>
      </c>
      <c r="D977">
        <v>191542</v>
      </c>
    </row>
    <row r="978" spans="3:4">
      <c r="C978">
        <v>1</v>
      </c>
      <c r="D978">
        <v>191551</v>
      </c>
    </row>
    <row r="979" spans="3:4">
      <c r="C979">
        <v>1</v>
      </c>
      <c r="D979">
        <v>191553</v>
      </c>
    </row>
    <row r="980" spans="3:4">
      <c r="C980">
        <v>2</v>
      </c>
      <c r="D980">
        <v>191557</v>
      </c>
    </row>
    <row r="981" spans="3:4">
      <c r="C981">
        <v>1</v>
      </c>
      <c r="D981">
        <v>191558</v>
      </c>
    </row>
    <row r="982" spans="3:4">
      <c r="C982">
        <v>1</v>
      </c>
      <c r="D982">
        <v>191560</v>
      </c>
    </row>
    <row r="983" spans="3:4">
      <c r="C983">
        <v>3</v>
      </c>
      <c r="D983">
        <v>191561</v>
      </c>
    </row>
    <row r="984" spans="3:4">
      <c r="C984">
        <v>21</v>
      </c>
      <c r="D984">
        <v>191565</v>
      </c>
    </row>
    <row r="985" spans="3:4">
      <c r="C985">
        <v>2</v>
      </c>
      <c r="D985">
        <v>191568</v>
      </c>
    </row>
    <row r="986" spans="3:4">
      <c r="C986">
        <v>2</v>
      </c>
      <c r="D986">
        <v>191574</v>
      </c>
    </row>
    <row r="987" spans="3:4">
      <c r="C987">
        <v>2</v>
      </c>
      <c r="D987">
        <v>191575</v>
      </c>
    </row>
    <row r="988" spans="3:4">
      <c r="C988">
        <v>1</v>
      </c>
      <c r="D988">
        <v>191576</v>
      </c>
    </row>
    <row r="989" spans="3:4">
      <c r="C989">
        <v>2</v>
      </c>
      <c r="D989">
        <v>191577</v>
      </c>
    </row>
    <row r="990" spans="3:4">
      <c r="C990">
        <v>2</v>
      </c>
      <c r="D990">
        <v>191579</v>
      </c>
    </row>
    <row r="991" spans="3:4">
      <c r="C991">
        <v>1</v>
      </c>
      <c r="D991">
        <v>191581</v>
      </c>
    </row>
    <row r="992" spans="3:4">
      <c r="C992">
        <v>1</v>
      </c>
      <c r="D992">
        <v>191582</v>
      </c>
    </row>
    <row r="993" spans="3:4">
      <c r="C993">
        <v>2</v>
      </c>
      <c r="D993">
        <v>191583</v>
      </c>
    </row>
    <row r="994" spans="3:4">
      <c r="C994">
        <v>1</v>
      </c>
      <c r="D994">
        <v>191584</v>
      </c>
    </row>
    <row r="995" spans="3:4">
      <c r="C995">
        <v>1</v>
      </c>
      <c r="D995">
        <v>191585</v>
      </c>
    </row>
    <row r="996" spans="3:4">
      <c r="C996">
        <v>3</v>
      </c>
      <c r="D996">
        <v>191586</v>
      </c>
    </row>
    <row r="997" spans="3:4">
      <c r="C997">
        <v>2</v>
      </c>
      <c r="D997">
        <v>191587</v>
      </c>
    </row>
    <row r="998" spans="3:4">
      <c r="C998">
        <v>2</v>
      </c>
      <c r="D998">
        <v>191589</v>
      </c>
    </row>
    <row r="999" spans="3:4">
      <c r="C999">
        <v>3</v>
      </c>
      <c r="D999">
        <v>191590</v>
      </c>
    </row>
    <row r="1000" spans="3:4">
      <c r="C1000">
        <v>1</v>
      </c>
      <c r="D1000">
        <v>191591</v>
      </c>
    </row>
    <row r="1001" spans="3:4">
      <c r="C1001">
        <v>2</v>
      </c>
      <c r="D1001">
        <v>191592</v>
      </c>
    </row>
    <row r="1002" spans="3:4">
      <c r="C1002">
        <v>2</v>
      </c>
      <c r="D1002">
        <v>191594</v>
      </c>
    </row>
    <row r="1003" spans="3:4">
      <c r="C1003">
        <v>1</v>
      </c>
      <c r="D1003">
        <v>191598</v>
      </c>
    </row>
    <row r="1004" spans="3:4">
      <c r="C1004">
        <v>2</v>
      </c>
      <c r="D1004">
        <v>191602</v>
      </c>
    </row>
    <row r="1005" spans="3:4">
      <c r="C1005">
        <v>7</v>
      </c>
      <c r="D1005">
        <v>191603</v>
      </c>
    </row>
    <row r="1006" spans="3:4">
      <c r="C1006">
        <v>1</v>
      </c>
      <c r="D1006">
        <v>191605</v>
      </c>
    </row>
    <row r="1007" spans="3:4">
      <c r="C1007">
        <v>1</v>
      </c>
      <c r="D1007">
        <v>191606</v>
      </c>
    </row>
    <row r="1008" spans="3:4">
      <c r="C1008">
        <v>1</v>
      </c>
      <c r="D1008">
        <v>191607</v>
      </c>
    </row>
    <row r="1009" spans="3:4">
      <c r="C1009">
        <v>3</v>
      </c>
      <c r="D1009">
        <v>191611</v>
      </c>
    </row>
    <row r="1010" spans="3:4">
      <c r="C1010">
        <v>1</v>
      </c>
      <c r="D1010">
        <v>191612</v>
      </c>
    </row>
    <row r="1011" spans="3:4">
      <c r="C1011">
        <v>22</v>
      </c>
      <c r="D1011">
        <v>191613</v>
      </c>
    </row>
    <row r="1012" spans="3:4">
      <c r="C1012">
        <v>10</v>
      </c>
      <c r="D1012">
        <v>191614</v>
      </c>
    </row>
    <row r="1013" spans="3:4">
      <c r="C1013">
        <v>1</v>
      </c>
      <c r="D1013">
        <v>191616</v>
      </c>
    </row>
    <row r="1014" spans="3:4">
      <c r="C1014">
        <v>1</v>
      </c>
      <c r="D1014">
        <v>191617</v>
      </c>
    </row>
    <row r="1015" spans="3:4">
      <c r="C1015">
        <v>2</v>
      </c>
      <c r="D1015">
        <v>191619</v>
      </c>
    </row>
    <row r="1016" spans="3:4">
      <c r="C1016">
        <v>2</v>
      </c>
      <c r="D1016">
        <v>191622</v>
      </c>
    </row>
    <row r="1017" spans="3:4">
      <c r="C1017">
        <v>1</v>
      </c>
      <c r="D1017">
        <v>191623</v>
      </c>
    </row>
    <row r="1018" spans="3:4">
      <c r="C1018">
        <v>2</v>
      </c>
      <c r="D1018">
        <v>191624</v>
      </c>
    </row>
    <row r="1019" spans="3:4">
      <c r="C1019">
        <v>2</v>
      </c>
      <c r="D1019">
        <v>191625</v>
      </c>
    </row>
    <row r="1020" spans="3:4">
      <c r="C1020">
        <v>2</v>
      </c>
      <c r="D1020">
        <v>191627</v>
      </c>
    </row>
    <row r="1021" spans="3:4">
      <c r="C1021">
        <v>1</v>
      </c>
      <c r="D1021">
        <v>191630</v>
      </c>
    </row>
    <row r="1022" spans="3:4">
      <c r="C1022">
        <v>13</v>
      </c>
      <c r="D1022">
        <v>191634</v>
      </c>
    </row>
    <row r="1023" spans="3:4">
      <c r="C1023">
        <v>1</v>
      </c>
      <c r="D1023">
        <v>191635</v>
      </c>
    </row>
    <row r="1024" spans="3:4">
      <c r="C1024">
        <v>2</v>
      </c>
      <c r="D1024">
        <v>191636</v>
      </c>
    </row>
    <row r="1025" spans="3:4">
      <c r="C1025">
        <v>2</v>
      </c>
      <c r="D1025">
        <v>191638</v>
      </c>
    </row>
    <row r="1026" spans="3:4">
      <c r="C1026">
        <v>3</v>
      </c>
      <c r="D1026">
        <v>191640</v>
      </c>
    </row>
    <row r="1027" spans="3:4">
      <c r="C1027">
        <v>1</v>
      </c>
      <c r="D1027">
        <v>191643</v>
      </c>
    </row>
    <row r="1028" spans="3:4">
      <c r="C1028">
        <v>2</v>
      </c>
      <c r="D1028">
        <v>191644</v>
      </c>
    </row>
    <row r="1029" spans="3:4">
      <c r="C1029">
        <v>1</v>
      </c>
      <c r="D1029">
        <v>191647</v>
      </c>
    </row>
    <row r="1030" spans="3:4">
      <c r="C1030">
        <v>2</v>
      </c>
      <c r="D1030">
        <v>191648</v>
      </c>
    </row>
    <row r="1031" spans="3:4">
      <c r="C1031">
        <v>1</v>
      </c>
      <c r="D1031">
        <v>191656</v>
      </c>
    </row>
    <row r="1032" spans="3:4">
      <c r="C1032">
        <v>2</v>
      </c>
      <c r="D1032">
        <v>191666</v>
      </c>
    </row>
    <row r="1033" spans="3:4">
      <c r="C1033">
        <v>2</v>
      </c>
      <c r="D1033">
        <v>191667</v>
      </c>
    </row>
    <row r="1034" spans="3:4">
      <c r="C1034">
        <v>1</v>
      </c>
      <c r="D1034">
        <v>191669</v>
      </c>
    </row>
    <row r="1035" spans="3:4">
      <c r="C1035">
        <v>1</v>
      </c>
      <c r="D1035">
        <v>191675</v>
      </c>
    </row>
    <row r="1036" spans="3:4">
      <c r="C1036">
        <v>2</v>
      </c>
      <c r="D1036">
        <v>191678</v>
      </c>
    </row>
    <row r="1037" spans="3:4">
      <c r="C1037">
        <v>11</v>
      </c>
      <c r="D1037">
        <v>191680</v>
      </c>
    </row>
    <row r="1038" spans="3:4">
      <c r="C1038">
        <v>2</v>
      </c>
      <c r="D1038">
        <v>191684</v>
      </c>
    </row>
    <row r="1039" spans="3:4">
      <c r="C1039">
        <v>2</v>
      </c>
      <c r="D1039">
        <v>191690</v>
      </c>
    </row>
    <row r="1040" spans="3:4">
      <c r="C1040">
        <v>1</v>
      </c>
      <c r="D1040">
        <v>191694</v>
      </c>
    </row>
    <row r="1041" spans="3:4">
      <c r="C1041">
        <v>2</v>
      </c>
      <c r="D1041">
        <v>191697</v>
      </c>
    </row>
    <row r="1042" spans="3:4">
      <c r="C1042">
        <v>2</v>
      </c>
      <c r="D1042">
        <v>191698</v>
      </c>
    </row>
    <row r="1043" spans="3:4">
      <c r="C1043">
        <v>2</v>
      </c>
      <c r="D1043">
        <v>191701</v>
      </c>
    </row>
    <row r="1044" spans="3:4">
      <c r="C1044">
        <v>1</v>
      </c>
      <c r="D1044">
        <v>191703</v>
      </c>
    </row>
    <row r="1045" spans="3:4">
      <c r="C1045">
        <v>6</v>
      </c>
      <c r="D1045">
        <v>191704</v>
      </c>
    </row>
    <row r="1046" spans="3:4">
      <c r="C1046">
        <v>1</v>
      </c>
      <c r="D1046">
        <v>191722</v>
      </c>
    </row>
    <row r="1047" spans="3:4">
      <c r="C1047">
        <v>1</v>
      </c>
      <c r="D1047">
        <v>191723</v>
      </c>
    </row>
    <row r="1048" spans="3:4">
      <c r="C1048">
        <v>2</v>
      </c>
      <c r="D1048">
        <v>191725</v>
      </c>
    </row>
    <row r="1049" spans="3:4">
      <c r="C1049">
        <v>1</v>
      </c>
      <c r="D1049">
        <v>191726</v>
      </c>
    </row>
    <row r="1050" spans="3:4">
      <c r="C1050">
        <v>1</v>
      </c>
      <c r="D1050">
        <v>191727</v>
      </c>
    </row>
    <row r="1051" spans="3:4">
      <c r="C1051">
        <v>1</v>
      </c>
      <c r="D1051">
        <v>191728</v>
      </c>
    </row>
    <row r="1052" spans="3:4">
      <c r="C1052">
        <v>1</v>
      </c>
      <c r="D1052">
        <v>191730</v>
      </c>
    </row>
    <row r="1053" spans="3:4">
      <c r="C1053">
        <v>1</v>
      </c>
      <c r="D1053">
        <v>191733</v>
      </c>
    </row>
    <row r="1054" spans="3:4">
      <c r="C1054">
        <v>2</v>
      </c>
      <c r="D1054">
        <v>191736</v>
      </c>
    </row>
    <row r="1055" spans="3:4">
      <c r="C1055">
        <v>4</v>
      </c>
      <c r="D1055">
        <v>191738</v>
      </c>
    </row>
    <row r="1056" spans="3:4">
      <c r="C1056">
        <v>1</v>
      </c>
      <c r="D1056">
        <v>191741</v>
      </c>
    </row>
    <row r="1057" spans="3:4">
      <c r="C1057">
        <v>2</v>
      </c>
      <c r="D1057">
        <v>191742</v>
      </c>
    </row>
    <row r="1058" spans="3:4">
      <c r="C1058">
        <v>2</v>
      </c>
      <c r="D1058">
        <v>191745</v>
      </c>
    </row>
    <row r="1059" spans="3:4">
      <c r="C1059">
        <v>1</v>
      </c>
      <c r="D1059">
        <v>191746</v>
      </c>
    </row>
    <row r="1060" spans="3:4">
      <c r="C1060">
        <v>2</v>
      </c>
      <c r="D1060">
        <v>191747</v>
      </c>
    </row>
    <row r="1061" spans="3:4">
      <c r="C1061">
        <v>2</v>
      </c>
      <c r="D1061">
        <v>191748</v>
      </c>
    </row>
    <row r="1062" spans="3:4">
      <c r="C1062">
        <v>2</v>
      </c>
      <c r="D1062">
        <v>191750</v>
      </c>
    </row>
    <row r="1063" spans="3:4">
      <c r="C1063">
        <v>2</v>
      </c>
      <c r="D1063">
        <v>191753</v>
      </c>
    </row>
    <row r="1064" spans="3:4">
      <c r="C1064">
        <v>2</v>
      </c>
      <c r="D1064">
        <v>191755</v>
      </c>
    </row>
    <row r="1065" spans="3:4">
      <c r="C1065">
        <v>3</v>
      </c>
      <c r="D1065">
        <v>191756</v>
      </c>
    </row>
    <row r="1066" spans="3:4">
      <c r="C1066">
        <v>2</v>
      </c>
      <c r="D1066">
        <v>191759</v>
      </c>
    </row>
    <row r="1067" spans="3:4">
      <c r="C1067">
        <v>1</v>
      </c>
      <c r="D1067">
        <v>191762</v>
      </c>
    </row>
    <row r="1068" spans="3:4">
      <c r="C1068">
        <v>2</v>
      </c>
      <c r="D1068">
        <v>191766</v>
      </c>
    </row>
    <row r="1069" spans="3:4">
      <c r="C1069">
        <v>11</v>
      </c>
      <c r="D1069">
        <v>191768</v>
      </c>
    </row>
    <row r="1070" spans="3:4">
      <c r="C1070">
        <v>15</v>
      </c>
      <c r="D1070">
        <v>191771</v>
      </c>
    </row>
    <row r="1071" spans="3:4">
      <c r="C1071">
        <v>2</v>
      </c>
      <c r="D1071">
        <v>191772</v>
      </c>
    </row>
    <row r="1072" spans="3:4">
      <c r="C1072">
        <v>2</v>
      </c>
      <c r="D1072">
        <v>191774</v>
      </c>
    </row>
    <row r="1073" spans="3:4">
      <c r="C1073">
        <v>3</v>
      </c>
      <c r="D1073">
        <v>191776</v>
      </c>
    </row>
    <row r="1074" spans="3:4">
      <c r="C1074">
        <v>1</v>
      </c>
      <c r="D1074">
        <v>191778</v>
      </c>
    </row>
    <row r="1075" spans="3:4">
      <c r="C1075">
        <v>1</v>
      </c>
      <c r="D1075">
        <v>191779</v>
      </c>
    </row>
    <row r="1076" spans="3:4">
      <c r="C1076">
        <v>1</v>
      </c>
      <c r="D1076">
        <v>191782</v>
      </c>
    </row>
    <row r="1077" spans="3:4">
      <c r="C1077">
        <v>1</v>
      </c>
      <c r="D1077">
        <v>191784</v>
      </c>
    </row>
    <row r="1078" spans="3:4">
      <c r="C1078">
        <v>1</v>
      </c>
      <c r="D1078">
        <v>191785</v>
      </c>
    </row>
    <row r="1079" spans="3:4">
      <c r="C1079">
        <v>1</v>
      </c>
      <c r="D1079">
        <v>191786</v>
      </c>
    </row>
    <row r="1080" spans="3:4">
      <c r="C1080">
        <v>4</v>
      </c>
      <c r="D1080">
        <v>191787</v>
      </c>
    </row>
    <row r="1081" spans="3:4">
      <c r="C1081">
        <v>1</v>
      </c>
      <c r="D1081">
        <v>191792</v>
      </c>
    </row>
    <row r="1082" spans="3:4">
      <c r="C1082">
        <v>1</v>
      </c>
      <c r="D1082">
        <v>191793</v>
      </c>
    </row>
    <row r="1083" spans="3:4">
      <c r="C1083">
        <v>1</v>
      </c>
      <c r="D1083">
        <v>191794</v>
      </c>
    </row>
    <row r="1084" spans="3:4">
      <c r="C1084">
        <v>2</v>
      </c>
      <c r="D1084">
        <v>191795</v>
      </c>
    </row>
    <row r="1085" spans="3:4">
      <c r="C1085">
        <v>2</v>
      </c>
      <c r="D1085">
        <v>191797</v>
      </c>
    </row>
    <row r="1086" spans="3:4">
      <c r="C1086">
        <v>6</v>
      </c>
      <c r="D1086">
        <v>191800</v>
      </c>
    </row>
    <row r="1087" spans="3:4">
      <c r="C1087">
        <v>1</v>
      </c>
      <c r="D1087">
        <v>191805</v>
      </c>
    </row>
    <row r="1088" spans="3:4">
      <c r="C1088">
        <v>2</v>
      </c>
      <c r="D1088">
        <v>191808</v>
      </c>
    </row>
    <row r="1089" spans="3:4">
      <c r="C1089">
        <v>2</v>
      </c>
      <c r="D1089">
        <v>191809</v>
      </c>
    </row>
    <row r="1090" spans="3:4">
      <c r="C1090">
        <v>1</v>
      </c>
      <c r="D1090">
        <v>191810</v>
      </c>
    </row>
    <row r="1091" spans="3:4">
      <c r="C1091">
        <v>20</v>
      </c>
      <c r="D1091">
        <v>191814</v>
      </c>
    </row>
    <row r="1092" spans="3:4">
      <c r="C1092">
        <v>4</v>
      </c>
      <c r="D1092">
        <v>191816</v>
      </c>
    </row>
    <row r="1093" spans="3:4">
      <c r="C1093">
        <v>4</v>
      </c>
      <c r="D1093">
        <v>191817</v>
      </c>
    </row>
    <row r="1094" spans="3:4">
      <c r="C1094">
        <v>6</v>
      </c>
      <c r="D1094">
        <v>191823</v>
      </c>
    </row>
    <row r="1095" spans="3:4">
      <c r="C1095">
        <v>8</v>
      </c>
      <c r="D1095">
        <v>191825</v>
      </c>
    </row>
    <row r="1096" spans="3:4">
      <c r="C1096">
        <v>1</v>
      </c>
      <c r="D1096">
        <v>191828</v>
      </c>
    </row>
    <row r="1097" spans="3:4">
      <c r="C1097">
        <v>8</v>
      </c>
      <c r="D1097">
        <v>191830</v>
      </c>
    </row>
    <row r="1098" spans="3:4">
      <c r="C1098">
        <v>2</v>
      </c>
      <c r="D1098">
        <v>191832</v>
      </c>
    </row>
    <row r="1099" spans="3:4">
      <c r="C1099">
        <v>2</v>
      </c>
      <c r="D1099">
        <v>191834</v>
      </c>
    </row>
    <row r="1100" spans="3:4">
      <c r="C1100">
        <v>1</v>
      </c>
      <c r="D1100">
        <v>191835</v>
      </c>
    </row>
    <row r="1101" spans="3:4">
      <c r="C1101">
        <v>1</v>
      </c>
      <c r="D1101">
        <v>191836</v>
      </c>
    </row>
    <row r="1102" spans="3:4">
      <c r="C1102">
        <v>1</v>
      </c>
      <c r="D1102">
        <v>191845</v>
      </c>
    </row>
    <row r="1103" spans="3:4">
      <c r="C1103">
        <v>1</v>
      </c>
      <c r="D1103">
        <v>191846</v>
      </c>
    </row>
    <row r="1104" spans="3:4">
      <c r="C1104">
        <v>1</v>
      </c>
      <c r="D1104">
        <v>191847</v>
      </c>
    </row>
    <row r="1105" spans="3:4">
      <c r="C1105">
        <v>1</v>
      </c>
      <c r="D1105">
        <v>191848</v>
      </c>
    </row>
    <row r="1106" spans="3:4">
      <c r="C1106">
        <v>1</v>
      </c>
      <c r="D1106">
        <v>191854</v>
      </c>
    </row>
    <row r="1107" spans="3:4">
      <c r="C1107">
        <v>1</v>
      </c>
      <c r="D1107">
        <v>191858</v>
      </c>
    </row>
    <row r="1108" spans="3:4">
      <c r="C1108">
        <v>1</v>
      </c>
      <c r="D1108">
        <v>191860</v>
      </c>
    </row>
    <row r="1109" spans="3:4">
      <c r="C1109">
        <v>1</v>
      </c>
      <c r="D1109">
        <v>191861</v>
      </c>
    </row>
    <row r="1110" spans="3:4">
      <c r="C1110">
        <v>3</v>
      </c>
      <c r="D1110">
        <v>191864</v>
      </c>
    </row>
    <row r="1111" spans="3:4">
      <c r="C1111">
        <v>1</v>
      </c>
      <c r="D1111">
        <v>191866</v>
      </c>
    </row>
    <row r="1112" spans="3:4">
      <c r="C1112">
        <v>11</v>
      </c>
      <c r="D1112">
        <v>191867</v>
      </c>
    </row>
    <row r="1113" spans="3:4">
      <c r="C1113">
        <v>21</v>
      </c>
      <c r="D1113">
        <v>191868</v>
      </c>
    </row>
    <row r="1114" spans="3:4">
      <c r="C1114">
        <v>1</v>
      </c>
      <c r="D1114">
        <v>191869</v>
      </c>
    </row>
    <row r="1115" spans="3:4">
      <c r="C1115">
        <v>2</v>
      </c>
      <c r="D1115">
        <v>191871</v>
      </c>
    </row>
    <row r="1116" spans="3:4">
      <c r="C1116">
        <v>4</v>
      </c>
      <c r="D1116">
        <v>191873</v>
      </c>
    </row>
    <row r="1117" spans="3:4">
      <c r="C1117">
        <v>1</v>
      </c>
      <c r="D1117">
        <v>191875</v>
      </c>
    </row>
    <row r="1118" spans="3:4">
      <c r="C1118">
        <v>2</v>
      </c>
      <c r="D1118">
        <v>191890</v>
      </c>
    </row>
    <row r="1119" spans="3:4">
      <c r="C1119">
        <v>1</v>
      </c>
      <c r="D1119">
        <v>191893</v>
      </c>
    </row>
    <row r="1120" spans="3:4">
      <c r="C1120">
        <v>2</v>
      </c>
      <c r="D1120">
        <v>191898</v>
      </c>
    </row>
    <row r="1121" spans="3:4">
      <c r="C1121">
        <v>14</v>
      </c>
      <c r="D1121">
        <v>191899</v>
      </c>
    </row>
    <row r="1122" spans="3:4">
      <c r="C1122">
        <v>2</v>
      </c>
      <c r="D1122">
        <v>191900</v>
      </c>
    </row>
    <row r="1123" spans="3:4">
      <c r="C1123">
        <v>1</v>
      </c>
      <c r="D1123">
        <v>191901</v>
      </c>
    </row>
    <row r="1124" spans="3:4">
      <c r="C1124">
        <v>2</v>
      </c>
      <c r="D1124">
        <v>191902</v>
      </c>
    </row>
    <row r="1125" spans="3:4">
      <c r="C1125">
        <v>2</v>
      </c>
      <c r="D1125">
        <v>191905</v>
      </c>
    </row>
    <row r="1126" spans="3:4">
      <c r="C1126">
        <v>2</v>
      </c>
      <c r="D1126">
        <v>191906</v>
      </c>
    </row>
    <row r="1127" spans="3:4">
      <c r="C1127">
        <v>2</v>
      </c>
      <c r="D1127">
        <v>191908</v>
      </c>
    </row>
    <row r="1128" spans="3:4">
      <c r="C1128">
        <v>3</v>
      </c>
      <c r="D1128">
        <v>191909</v>
      </c>
    </row>
    <row r="1129" spans="3:4">
      <c r="C1129">
        <v>2</v>
      </c>
      <c r="D1129">
        <v>191912</v>
      </c>
    </row>
    <row r="1130" spans="3:4">
      <c r="C1130">
        <v>3</v>
      </c>
      <c r="D1130">
        <v>191919</v>
      </c>
    </row>
    <row r="1131" spans="3:4">
      <c r="C1131">
        <v>1</v>
      </c>
      <c r="D1131">
        <v>191923</v>
      </c>
    </row>
    <row r="1132" spans="3:4">
      <c r="C1132">
        <v>2</v>
      </c>
      <c r="D1132">
        <v>191924</v>
      </c>
    </row>
    <row r="1133" spans="3:4">
      <c r="C1133">
        <v>1</v>
      </c>
      <c r="D1133">
        <v>191926</v>
      </c>
    </row>
    <row r="1134" spans="3:4">
      <c r="C1134">
        <v>1</v>
      </c>
      <c r="D1134">
        <v>191927</v>
      </c>
    </row>
    <row r="1135" spans="3:4">
      <c r="C1135">
        <v>24</v>
      </c>
      <c r="D1135">
        <v>191930</v>
      </c>
    </row>
    <row r="1136" spans="3:4">
      <c r="C1136">
        <v>2</v>
      </c>
      <c r="D1136">
        <v>191931</v>
      </c>
    </row>
    <row r="1137" spans="3:4">
      <c r="C1137">
        <v>1</v>
      </c>
      <c r="D1137">
        <v>191932</v>
      </c>
    </row>
    <row r="1138" spans="3:4">
      <c r="C1138">
        <v>1</v>
      </c>
      <c r="D1138">
        <v>191936</v>
      </c>
    </row>
    <row r="1139" spans="3:4">
      <c r="C1139">
        <v>1</v>
      </c>
      <c r="D1139">
        <v>191937</v>
      </c>
    </row>
    <row r="1140" spans="3:4">
      <c r="C1140">
        <v>1</v>
      </c>
      <c r="D1140">
        <v>191944</v>
      </c>
    </row>
    <row r="1141" spans="3:4">
      <c r="C1141">
        <v>2</v>
      </c>
      <c r="D1141">
        <v>191946</v>
      </c>
    </row>
    <row r="1142" spans="3:4">
      <c r="C1142">
        <v>3</v>
      </c>
      <c r="D1142">
        <v>191948</v>
      </c>
    </row>
    <row r="1143" spans="3:4">
      <c r="C1143">
        <v>2</v>
      </c>
      <c r="D1143">
        <v>191950</v>
      </c>
    </row>
    <row r="1144" spans="3:4">
      <c r="C1144">
        <v>1</v>
      </c>
      <c r="D1144">
        <v>191952</v>
      </c>
    </row>
    <row r="1145" spans="3:4">
      <c r="C1145">
        <v>2</v>
      </c>
      <c r="D1145">
        <v>191953</v>
      </c>
    </row>
    <row r="1146" spans="3:4">
      <c r="C1146">
        <v>1</v>
      </c>
      <c r="D1146">
        <v>191954</v>
      </c>
    </row>
    <row r="1147" spans="3:4">
      <c r="C1147">
        <v>1</v>
      </c>
      <c r="D1147">
        <v>191955</v>
      </c>
    </row>
    <row r="1148" spans="3:4">
      <c r="C1148">
        <v>1</v>
      </c>
      <c r="D1148">
        <v>191957</v>
      </c>
    </row>
    <row r="1149" spans="3:4">
      <c r="C1149">
        <v>1</v>
      </c>
      <c r="D1149">
        <v>191958</v>
      </c>
    </row>
    <row r="1150" spans="3:4">
      <c r="C1150">
        <v>6</v>
      </c>
      <c r="D1150">
        <v>191959</v>
      </c>
    </row>
    <row r="1151" spans="3:4">
      <c r="C1151">
        <v>1</v>
      </c>
      <c r="D1151">
        <v>191960</v>
      </c>
    </row>
    <row r="1152" spans="3:4">
      <c r="C1152">
        <v>2</v>
      </c>
      <c r="D1152">
        <v>191964</v>
      </c>
    </row>
    <row r="1153" spans="3:4">
      <c r="C1153">
        <v>1</v>
      </c>
      <c r="D1153">
        <v>191968</v>
      </c>
    </row>
    <row r="1154" spans="3:4">
      <c r="C1154">
        <v>2</v>
      </c>
      <c r="D1154">
        <v>191971</v>
      </c>
    </row>
    <row r="1155" spans="3:4">
      <c r="C1155">
        <v>20</v>
      </c>
      <c r="D1155">
        <v>191972</v>
      </c>
    </row>
    <row r="1156" spans="3:4">
      <c r="C1156">
        <v>2</v>
      </c>
      <c r="D1156">
        <v>191974</v>
      </c>
    </row>
    <row r="1157" spans="3:4">
      <c r="C1157">
        <v>3</v>
      </c>
      <c r="D1157">
        <v>191977</v>
      </c>
    </row>
    <row r="1158" spans="3:4">
      <c r="C1158">
        <v>2</v>
      </c>
      <c r="D1158">
        <v>191978</v>
      </c>
    </row>
    <row r="1159" spans="3:4">
      <c r="C1159">
        <v>2</v>
      </c>
      <c r="D1159">
        <v>191982</v>
      </c>
    </row>
    <row r="1160" spans="3:4">
      <c r="C1160">
        <v>3</v>
      </c>
      <c r="D1160">
        <v>191983</v>
      </c>
    </row>
    <row r="1161" spans="3:4">
      <c r="C1161">
        <v>18</v>
      </c>
      <c r="D1161">
        <v>191984</v>
      </c>
    </row>
    <row r="1162" spans="3:4">
      <c r="C1162">
        <v>2</v>
      </c>
      <c r="D1162">
        <v>191987</v>
      </c>
    </row>
    <row r="1163" spans="3:4">
      <c r="C1163">
        <v>2</v>
      </c>
      <c r="D1163">
        <v>191991</v>
      </c>
    </row>
    <row r="1164" spans="3:4">
      <c r="C1164">
        <v>8</v>
      </c>
      <c r="D1164">
        <v>191993</v>
      </c>
    </row>
    <row r="1165" spans="3:4">
      <c r="C1165">
        <v>1</v>
      </c>
      <c r="D1165">
        <v>191994</v>
      </c>
    </row>
    <row r="1166" spans="3:4">
      <c r="C1166">
        <v>1</v>
      </c>
      <c r="D1166">
        <v>191995</v>
      </c>
    </row>
    <row r="1167" spans="3:4">
      <c r="C1167">
        <v>6</v>
      </c>
      <c r="D1167">
        <v>191999</v>
      </c>
    </row>
    <row r="1168" spans="3:4">
      <c r="C1168">
        <v>2</v>
      </c>
      <c r="D1168">
        <v>192000</v>
      </c>
    </row>
    <row r="1169" spans="3:4">
      <c r="C1169">
        <v>1</v>
      </c>
      <c r="D1169">
        <v>192001</v>
      </c>
    </row>
    <row r="1170" spans="3:4">
      <c r="C1170">
        <v>2</v>
      </c>
      <c r="D1170">
        <v>192003</v>
      </c>
    </row>
    <row r="1171" spans="3:4">
      <c r="C1171">
        <v>1</v>
      </c>
      <c r="D1171">
        <v>192012</v>
      </c>
    </row>
    <row r="1172" spans="3:4">
      <c r="C1172">
        <v>1</v>
      </c>
      <c r="D1172">
        <v>192013</v>
      </c>
    </row>
    <row r="1173" spans="3:4">
      <c r="C1173">
        <v>14</v>
      </c>
      <c r="D1173">
        <v>192015</v>
      </c>
    </row>
    <row r="1174" spans="3:4">
      <c r="C1174">
        <v>1</v>
      </c>
      <c r="D1174">
        <v>192021</v>
      </c>
    </row>
    <row r="1175" spans="3:4">
      <c r="C1175">
        <v>2</v>
      </c>
      <c r="D1175">
        <v>192022</v>
      </c>
    </row>
    <row r="1176" spans="3:4">
      <c r="C1176">
        <v>2</v>
      </c>
      <c r="D1176">
        <v>192024</v>
      </c>
    </row>
    <row r="1177" spans="3:4">
      <c r="C1177">
        <v>2</v>
      </c>
      <c r="D1177">
        <v>192025</v>
      </c>
    </row>
    <row r="1178" spans="3:4">
      <c r="C1178">
        <v>1</v>
      </c>
      <c r="D1178">
        <v>192034</v>
      </c>
    </row>
    <row r="1179" spans="3:4">
      <c r="C1179">
        <v>1</v>
      </c>
      <c r="D1179">
        <v>192035</v>
      </c>
    </row>
    <row r="1180" spans="3:4">
      <c r="C1180">
        <v>2</v>
      </c>
      <c r="D1180">
        <v>192047</v>
      </c>
    </row>
    <row r="1181" spans="3:4">
      <c r="C1181">
        <v>1</v>
      </c>
      <c r="D1181">
        <v>192050</v>
      </c>
    </row>
    <row r="1182" spans="3:4">
      <c r="C1182">
        <v>1</v>
      </c>
      <c r="D1182">
        <v>192051</v>
      </c>
    </row>
    <row r="1183" spans="3:4">
      <c r="C1183">
        <v>1</v>
      </c>
      <c r="D1183">
        <v>192053</v>
      </c>
    </row>
    <row r="1184" spans="3:4">
      <c r="C1184">
        <v>2</v>
      </c>
      <c r="D1184">
        <v>192057</v>
      </c>
    </row>
    <row r="1185" spans="3:4">
      <c r="C1185">
        <v>2</v>
      </c>
      <c r="D1185">
        <v>192062</v>
      </c>
    </row>
    <row r="1186" spans="3:4">
      <c r="C1186">
        <v>3</v>
      </c>
      <c r="D1186">
        <v>192065</v>
      </c>
    </row>
    <row r="1187" spans="3:4">
      <c r="C1187">
        <v>1</v>
      </c>
      <c r="D1187">
        <v>192066</v>
      </c>
    </row>
    <row r="1188" spans="3:4">
      <c r="C1188">
        <v>1</v>
      </c>
      <c r="D1188">
        <v>192068</v>
      </c>
    </row>
    <row r="1189" spans="3:4">
      <c r="C1189">
        <v>3</v>
      </c>
      <c r="D1189">
        <v>192069</v>
      </c>
    </row>
    <row r="1190" spans="3:4">
      <c r="C1190">
        <v>7</v>
      </c>
      <c r="D1190">
        <v>192070</v>
      </c>
    </row>
    <row r="1191" spans="3:4">
      <c r="C1191">
        <v>9</v>
      </c>
      <c r="D1191">
        <v>192073</v>
      </c>
    </row>
    <row r="1192" spans="3:4">
      <c r="C1192">
        <v>1</v>
      </c>
      <c r="D1192">
        <v>192075</v>
      </c>
    </row>
    <row r="1193" spans="3:4">
      <c r="C1193">
        <v>2</v>
      </c>
      <c r="D1193">
        <v>192076</v>
      </c>
    </row>
    <row r="1194" spans="3:4">
      <c r="C1194">
        <v>1</v>
      </c>
      <c r="D1194">
        <v>192077</v>
      </c>
    </row>
    <row r="1195" spans="3:4">
      <c r="C1195">
        <v>6</v>
      </c>
      <c r="D1195">
        <v>192078</v>
      </c>
    </row>
    <row r="1196" spans="3:4">
      <c r="C1196">
        <v>1</v>
      </c>
      <c r="D1196">
        <v>192079</v>
      </c>
    </row>
    <row r="1197" spans="3:4">
      <c r="C1197">
        <v>1</v>
      </c>
      <c r="D1197">
        <v>192080</v>
      </c>
    </row>
    <row r="1198" spans="3:4">
      <c r="C1198">
        <v>1</v>
      </c>
      <c r="D1198">
        <v>192082</v>
      </c>
    </row>
    <row r="1199" spans="3:4">
      <c r="C1199">
        <v>1</v>
      </c>
      <c r="D1199">
        <v>192084</v>
      </c>
    </row>
    <row r="1200" spans="3:4">
      <c r="C1200">
        <v>1</v>
      </c>
      <c r="D1200">
        <v>192088</v>
      </c>
    </row>
    <row r="1201" spans="3:4">
      <c r="C1201">
        <v>22</v>
      </c>
      <c r="D1201">
        <v>192093</v>
      </c>
    </row>
    <row r="1202" spans="3:4">
      <c r="C1202">
        <v>1</v>
      </c>
      <c r="D1202">
        <v>192094</v>
      </c>
    </row>
    <row r="1203" spans="3:4">
      <c r="C1203">
        <v>32</v>
      </c>
      <c r="D1203">
        <v>192097</v>
      </c>
    </row>
    <row r="1204" spans="3:4">
      <c r="C1204">
        <v>3</v>
      </c>
      <c r="D1204">
        <v>192099</v>
      </c>
    </row>
    <row r="1205" spans="3:4">
      <c r="C1205">
        <v>2</v>
      </c>
      <c r="D1205">
        <v>192102</v>
      </c>
    </row>
    <row r="1206" spans="3:4">
      <c r="C1206">
        <v>1</v>
      </c>
      <c r="D1206">
        <v>192103</v>
      </c>
    </row>
    <row r="1207" spans="3:4">
      <c r="C1207">
        <v>15</v>
      </c>
      <c r="D1207">
        <v>192112</v>
      </c>
    </row>
    <row r="1208" spans="3:4">
      <c r="C1208">
        <v>1</v>
      </c>
      <c r="D1208">
        <v>192116</v>
      </c>
    </row>
    <row r="1209" spans="3:4">
      <c r="C1209">
        <v>1</v>
      </c>
      <c r="D1209">
        <v>192117</v>
      </c>
    </row>
    <row r="1210" spans="3:4">
      <c r="C1210">
        <v>2</v>
      </c>
      <c r="D1210">
        <v>192134</v>
      </c>
    </row>
    <row r="1211" spans="3:4">
      <c r="C1211">
        <v>1</v>
      </c>
      <c r="D1211">
        <v>192143</v>
      </c>
    </row>
    <row r="1212" spans="3:4">
      <c r="C1212">
        <v>6</v>
      </c>
      <c r="D1212">
        <v>192146</v>
      </c>
    </row>
    <row r="1213" spans="3:4">
      <c r="C1213">
        <v>2</v>
      </c>
      <c r="D1213">
        <v>192147</v>
      </c>
    </row>
    <row r="1214" spans="3:4">
      <c r="C1214">
        <v>4</v>
      </c>
      <c r="D1214">
        <v>192148</v>
      </c>
    </row>
    <row r="1215" spans="3:4">
      <c r="C1215">
        <v>13</v>
      </c>
      <c r="D1215">
        <v>192149</v>
      </c>
    </row>
    <row r="1216" spans="3:4">
      <c r="C1216">
        <v>1</v>
      </c>
      <c r="D1216">
        <v>192154</v>
      </c>
    </row>
    <row r="1217" spans="3:4">
      <c r="C1217">
        <v>2</v>
      </c>
      <c r="D1217">
        <v>192155</v>
      </c>
    </row>
    <row r="1218" spans="3:4">
      <c r="C1218">
        <v>1</v>
      </c>
      <c r="D1218">
        <v>192156</v>
      </c>
    </row>
    <row r="1219" spans="3:4">
      <c r="C1219">
        <v>2</v>
      </c>
      <c r="D1219">
        <v>192159</v>
      </c>
    </row>
    <row r="1220" spans="3:4">
      <c r="C1220">
        <v>2</v>
      </c>
      <c r="D1220">
        <v>192172</v>
      </c>
    </row>
    <row r="1221" spans="3:4">
      <c r="C1221">
        <v>1</v>
      </c>
      <c r="D1221">
        <v>192173</v>
      </c>
    </row>
    <row r="1222" spans="3:4">
      <c r="C1222">
        <v>6</v>
      </c>
      <c r="D1222">
        <v>192174</v>
      </c>
    </row>
    <row r="1223" spans="3:4">
      <c r="C1223">
        <v>1</v>
      </c>
      <c r="D1223">
        <v>192175</v>
      </c>
    </row>
    <row r="1224" spans="3:4">
      <c r="C1224">
        <v>5</v>
      </c>
      <c r="D1224">
        <v>192179</v>
      </c>
    </row>
    <row r="1225" spans="3:4">
      <c r="C1225">
        <v>1</v>
      </c>
      <c r="D1225">
        <v>192183</v>
      </c>
    </row>
    <row r="1226" spans="3:4">
      <c r="C1226">
        <v>1</v>
      </c>
      <c r="D1226">
        <v>192189</v>
      </c>
    </row>
    <row r="1227" spans="3:4">
      <c r="C1227">
        <v>1</v>
      </c>
      <c r="D1227">
        <v>192190</v>
      </c>
    </row>
    <row r="1228" spans="3:4">
      <c r="C1228">
        <v>5</v>
      </c>
      <c r="D1228">
        <v>192193</v>
      </c>
    </row>
    <row r="1229" spans="3:4">
      <c r="C1229">
        <v>3</v>
      </c>
      <c r="D1229">
        <v>192195</v>
      </c>
    </row>
    <row r="1230" spans="3:4">
      <c r="C1230">
        <v>1</v>
      </c>
      <c r="D1230">
        <v>192207</v>
      </c>
    </row>
    <row r="1231" spans="3:4">
      <c r="C1231">
        <v>1</v>
      </c>
      <c r="D1231">
        <v>192210</v>
      </c>
    </row>
    <row r="1232" spans="3:4">
      <c r="C1232">
        <v>1</v>
      </c>
      <c r="D1232">
        <v>192214</v>
      </c>
    </row>
    <row r="1233" spans="3:4">
      <c r="C1233">
        <v>1</v>
      </c>
      <c r="D1233">
        <v>192216</v>
      </c>
    </row>
    <row r="1234" spans="3:4">
      <c r="C1234">
        <v>1</v>
      </c>
      <c r="D1234">
        <v>192221</v>
      </c>
    </row>
    <row r="1235" spans="3:4">
      <c r="C1235">
        <v>1</v>
      </c>
      <c r="D1235">
        <v>192224</v>
      </c>
    </row>
    <row r="1236" spans="3:4">
      <c r="C1236">
        <v>2</v>
      </c>
      <c r="D1236">
        <v>192225</v>
      </c>
    </row>
    <row r="1237" spans="3:4">
      <c r="C1237">
        <v>1</v>
      </c>
      <c r="D1237">
        <v>192226</v>
      </c>
    </row>
    <row r="1238" spans="3:4">
      <c r="C1238">
        <v>15</v>
      </c>
      <c r="D1238">
        <v>192228</v>
      </c>
    </row>
    <row r="1239" spans="3:4">
      <c r="C1239">
        <v>2</v>
      </c>
      <c r="D1239">
        <v>192230</v>
      </c>
    </row>
    <row r="1240" spans="3:4">
      <c r="C1240">
        <v>4</v>
      </c>
      <c r="D1240">
        <v>192231</v>
      </c>
    </row>
    <row r="1241" spans="3:4">
      <c r="C1241">
        <v>1</v>
      </c>
      <c r="D1241">
        <v>192233</v>
      </c>
    </row>
    <row r="1242" spans="3:4">
      <c r="C1242">
        <v>3</v>
      </c>
      <c r="D1242">
        <v>192234</v>
      </c>
    </row>
    <row r="1243" spans="3:4">
      <c r="C1243">
        <v>2</v>
      </c>
      <c r="D1243">
        <v>192235</v>
      </c>
    </row>
    <row r="1244" spans="3:4">
      <c r="C1244">
        <v>3</v>
      </c>
      <c r="D1244">
        <v>192237</v>
      </c>
    </row>
    <row r="1245" spans="3:4">
      <c r="C1245">
        <v>1</v>
      </c>
      <c r="D1245">
        <v>192238</v>
      </c>
    </row>
    <row r="1246" spans="3:4">
      <c r="C1246">
        <v>3</v>
      </c>
      <c r="D1246">
        <v>192239</v>
      </c>
    </row>
    <row r="1247" spans="3:4">
      <c r="C1247">
        <v>4</v>
      </c>
      <c r="D1247">
        <v>192240</v>
      </c>
    </row>
    <row r="1248" spans="3:4">
      <c r="C1248">
        <v>1</v>
      </c>
      <c r="D1248">
        <v>192241</v>
      </c>
    </row>
    <row r="1249" spans="3:4">
      <c r="C1249">
        <v>1</v>
      </c>
      <c r="D1249">
        <v>192242</v>
      </c>
    </row>
    <row r="1250" spans="3:4">
      <c r="C1250">
        <v>4</v>
      </c>
      <c r="D1250">
        <v>192243</v>
      </c>
    </row>
    <row r="1251" spans="3:4">
      <c r="C1251">
        <v>1</v>
      </c>
      <c r="D1251">
        <v>192247</v>
      </c>
    </row>
    <row r="1252" spans="3:4">
      <c r="C1252">
        <v>1</v>
      </c>
      <c r="D1252">
        <v>192248</v>
      </c>
    </row>
    <row r="1253" spans="3:4">
      <c r="C1253">
        <v>1</v>
      </c>
      <c r="D1253">
        <v>192249</v>
      </c>
    </row>
    <row r="1254" spans="3:4">
      <c r="C1254">
        <v>1</v>
      </c>
      <c r="D1254">
        <v>192250</v>
      </c>
    </row>
    <row r="1255" spans="3:4">
      <c r="C1255">
        <v>26</v>
      </c>
      <c r="D1255">
        <v>192252</v>
      </c>
    </row>
    <row r="1256" spans="3:4">
      <c r="C1256">
        <v>3</v>
      </c>
      <c r="D1256">
        <v>192255</v>
      </c>
    </row>
    <row r="1257" spans="3:4">
      <c r="C1257">
        <v>2</v>
      </c>
      <c r="D1257">
        <v>192256</v>
      </c>
    </row>
    <row r="1258" spans="3:4">
      <c r="C1258">
        <v>1</v>
      </c>
      <c r="D1258">
        <v>192258</v>
      </c>
    </row>
    <row r="1259" spans="3:4">
      <c r="C1259">
        <v>2</v>
      </c>
      <c r="D1259">
        <v>192260</v>
      </c>
    </row>
    <row r="1260" spans="3:4">
      <c r="C1260">
        <v>2</v>
      </c>
      <c r="D1260">
        <v>192261</v>
      </c>
    </row>
    <row r="1261" spans="3:4">
      <c r="C1261">
        <v>1</v>
      </c>
      <c r="D1261">
        <v>192264</v>
      </c>
    </row>
    <row r="1262" spans="3:4">
      <c r="C1262">
        <v>1</v>
      </c>
      <c r="D1262">
        <v>192276</v>
      </c>
    </row>
    <row r="1263" spans="3:4">
      <c r="C1263">
        <v>1</v>
      </c>
      <c r="D1263">
        <v>192285</v>
      </c>
    </row>
    <row r="1264" spans="3:4">
      <c r="C1264">
        <v>3</v>
      </c>
      <c r="D1264">
        <v>192287</v>
      </c>
    </row>
    <row r="1265" spans="3:4">
      <c r="C1265">
        <v>2</v>
      </c>
      <c r="D1265">
        <v>192288</v>
      </c>
    </row>
    <row r="1266" spans="3:4">
      <c r="C1266">
        <v>1</v>
      </c>
      <c r="D1266">
        <v>192290</v>
      </c>
    </row>
    <row r="1267" spans="3:4">
      <c r="C1267">
        <v>3</v>
      </c>
      <c r="D1267">
        <v>192292</v>
      </c>
    </row>
    <row r="1268" spans="3:4">
      <c r="C1268">
        <v>4</v>
      </c>
      <c r="D1268">
        <v>192298</v>
      </c>
    </row>
    <row r="1269" spans="3:4">
      <c r="C1269">
        <v>2</v>
      </c>
      <c r="D1269">
        <v>192300</v>
      </c>
    </row>
    <row r="1270" spans="3:4">
      <c r="C1270">
        <v>2</v>
      </c>
      <c r="D1270">
        <v>192301</v>
      </c>
    </row>
    <row r="1271" spans="3:4">
      <c r="C1271">
        <v>2</v>
      </c>
      <c r="D1271">
        <v>192303</v>
      </c>
    </row>
    <row r="1272" spans="3:4">
      <c r="C1272">
        <v>2</v>
      </c>
      <c r="D1272">
        <v>192304</v>
      </c>
    </row>
    <row r="1273" spans="3:4">
      <c r="C1273">
        <v>3</v>
      </c>
      <c r="D1273">
        <v>192306</v>
      </c>
    </row>
    <row r="1274" spans="3:4">
      <c r="C1274">
        <v>3</v>
      </c>
      <c r="D1274">
        <v>192310</v>
      </c>
    </row>
    <row r="1275" spans="3:4">
      <c r="C1275">
        <v>6</v>
      </c>
      <c r="D1275">
        <v>192311</v>
      </c>
    </row>
    <row r="1276" spans="3:4">
      <c r="C1276">
        <v>3</v>
      </c>
      <c r="D1276">
        <v>192314</v>
      </c>
    </row>
    <row r="1277" spans="3:4">
      <c r="C1277">
        <v>3</v>
      </c>
      <c r="D1277">
        <v>192319</v>
      </c>
    </row>
    <row r="1278" spans="3:4">
      <c r="C1278">
        <v>2</v>
      </c>
      <c r="D1278">
        <v>192322</v>
      </c>
    </row>
    <row r="1279" spans="3:4">
      <c r="C1279">
        <v>2</v>
      </c>
      <c r="D1279">
        <v>192323</v>
      </c>
    </row>
    <row r="1280" spans="3:4">
      <c r="C1280">
        <v>1</v>
      </c>
      <c r="D1280">
        <v>192324</v>
      </c>
    </row>
    <row r="1281" spans="3:4">
      <c r="C1281">
        <v>1</v>
      </c>
      <c r="D1281">
        <v>192328</v>
      </c>
    </row>
    <row r="1282" spans="3:4">
      <c r="C1282">
        <v>1</v>
      </c>
      <c r="D1282">
        <v>192331</v>
      </c>
    </row>
    <row r="1283" spans="3:4">
      <c r="C1283">
        <v>2</v>
      </c>
      <c r="D1283">
        <v>192335</v>
      </c>
    </row>
    <row r="1284" spans="3:4">
      <c r="C1284">
        <v>1</v>
      </c>
      <c r="D1284">
        <v>192336</v>
      </c>
    </row>
    <row r="1285" spans="3:4">
      <c r="C1285">
        <v>1</v>
      </c>
      <c r="D1285">
        <v>192337</v>
      </c>
    </row>
    <row r="1286" spans="3:4">
      <c r="C1286">
        <v>1</v>
      </c>
      <c r="D1286">
        <v>192338</v>
      </c>
    </row>
    <row r="1287" spans="3:4">
      <c r="C1287">
        <v>2</v>
      </c>
      <c r="D1287">
        <v>192343</v>
      </c>
    </row>
    <row r="1288" spans="3:4">
      <c r="C1288">
        <v>1</v>
      </c>
      <c r="D1288">
        <v>192345</v>
      </c>
    </row>
    <row r="1289" spans="3:4">
      <c r="C1289">
        <v>1</v>
      </c>
      <c r="D1289">
        <v>192349</v>
      </c>
    </row>
    <row r="1290" spans="3:4">
      <c r="C1290">
        <v>2</v>
      </c>
      <c r="D1290">
        <v>192355</v>
      </c>
    </row>
    <row r="1291" spans="3:4">
      <c r="C1291">
        <v>1</v>
      </c>
      <c r="D1291">
        <v>192356</v>
      </c>
    </row>
    <row r="1292" spans="3:4">
      <c r="C1292">
        <v>2</v>
      </c>
      <c r="D1292">
        <v>192359</v>
      </c>
    </row>
    <row r="1293" spans="3:4">
      <c r="C1293">
        <v>20</v>
      </c>
      <c r="D1293">
        <v>192364</v>
      </c>
    </row>
    <row r="1294" spans="3:4">
      <c r="C1294">
        <v>2</v>
      </c>
      <c r="D1294">
        <v>192365</v>
      </c>
    </row>
    <row r="1295" spans="3:4">
      <c r="C1295">
        <v>2</v>
      </c>
      <c r="D1295">
        <v>192367</v>
      </c>
    </row>
    <row r="1296" spans="3:4">
      <c r="C1296">
        <v>1</v>
      </c>
      <c r="D1296">
        <v>192370</v>
      </c>
    </row>
    <row r="1297" spans="3:4">
      <c r="C1297">
        <v>2</v>
      </c>
      <c r="D1297">
        <v>192373</v>
      </c>
    </row>
    <row r="1298" spans="3:4">
      <c r="C1298">
        <v>1</v>
      </c>
      <c r="D1298">
        <v>192374</v>
      </c>
    </row>
    <row r="1299" spans="3:4">
      <c r="C1299">
        <v>2</v>
      </c>
      <c r="D1299">
        <v>192377</v>
      </c>
    </row>
    <row r="1300" spans="3:4">
      <c r="C1300">
        <v>15</v>
      </c>
      <c r="D1300">
        <v>192383</v>
      </c>
    </row>
    <row r="1301" spans="3:4">
      <c r="C1301">
        <v>1</v>
      </c>
      <c r="D1301">
        <v>192386</v>
      </c>
    </row>
    <row r="1302" spans="3:4">
      <c r="C1302">
        <v>1</v>
      </c>
      <c r="D1302">
        <v>192389</v>
      </c>
    </row>
    <row r="1303" spans="3:4">
      <c r="C1303">
        <v>2</v>
      </c>
      <c r="D1303">
        <v>192391</v>
      </c>
    </row>
    <row r="1304" spans="3:4">
      <c r="C1304">
        <v>2</v>
      </c>
      <c r="D1304">
        <v>192394</v>
      </c>
    </row>
    <row r="1305" spans="3:4">
      <c r="C1305">
        <v>10</v>
      </c>
      <c r="D1305">
        <v>192396</v>
      </c>
    </row>
    <row r="1306" spans="3:4">
      <c r="C1306">
        <v>1</v>
      </c>
      <c r="D1306">
        <v>192397</v>
      </c>
    </row>
    <row r="1307" spans="3:4">
      <c r="C1307">
        <v>2</v>
      </c>
      <c r="D1307">
        <v>192398</v>
      </c>
    </row>
    <row r="1308" spans="3:4">
      <c r="C1308">
        <v>1</v>
      </c>
      <c r="D1308">
        <v>192399</v>
      </c>
    </row>
    <row r="1309" spans="3:4">
      <c r="C1309">
        <v>1</v>
      </c>
      <c r="D1309">
        <v>192400</v>
      </c>
    </row>
    <row r="1310" spans="3:4">
      <c r="C1310">
        <v>1</v>
      </c>
      <c r="D1310">
        <v>192401</v>
      </c>
    </row>
    <row r="1311" spans="3:4">
      <c r="C1311">
        <v>2</v>
      </c>
      <c r="D1311">
        <v>192404</v>
      </c>
    </row>
    <row r="1312" spans="3:4">
      <c r="C1312">
        <v>2</v>
      </c>
      <c r="D1312">
        <v>192405</v>
      </c>
    </row>
    <row r="1313" spans="3:4">
      <c r="C1313">
        <v>2</v>
      </c>
      <c r="D1313">
        <v>192406</v>
      </c>
    </row>
    <row r="1314" spans="3:4">
      <c r="C1314">
        <v>1</v>
      </c>
      <c r="D1314">
        <v>192412</v>
      </c>
    </row>
    <row r="1315" spans="3:4">
      <c r="C1315">
        <v>2</v>
      </c>
      <c r="D1315">
        <v>192414</v>
      </c>
    </row>
    <row r="1316" spans="3:4">
      <c r="C1316">
        <v>1</v>
      </c>
      <c r="D1316">
        <v>192416</v>
      </c>
    </row>
    <row r="1317" spans="3:4">
      <c r="C1317">
        <v>1</v>
      </c>
      <c r="D1317">
        <v>192421</v>
      </c>
    </row>
    <row r="1318" spans="3:4">
      <c r="C1318">
        <v>4</v>
      </c>
      <c r="D1318">
        <v>192441</v>
      </c>
    </row>
    <row r="1319" spans="3:4">
      <c r="C1319">
        <v>1</v>
      </c>
      <c r="D1319">
        <v>192443</v>
      </c>
    </row>
    <row r="1320" spans="3:4">
      <c r="C1320">
        <v>1</v>
      </c>
      <c r="D1320">
        <v>192449</v>
      </c>
    </row>
    <row r="1321" spans="3:4">
      <c r="C1321">
        <v>1</v>
      </c>
      <c r="D1321">
        <v>192454</v>
      </c>
    </row>
    <row r="1322" spans="3:4">
      <c r="C1322">
        <v>2</v>
      </c>
      <c r="D1322">
        <v>192457</v>
      </c>
    </row>
    <row r="1323" spans="3:4">
      <c r="C1323">
        <v>2</v>
      </c>
      <c r="D1323">
        <v>192459</v>
      </c>
    </row>
    <row r="1324" spans="3:4">
      <c r="C1324">
        <v>1</v>
      </c>
      <c r="D1324">
        <v>192461</v>
      </c>
    </row>
    <row r="1325" spans="3:4">
      <c r="C1325">
        <v>1</v>
      </c>
      <c r="D1325">
        <v>192465</v>
      </c>
    </row>
    <row r="1326" spans="3:4">
      <c r="C1326">
        <v>2</v>
      </c>
      <c r="D1326">
        <v>192468</v>
      </c>
    </row>
    <row r="1327" spans="3:4">
      <c r="C1327">
        <v>3</v>
      </c>
      <c r="D1327">
        <v>192471</v>
      </c>
    </row>
    <row r="1328" spans="3:4">
      <c r="C1328">
        <v>4</v>
      </c>
      <c r="D1328">
        <v>192475</v>
      </c>
    </row>
    <row r="1329" spans="3:4">
      <c r="C1329">
        <v>2</v>
      </c>
      <c r="D1329">
        <v>192478</v>
      </c>
    </row>
    <row r="1330" spans="3:4">
      <c r="C1330">
        <v>4</v>
      </c>
      <c r="D1330">
        <v>192480</v>
      </c>
    </row>
    <row r="1331" spans="3:4">
      <c r="C1331">
        <v>1</v>
      </c>
      <c r="D1331">
        <v>192482</v>
      </c>
    </row>
    <row r="1332" spans="3:4">
      <c r="C1332">
        <v>1</v>
      </c>
      <c r="D1332">
        <v>192486</v>
      </c>
    </row>
    <row r="1333" spans="3:4">
      <c r="C1333">
        <v>3</v>
      </c>
      <c r="D1333">
        <v>192487</v>
      </c>
    </row>
    <row r="1334" spans="3:4">
      <c r="C1334">
        <v>2</v>
      </c>
      <c r="D1334">
        <v>192491</v>
      </c>
    </row>
    <row r="1335" spans="3:4">
      <c r="C1335">
        <v>2</v>
      </c>
      <c r="D1335">
        <v>192492</v>
      </c>
    </row>
    <row r="1336" spans="3:4">
      <c r="C1336">
        <v>4</v>
      </c>
      <c r="D1336">
        <v>192493</v>
      </c>
    </row>
    <row r="1337" spans="3:4">
      <c r="C1337">
        <v>2</v>
      </c>
      <c r="D1337">
        <v>192494</v>
      </c>
    </row>
    <row r="1338" spans="3:4">
      <c r="C1338">
        <v>2</v>
      </c>
      <c r="D1338">
        <v>192495</v>
      </c>
    </row>
    <row r="1339" spans="3:4">
      <c r="C1339">
        <v>2</v>
      </c>
      <c r="D1339">
        <v>192496</v>
      </c>
    </row>
    <row r="1340" spans="3:4">
      <c r="C1340">
        <v>3</v>
      </c>
      <c r="D1340">
        <v>192497</v>
      </c>
    </row>
    <row r="1341" spans="3:4">
      <c r="C1341">
        <v>2</v>
      </c>
      <c r="D1341">
        <v>192498</v>
      </c>
    </row>
    <row r="1342" spans="3:4">
      <c r="C1342">
        <v>1</v>
      </c>
      <c r="D1342">
        <v>192499</v>
      </c>
    </row>
    <row r="1343" spans="3:4">
      <c r="C1343">
        <v>1</v>
      </c>
      <c r="D1343">
        <v>192502</v>
      </c>
    </row>
    <row r="1344" spans="3:4">
      <c r="C1344">
        <v>3</v>
      </c>
      <c r="D1344">
        <v>192503</v>
      </c>
    </row>
    <row r="1345" spans="3:4">
      <c r="C1345">
        <v>2</v>
      </c>
      <c r="D1345">
        <v>192504</v>
      </c>
    </row>
    <row r="1346" spans="3:4">
      <c r="C1346">
        <v>1</v>
      </c>
      <c r="D1346">
        <v>192505</v>
      </c>
    </row>
    <row r="1347" spans="3:4">
      <c r="C1347">
        <v>1</v>
      </c>
      <c r="D1347">
        <v>192506</v>
      </c>
    </row>
    <row r="1348" spans="3:4">
      <c r="C1348">
        <v>6</v>
      </c>
      <c r="D1348">
        <v>192507</v>
      </c>
    </row>
    <row r="1349" spans="3:4">
      <c r="C1349">
        <v>4</v>
      </c>
      <c r="D1349">
        <v>192510</v>
      </c>
    </row>
    <row r="1350" spans="3:4">
      <c r="C1350">
        <v>2</v>
      </c>
      <c r="D1350">
        <v>192513</v>
      </c>
    </row>
    <row r="1351" spans="3:4">
      <c r="C1351">
        <v>3</v>
      </c>
      <c r="D1351">
        <v>192519</v>
      </c>
    </row>
    <row r="1352" spans="3:4">
      <c r="C1352">
        <v>12</v>
      </c>
      <c r="D1352">
        <v>192524</v>
      </c>
    </row>
    <row r="1353" spans="3:4">
      <c r="C1353">
        <v>1</v>
      </c>
      <c r="D1353">
        <v>192526</v>
      </c>
    </row>
    <row r="1354" spans="3:4">
      <c r="C1354">
        <v>1</v>
      </c>
      <c r="D1354">
        <v>192527</v>
      </c>
    </row>
    <row r="1355" spans="3:4">
      <c r="C1355">
        <v>3</v>
      </c>
      <c r="D1355">
        <v>192528</v>
      </c>
    </row>
    <row r="1356" spans="3:4">
      <c r="C1356">
        <v>3</v>
      </c>
      <c r="D1356">
        <v>192529</v>
      </c>
    </row>
    <row r="1357" spans="3:4">
      <c r="C1357">
        <v>1</v>
      </c>
      <c r="D1357">
        <v>192530</v>
      </c>
    </row>
    <row r="1358" spans="3:4">
      <c r="C1358">
        <v>4</v>
      </c>
      <c r="D1358">
        <v>192531</v>
      </c>
    </row>
    <row r="1359" spans="3:4">
      <c r="C1359">
        <v>14</v>
      </c>
      <c r="D1359">
        <v>192534</v>
      </c>
    </row>
    <row r="1360" spans="3:4">
      <c r="C1360">
        <v>1</v>
      </c>
      <c r="D1360">
        <v>192535</v>
      </c>
    </row>
    <row r="1361" spans="3:4">
      <c r="C1361">
        <v>5</v>
      </c>
      <c r="D1361">
        <v>192536</v>
      </c>
    </row>
    <row r="1362" spans="3:4">
      <c r="C1362">
        <v>2</v>
      </c>
      <c r="D1362">
        <v>192539</v>
      </c>
    </row>
    <row r="1363" spans="3:4">
      <c r="C1363">
        <v>9</v>
      </c>
      <c r="D1363">
        <v>192543</v>
      </c>
    </row>
    <row r="1364" spans="3:4">
      <c r="C1364">
        <v>2</v>
      </c>
      <c r="D1364">
        <v>192546</v>
      </c>
    </row>
    <row r="1365" spans="3:4">
      <c r="C1365">
        <v>2</v>
      </c>
      <c r="D1365">
        <v>192548</v>
      </c>
    </row>
    <row r="1366" spans="3:4">
      <c r="C1366">
        <v>1</v>
      </c>
      <c r="D1366">
        <v>192549</v>
      </c>
    </row>
    <row r="1367" spans="3:4">
      <c r="C1367">
        <v>1</v>
      </c>
      <c r="D1367">
        <v>192551</v>
      </c>
    </row>
    <row r="1368" spans="3:4">
      <c r="C1368">
        <v>2</v>
      </c>
      <c r="D1368">
        <v>192553</v>
      </c>
    </row>
    <row r="1369" spans="3:4">
      <c r="C1369">
        <v>1</v>
      </c>
      <c r="D1369">
        <v>192555</v>
      </c>
    </row>
    <row r="1370" spans="3:4">
      <c r="C1370">
        <v>3</v>
      </c>
      <c r="D1370">
        <v>192556</v>
      </c>
    </row>
    <row r="1371" spans="3:4">
      <c r="C1371">
        <v>3</v>
      </c>
      <c r="D1371">
        <v>192557</v>
      </c>
    </row>
    <row r="1372" spans="3:4">
      <c r="C1372">
        <v>2</v>
      </c>
      <c r="D1372">
        <v>192562</v>
      </c>
    </row>
    <row r="1373" spans="3:4">
      <c r="C1373">
        <v>1</v>
      </c>
      <c r="D1373">
        <v>192563</v>
      </c>
    </row>
    <row r="1374" spans="3:4">
      <c r="C1374">
        <v>1</v>
      </c>
      <c r="D1374">
        <v>192565</v>
      </c>
    </row>
    <row r="1375" spans="3:4">
      <c r="C1375">
        <v>3</v>
      </c>
      <c r="D1375">
        <v>192566</v>
      </c>
    </row>
    <row r="1376" spans="3:4">
      <c r="C1376">
        <v>3</v>
      </c>
      <c r="D1376">
        <v>192570</v>
      </c>
    </row>
    <row r="1377" spans="3:4">
      <c r="C1377">
        <v>1</v>
      </c>
      <c r="D1377">
        <v>192572</v>
      </c>
    </row>
    <row r="1378" spans="3:4">
      <c r="C1378">
        <v>1</v>
      </c>
      <c r="D1378">
        <v>192575</v>
      </c>
    </row>
    <row r="1379" spans="3:4">
      <c r="C1379">
        <v>3</v>
      </c>
      <c r="D1379">
        <v>192576</v>
      </c>
    </row>
    <row r="1380" spans="3:4">
      <c r="C1380">
        <v>2</v>
      </c>
      <c r="D1380">
        <v>192580</v>
      </c>
    </row>
    <row r="1381" spans="3:4">
      <c r="C1381">
        <v>1</v>
      </c>
      <c r="D1381">
        <v>192581</v>
      </c>
    </row>
    <row r="1382" spans="3:4">
      <c r="C1382">
        <v>1</v>
      </c>
      <c r="D1382">
        <v>192584</v>
      </c>
    </row>
    <row r="1383" spans="3:4">
      <c r="C1383">
        <v>2</v>
      </c>
      <c r="D1383">
        <v>192585</v>
      </c>
    </row>
    <row r="1384" spans="3:4">
      <c r="C1384">
        <v>2</v>
      </c>
      <c r="D1384">
        <v>192586</v>
      </c>
    </row>
    <row r="1385" spans="3:4">
      <c r="C1385">
        <v>3</v>
      </c>
      <c r="D1385">
        <v>192587</v>
      </c>
    </row>
    <row r="1386" spans="3:4">
      <c r="C1386">
        <v>2</v>
      </c>
      <c r="D1386">
        <v>192588</v>
      </c>
    </row>
    <row r="1387" spans="3:4">
      <c r="C1387">
        <v>2</v>
      </c>
      <c r="D1387">
        <v>192589</v>
      </c>
    </row>
    <row r="1388" spans="3:4">
      <c r="C1388">
        <v>1</v>
      </c>
      <c r="D1388">
        <v>192590</v>
      </c>
    </row>
    <row r="1389" spans="3:4">
      <c r="C1389">
        <v>1</v>
      </c>
      <c r="D1389">
        <v>192591</v>
      </c>
    </row>
    <row r="1390" spans="3:4">
      <c r="C1390">
        <v>2</v>
      </c>
      <c r="D1390">
        <v>192597</v>
      </c>
    </row>
    <row r="1391" spans="3:4">
      <c r="C1391">
        <v>3</v>
      </c>
      <c r="D1391">
        <v>192601</v>
      </c>
    </row>
    <row r="1392" spans="3:4">
      <c r="C1392">
        <v>1</v>
      </c>
      <c r="D1392">
        <v>192603</v>
      </c>
    </row>
    <row r="1393" spans="3:4">
      <c r="C1393">
        <v>2</v>
      </c>
      <c r="D1393">
        <v>192605</v>
      </c>
    </row>
    <row r="1394" spans="3:4">
      <c r="C1394">
        <v>1</v>
      </c>
      <c r="D1394">
        <v>192606</v>
      </c>
    </row>
    <row r="1395" spans="3:4">
      <c r="C1395">
        <v>1</v>
      </c>
      <c r="D1395">
        <v>192612</v>
      </c>
    </row>
    <row r="1396" spans="3:4">
      <c r="C1396">
        <v>3</v>
      </c>
      <c r="D1396">
        <v>192613</v>
      </c>
    </row>
    <row r="1397" spans="3:4">
      <c r="C1397">
        <v>3</v>
      </c>
      <c r="D1397">
        <v>192617</v>
      </c>
    </row>
    <row r="1398" spans="3:4">
      <c r="C1398">
        <v>1</v>
      </c>
      <c r="D1398">
        <v>192619</v>
      </c>
    </row>
    <row r="1399" spans="3:4">
      <c r="C1399">
        <v>1</v>
      </c>
      <c r="D1399">
        <v>192625</v>
      </c>
    </row>
    <row r="1400" spans="3:4">
      <c r="C1400">
        <v>2</v>
      </c>
      <c r="D1400">
        <v>192626</v>
      </c>
    </row>
    <row r="1401" spans="3:4">
      <c r="C1401">
        <v>10</v>
      </c>
      <c r="D1401">
        <v>192631</v>
      </c>
    </row>
    <row r="1402" spans="3:4">
      <c r="C1402">
        <v>3</v>
      </c>
      <c r="D1402">
        <v>192633</v>
      </c>
    </row>
    <row r="1403" spans="3:4">
      <c r="C1403">
        <v>1</v>
      </c>
      <c r="D1403">
        <v>192635</v>
      </c>
    </row>
    <row r="1404" spans="3:4">
      <c r="C1404">
        <v>1</v>
      </c>
      <c r="D1404">
        <v>192636</v>
      </c>
    </row>
    <row r="1405" spans="3:4">
      <c r="C1405">
        <v>2</v>
      </c>
      <c r="D1405">
        <v>192640</v>
      </c>
    </row>
    <row r="1406" spans="3:4">
      <c r="C1406">
        <v>1</v>
      </c>
      <c r="D1406">
        <v>192642</v>
      </c>
    </row>
    <row r="1407" spans="3:4">
      <c r="C1407">
        <v>1</v>
      </c>
      <c r="D1407">
        <v>192645</v>
      </c>
    </row>
    <row r="1408" spans="3:4">
      <c r="C1408">
        <v>1</v>
      </c>
      <c r="D1408">
        <v>192646</v>
      </c>
    </row>
    <row r="1409" spans="3:4">
      <c r="C1409">
        <v>1</v>
      </c>
      <c r="D1409">
        <v>192648</v>
      </c>
    </row>
    <row r="1410" spans="3:4">
      <c r="C1410">
        <v>1</v>
      </c>
      <c r="D1410">
        <v>192652</v>
      </c>
    </row>
    <row r="1411" spans="3:4">
      <c r="C1411">
        <v>1</v>
      </c>
      <c r="D1411">
        <v>192656</v>
      </c>
    </row>
    <row r="1412" spans="3:4">
      <c r="C1412">
        <v>1</v>
      </c>
      <c r="D1412">
        <v>192661</v>
      </c>
    </row>
    <row r="1413" spans="3:4">
      <c r="C1413">
        <v>1</v>
      </c>
      <c r="D1413">
        <v>192663</v>
      </c>
    </row>
    <row r="1414" spans="3:4">
      <c r="C1414">
        <v>6</v>
      </c>
      <c r="D1414">
        <v>192664</v>
      </c>
    </row>
    <row r="1415" spans="3:4">
      <c r="C1415">
        <v>2</v>
      </c>
      <c r="D1415">
        <v>192668</v>
      </c>
    </row>
    <row r="1416" spans="3:4">
      <c r="C1416">
        <v>1</v>
      </c>
      <c r="D1416">
        <v>192671</v>
      </c>
    </row>
    <row r="1417" spans="3:4">
      <c r="C1417">
        <v>2</v>
      </c>
      <c r="D1417">
        <v>192672</v>
      </c>
    </row>
    <row r="1418" spans="3:4">
      <c r="C1418">
        <v>2</v>
      </c>
      <c r="D1418">
        <v>192675</v>
      </c>
    </row>
    <row r="1419" spans="3:4">
      <c r="C1419">
        <v>4</v>
      </c>
      <c r="D1419">
        <v>192682</v>
      </c>
    </row>
    <row r="1420" spans="3:4">
      <c r="C1420">
        <v>1</v>
      </c>
      <c r="D1420">
        <v>192683</v>
      </c>
    </row>
    <row r="1421" spans="3:4">
      <c r="C1421">
        <v>1</v>
      </c>
      <c r="D1421">
        <v>192686</v>
      </c>
    </row>
    <row r="1422" spans="3:4">
      <c r="C1422">
        <v>4</v>
      </c>
      <c r="D1422">
        <v>192688</v>
      </c>
    </row>
    <row r="1423" spans="3:4">
      <c r="C1423">
        <v>1</v>
      </c>
      <c r="D1423">
        <v>192695</v>
      </c>
    </row>
    <row r="1424" spans="3:4">
      <c r="C1424">
        <v>1</v>
      </c>
      <c r="D1424">
        <v>192696</v>
      </c>
    </row>
    <row r="1425" spans="3:4">
      <c r="C1425">
        <v>1</v>
      </c>
      <c r="D1425">
        <v>192699</v>
      </c>
    </row>
    <row r="1426" spans="3:4">
      <c r="C1426">
        <v>1</v>
      </c>
      <c r="D1426">
        <v>192700</v>
      </c>
    </row>
    <row r="1427" spans="3:4">
      <c r="C1427">
        <v>2</v>
      </c>
      <c r="D1427">
        <v>192706</v>
      </c>
    </row>
    <row r="1428" spans="3:4">
      <c r="C1428">
        <v>1</v>
      </c>
      <c r="D1428">
        <v>192711</v>
      </c>
    </row>
    <row r="1429" spans="3:4">
      <c r="C1429">
        <v>3</v>
      </c>
      <c r="D1429">
        <v>192714</v>
      </c>
    </row>
    <row r="1430" spans="3:4">
      <c r="C1430">
        <v>1</v>
      </c>
      <c r="D1430">
        <v>192717</v>
      </c>
    </row>
    <row r="1431" spans="3:4">
      <c r="C1431">
        <v>1</v>
      </c>
      <c r="D1431">
        <v>192723</v>
      </c>
    </row>
    <row r="1432" spans="3:4">
      <c r="C1432">
        <v>14</v>
      </c>
      <c r="D1432">
        <v>192724</v>
      </c>
    </row>
    <row r="1433" spans="3:4">
      <c r="C1433">
        <v>1</v>
      </c>
      <c r="D1433">
        <v>192730</v>
      </c>
    </row>
    <row r="1434" spans="3:4">
      <c r="C1434">
        <v>2</v>
      </c>
      <c r="D1434">
        <v>192731</v>
      </c>
    </row>
    <row r="1435" spans="3:4">
      <c r="C1435">
        <v>2</v>
      </c>
      <c r="D1435">
        <v>192735</v>
      </c>
    </row>
    <row r="1436" spans="3:4">
      <c r="C1436">
        <v>1</v>
      </c>
      <c r="D1436">
        <v>192738</v>
      </c>
    </row>
    <row r="1437" spans="3:4">
      <c r="C1437">
        <v>1</v>
      </c>
      <c r="D1437">
        <v>192740</v>
      </c>
    </row>
    <row r="1438" spans="3:4">
      <c r="C1438">
        <v>2</v>
      </c>
      <c r="D1438">
        <v>192741</v>
      </c>
    </row>
    <row r="1439" spans="3:4">
      <c r="C1439">
        <v>4</v>
      </c>
      <c r="D1439">
        <v>192742</v>
      </c>
    </row>
    <row r="1440" spans="3:4">
      <c r="C1440">
        <v>1</v>
      </c>
      <c r="D1440">
        <v>192744</v>
      </c>
    </row>
    <row r="1441" spans="3:4">
      <c r="C1441">
        <v>6</v>
      </c>
      <c r="D1441">
        <v>192745</v>
      </c>
    </row>
    <row r="1442" spans="3:4">
      <c r="C1442">
        <v>1</v>
      </c>
      <c r="D1442">
        <v>192747</v>
      </c>
    </row>
    <row r="1443" spans="3:4">
      <c r="C1443">
        <v>3</v>
      </c>
      <c r="D1443">
        <v>192749</v>
      </c>
    </row>
    <row r="1444" spans="3:4">
      <c r="C1444">
        <v>14</v>
      </c>
      <c r="D1444">
        <v>192751</v>
      </c>
    </row>
    <row r="1445" spans="3:4">
      <c r="C1445">
        <v>2</v>
      </c>
      <c r="D1445">
        <v>192753</v>
      </c>
    </row>
    <row r="1446" spans="3:4">
      <c r="C1446">
        <v>3</v>
      </c>
      <c r="D1446">
        <v>192756</v>
      </c>
    </row>
    <row r="1447" spans="3:4">
      <c r="C1447">
        <v>1</v>
      </c>
      <c r="D1447">
        <v>192760</v>
      </c>
    </row>
    <row r="1448" spans="3:4">
      <c r="C1448">
        <v>1</v>
      </c>
      <c r="D1448">
        <v>192762</v>
      </c>
    </row>
    <row r="1449" spans="3:4">
      <c r="C1449">
        <v>3</v>
      </c>
      <c r="D1449">
        <v>192763</v>
      </c>
    </row>
    <row r="1450" spans="3:4">
      <c r="C1450">
        <v>2</v>
      </c>
      <c r="D1450">
        <v>192766</v>
      </c>
    </row>
    <row r="1451" spans="3:4">
      <c r="C1451">
        <v>3</v>
      </c>
      <c r="D1451">
        <v>192769</v>
      </c>
    </row>
    <row r="1452" spans="3:4">
      <c r="C1452">
        <v>2</v>
      </c>
      <c r="D1452">
        <v>192770</v>
      </c>
    </row>
    <row r="1453" spans="3:4">
      <c r="C1453">
        <v>13</v>
      </c>
      <c r="D1453">
        <v>192771</v>
      </c>
    </row>
    <row r="1454" spans="3:4">
      <c r="C1454">
        <v>2</v>
      </c>
      <c r="D1454">
        <v>192772</v>
      </c>
    </row>
    <row r="1455" spans="3:4">
      <c r="C1455">
        <v>3</v>
      </c>
      <c r="D1455">
        <v>192774</v>
      </c>
    </row>
    <row r="1456" spans="3:4">
      <c r="C1456">
        <v>11</v>
      </c>
      <c r="D1456">
        <v>192776</v>
      </c>
    </row>
    <row r="1457" spans="3:4">
      <c r="C1457">
        <v>4</v>
      </c>
      <c r="D1457">
        <v>192780</v>
      </c>
    </row>
    <row r="1458" spans="3:4">
      <c r="C1458">
        <v>1</v>
      </c>
      <c r="D1458">
        <v>192784</v>
      </c>
    </row>
    <row r="1459" spans="3:4">
      <c r="C1459">
        <v>1</v>
      </c>
      <c r="D1459">
        <v>192785</v>
      </c>
    </row>
    <row r="1460" spans="3:4">
      <c r="C1460">
        <v>1</v>
      </c>
      <c r="D1460">
        <v>192786</v>
      </c>
    </row>
    <row r="1461" spans="3:4">
      <c r="C1461">
        <v>2</v>
      </c>
      <c r="D1461">
        <v>192790</v>
      </c>
    </row>
    <row r="1462" spans="3:4">
      <c r="C1462">
        <v>12</v>
      </c>
      <c r="D1462">
        <v>192791</v>
      </c>
    </row>
    <row r="1463" spans="3:4">
      <c r="C1463">
        <v>2</v>
      </c>
      <c r="D1463">
        <v>192792</v>
      </c>
    </row>
    <row r="1464" spans="3:4">
      <c r="C1464">
        <v>6</v>
      </c>
      <c r="D1464">
        <v>192793</v>
      </c>
    </row>
    <row r="1465" spans="3:4">
      <c r="C1465">
        <v>1</v>
      </c>
      <c r="D1465">
        <v>192797</v>
      </c>
    </row>
    <row r="1466" spans="3:4">
      <c r="C1466">
        <v>3</v>
      </c>
      <c r="D1466">
        <v>192798</v>
      </c>
    </row>
    <row r="1467" spans="3:4">
      <c r="C1467">
        <v>11</v>
      </c>
      <c r="D1467">
        <v>192799</v>
      </c>
    </row>
    <row r="1468" spans="3:4">
      <c r="C1468">
        <v>1</v>
      </c>
      <c r="D1468">
        <v>192801</v>
      </c>
    </row>
    <row r="1469" spans="3:4">
      <c r="C1469">
        <v>1</v>
      </c>
      <c r="D1469">
        <v>192802</v>
      </c>
    </row>
    <row r="1470" spans="3:4">
      <c r="C1470">
        <v>1</v>
      </c>
      <c r="D1470">
        <v>192803</v>
      </c>
    </row>
    <row r="1471" spans="3:4">
      <c r="C1471">
        <v>1</v>
      </c>
      <c r="D1471">
        <v>192806</v>
      </c>
    </row>
    <row r="1472" spans="3:4">
      <c r="C1472">
        <v>1</v>
      </c>
      <c r="D1472">
        <v>192808</v>
      </c>
    </row>
    <row r="1473" spans="3:4">
      <c r="C1473">
        <v>2</v>
      </c>
      <c r="D1473">
        <v>192809</v>
      </c>
    </row>
    <row r="1474" spans="3:4">
      <c r="C1474">
        <v>1</v>
      </c>
      <c r="D1474">
        <v>192811</v>
      </c>
    </row>
    <row r="1475" spans="3:4">
      <c r="C1475">
        <v>2</v>
      </c>
      <c r="D1475">
        <v>192812</v>
      </c>
    </row>
    <row r="1476" spans="3:4">
      <c r="C1476">
        <v>2</v>
      </c>
      <c r="D1476">
        <v>192813</v>
      </c>
    </row>
    <row r="1477" spans="3:4">
      <c r="C1477">
        <v>2</v>
      </c>
      <c r="D1477">
        <v>192814</v>
      </c>
    </row>
    <row r="1478" spans="3:4">
      <c r="C1478">
        <v>3</v>
      </c>
      <c r="D1478">
        <v>192818</v>
      </c>
    </row>
    <row r="1479" spans="3:4">
      <c r="C1479">
        <v>1</v>
      </c>
      <c r="D1479">
        <v>192819</v>
      </c>
    </row>
    <row r="1480" spans="3:4">
      <c r="C1480">
        <v>1</v>
      </c>
      <c r="D1480">
        <v>192821</v>
      </c>
    </row>
    <row r="1481" spans="3:4">
      <c r="C1481">
        <v>3</v>
      </c>
      <c r="D1481">
        <v>192825</v>
      </c>
    </row>
    <row r="1482" spans="3:4">
      <c r="C1482">
        <v>3</v>
      </c>
      <c r="D1482">
        <v>192826</v>
      </c>
    </row>
    <row r="1483" spans="3:4">
      <c r="C1483">
        <v>3</v>
      </c>
      <c r="D1483">
        <v>192827</v>
      </c>
    </row>
    <row r="1484" spans="3:4">
      <c r="C1484">
        <v>3</v>
      </c>
      <c r="D1484">
        <v>192829</v>
      </c>
    </row>
    <row r="1485" spans="3:4">
      <c r="C1485">
        <v>3</v>
      </c>
      <c r="D1485">
        <v>192830</v>
      </c>
    </row>
    <row r="1486" spans="3:4">
      <c r="C1486">
        <v>3</v>
      </c>
      <c r="D1486">
        <v>192831</v>
      </c>
    </row>
    <row r="1487" spans="3:4">
      <c r="C1487">
        <v>2</v>
      </c>
      <c r="D1487">
        <v>192833</v>
      </c>
    </row>
    <row r="1488" spans="3:4">
      <c r="C1488">
        <v>2</v>
      </c>
      <c r="D1488">
        <v>192835</v>
      </c>
    </row>
    <row r="1489" spans="3:4">
      <c r="C1489">
        <v>8</v>
      </c>
      <c r="D1489">
        <v>192838</v>
      </c>
    </row>
    <row r="1490" spans="3:4">
      <c r="C1490">
        <v>1</v>
      </c>
      <c r="D1490">
        <v>192843</v>
      </c>
    </row>
    <row r="1491" spans="3:4">
      <c r="C1491">
        <v>2</v>
      </c>
      <c r="D1491">
        <v>192852</v>
      </c>
    </row>
    <row r="1492" spans="3:4">
      <c r="C1492">
        <v>5</v>
      </c>
      <c r="D1492">
        <v>192856</v>
      </c>
    </row>
    <row r="1493" spans="3:4">
      <c r="C1493">
        <v>1</v>
      </c>
      <c r="D1493">
        <v>192857</v>
      </c>
    </row>
    <row r="1494" spans="3:4">
      <c r="C1494">
        <v>4</v>
      </c>
      <c r="D1494">
        <v>192859</v>
      </c>
    </row>
    <row r="1495" spans="3:4">
      <c r="C1495">
        <v>2</v>
      </c>
      <c r="D1495">
        <v>192867</v>
      </c>
    </row>
    <row r="1496" spans="3:4">
      <c r="C1496">
        <v>2</v>
      </c>
      <c r="D1496">
        <v>192873</v>
      </c>
    </row>
    <row r="1497" spans="3:4">
      <c r="C1497">
        <v>5</v>
      </c>
      <c r="D1497">
        <v>192875</v>
      </c>
    </row>
    <row r="1498" spans="3:4">
      <c r="C1498">
        <v>6</v>
      </c>
      <c r="D1498">
        <v>192877</v>
      </c>
    </row>
    <row r="1499" spans="3:4">
      <c r="C1499">
        <v>2</v>
      </c>
      <c r="D1499">
        <v>192879</v>
      </c>
    </row>
    <row r="1500" spans="3:4">
      <c r="C1500">
        <v>2</v>
      </c>
      <c r="D1500">
        <v>192881</v>
      </c>
    </row>
    <row r="1501" spans="3:4">
      <c r="C1501">
        <v>3</v>
      </c>
      <c r="D1501">
        <v>192883</v>
      </c>
    </row>
    <row r="1502" spans="3:4">
      <c r="C1502">
        <v>3</v>
      </c>
      <c r="D1502">
        <v>192887</v>
      </c>
    </row>
    <row r="1503" spans="3:4">
      <c r="C1503">
        <v>1</v>
      </c>
      <c r="D1503">
        <v>192890</v>
      </c>
    </row>
    <row r="1504" spans="3:4">
      <c r="C1504">
        <v>1</v>
      </c>
      <c r="D1504">
        <v>192893</v>
      </c>
    </row>
    <row r="1505" spans="3:4">
      <c r="C1505">
        <v>1</v>
      </c>
      <c r="D1505">
        <v>192900</v>
      </c>
    </row>
    <row r="1506" spans="3:4">
      <c r="C1506">
        <v>2</v>
      </c>
      <c r="D1506">
        <v>192905</v>
      </c>
    </row>
    <row r="1507" spans="3:4">
      <c r="C1507">
        <v>2</v>
      </c>
      <c r="D1507">
        <v>192912</v>
      </c>
    </row>
    <row r="1508" spans="3:4">
      <c r="C1508">
        <v>1</v>
      </c>
      <c r="D1508">
        <v>192928</v>
      </c>
    </row>
    <row r="1509" spans="3:4">
      <c r="C1509">
        <v>1</v>
      </c>
      <c r="D1509">
        <v>192930</v>
      </c>
    </row>
    <row r="1510" spans="3:4">
      <c r="C1510">
        <v>1</v>
      </c>
      <c r="D1510">
        <v>192936</v>
      </c>
    </row>
    <row r="1511" spans="3:4">
      <c r="C1511">
        <v>6</v>
      </c>
      <c r="D1511">
        <v>192944</v>
      </c>
    </row>
    <row r="1512" spans="3:4">
      <c r="C1512">
        <v>1</v>
      </c>
      <c r="D1512">
        <v>192947</v>
      </c>
    </row>
    <row r="1513" spans="3:4">
      <c r="C1513">
        <v>1</v>
      </c>
      <c r="D1513">
        <v>192954</v>
      </c>
    </row>
    <row r="1514" spans="3:4">
      <c r="C1514">
        <v>1</v>
      </c>
      <c r="D1514">
        <v>192955</v>
      </c>
    </row>
    <row r="1515" spans="3:4">
      <c r="C1515">
        <v>6</v>
      </c>
      <c r="D1515">
        <v>192958</v>
      </c>
    </row>
    <row r="1516" spans="3:4">
      <c r="C1516">
        <v>4</v>
      </c>
      <c r="D1516">
        <v>192960</v>
      </c>
    </row>
    <row r="1517" spans="3:4">
      <c r="C1517">
        <v>2</v>
      </c>
      <c r="D1517">
        <v>192961</v>
      </c>
    </row>
    <row r="1518" spans="3:4">
      <c r="C1518">
        <v>1</v>
      </c>
      <c r="D1518">
        <v>192968</v>
      </c>
    </row>
    <row r="1519" spans="3:4">
      <c r="C1519">
        <v>1</v>
      </c>
      <c r="D1519">
        <v>192969</v>
      </c>
    </row>
    <row r="1520" spans="3:4">
      <c r="C1520">
        <v>4</v>
      </c>
      <c r="D1520">
        <v>192971</v>
      </c>
    </row>
    <row r="1521" spans="3:4">
      <c r="C1521">
        <v>10</v>
      </c>
      <c r="D1521">
        <v>192973</v>
      </c>
    </row>
    <row r="1522" spans="3:4">
      <c r="C1522">
        <v>31</v>
      </c>
      <c r="D1522">
        <v>192978</v>
      </c>
    </row>
    <row r="1523" spans="3:4">
      <c r="C1523">
        <v>2</v>
      </c>
      <c r="D1523">
        <v>192981</v>
      </c>
    </row>
    <row r="1524" spans="3:4">
      <c r="C1524">
        <v>1</v>
      </c>
      <c r="D1524">
        <v>192984</v>
      </c>
    </row>
    <row r="1525" spans="3:4">
      <c r="C1525">
        <v>2</v>
      </c>
      <c r="D1525">
        <v>192985</v>
      </c>
    </row>
    <row r="1526" spans="3:4">
      <c r="C1526">
        <v>2</v>
      </c>
      <c r="D1526">
        <v>192989</v>
      </c>
    </row>
    <row r="1527" spans="3:4">
      <c r="C1527">
        <v>16</v>
      </c>
      <c r="D1527">
        <v>192990</v>
      </c>
    </row>
    <row r="1528" spans="3:4">
      <c r="C1528">
        <v>6</v>
      </c>
      <c r="D1528">
        <v>192993</v>
      </c>
    </row>
    <row r="1529" spans="3:4">
      <c r="C1529">
        <v>1</v>
      </c>
      <c r="D1529">
        <v>192994</v>
      </c>
    </row>
    <row r="1530" spans="3:4">
      <c r="C1530">
        <v>5</v>
      </c>
      <c r="D1530">
        <v>192996</v>
      </c>
    </row>
    <row r="1531" spans="3:4">
      <c r="C1531">
        <v>8</v>
      </c>
      <c r="D1531">
        <v>193002</v>
      </c>
    </row>
    <row r="1532" spans="3:4">
      <c r="C1532">
        <v>1</v>
      </c>
      <c r="D1532">
        <v>193003</v>
      </c>
    </row>
    <row r="1533" spans="3:4">
      <c r="C1533">
        <v>10</v>
      </c>
      <c r="D1533">
        <v>193004</v>
      </c>
    </row>
    <row r="1534" spans="3:4">
      <c r="C1534">
        <v>3</v>
      </c>
      <c r="D1534">
        <v>193006</v>
      </c>
    </row>
    <row r="1535" spans="3:4">
      <c r="C1535">
        <v>1</v>
      </c>
      <c r="D1535">
        <v>193007</v>
      </c>
    </row>
    <row r="1536" spans="3:4">
      <c r="C1536">
        <v>7</v>
      </c>
      <c r="D1536">
        <v>193016</v>
      </c>
    </row>
    <row r="1537" spans="3:4">
      <c r="C1537">
        <v>9</v>
      </c>
      <c r="D1537">
        <v>193018</v>
      </c>
    </row>
    <row r="1538" spans="3:4">
      <c r="C1538">
        <v>9</v>
      </c>
      <c r="D1538">
        <v>193022</v>
      </c>
    </row>
    <row r="1539" spans="3:4">
      <c r="C1539">
        <v>1</v>
      </c>
      <c r="D1539">
        <v>193038</v>
      </c>
    </row>
    <row r="1540" spans="3:4">
      <c r="C1540">
        <v>1</v>
      </c>
      <c r="D1540">
        <v>193040</v>
      </c>
    </row>
    <row r="1541" spans="3:4">
      <c r="C1541">
        <v>3</v>
      </c>
      <c r="D1541">
        <v>193042</v>
      </c>
    </row>
    <row r="1542" spans="3:4">
      <c r="C1542">
        <v>1</v>
      </c>
      <c r="D1542">
        <v>193044</v>
      </c>
    </row>
    <row r="1543" spans="3:4">
      <c r="C1543">
        <v>1</v>
      </c>
      <c r="D1543">
        <v>193048</v>
      </c>
    </row>
    <row r="1544" spans="3:4">
      <c r="C1544">
        <v>2</v>
      </c>
      <c r="D1544">
        <v>193049</v>
      </c>
    </row>
    <row r="1545" spans="3:4">
      <c r="C1545">
        <v>1</v>
      </c>
      <c r="D1545">
        <v>193054</v>
      </c>
    </row>
    <row r="1546" spans="3:4">
      <c r="C1546">
        <v>24</v>
      </c>
      <c r="D1546">
        <v>193064</v>
      </c>
    </row>
    <row r="1547" spans="3:4">
      <c r="C1547">
        <v>17</v>
      </c>
      <c r="D1547">
        <v>193070</v>
      </c>
    </row>
    <row r="1548" spans="3:4">
      <c r="C1548">
        <v>1</v>
      </c>
      <c r="D1548">
        <v>193075</v>
      </c>
    </row>
    <row r="1549" spans="3:4">
      <c r="C1549">
        <v>2</v>
      </c>
      <c r="D1549">
        <v>193083</v>
      </c>
    </row>
    <row r="1550" spans="3:4">
      <c r="C1550">
        <v>3</v>
      </c>
      <c r="D1550">
        <v>193084</v>
      </c>
    </row>
    <row r="1551" spans="3:4">
      <c r="C1551">
        <v>1</v>
      </c>
      <c r="D1551">
        <v>193088</v>
      </c>
    </row>
    <row r="1552" spans="3:4">
      <c r="C1552">
        <v>3</v>
      </c>
      <c r="D1552">
        <v>193090</v>
      </c>
    </row>
    <row r="1553" spans="3:4">
      <c r="C1553">
        <v>3</v>
      </c>
      <c r="D1553">
        <v>193095</v>
      </c>
    </row>
    <row r="1554" spans="3:4">
      <c r="C1554">
        <v>10</v>
      </c>
      <c r="D1554">
        <v>193099</v>
      </c>
    </row>
    <row r="1555" spans="3:4">
      <c r="C1555">
        <v>2</v>
      </c>
      <c r="D1555">
        <v>193101</v>
      </c>
    </row>
    <row r="1556" spans="3:4">
      <c r="C1556">
        <v>4</v>
      </c>
      <c r="D1556">
        <v>193105</v>
      </c>
    </row>
    <row r="1557" spans="3:4">
      <c r="C1557">
        <v>5</v>
      </c>
      <c r="D1557">
        <v>193110</v>
      </c>
    </row>
    <row r="1558" spans="3:4">
      <c r="C1558">
        <v>1</v>
      </c>
      <c r="D1558">
        <v>193115</v>
      </c>
    </row>
    <row r="1559" spans="3:4">
      <c r="C1559">
        <v>2</v>
      </c>
      <c r="D1559">
        <v>193118</v>
      </c>
    </row>
    <row r="1560" spans="3:4">
      <c r="C1560">
        <v>1</v>
      </c>
      <c r="D1560">
        <v>193120</v>
      </c>
    </row>
    <row r="1561" spans="3:4">
      <c r="C1561">
        <v>1</v>
      </c>
      <c r="D1561">
        <v>193121</v>
      </c>
    </row>
    <row r="1562" spans="3:4">
      <c r="C1562">
        <v>1</v>
      </c>
      <c r="D1562">
        <v>193125</v>
      </c>
    </row>
    <row r="1563" spans="3:4">
      <c r="C1563">
        <v>2</v>
      </c>
      <c r="D1563">
        <v>193126</v>
      </c>
    </row>
    <row r="1564" spans="3:4">
      <c r="C1564">
        <v>6</v>
      </c>
      <c r="D1564">
        <v>193127</v>
      </c>
    </row>
    <row r="1565" spans="3:4">
      <c r="C1565">
        <v>1</v>
      </c>
      <c r="D1565">
        <v>193141</v>
      </c>
    </row>
    <row r="1566" spans="3:4">
      <c r="C1566">
        <v>2</v>
      </c>
      <c r="D1566">
        <v>193142</v>
      </c>
    </row>
    <row r="1567" spans="3:4">
      <c r="C1567">
        <v>2</v>
      </c>
      <c r="D1567">
        <v>193147</v>
      </c>
    </row>
    <row r="1568" spans="3:4">
      <c r="C1568">
        <v>2</v>
      </c>
      <c r="D1568">
        <v>193149</v>
      </c>
    </row>
    <row r="1569" spans="3:4">
      <c r="C1569">
        <v>4</v>
      </c>
      <c r="D1569">
        <v>193151</v>
      </c>
    </row>
    <row r="1570" spans="3:4">
      <c r="C1570">
        <v>2</v>
      </c>
      <c r="D1570">
        <v>193155</v>
      </c>
    </row>
    <row r="1571" spans="3:4">
      <c r="C1571">
        <v>2</v>
      </c>
      <c r="D1571">
        <v>193160</v>
      </c>
    </row>
    <row r="1572" spans="3:4">
      <c r="C1572">
        <v>3</v>
      </c>
      <c r="D1572">
        <v>193163</v>
      </c>
    </row>
    <row r="1573" spans="3:4">
      <c r="C1573">
        <v>4</v>
      </c>
      <c r="D1573">
        <v>193165</v>
      </c>
    </row>
    <row r="1574" spans="3:4">
      <c r="C1574">
        <v>1</v>
      </c>
      <c r="D1574">
        <v>193168</v>
      </c>
    </row>
    <row r="1575" spans="3:4">
      <c r="C1575">
        <v>1</v>
      </c>
      <c r="D1575">
        <v>193169</v>
      </c>
    </row>
    <row r="1576" spans="3:4">
      <c r="C1576">
        <v>1</v>
      </c>
      <c r="D1576">
        <v>193171</v>
      </c>
    </row>
    <row r="1577" spans="3:4">
      <c r="C1577">
        <v>1</v>
      </c>
      <c r="D1577">
        <v>193172</v>
      </c>
    </row>
    <row r="1578" spans="3:4">
      <c r="C1578">
        <v>1</v>
      </c>
      <c r="D1578">
        <v>193173</v>
      </c>
    </row>
    <row r="1579" spans="3:4">
      <c r="C1579">
        <v>1</v>
      </c>
      <c r="D1579">
        <v>193174</v>
      </c>
    </row>
    <row r="1580" spans="3:4">
      <c r="C1580">
        <v>3</v>
      </c>
      <c r="D1580">
        <v>193176</v>
      </c>
    </row>
    <row r="1581" spans="3:4">
      <c r="C1581">
        <v>3</v>
      </c>
      <c r="D1581">
        <v>193178</v>
      </c>
    </row>
    <row r="1582" spans="3:4">
      <c r="C1582">
        <v>2</v>
      </c>
      <c r="D1582">
        <v>193179</v>
      </c>
    </row>
    <row r="1583" spans="3:4">
      <c r="C1583">
        <v>9</v>
      </c>
      <c r="D1583">
        <v>193182</v>
      </c>
    </row>
    <row r="1584" spans="3:4">
      <c r="C1584">
        <v>1</v>
      </c>
      <c r="D1584">
        <v>193183</v>
      </c>
    </row>
    <row r="1585" spans="3:4">
      <c r="C1585">
        <v>1</v>
      </c>
      <c r="D1585">
        <v>193184</v>
      </c>
    </row>
    <row r="1586" spans="3:4">
      <c r="C1586">
        <v>9</v>
      </c>
      <c r="D1586">
        <v>193188</v>
      </c>
    </row>
    <row r="1587" spans="3:4">
      <c r="C1587">
        <v>6</v>
      </c>
      <c r="D1587">
        <v>193189</v>
      </c>
    </row>
    <row r="1588" spans="3:4">
      <c r="C1588">
        <v>2</v>
      </c>
      <c r="D1588">
        <v>193197</v>
      </c>
    </row>
    <row r="1589" spans="3:4">
      <c r="C1589">
        <v>2</v>
      </c>
      <c r="D1589">
        <v>193198</v>
      </c>
    </row>
    <row r="1590" spans="3:4">
      <c r="C1590">
        <v>1</v>
      </c>
      <c r="D1590">
        <v>193200</v>
      </c>
    </row>
    <row r="1591" spans="3:4">
      <c r="C1591">
        <v>3</v>
      </c>
      <c r="D1591">
        <v>193206</v>
      </c>
    </row>
    <row r="1592" spans="3:4">
      <c r="C1592">
        <v>2</v>
      </c>
      <c r="D1592">
        <v>193216</v>
      </c>
    </row>
    <row r="1593" spans="3:4">
      <c r="C1593">
        <v>7</v>
      </c>
      <c r="D1593">
        <v>193228</v>
      </c>
    </row>
    <row r="1594" spans="3:4">
      <c r="C1594">
        <v>2</v>
      </c>
      <c r="D1594">
        <v>193231</v>
      </c>
    </row>
    <row r="1595" spans="3:4">
      <c r="C1595">
        <v>1</v>
      </c>
      <c r="D1595">
        <v>193236</v>
      </c>
    </row>
    <row r="1596" spans="3:4">
      <c r="C1596">
        <v>1</v>
      </c>
      <c r="D1596">
        <v>193237</v>
      </c>
    </row>
    <row r="1597" spans="3:4">
      <c r="C1597">
        <v>6</v>
      </c>
      <c r="D1597">
        <v>193238</v>
      </c>
    </row>
    <row r="1598" spans="3:4">
      <c r="C1598">
        <v>1</v>
      </c>
      <c r="D1598">
        <v>193240</v>
      </c>
    </row>
    <row r="1599" spans="3:4">
      <c r="C1599">
        <v>4</v>
      </c>
      <c r="D1599">
        <v>193246</v>
      </c>
    </row>
    <row r="1600" spans="3:4">
      <c r="C1600">
        <v>13</v>
      </c>
      <c r="D1600">
        <v>193250</v>
      </c>
    </row>
    <row r="1601" spans="3:4">
      <c r="C1601">
        <v>2</v>
      </c>
      <c r="D1601">
        <v>193251</v>
      </c>
    </row>
    <row r="1602" spans="3:4">
      <c r="C1602">
        <v>1</v>
      </c>
      <c r="D1602">
        <v>193253</v>
      </c>
    </row>
    <row r="1603" spans="3:4">
      <c r="C1603">
        <v>2</v>
      </c>
      <c r="D1603">
        <v>193254</v>
      </c>
    </row>
    <row r="1604" spans="3:4">
      <c r="C1604">
        <v>1</v>
      </c>
      <c r="D1604">
        <v>193256</v>
      </c>
    </row>
    <row r="1605" spans="3:4">
      <c r="C1605">
        <v>4</v>
      </c>
      <c r="D1605">
        <v>193259</v>
      </c>
    </row>
    <row r="1606" spans="3:4">
      <c r="C1606">
        <v>1</v>
      </c>
      <c r="D1606">
        <v>193261</v>
      </c>
    </row>
    <row r="1607" spans="3:4">
      <c r="C1607">
        <v>2</v>
      </c>
      <c r="D1607">
        <v>193264</v>
      </c>
    </row>
    <row r="1608" spans="3:4">
      <c r="C1608">
        <v>2</v>
      </c>
      <c r="D1608">
        <v>193268</v>
      </c>
    </row>
    <row r="1609" spans="3:4">
      <c r="C1609">
        <v>3</v>
      </c>
      <c r="D1609">
        <v>193269</v>
      </c>
    </row>
    <row r="1610" spans="3:4">
      <c r="C1610">
        <v>3</v>
      </c>
      <c r="D1610">
        <v>193270</v>
      </c>
    </row>
    <row r="1611" spans="3:4">
      <c r="C1611">
        <v>9</v>
      </c>
      <c r="D1611">
        <v>193273</v>
      </c>
    </row>
    <row r="1612" spans="3:4">
      <c r="C1612">
        <v>2</v>
      </c>
      <c r="D1612">
        <v>193274</v>
      </c>
    </row>
    <row r="1613" spans="3:4">
      <c r="C1613">
        <v>1</v>
      </c>
      <c r="D1613">
        <v>193275</v>
      </c>
    </row>
    <row r="1614" spans="3:4">
      <c r="C1614">
        <v>10</v>
      </c>
      <c r="D1614">
        <v>193310</v>
      </c>
    </row>
    <row r="1615" spans="3:4">
      <c r="C1615">
        <v>4</v>
      </c>
      <c r="D1615">
        <v>193315</v>
      </c>
    </row>
    <row r="1616" spans="3:4">
      <c r="C1616">
        <v>25</v>
      </c>
      <c r="D1616">
        <v>193316</v>
      </c>
    </row>
    <row r="1617" spans="3:4">
      <c r="C1617">
        <v>2</v>
      </c>
      <c r="D1617">
        <v>193317</v>
      </c>
    </row>
    <row r="1618" spans="3:4">
      <c r="C1618">
        <v>2</v>
      </c>
      <c r="D1618">
        <v>193318</v>
      </c>
    </row>
    <row r="1619" spans="3:4">
      <c r="C1619">
        <v>4</v>
      </c>
      <c r="D1619">
        <v>193319</v>
      </c>
    </row>
    <row r="1620" spans="3:4">
      <c r="C1620">
        <v>14</v>
      </c>
      <c r="D1620">
        <v>193321</v>
      </c>
    </row>
    <row r="1621" spans="3:4">
      <c r="C1621">
        <v>1</v>
      </c>
      <c r="D1621">
        <v>193322</v>
      </c>
    </row>
    <row r="1622" spans="3:4">
      <c r="C1622">
        <v>1</v>
      </c>
      <c r="D1622">
        <v>193323</v>
      </c>
    </row>
    <row r="1623" spans="3:4">
      <c r="C1623">
        <v>3</v>
      </c>
      <c r="D1623">
        <v>193324</v>
      </c>
    </row>
    <row r="1624" spans="3:4">
      <c r="C1624">
        <v>1</v>
      </c>
      <c r="D1624">
        <v>193325</v>
      </c>
    </row>
    <row r="1625" spans="3:4">
      <c r="C1625">
        <v>8</v>
      </c>
      <c r="D1625">
        <v>193331</v>
      </c>
    </row>
    <row r="1626" spans="3:4">
      <c r="C1626">
        <v>5</v>
      </c>
      <c r="D1626">
        <v>193335</v>
      </c>
    </row>
    <row r="1627" spans="3:4">
      <c r="C1627">
        <v>1</v>
      </c>
      <c r="D1627">
        <v>193336</v>
      </c>
    </row>
    <row r="1628" spans="3:4">
      <c r="C1628">
        <v>1</v>
      </c>
      <c r="D1628">
        <v>193350</v>
      </c>
    </row>
    <row r="1629" spans="3:4">
      <c r="C1629">
        <v>4</v>
      </c>
      <c r="D1629">
        <v>193351</v>
      </c>
    </row>
    <row r="1630" spans="3:4">
      <c r="C1630">
        <v>1</v>
      </c>
      <c r="D1630">
        <v>193353</v>
      </c>
    </row>
    <row r="1631" spans="3:4">
      <c r="C1631">
        <v>3</v>
      </c>
      <c r="D1631">
        <v>193362</v>
      </c>
    </row>
    <row r="1632" spans="3:4">
      <c r="C1632">
        <v>1</v>
      </c>
      <c r="D1632">
        <v>193366</v>
      </c>
    </row>
    <row r="1633" spans="3:4">
      <c r="C1633">
        <v>1</v>
      </c>
      <c r="D1633">
        <v>193369</v>
      </c>
    </row>
    <row r="1634" spans="3:4">
      <c r="C1634">
        <v>18</v>
      </c>
      <c r="D1634">
        <v>193384</v>
      </c>
    </row>
    <row r="1635" spans="3:4">
      <c r="C1635">
        <v>1</v>
      </c>
      <c r="D1635">
        <v>193393</v>
      </c>
    </row>
    <row r="1636" spans="3:4">
      <c r="C1636">
        <v>1</v>
      </c>
      <c r="D1636">
        <v>193394</v>
      </c>
    </row>
    <row r="1637" spans="3:4">
      <c r="C1637">
        <v>1</v>
      </c>
      <c r="D1637">
        <v>193396</v>
      </c>
    </row>
    <row r="1638" spans="3:4">
      <c r="C1638">
        <v>1</v>
      </c>
      <c r="D1638">
        <v>193398</v>
      </c>
    </row>
    <row r="1639" spans="3:4">
      <c r="C1639">
        <v>2</v>
      </c>
      <c r="D1639">
        <v>193399</v>
      </c>
    </row>
    <row r="1640" spans="3:4">
      <c r="C1640">
        <v>2</v>
      </c>
      <c r="D1640">
        <v>193400</v>
      </c>
    </row>
    <row r="1641" spans="3:4">
      <c r="C1641">
        <v>1</v>
      </c>
      <c r="D1641">
        <v>193405</v>
      </c>
    </row>
    <row r="1642" spans="3:4">
      <c r="C1642">
        <v>4</v>
      </c>
      <c r="D1642">
        <v>193412</v>
      </c>
    </row>
    <row r="1643" spans="3:4">
      <c r="C1643">
        <v>1</v>
      </c>
      <c r="D1643">
        <v>193417</v>
      </c>
    </row>
    <row r="1644" spans="3:4">
      <c r="C1644">
        <v>1</v>
      </c>
      <c r="D1644">
        <v>193419</v>
      </c>
    </row>
    <row r="1645" spans="3:4">
      <c r="C1645">
        <v>2</v>
      </c>
      <c r="D1645">
        <v>193438</v>
      </c>
    </row>
    <row r="1646" spans="3:4">
      <c r="C1646">
        <v>1</v>
      </c>
      <c r="D1646">
        <v>193440</v>
      </c>
    </row>
    <row r="1647" spans="3:4">
      <c r="C1647">
        <v>2</v>
      </c>
      <c r="D1647">
        <v>193441</v>
      </c>
    </row>
    <row r="1648" spans="3:4">
      <c r="C1648">
        <v>10</v>
      </c>
      <c r="D1648">
        <v>193444</v>
      </c>
    </row>
    <row r="1649" spans="3:4">
      <c r="C1649">
        <v>1</v>
      </c>
      <c r="D1649">
        <v>193446</v>
      </c>
    </row>
    <row r="1650" spans="3:4">
      <c r="C1650">
        <v>1</v>
      </c>
      <c r="D1650">
        <v>193450</v>
      </c>
    </row>
    <row r="1651" spans="3:4">
      <c r="C1651">
        <v>7</v>
      </c>
      <c r="D1651">
        <v>193451</v>
      </c>
    </row>
    <row r="1652" spans="3:4">
      <c r="C1652">
        <v>2</v>
      </c>
      <c r="D1652">
        <v>193452</v>
      </c>
    </row>
    <row r="1653" spans="3:4">
      <c r="C1653">
        <v>1</v>
      </c>
      <c r="D1653">
        <v>193454</v>
      </c>
    </row>
    <row r="1654" spans="3:4">
      <c r="C1654">
        <v>1</v>
      </c>
      <c r="D1654">
        <v>193455</v>
      </c>
    </row>
    <row r="1655" spans="3:4">
      <c r="C1655">
        <v>1</v>
      </c>
      <c r="D1655">
        <v>193458</v>
      </c>
    </row>
    <row r="1656" spans="3:4">
      <c r="C1656">
        <v>3</v>
      </c>
      <c r="D1656">
        <v>193460</v>
      </c>
    </row>
    <row r="1657" spans="3:4">
      <c r="C1657">
        <v>2</v>
      </c>
      <c r="D1657">
        <v>193462</v>
      </c>
    </row>
    <row r="1658" spans="3:4">
      <c r="C1658">
        <v>4</v>
      </c>
      <c r="D1658">
        <v>193463</v>
      </c>
    </row>
    <row r="1659" spans="3:4">
      <c r="C1659">
        <v>1</v>
      </c>
      <c r="D1659">
        <v>193467</v>
      </c>
    </row>
    <row r="1660" spans="3:4">
      <c r="C1660">
        <v>2</v>
      </c>
      <c r="D1660">
        <v>193468</v>
      </c>
    </row>
    <row r="1661" spans="3:4">
      <c r="C1661">
        <v>1</v>
      </c>
      <c r="D1661">
        <v>193470</v>
      </c>
    </row>
    <row r="1662" spans="3:4">
      <c r="C1662">
        <v>2</v>
      </c>
      <c r="D1662">
        <v>193473</v>
      </c>
    </row>
    <row r="1663" spans="3:4">
      <c r="C1663">
        <v>10</v>
      </c>
      <c r="D1663">
        <v>193475</v>
      </c>
    </row>
    <row r="1664" spans="3:4">
      <c r="C1664">
        <v>1</v>
      </c>
      <c r="D1664">
        <v>193476</v>
      </c>
    </row>
    <row r="1665" spans="3:4">
      <c r="C1665">
        <v>4</v>
      </c>
      <c r="D1665">
        <v>193477</v>
      </c>
    </row>
    <row r="1666" spans="3:4">
      <c r="C1666">
        <v>2</v>
      </c>
      <c r="D1666">
        <v>193479</v>
      </c>
    </row>
    <row r="1667" spans="3:4">
      <c r="C1667">
        <v>2</v>
      </c>
      <c r="D1667">
        <v>193480</v>
      </c>
    </row>
    <row r="1668" spans="3:4">
      <c r="C1668">
        <v>2</v>
      </c>
      <c r="D1668">
        <v>193483</v>
      </c>
    </row>
    <row r="1669" spans="3:4">
      <c r="C1669">
        <v>4</v>
      </c>
      <c r="D1669">
        <v>193484</v>
      </c>
    </row>
    <row r="1670" spans="3:4">
      <c r="C1670">
        <v>1</v>
      </c>
      <c r="D1670">
        <v>193486</v>
      </c>
    </row>
    <row r="1671" spans="3:4">
      <c r="C1671">
        <v>1</v>
      </c>
      <c r="D1671">
        <v>193487</v>
      </c>
    </row>
    <row r="1672" spans="3:4">
      <c r="C1672">
        <v>2</v>
      </c>
      <c r="D1672">
        <v>193493</v>
      </c>
    </row>
    <row r="1673" spans="3:4">
      <c r="C1673">
        <v>2</v>
      </c>
      <c r="D1673">
        <v>193494</v>
      </c>
    </row>
    <row r="1674" spans="3:4">
      <c r="C1674">
        <v>2</v>
      </c>
      <c r="D1674">
        <v>193501</v>
      </c>
    </row>
    <row r="1675" spans="3:4">
      <c r="C1675">
        <v>18</v>
      </c>
      <c r="D1675">
        <v>193502</v>
      </c>
    </row>
    <row r="1676" spans="3:4">
      <c r="C1676">
        <v>1</v>
      </c>
      <c r="D1676">
        <v>193504</v>
      </c>
    </row>
    <row r="1677" spans="3:4">
      <c r="C1677">
        <v>1</v>
      </c>
      <c r="D1677">
        <v>193507</v>
      </c>
    </row>
    <row r="1678" spans="3:4">
      <c r="C1678">
        <v>1</v>
      </c>
      <c r="D1678">
        <v>193510</v>
      </c>
    </row>
    <row r="1679" spans="3:4">
      <c r="C1679">
        <v>10</v>
      </c>
      <c r="D1679">
        <v>193513</v>
      </c>
    </row>
    <row r="1680" spans="3:4">
      <c r="C1680">
        <v>2</v>
      </c>
      <c r="D1680">
        <v>193517</v>
      </c>
    </row>
    <row r="1681" spans="3:4">
      <c r="C1681">
        <v>2</v>
      </c>
      <c r="D1681">
        <v>193522</v>
      </c>
    </row>
    <row r="1682" spans="3:4">
      <c r="C1682">
        <v>14</v>
      </c>
      <c r="D1682">
        <v>193524</v>
      </c>
    </row>
    <row r="1683" spans="3:4">
      <c r="C1683">
        <v>2</v>
      </c>
      <c r="D1683">
        <v>193525</v>
      </c>
    </row>
    <row r="1684" spans="3:4">
      <c r="C1684">
        <v>1</v>
      </c>
      <c r="D1684">
        <v>193527</v>
      </c>
    </row>
    <row r="1685" spans="3:4">
      <c r="C1685">
        <v>1</v>
      </c>
      <c r="D1685">
        <v>193531</v>
      </c>
    </row>
    <row r="1686" spans="3:4">
      <c r="C1686">
        <v>19</v>
      </c>
      <c r="D1686">
        <v>193532</v>
      </c>
    </row>
    <row r="1687" spans="3:4">
      <c r="C1687">
        <v>7</v>
      </c>
      <c r="D1687">
        <v>193533</v>
      </c>
    </row>
    <row r="1688" spans="3:4">
      <c r="C1688">
        <v>1</v>
      </c>
      <c r="D1688">
        <v>193534</v>
      </c>
    </row>
    <row r="1689" spans="3:4">
      <c r="C1689">
        <v>12</v>
      </c>
      <c r="D1689">
        <v>193537</v>
      </c>
    </row>
    <row r="1690" spans="3:4">
      <c r="C1690">
        <v>4</v>
      </c>
      <c r="D1690">
        <v>193539</v>
      </c>
    </row>
    <row r="1691" spans="3:4">
      <c r="C1691">
        <v>2</v>
      </c>
      <c r="D1691">
        <v>193540</v>
      </c>
    </row>
    <row r="1692" spans="3:4">
      <c r="C1692">
        <v>1</v>
      </c>
      <c r="D1692">
        <v>193546</v>
      </c>
    </row>
    <row r="1693" spans="3:4">
      <c r="C1693">
        <v>12</v>
      </c>
      <c r="D1693">
        <v>193553</v>
      </c>
    </row>
    <row r="1694" spans="3:4">
      <c r="C1694">
        <v>9</v>
      </c>
      <c r="D1694">
        <v>193560</v>
      </c>
    </row>
    <row r="1695" spans="3:4">
      <c r="C1695">
        <v>1</v>
      </c>
      <c r="D1695">
        <v>193561</v>
      </c>
    </row>
    <row r="1696" spans="3:4">
      <c r="C1696">
        <v>1</v>
      </c>
      <c r="D1696">
        <v>193564</v>
      </c>
    </row>
    <row r="1697" spans="3:4">
      <c r="C1697">
        <v>2</v>
      </c>
      <c r="D1697">
        <v>193565</v>
      </c>
    </row>
    <row r="1698" spans="3:4">
      <c r="C1698">
        <v>2</v>
      </c>
      <c r="D1698">
        <v>193568</v>
      </c>
    </row>
    <row r="1699" spans="3:4">
      <c r="C1699">
        <v>2</v>
      </c>
      <c r="D1699">
        <v>193570</v>
      </c>
    </row>
    <row r="1700" spans="3:4">
      <c r="C1700">
        <v>2</v>
      </c>
      <c r="D1700">
        <v>193574</v>
      </c>
    </row>
    <row r="1701" spans="3:4">
      <c r="C1701">
        <v>2</v>
      </c>
      <c r="D1701">
        <v>193578</v>
      </c>
    </row>
    <row r="1702" spans="3:4">
      <c r="C1702">
        <v>2</v>
      </c>
      <c r="D1702">
        <v>193601</v>
      </c>
    </row>
    <row r="1703" spans="3:4">
      <c r="C1703">
        <v>1</v>
      </c>
      <c r="D1703">
        <v>193604</v>
      </c>
    </row>
    <row r="1704" spans="3:4">
      <c r="C1704">
        <v>1</v>
      </c>
      <c r="D1704">
        <v>193610</v>
      </c>
    </row>
    <row r="1705" spans="3:4">
      <c r="C1705">
        <v>1</v>
      </c>
      <c r="D1705">
        <v>193639</v>
      </c>
    </row>
    <row r="1706" spans="3:4">
      <c r="C1706">
        <v>1</v>
      </c>
      <c r="D1706">
        <v>193648</v>
      </c>
    </row>
    <row r="1707" spans="3:4">
      <c r="C1707">
        <v>2</v>
      </c>
      <c r="D1707">
        <v>193649</v>
      </c>
    </row>
    <row r="1708" spans="3:4">
      <c r="C1708">
        <v>1</v>
      </c>
      <c r="D1708">
        <v>193651</v>
      </c>
    </row>
    <row r="1709" spans="3:4">
      <c r="C1709">
        <v>1</v>
      </c>
      <c r="D1709">
        <v>193656</v>
      </c>
    </row>
    <row r="1710" spans="3:4">
      <c r="C1710">
        <v>2</v>
      </c>
      <c r="D1710">
        <v>193662</v>
      </c>
    </row>
    <row r="1711" spans="3:4">
      <c r="C1711">
        <v>2</v>
      </c>
      <c r="D1711">
        <v>193666</v>
      </c>
    </row>
    <row r="1712" spans="3:4">
      <c r="C1712">
        <v>2</v>
      </c>
      <c r="D1712">
        <v>193670</v>
      </c>
    </row>
    <row r="1713" spans="3:4">
      <c r="C1713">
        <v>4</v>
      </c>
      <c r="D1713">
        <v>193671</v>
      </c>
    </row>
    <row r="1714" spans="3:4">
      <c r="C1714">
        <v>1</v>
      </c>
      <c r="D1714">
        <v>193673</v>
      </c>
    </row>
    <row r="1715" spans="3:4">
      <c r="C1715">
        <v>5</v>
      </c>
      <c r="D1715">
        <v>193676</v>
      </c>
    </row>
    <row r="1716" spans="3:4">
      <c r="C1716">
        <v>1</v>
      </c>
      <c r="D1716">
        <v>193680</v>
      </c>
    </row>
    <row r="1717" spans="3:4">
      <c r="C1717">
        <v>1</v>
      </c>
      <c r="D1717">
        <v>193681</v>
      </c>
    </row>
    <row r="1718" spans="3:4">
      <c r="C1718">
        <v>2</v>
      </c>
      <c r="D1718">
        <v>193685</v>
      </c>
    </row>
    <row r="1719" spans="3:4">
      <c r="C1719">
        <v>1</v>
      </c>
      <c r="D1719">
        <v>193686</v>
      </c>
    </row>
    <row r="1720" spans="3:4">
      <c r="C1720">
        <v>2</v>
      </c>
      <c r="D1720">
        <v>193687</v>
      </c>
    </row>
    <row r="1721" spans="3:4">
      <c r="C1721">
        <v>2</v>
      </c>
      <c r="D1721">
        <v>193689</v>
      </c>
    </row>
    <row r="1722" spans="3:4">
      <c r="C1722">
        <v>3</v>
      </c>
      <c r="D1722">
        <v>193692</v>
      </c>
    </row>
    <row r="1723" spans="3:4">
      <c r="C1723">
        <v>1</v>
      </c>
      <c r="D1723">
        <v>193695</v>
      </c>
    </row>
    <row r="1724" spans="3:4">
      <c r="C1724">
        <v>2</v>
      </c>
      <c r="D1724">
        <v>193696</v>
      </c>
    </row>
    <row r="1725" spans="3:4">
      <c r="C1725">
        <v>9</v>
      </c>
      <c r="D1725">
        <v>193697</v>
      </c>
    </row>
    <row r="1726" spans="3:4">
      <c r="C1726">
        <v>1</v>
      </c>
      <c r="D1726">
        <v>193700</v>
      </c>
    </row>
    <row r="1727" spans="3:4">
      <c r="C1727">
        <v>1</v>
      </c>
      <c r="D1727">
        <v>193702</v>
      </c>
    </row>
    <row r="1728" spans="3:4">
      <c r="C1728">
        <v>5</v>
      </c>
      <c r="D1728">
        <v>193709</v>
      </c>
    </row>
    <row r="1729" spans="3:4">
      <c r="C1729">
        <v>1</v>
      </c>
      <c r="D1729">
        <v>193712</v>
      </c>
    </row>
    <row r="1730" spans="3:4">
      <c r="C1730">
        <v>1</v>
      </c>
      <c r="D1730">
        <v>193718</v>
      </c>
    </row>
    <row r="1731" spans="3:4">
      <c r="C1731">
        <v>1</v>
      </c>
      <c r="D1731">
        <v>193719</v>
      </c>
    </row>
    <row r="1732" spans="3:4">
      <c r="C1732">
        <v>8</v>
      </c>
      <c r="D1732">
        <v>193728</v>
      </c>
    </row>
    <row r="1733" spans="3:4">
      <c r="C1733">
        <v>3</v>
      </c>
      <c r="D1733">
        <v>193729</v>
      </c>
    </row>
    <row r="1734" spans="3:4">
      <c r="C1734">
        <v>2</v>
      </c>
      <c r="D1734">
        <v>193731</v>
      </c>
    </row>
    <row r="1735" spans="3:4">
      <c r="C1735">
        <v>2</v>
      </c>
      <c r="D1735">
        <v>193733</v>
      </c>
    </row>
    <row r="1736" spans="3:4">
      <c r="C1736">
        <v>19</v>
      </c>
      <c r="D1736">
        <v>193736</v>
      </c>
    </row>
    <row r="1737" spans="3:4">
      <c r="C1737">
        <v>2</v>
      </c>
      <c r="D1737">
        <v>193738</v>
      </c>
    </row>
    <row r="1738" spans="3:4">
      <c r="C1738">
        <v>1</v>
      </c>
      <c r="D1738">
        <v>193743</v>
      </c>
    </row>
    <row r="1739" spans="3:4">
      <c r="C1739">
        <v>2</v>
      </c>
      <c r="D1739">
        <v>193744</v>
      </c>
    </row>
    <row r="1740" spans="3:4">
      <c r="C1740">
        <v>2</v>
      </c>
      <c r="D1740">
        <v>193746</v>
      </c>
    </row>
    <row r="1741" spans="3:4">
      <c r="C1741">
        <v>2</v>
      </c>
      <c r="D1741">
        <v>193748</v>
      </c>
    </row>
    <row r="1742" spans="3:4">
      <c r="C1742">
        <v>3</v>
      </c>
      <c r="D1742">
        <v>193751</v>
      </c>
    </row>
    <row r="1743" spans="3:4">
      <c r="C1743">
        <v>2</v>
      </c>
      <c r="D1743">
        <v>193752</v>
      </c>
    </row>
    <row r="1744" spans="3:4">
      <c r="C1744">
        <v>1</v>
      </c>
      <c r="D1744">
        <v>193754</v>
      </c>
    </row>
    <row r="1745" spans="3:4">
      <c r="C1745">
        <v>2</v>
      </c>
      <c r="D1745">
        <v>193755</v>
      </c>
    </row>
    <row r="1746" spans="3:4">
      <c r="C1746">
        <v>1</v>
      </c>
      <c r="D1746">
        <v>193757</v>
      </c>
    </row>
    <row r="1747" spans="3:4">
      <c r="C1747">
        <v>5</v>
      </c>
      <c r="D1747">
        <v>193759</v>
      </c>
    </row>
    <row r="1748" spans="3:4">
      <c r="C1748">
        <v>1</v>
      </c>
      <c r="D1748">
        <v>193760</v>
      </c>
    </row>
    <row r="1749" spans="3:4">
      <c r="C1749">
        <v>2</v>
      </c>
      <c r="D1749">
        <v>193764</v>
      </c>
    </row>
    <row r="1750" spans="3:4">
      <c r="C1750">
        <v>1</v>
      </c>
      <c r="D1750">
        <v>193765</v>
      </c>
    </row>
    <row r="1751" spans="3:4">
      <c r="C1751">
        <v>1</v>
      </c>
      <c r="D1751">
        <v>193766</v>
      </c>
    </row>
    <row r="1752" spans="3:4">
      <c r="C1752">
        <v>1</v>
      </c>
      <c r="D1752">
        <v>193767</v>
      </c>
    </row>
    <row r="1753" spans="3:4">
      <c r="C1753">
        <v>1</v>
      </c>
      <c r="D1753">
        <v>193775</v>
      </c>
    </row>
    <row r="1754" spans="3:4">
      <c r="C1754">
        <v>2</v>
      </c>
      <c r="D1754">
        <v>193777</v>
      </c>
    </row>
    <row r="1755" spans="3:4">
      <c r="C1755">
        <v>7</v>
      </c>
      <c r="D1755">
        <v>193780</v>
      </c>
    </row>
    <row r="1756" spans="3:4">
      <c r="C1756">
        <v>5</v>
      </c>
      <c r="D1756">
        <v>193781</v>
      </c>
    </row>
    <row r="1757" spans="3:4">
      <c r="C1757">
        <v>6</v>
      </c>
      <c r="D1757">
        <v>193784</v>
      </c>
    </row>
    <row r="1758" spans="3:4">
      <c r="C1758">
        <v>1</v>
      </c>
      <c r="D1758">
        <v>193786</v>
      </c>
    </row>
    <row r="1759" spans="3:4">
      <c r="C1759">
        <v>2</v>
      </c>
      <c r="D1759">
        <v>193787</v>
      </c>
    </row>
    <row r="1760" spans="3:4">
      <c r="C1760">
        <v>2</v>
      </c>
      <c r="D1760">
        <v>193789</v>
      </c>
    </row>
    <row r="1761" spans="3:4">
      <c r="C1761">
        <v>1</v>
      </c>
      <c r="D1761">
        <v>193792</v>
      </c>
    </row>
    <row r="1762" spans="3:4">
      <c r="C1762">
        <v>5</v>
      </c>
      <c r="D1762">
        <v>193806</v>
      </c>
    </row>
    <row r="1763" spans="3:4">
      <c r="C1763">
        <v>8</v>
      </c>
      <c r="D1763">
        <v>193807</v>
      </c>
    </row>
    <row r="1764" spans="3:4">
      <c r="C1764">
        <v>1</v>
      </c>
      <c r="D1764">
        <v>193808</v>
      </c>
    </row>
    <row r="1765" spans="3:4">
      <c r="C1765">
        <v>8</v>
      </c>
      <c r="D1765">
        <v>193809</v>
      </c>
    </row>
    <row r="1766" spans="3:4">
      <c r="C1766">
        <v>1</v>
      </c>
      <c r="D1766">
        <v>193811</v>
      </c>
    </row>
    <row r="1767" spans="3:4">
      <c r="C1767">
        <v>8</v>
      </c>
      <c r="D1767">
        <v>193813</v>
      </c>
    </row>
    <row r="1768" spans="3:4">
      <c r="C1768">
        <v>21</v>
      </c>
      <c r="D1768">
        <v>193818</v>
      </c>
    </row>
    <row r="1769" spans="3:4">
      <c r="C1769">
        <v>1</v>
      </c>
      <c r="D1769">
        <v>193833</v>
      </c>
    </row>
    <row r="1770" spans="3:4">
      <c r="C1770">
        <v>1</v>
      </c>
      <c r="D1770">
        <v>193834</v>
      </c>
    </row>
    <row r="1771" spans="3:4">
      <c r="C1771">
        <v>1</v>
      </c>
      <c r="D1771">
        <v>193836</v>
      </c>
    </row>
    <row r="1772" spans="3:4">
      <c r="C1772">
        <v>14</v>
      </c>
      <c r="D1772">
        <v>193837</v>
      </c>
    </row>
    <row r="1773" spans="3:4">
      <c r="C1773">
        <v>1</v>
      </c>
      <c r="D1773">
        <v>193839</v>
      </c>
    </row>
    <row r="1774" spans="3:4">
      <c r="C1774">
        <v>3</v>
      </c>
      <c r="D1774">
        <v>193840</v>
      </c>
    </row>
    <row r="1775" spans="3:4">
      <c r="C1775">
        <v>1</v>
      </c>
      <c r="D1775">
        <v>193841</v>
      </c>
    </row>
    <row r="1776" spans="3:4">
      <c r="C1776">
        <v>1</v>
      </c>
      <c r="D1776">
        <v>193842</v>
      </c>
    </row>
    <row r="1777" spans="3:4">
      <c r="C1777">
        <v>1</v>
      </c>
      <c r="D1777">
        <v>193846</v>
      </c>
    </row>
    <row r="1778" spans="3:4">
      <c r="C1778">
        <v>2</v>
      </c>
      <c r="D1778">
        <v>193851</v>
      </c>
    </row>
    <row r="1779" spans="3:4">
      <c r="C1779">
        <v>1</v>
      </c>
      <c r="D1779">
        <v>193856</v>
      </c>
    </row>
    <row r="1780" spans="3:4">
      <c r="C1780">
        <v>2</v>
      </c>
      <c r="D1780">
        <v>193858</v>
      </c>
    </row>
    <row r="1781" spans="3:4">
      <c r="C1781">
        <v>1</v>
      </c>
      <c r="D1781">
        <v>193860</v>
      </c>
    </row>
    <row r="1782" spans="3:4">
      <c r="C1782">
        <v>1</v>
      </c>
      <c r="D1782">
        <v>193862</v>
      </c>
    </row>
    <row r="1783" spans="3:4">
      <c r="C1783">
        <v>2</v>
      </c>
      <c r="D1783">
        <v>193865</v>
      </c>
    </row>
    <row r="1784" spans="3:4">
      <c r="C1784">
        <v>1</v>
      </c>
      <c r="D1784">
        <v>193866</v>
      </c>
    </row>
    <row r="1785" spans="3:4">
      <c r="C1785">
        <v>3</v>
      </c>
      <c r="D1785">
        <v>193870</v>
      </c>
    </row>
    <row r="1786" spans="3:4">
      <c r="C1786">
        <v>4</v>
      </c>
      <c r="D1786">
        <v>193873</v>
      </c>
    </row>
    <row r="1787" spans="3:4">
      <c r="C1787">
        <v>1</v>
      </c>
      <c r="D1787">
        <v>193874</v>
      </c>
    </row>
    <row r="1788" spans="3:4">
      <c r="C1788">
        <v>4</v>
      </c>
      <c r="D1788">
        <v>193886</v>
      </c>
    </row>
    <row r="1789" spans="3:4">
      <c r="C1789">
        <v>2</v>
      </c>
      <c r="D1789">
        <v>193887</v>
      </c>
    </row>
    <row r="1790" spans="3:4">
      <c r="C1790">
        <v>1</v>
      </c>
      <c r="D1790">
        <v>193888</v>
      </c>
    </row>
    <row r="1791" spans="3:4">
      <c r="C1791">
        <v>2</v>
      </c>
      <c r="D1791">
        <v>193891</v>
      </c>
    </row>
    <row r="1792" spans="3:4">
      <c r="C1792">
        <v>1</v>
      </c>
      <c r="D1792">
        <v>193893</v>
      </c>
    </row>
    <row r="1793" spans="3:4">
      <c r="C1793">
        <v>3</v>
      </c>
      <c r="D1793">
        <v>193894</v>
      </c>
    </row>
    <row r="1794" spans="3:4">
      <c r="C1794">
        <v>1</v>
      </c>
      <c r="D1794">
        <v>193895</v>
      </c>
    </row>
    <row r="1795" spans="3:4">
      <c r="C1795">
        <v>1</v>
      </c>
      <c r="D1795">
        <v>193901</v>
      </c>
    </row>
    <row r="1796" spans="3:4">
      <c r="C1796">
        <v>1</v>
      </c>
      <c r="D1796">
        <v>193902</v>
      </c>
    </row>
    <row r="1797" spans="3:4">
      <c r="C1797">
        <v>1</v>
      </c>
      <c r="D1797">
        <v>193904</v>
      </c>
    </row>
    <row r="1798" spans="3:4">
      <c r="C1798">
        <v>2</v>
      </c>
      <c r="D1798">
        <v>193907</v>
      </c>
    </row>
    <row r="1799" spans="3:4">
      <c r="C1799">
        <v>3</v>
      </c>
      <c r="D1799">
        <v>193908</v>
      </c>
    </row>
    <row r="1800" spans="3:4">
      <c r="C1800">
        <v>1</v>
      </c>
      <c r="D1800">
        <v>193914</v>
      </c>
    </row>
    <row r="1801" spans="3:4">
      <c r="C1801">
        <v>2</v>
      </c>
      <c r="D1801">
        <v>193918</v>
      </c>
    </row>
    <row r="1802" spans="3:4">
      <c r="C1802">
        <v>1</v>
      </c>
      <c r="D1802">
        <v>193919</v>
      </c>
    </row>
    <row r="1803" spans="3:4">
      <c r="C1803">
        <v>2</v>
      </c>
      <c r="D1803">
        <v>193927</v>
      </c>
    </row>
    <row r="1804" spans="3:4">
      <c r="C1804">
        <v>1</v>
      </c>
      <c r="D1804">
        <v>193929</v>
      </c>
    </row>
    <row r="1805" spans="3:4">
      <c r="C1805">
        <v>1</v>
      </c>
      <c r="D1805">
        <v>193930</v>
      </c>
    </row>
    <row r="1806" spans="3:4">
      <c r="C1806">
        <v>2</v>
      </c>
      <c r="D1806">
        <v>193932</v>
      </c>
    </row>
    <row r="1807" spans="3:4">
      <c r="C1807">
        <v>1</v>
      </c>
      <c r="D1807">
        <v>193936</v>
      </c>
    </row>
    <row r="1808" spans="3:4">
      <c r="C1808">
        <v>5</v>
      </c>
      <c r="D1808">
        <v>193944</v>
      </c>
    </row>
    <row r="1809" spans="3:4">
      <c r="C1809">
        <v>3</v>
      </c>
      <c r="D1809">
        <v>193946</v>
      </c>
    </row>
    <row r="1810" spans="3:4">
      <c r="C1810">
        <v>1</v>
      </c>
      <c r="D1810">
        <v>193950</v>
      </c>
    </row>
    <row r="1811" spans="3:4">
      <c r="C1811">
        <v>4</v>
      </c>
      <c r="D1811">
        <v>193956</v>
      </c>
    </row>
    <row r="1812" spans="3:4">
      <c r="C1812">
        <v>1</v>
      </c>
      <c r="D1812">
        <v>193962</v>
      </c>
    </row>
    <row r="1813" spans="3:4">
      <c r="C1813">
        <v>1</v>
      </c>
      <c r="D1813">
        <v>193965</v>
      </c>
    </row>
    <row r="1814" spans="3:4">
      <c r="C1814">
        <v>3</v>
      </c>
      <c r="D1814">
        <v>193968</v>
      </c>
    </row>
    <row r="1815" spans="3:4">
      <c r="C1815">
        <v>3</v>
      </c>
      <c r="D1815">
        <v>193970</v>
      </c>
    </row>
    <row r="1816" spans="3:4">
      <c r="C1816">
        <v>1</v>
      </c>
      <c r="D1816">
        <v>193977</v>
      </c>
    </row>
    <row r="1817" spans="3:4">
      <c r="C1817">
        <v>18</v>
      </c>
      <c r="D1817">
        <v>193991</v>
      </c>
    </row>
    <row r="1818" spans="3:4">
      <c r="C1818">
        <v>3</v>
      </c>
      <c r="D1818">
        <v>193994</v>
      </c>
    </row>
    <row r="1819" spans="3:4">
      <c r="C1819">
        <v>1</v>
      </c>
      <c r="D1819">
        <v>193998</v>
      </c>
    </row>
    <row r="1820" spans="3:4">
      <c r="C1820">
        <v>2</v>
      </c>
      <c r="D1820">
        <v>194012</v>
      </c>
    </row>
    <row r="1821" spans="3:4">
      <c r="C1821">
        <v>1</v>
      </c>
      <c r="D1821">
        <v>194015</v>
      </c>
    </row>
    <row r="1822" spans="3:4">
      <c r="C1822">
        <v>1</v>
      </c>
      <c r="D1822">
        <v>194017</v>
      </c>
    </row>
    <row r="1823" spans="3:4">
      <c r="C1823">
        <v>1</v>
      </c>
      <c r="D1823">
        <v>194020</v>
      </c>
    </row>
    <row r="1824" spans="3:4">
      <c r="C1824">
        <v>3</v>
      </c>
      <c r="D1824">
        <v>194024</v>
      </c>
    </row>
    <row r="1825" spans="3:4">
      <c r="C1825">
        <v>2</v>
      </c>
      <c r="D1825">
        <v>194040</v>
      </c>
    </row>
    <row r="1826" spans="3:4">
      <c r="C1826">
        <v>3</v>
      </c>
      <c r="D1826">
        <v>194046</v>
      </c>
    </row>
    <row r="1827" spans="3:4">
      <c r="C1827">
        <v>1</v>
      </c>
      <c r="D1827">
        <v>194049</v>
      </c>
    </row>
    <row r="1828" spans="3:4">
      <c r="C1828">
        <v>2</v>
      </c>
      <c r="D1828">
        <v>194052</v>
      </c>
    </row>
    <row r="1829" spans="3:4">
      <c r="C1829">
        <v>2</v>
      </c>
      <c r="D1829">
        <v>194054</v>
      </c>
    </row>
    <row r="1830" spans="3:4">
      <c r="C1830">
        <v>1</v>
      </c>
      <c r="D1830">
        <v>194055</v>
      </c>
    </row>
    <row r="1831" spans="3:4">
      <c r="C1831">
        <v>1</v>
      </c>
      <c r="D1831">
        <v>194057</v>
      </c>
    </row>
    <row r="1832" spans="3:4">
      <c r="C1832">
        <v>1</v>
      </c>
      <c r="D1832">
        <v>194058</v>
      </c>
    </row>
    <row r="1833" spans="3:4">
      <c r="C1833">
        <v>1</v>
      </c>
      <c r="D1833">
        <v>194067</v>
      </c>
    </row>
    <row r="1834" spans="3:4">
      <c r="C1834">
        <v>15</v>
      </c>
      <c r="D1834">
        <v>194082</v>
      </c>
    </row>
    <row r="1835" spans="3:4">
      <c r="C1835">
        <v>2</v>
      </c>
      <c r="D1835">
        <v>194086</v>
      </c>
    </row>
    <row r="1836" spans="3:4">
      <c r="C1836">
        <v>1</v>
      </c>
      <c r="D1836">
        <v>194087</v>
      </c>
    </row>
    <row r="1837" spans="3:4">
      <c r="C1837">
        <v>4</v>
      </c>
      <c r="D1837">
        <v>194089</v>
      </c>
    </row>
    <row r="1838" spans="3:4">
      <c r="C1838">
        <v>1</v>
      </c>
      <c r="D1838">
        <v>194091</v>
      </c>
    </row>
    <row r="1839" spans="3:4">
      <c r="C1839">
        <v>6</v>
      </c>
      <c r="D1839">
        <v>194092</v>
      </c>
    </row>
    <row r="1840" spans="3:4">
      <c r="C1840">
        <v>1</v>
      </c>
      <c r="D1840">
        <v>194097</v>
      </c>
    </row>
    <row r="1841" spans="3:4">
      <c r="C1841">
        <v>1</v>
      </c>
      <c r="D1841">
        <v>194101</v>
      </c>
    </row>
    <row r="1842" spans="3:4">
      <c r="C1842">
        <v>1</v>
      </c>
      <c r="D1842">
        <v>194103</v>
      </c>
    </row>
    <row r="1843" spans="3:4">
      <c r="C1843">
        <v>12</v>
      </c>
      <c r="D1843">
        <v>194113</v>
      </c>
    </row>
    <row r="1844" spans="3:4">
      <c r="C1844">
        <v>1</v>
      </c>
      <c r="D1844">
        <v>194120</v>
      </c>
    </row>
    <row r="1845" spans="3:4">
      <c r="C1845">
        <v>1</v>
      </c>
      <c r="D1845">
        <v>194122</v>
      </c>
    </row>
    <row r="1846" spans="3:4">
      <c r="C1846">
        <v>1</v>
      </c>
      <c r="D1846">
        <v>194124</v>
      </c>
    </row>
    <row r="1847" spans="3:4">
      <c r="C1847">
        <v>1</v>
      </c>
      <c r="D1847">
        <v>194132</v>
      </c>
    </row>
    <row r="1848" spans="3:4">
      <c r="C1848">
        <v>1</v>
      </c>
      <c r="D1848">
        <v>194137</v>
      </c>
    </row>
    <row r="1849" spans="3:4">
      <c r="C1849">
        <v>1</v>
      </c>
      <c r="D1849">
        <v>194142</v>
      </c>
    </row>
    <row r="1850" spans="3:4">
      <c r="C1850">
        <v>1</v>
      </c>
      <c r="D1850">
        <v>194143</v>
      </c>
    </row>
    <row r="1851" spans="3:4">
      <c r="C1851">
        <v>2</v>
      </c>
      <c r="D1851">
        <v>194146</v>
      </c>
    </row>
    <row r="1852" spans="3:4">
      <c r="C1852">
        <v>2</v>
      </c>
      <c r="D1852">
        <v>194147</v>
      </c>
    </row>
    <row r="1853" spans="3:4">
      <c r="C1853">
        <v>9</v>
      </c>
      <c r="D1853">
        <v>194148</v>
      </c>
    </row>
    <row r="1854" spans="3:4">
      <c r="C1854">
        <v>1</v>
      </c>
      <c r="D1854">
        <v>194151</v>
      </c>
    </row>
    <row r="1855" spans="3:4">
      <c r="C1855">
        <v>1</v>
      </c>
      <c r="D1855">
        <v>194153</v>
      </c>
    </row>
    <row r="1856" spans="3:4">
      <c r="C1856">
        <v>4</v>
      </c>
      <c r="D1856">
        <v>194155</v>
      </c>
    </row>
    <row r="1857" spans="3:4">
      <c r="C1857">
        <v>5</v>
      </c>
      <c r="D1857">
        <v>194157</v>
      </c>
    </row>
    <row r="1858" spans="3:4">
      <c r="C1858">
        <v>1</v>
      </c>
      <c r="D1858">
        <v>194161</v>
      </c>
    </row>
    <row r="1859" spans="3:4">
      <c r="C1859">
        <v>2</v>
      </c>
      <c r="D1859">
        <v>194164</v>
      </c>
    </row>
    <row r="1860" spans="3:4">
      <c r="C1860">
        <v>13</v>
      </c>
      <c r="D1860">
        <v>194165</v>
      </c>
    </row>
    <row r="1861" spans="3:4">
      <c r="C1861">
        <v>1</v>
      </c>
      <c r="D1861">
        <v>194166</v>
      </c>
    </row>
    <row r="1862" spans="3:4">
      <c r="C1862">
        <v>1</v>
      </c>
      <c r="D1862">
        <v>194168</v>
      </c>
    </row>
    <row r="1863" spans="3:4">
      <c r="C1863">
        <v>1</v>
      </c>
      <c r="D1863">
        <v>194172</v>
      </c>
    </row>
    <row r="1864" spans="3:4">
      <c r="C1864">
        <v>4</v>
      </c>
      <c r="D1864">
        <v>194180</v>
      </c>
    </row>
    <row r="1865" spans="3:4">
      <c r="C1865">
        <v>1</v>
      </c>
      <c r="D1865">
        <v>194181</v>
      </c>
    </row>
    <row r="1866" spans="3:4">
      <c r="C1866">
        <v>14</v>
      </c>
      <c r="D1866">
        <v>194184</v>
      </c>
    </row>
    <row r="1867" spans="3:4">
      <c r="C1867">
        <v>1</v>
      </c>
      <c r="D1867">
        <v>194192</v>
      </c>
    </row>
    <row r="1868" spans="3:4">
      <c r="C1868">
        <v>14</v>
      </c>
      <c r="D1868">
        <v>194207</v>
      </c>
    </row>
    <row r="1869" spans="3:4">
      <c r="C1869">
        <v>12</v>
      </c>
      <c r="D1869">
        <v>194234</v>
      </c>
    </row>
    <row r="1870" spans="3:4">
      <c r="C1870">
        <v>5</v>
      </c>
      <c r="D1870">
        <v>194235</v>
      </c>
    </row>
    <row r="1871" spans="3:4">
      <c r="C1871">
        <v>2</v>
      </c>
      <c r="D1871">
        <v>194245</v>
      </c>
    </row>
    <row r="1872" spans="3:4">
      <c r="C1872">
        <v>1</v>
      </c>
      <c r="D1872">
        <v>194247</v>
      </c>
    </row>
    <row r="1873" spans="3:4">
      <c r="C1873">
        <v>5</v>
      </c>
      <c r="D1873">
        <v>194260</v>
      </c>
    </row>
    <row r="1874" spans="3:4">
      <c r="C1874">
        <v>1</v>
      </c>
      <c r="D1874">
        <v>194262</v>
      </c>
    </row>
    <row r="1875" spans="3:4">
      <c r="C1875">
        <v>1</v>
      </c>
      <c r="D1875">
        <v>194264</v>
      </c>
    </row>
    <row r="1876" spans="3:4">
      <c r="C1876">
        <v>1</v>
      </c>
      <c r="D1876">
        <v>194269</v>
      </c>
    </row>
    <row r="1877" spans="3:4">
      <c r="C1877">
        <v>1</v>
      </c>
      <c r="D1877">
        <v>194279</v>
      </c>
    </row>
    <row r="1878" spans="3:4">
      <c r="C1878">
        <v>2</v>
      </c>
      <c r="D1878">
        <v>194281</v>
      </c>
    </row>
    <row r="1879" spans="3:4">
      <c r="C1879">
        <v>1</v>
      </c>
      <c r="D1879">
        <v>194283</v>
      </c>
    </row>
    <row r="1880" spans="3:4">
      <c r="C1880">
        <v>4</v>
      </c>
      <c r="D1880">
        <v>194286</v>
      </c>
    </row>
    <row r="1881" spans="3:4">
      <c r="C1881">
        <v>2</v>
      </c>
      <c r="D1881">
        <v>194287</v>
      </c>
    </row>
    <row r="1882" spans="3:4">
      <c r="C1882">
        <v>1</v>
      </c>
      <c r="D1882">
        <v>194289</v>
      </c>
    </row>
    <row r="1883" spans="3:4">
      <c r="C1883">
        <v>1</v>
      </c>
      <c r="D1883">
        <v>194290</v>
      </c>
    </row>
    <row r="1884" spans="3:4">
      <c r="C1884">
        <v>1</v>
      </c>
      <c r="D1884">
        <v>194293</v>
      </c>
    </row>
    <row r="1885" spans="3:4">
      <c r="C1885">
        <v>1</v>
      </c>
      <c r="D1885">
        <v>194295</v>
      </c>
    </row>
    <row r="1886" spans="3:4">
      <c r="C1886">
        <v>14</v>
      </c>
      <c r="D1886">
        <v>194297</v>
      </c>
    </row>
    <row r="1887" spans="3:4">
      <c r="C1887">
        <v>12</v>
      </c>
      <c r="D1887">
        <v>194300</v>
      </c>
    </row>
    <row r="1888" spans="3:4">
      <c r="C1888">
        <v>2</v>
      </c>
      <c r="D1888">
        <v>194302</v>
      </c>
    </row>
    <row r="1889" spans="3:4">
      <c r="C1889">
        <v>1</v>
      </c>
      <c r="D1889">
        <v>194303</v>
      </c>
    </row>
    <row r="1890" spans="3:4">
      <c r="C1890">
        <v>14</v>
      </c>
      <c r="D1890">
        <v>194307</v>
      </c>
    </row>
    <row r="1891" spans="3:4">
      <c r="C1891">
        <v>1</v>
      </c>
      <c r="D1891">
        <v>194310</v>
      </c>
    </row>
    <row r="1892" spans="3:4">
      <c r="C1892">
        <v>2</v>
      </c>
      <c r="D1892">
        <v>194311</v>
      </c>
    </row>
    <row r="1893" spans="3:4">
      <c r="C1893">
        <v>1</v>
      </c>
      <c r="D1893">
        <v>194313</v>
      </c>
    </row>
    <row r="1894" spans="3:4">
      <c r="C1894">
        <v>1</v>
      </c>
      <c r="D1894">
        <v>194325</v>
      </c>
    </row>
    <row r="1895" spans="3:4">
      <c r="C1895">
        <v>4</v>
      </c>
      <c r="D1895">
        <v>194327</v>
      </c>
    </row>
    <row r="1896" spans="3:4">
      <c r="C1896">
        <v>2</v>
      </c>
      <c r="D1896">
        <v>194329</v>
      </c>
    </row>
    <row r="1897" spans="3:4">
      <c r="C1897">
        <v>1</v>
      </c>
      <c r="D1897">
        <v>194330</v>
      </c>
    </row>
    <row r="1898" spans="3:4">
      <c r="C1898">
        <v>1</v>
      </c>
      <c r="D1898">
        <v>194342</v>
      </c>
    </row>
    <row r="1899" spans="3:4">
      <c r="C1899">
        <v>2</v>
      </c>
      <c r="D1899">
        <v>194345</v>
      </c>
    </row>
    <row r="1900" spans="3:4">
      <c r="C1900">
        <v>1</v>
      </c>
      <c r="D1900">
        <v>194346</v>
      </c>
    </row>
    <row r="1901" spans="3:4">
      <c r="C1901">
        <v>2</v>
      </c>
      <c r="D1901">
        <v>194348</v>
      </c>
    </row>
    <row r="1902" spans="3:4">
      <c r="C1902">
        <v>7</v>
      </c>
      <c r="D1902">
        <v>194354</v>
      </c>
    </row>
    <row r="1903" spans="3:4">
      <c r="C1903">
        <v>2</v>
      </c>
      <c r="D1903">
        <v>194358</v>
      </c>
    </row>
    <row r="1904" spans="3:4">
      <c r="C1904">
        <v>1</v>
      </c>
      <c r="D1904">
        <v>194363</v>
      </c>
    </row>
    <row r="1905" spans="3:4">
      <c r="C1905">
        <v>1</v>
      </c>
      <c r="D1905">
        <v>194367</v>
      </c>
    </row>
    <row r="1906" spans="3:4">
      <c r="C1906">
        <v>1</v>
      </c>
      <c r="D1906">
        <v>194378</v>
      </c>
    </row>
    <row r="1907" spans="3:4">
      <c r="C1907">
        <v>1</v>
      </c>
      <c r="D1907">
        <v>194380</v>
      </c>
    </row>
    <row r="1908" spans="3:4">
      <c r="C1908">
        <v>1</v>
      </c>
      <c r="D1908">
        <v>194384</v>
      </c>
    </row>
    <row r="1909" spans="3:4">
      <c r="C1909">
        <v>1</v>
      </c>
      <c r="D1909">
        <v>194386</v>
      </c>
    </row>
    <row r="1910" spans="3:4">
      <c r="C1910">
        <v>13</v>
      </c>
      <c r="D1910">
        <v>194391</v>
      </c>
    </row>
    <row r="1911" spans="3:4">
      <c r="C1911">
        <v>2</v>
      </c>
      <c r="D1911">
        <v>194394</v>
      </c>
    </row>
    <row r="1912" spans="3:4">
      <c r="C1912">
        <v>2</v>
      </c>
      <c r="D1912">
        <v>194406</v>
      </c>
    </row>
    <row r="1913" spans="3:4">
      <c r="C1913">
        <v>1</v>
      </c>
      <c r="D1913">
        <v>194409</v>
      </c>
    </row>
    <row r="1914" spans="3:4">
      <c r="C1914">
        <v>1</v>
      </c>
      <c r="D1914">
        <v>194418</v>
      </c>
    </row>
    <row r="1915" spans="3:4">
      <c r="C1915">
        <v>2</v>
      </c>
      <c r="D1915">
        <v>194424</v>
      </c>
    </row>
    <row r="1916" spans="3:4">
      <c r="C1916">
        <v>2</v>
      </c>
      <c r="D1916">
        <v>194429</v>
      </c>
    </row>
    <row r="1917" spans="3:4">
      <c r="C1917">
        <v>1</v>
      </c>
      <c r="D1917">
        <v>194444</v>
      </c>
    </row>
    <row r="1918" spans="3:4">
      <c r="C1918">
        <v>2</v>
      </c>
      <c r="D1918">
        <v>194448</v>
      </c>
    </row>
    <row r="1919" spans="3:4">
      <c r="C1919">
        <v>3</v>
      </c>
      <c r="D1919">
        <v>194449</v>
      </c>
    </row>
    <row r="1920" spans="3:4">
      <c r="C1920">
        <v>3</v>
      </c>
      <c r="D1920">
        <v>194452</v>
      </c>
    </row>
    <row r="1921" spans="3:4">
      <c r="C1921">
        <v>1</v>
      </c>
      <c r="D1921">
        <v>194465</v>
      </c>
    </row>
    <row r="1922" spans="3:4">
      <c r="C1922">
        <v>7</v>
      </c>
      <c r="D1922">
        <v>194467</v>
      </c>
    </row>
    <row r="1923" spans="3:4">
      <c r="C1923">
        <v>2</v>
      </c>
      <c r="D1923">
        <v>194470</v>
      </c>
    </row>
    <row r="1924" spans="3:4">
      <c r="C1924">
        <v>2</v>
      </c>
      <c r="D1924">
        <v>194471</v>
      </c>
    </row>
    <row r="1925" spans="3:4">
      <c r="C1925">
        <v>1</v>
      </c>
      <c r="D1925">
        <v>194478</v>
      </c>
    </row>
    <row r="1926" spans="3:4">
      <c r="C1926">
        <v>1</v>
      </c>
      <c r="D1926">
        <v>194485</v>
      </c>
    </row>
    <row r="1927" spans="3:4">
      <c r="C1927">
        <v>2</v>
      </c>
      <c r="D1927">
        <v>194491</v>
      </c>
    </row>
    <row r="1928" spans="3:4">
      <c r="C1928">
        <v>1</v>
      </c>
      <c r="D1928">
        <v>194492</v>
      </c>
    </row>
    <row r="1929" spans="3:4">
      <c r="C1929">
        <v>1</v>
      </c>
      <c r="D1929">
        <v>194494</v>
      </c>
    </row>
    <row r="1930" spans="3:4">
      <c r="C1930">
        <v>14</v>
      </c>
      <c r="D1930">
        <v>194498</v>
      </c>
    </row>
    <row r="1931" spans="3:4">
      <c r="C1931">
        <v>7</v>
      </c>
      <c r="D1931">
        <v>194499</v>
      </c>
    </row>
    <row r="1932" spans="3:4">
      <c r="C1932">
        <v>2</v>
      </c>
      <c r="D1932">
        <v>194500</v>
      </c>
    </row>
    <row r="1933" spans="3:4">
      <c r="C1933">
        <v>1</v>
      </c>
      <c r="D1933">
        <v>194502</v>
      </c>
    </row>
    <row r="1934" spans="3:4">
      <c r="C1934">
        <v>1</v>
      </c>
      <c r="D1934">
        <v>194504</v>
      </c>
    </row>
    <row r="1935" spans="3:4">
      <c r="C1935">
        <v>1</v>
      </c>
      <c r="D1935">
        <v>194505</v>
      </c>
    </row>
    <row r="1936" spans="3:4">
      <c r="C1936">
        <v>1</v>
      </c>
      <c r="D1936">
        <v>194508</v>
      </c>
    </row>
    <row r="1937" spans="3:4">
      <c r="C1937">
        <v>4</v>
      </c>
      <c r="D1937">
        <v>194510</v>
      </c>
    </row>
    <row r="1938" spans="3:4">
      <c r="C1938">
        <v>2</v>
      </c>
      <c r="D1938">
        <v>194512</v>
      </c>
    </row>
    <row r="1939" spans="3:4">
      <c r="C1939">
        <v>1</v>
      </c>
      <c r="D1939">
        <v>194516</v>
      </c>
    </row>
    <row r="1940" spans="3:4">
      <c r="C1940">
        <v>1</v>
      </c>
      <c r="D1940">
        <v>194517</v>
      </c>
    </row>
    <row r="1941" spans="3:4">
      <c r="C1941">
        <v>1</v>
      </c>
      <c r="D1941">
        <v>194518</v>
      </c>
    </row>
    <row r="1942" spans="3:4">
      <c r="C1942">
        <v>1</v>
      </c>
      <c r="D1942">
        <v>194519</v>
      </c>
    </row>
    <row r="1943" spans="3:4">
      <c r="C1943">
        <v>2</v>
      </c>
      <c r="D1943">
        <v>194520</v>
      </c>
    </row>
    <row r="1944" spans="3:4">
      <c r="C1944">
        <v>1</v>
      </c>
      <c r="D1944">
        <v>194521</v>
      </c>
    </row>
    <row r="1945" spans="3:4">
      <c r="C1945">
        <v>2</v>
      </c>
      <c r="D1945">
        <v>194522</v>
      </c>
    </row>
    <row r="1946" spans="3:4">
      <c r="C1946">
        <v>7</v>
      </c>
      <c r="D1946">
        <v>194528</v>
      </c>
    </row>
    <row r="1947" spans="3:4">
      <c r="C1947">
        <v>2</v>
      </c>
      <c r="D1947">
        <v>194532</v>
      </c>
    </row>
    <row r="1948" spans="3:4">
      <c r="C1948">
        <v>1</v>
      </c>
      <c r="D1948">
        <v>194543</v>
      </c>
    </row>
    <row r="1949" spans="3:4">
      <c r="C1949">
        <v>1</v>
      </c>
      <c r="D1949">
        <v>194544</v>
      </c>
    </row>
    <row r="1950" spans="3:4">
      <c r="C1950">
        <v>1</v>
      </c>
      <c r="D1950">
        <v>194546</v>
      </c>
    </row>
    <row r="1951" spans="3:4">
      <c r="C1951">
        <v>1</v>
      </c>
      <c r="D1951">
        <v>194547</v>
      </c>
    </row>
    <row r="1952" spans="3:4">
      <c r="C1952">
        <v>1</v>
      </c>
      <c r="D1952">
        <v>194548</v>
      </c>
    </row>
    <row r="1953" spans="3:4">
      <c r="C1953">
        <v>1</v>
      </c>
      <c r="D1953">
        <v>194549</v>
      </c>
    </row>
    <row r="1954" spans="3:4">
      <c r="C1954">
        <v>1</v>
      </c>
      <c r="D1954">
        <v>194552</v>
      </c>
    </row>
    <row r="1955" spans="3:4">
      <c r="C1955">
        <v>1</v>
      </c>
      <c r="D1955">
        <v>194553</v>
      </c>
    </row>
    <row r="1956" spans="3:4">
      <c r="C1956">
        <v>8</v>
      </c>
      <c r="D1956">
        <v>194563</v>
      </c>
    </row>
    <row r="1957" spans="3:4">
      <c r="C1957">
        <v>2</v>
      </c>
      <c r="D1957">
        <v>194564</v>
      </c>
    </row>
    <row r="1958" spans="3:4">
      <c r="C1958">
        <v>2</v>
      </c>
      <c r="D1958">
        <v>194565</v>
      </c>
    </row>
    <row r="1959" spans="3:4">
      <c r="C1959">
        <v>2</v>
      </c>
      <c r="D1959">
        <v>194566</v>
      </c>
    </row>
    <row r="1960" spans="3:4">
      <c r="C1960">
        <v>2</v>
      </c>
      <c r="D1960">
        <v>194569</v>
      </c>
    </row>
    <row r="1961" spans="3:4">
      <c r="C1961">
        <v>4</v>
      </c>
      <c r="D1961">
        <v>194570</v>
      </c>
    </row>
    <row r="1962" spans="3:4">
      <c r="C1962">
        <v>7</v>
      </c>
      <c r="D1962">
        <v>194571</v>
      </c>
    </row>
    <row r="1963" spans="3:4">
      <c r="C1963">
        <v>7</v>
      </c>
      <c r="D1963">
        <v>194572</v>
      </c>
    </row>
    <row r="1964" spans="3:4">
      <c r="C1964">
        <v>1</v>
      </c>
      <c r="D1964">
        <v>194576</v>
      </c>
    </row>
    <row r="1965" spans="3:4">
      <c r="C1965">
        <v>1</v>
      </c>
      <c r="D1965">
        <v>194578</v>
      </c>
    </row>
    <row r="1966" spans="3:4">
      <c r="C1966">
        <v>2</v>
      </c>
      <c r="D1966">
        <v>194587</v>
      </c>
    </row>
    <row r="1967" spans="3:4">
      <c r="C1967">
        <v>1</v>
      </c>
      <c r="D1967">
        <v>194588</v>
      </c>
    </row>
    <row r="1968" spans="3:4">
      <c r="C1968">
        <v>1</v>
      </c>
      <c r="D1968">
        <v>194589</v>
      </c>
    </row>
    <row r="1969" spans="3:4">
      <c r="C1969">
        <v>1</v>
      </c>
      <c r="D1969">
        <v>194590</v>
      </c>
    </row>
    <row r="1970" spans="3:4">
      <c r="C1970">
        <v>1</v>
      </c>
      <c r="D1970">
        <v>194591</v>
      </c>
    </row>
    <row r="1971" spans="3:4">
      <c r="C1971">
        <v>3</v>
      </c>
      <c r="D1971">
        <v>194592</v>
      </c>
    </row>
    <row r="1972" spans="3:4">
      <c r="C1972">
        <v>1</v>
      </c>
      <c r="D1972">
        <v>194593</v>
      </c>
    </row>
    <row r="1973" spans="3:4">
      <c r="C1973">
        <v>1</v>
      </c>
      <c r="D1973">
        <v>194594</v>
      </c>
    </row>
    <row r="1974" spans="3:4">
      <c r="C1974">
        <v>1</v>
      </c>
      <c r="D1974">
        <v>194595</v>
      </c>
    </row>
    <row r="1975" spans="3:4">
      <c r="C1975">
        <v>1</v>
      </c>
      <c r="D1975">
        <v>194597</v>
      </c>
    </row>
    <row r="1976" spans="3:4">
      <c r="C1976">
        <v>2</v>
      </c>
      <c r="D1976">
        <v>194599</v>
      </c>
    </row>
    <row r="1977" spans="3:4">
      <c r="C1977">
        <v>2</v>
      </c>
      <c r="D1977">
        <v>194603</v>
      </c>
    </row>
    <row r="1978" spans="3:4">
      <c r="C1978">
        <v>2</v>
      </c>
      <c r="D1978">
        <v>194604</v>
      </c>
    </row>
    <row r="1979" spans="3:4">
      <c r="C1979">
        <v>3</v>
      </c>
      <c r="D1979">
        <v>194615</v>
      </c>
    </row>
    <row r="1980" spans="3:4">
      <c r="C1980">
        <v>1</v>
      </c>
      <c r="D1980">
        <v>194616</v>
      </c>
    </row>
    <row r="1981" spans="3:4">
      <c r="C1981">
        <v>14</v>
      </c>
      <c r="D1981">
        <v>194619</v>
      </c>
    </row>
    <row r="1982" spans="3:4">
      <c r="C1982">
        <v>1</v>
      </c>
      <c r="D1982">
        <v>194622</v>
      </c>
    </row>
    <row r="1983" spans="3:4">
      <c r="C1983">
        <v>1</v>
      </c>
      <c r="D1983">
        <v>194629</v>
      </c>
    </row>
    <row r="1984" spans="3:4">
      <c r="C1984">
        <v>14</v>
      </c>
      <c r="D1984">
        <v>194630</v>
      </c>
    </row>
    <row r="1985" spans="3:4">
      <c r="C1985">
        <v>2</v>
      </c>
      <c r="D1985">
        <v>194634</v>
      </c>
    </row>
    <row r="1986" spans="3:4">
      <c r="C1986">
        <v>12</v>
      </c>
      <c r="D1986">
        <v>194635</v>
      </c>
    </row>
    <row r="1987" spans="3:4">
      <c r="C1987">
        <v>12</v>
      </c>
      <c r="D1987">
        <v>194636</v>
      </c>
    </row>
    <row r="1988" spans="3:4">
      <c r="C1988">
        <v>2</v>
      </c>
      <c r="D1988">
        <v>194637</v>
      </c>
    </row>
    <row r="1989" spans="3:4">
      <c r="C1989">
        <v>9</v>
      </c>
      <c r="D1989">
        <v>194639</v>
      </c>
    </row>
    <row r="1990" spans="3:4">
      <c r="C1990">
        <v>2</v>
      </c>
      <c r="D1990">
        <v>194644</v>
      </c>
    </row>
    <row r="1991" spans="3:4">
      <c r="C1991">
        <v>1</v>
      </c>
      <c r="D1991">
        <v>194646</v>
      </c>
    </row>
    <row r="1992" spans="3:4">
      <c r="C1992">
        <v>6</v>
      </c>
      <c r="D1992">
        <v>194648</v>
      </c>
    </row>
    <row r="1993" spans="3:4">
      <c r="C1993">
        <v>2</v>
      </c>
      <c r="D1993">
        <v>194658</v>
      </c>
    </row>
    <row r="1994" spans="3:4">
      <c r="C1994">
        <v>1</v>
      </c>
      <c r="D1994">
        <v>194662</v>
      </c>
    </row>
    <row r="1995" spans="3:4">
      <c r="C1995">
        <v>4</v>
      </c>
      <c r="D1995">
        <v>194668</v>
      </c>
    </row>
    <row r="1996" spans="3:4">
      <c r="C1996">
        <v>3</v>
      </c>
      <c r="D1996">
        <v>194674</v>
      </c>
    </row>
    <row r="1997" spans="3:4">
      <c r="C1997">
        <v>3</v>
      </c>
      <c r="D1997">
        <v>194681</v>
      </c>
    </row>
    <row r="1998" spans="3:4">
      <c r="C1998">
        <v>1</v>
      </c>
      <c r="D1998">
        <v>194684</v>
      </c>
    </row>
    <row r="1999" spans="3:4">
      <c r="C1999">
        <v>4</v>
      </c>
      <c r="D1999">
        <v>194686</v>
      </c>
    </row>
    <row r="2000" spans="3:4">
      <c r="C2000">
        <v>1</v>
      </c>
      <c r="D2000">
        <v>194688</v>
      </c>
    </row>
    <row r="2001" spans="3:4">
      <c r="C2001">
        <v>1</v>
      </c>
      <c r="D2001">
        <v>194690</v>
      </c>
    </row>
    <row r="2002" spans="3:4">
      <c r="C2002">
        <v>2</v>
      </c>
      <c r="D2002">
        <v>194691</v>
      </c>
    </row>
    <row r="2003" spans="3:4">
      <c r="C2003">
        <v>2</v>
      </c>
      <c r="D2003">
        <v>194693</v>
      </c>
    </row>
    <row r="2004" spans="3:4">
      <c r="C2004">
        <v>7</v>
      </c>
      <c r="D2004">
        <v>194696</v>
      </c>
    </row>
    <row r="2005" spans="3:4">
      <c r="C2005">
        <v>5</v>
      </c>
      <c r="D2005">
        <v>194699</v>
      </c>
    </row>
    <row r="2006" spans="3:4">
      <c r="C2006">
        <v>7</v>
      </c>
      <c r="D2006">
        <v>194702</v>
      </c>
    </row>
    <row r="2007" spans="3:4">
      <c r="C2007">
        <v>11</v>
      </c>
      <c r="D2007">
        <v>194708</v>
      </c>
    </row>
    <row r="2008" spans="3:4">
      <c r="C2008">
        <v>7</v>
      </c>
      <c r="D2008">
        <v>194712</v>
      </c>
    </row>
    <row r="2009" spans="3:4">
      <c r="C2009">
        <v>3</v>
      </c>
      <c r="D2009">
        <v>194715</v>
      </c>
    </row>
    <row r="2010" spans="3:4">
      <c r="C2010">
        <v>3</v>
      </c>
      <c r="D2010">
        <v>194721</v>
      </c>
    </row>
    <row r="2011" spans="3:4">
      <c r="C2011">
        <v>1</v>
      </c>
      <c r="D2011">
        <v>194724</v>
      </c>
    </row>
    <row r="2012" spans="3:4">
      <c r="C2012">
        <v>1</v>
      </c>
      <c r="D2012">
        <v>194726</v>
      </c>
    </row>
    <row r="2013" spans="3:4">
      <c r="C2013">
        <v>2</v>
      </c>
      <c r="D2013">
        <v>194727</v>
      </c>
    </row>
    <row r="2014" spans="3:4">
      <c r="C2014">
        <v>1</v>
      </c>
      <c r="D2014">
        <v>194732</v>
      </c>
    </row>
    <row r="2015" spans="3:4">
      <c r="C2015">
        <v>1</v>
      </c>
      <c r="D2015">
        <v>194733</v>
      </c>
    </row>
    <row r="2016" spans="3:4">
      <c r="C2016">
        <v>1</v>
      </c>
      <c r="D2016">
        <v>194735</v>
      </c>
    </row>
    <row r="2017" spans="3:4">
      <c r="C2017">
        <v>1</v>
      </c>
      <c r="D2017">
        <v>194737</v>
      </c>
    </row>
    <row r="2018" spans="3:4">
      <c r="C2018">
        <v>2</v>
      </c>
      <c r="D2018">
        <v>194746</v>
      </c>
    </row>
    <row r="2019" spans="3:4">
      <c r="C2019">
        <v>1</v>
      </c>
      <c r="D2019">
        <v>194754</v>
      </c>
    </row>
    <row r="2020" spans="3:4">
      <c r="C2020">
        <v>1</v>
      </c>
      <c r="D2020">
        <v>194760</v>
      </c>
    </row>
    <row r="2021" spans="3:4">
      <c r="C2021">
        <v>7</v>
      </c>
      <c r="D2021">
        <v>194761</v>
      </c>
    </row>
    <row r="2022" spans="3:4">
      <c r="C2022">
        <v>1</v>
      </c>
      <c r="D2022">
        <v>194762</v>
      </c>
    </row>
    <row r="2023" spans="3:4">
      <c r="C2023">
        <v>3</v>
      </c>
      <c r="D2023">
        <v>194763</v>
      </c>
    </row>
    <row r="2024" spans="3:4">
      <c r="C2024">
        <v>1</v>
      </c>
      <c r="D2024">
        <v>194765</v>
      </c>
    </row>
    <row r="2025" spans="3:4">
      <c r="C2025">
        <v>3</v>
      </c>
      <c r="D2025">
        <v>194770</v>
      </c>
    </row>
    <row r="2026" spans="3:4">
      <c r="C2026">
        <v>1</v>
      </c>
      <c r="D2026">
        <v>194782</v>
      </c>
    </row>
    <row r="2027" spans="3:4">
      <c r="C2027">
        <v>1</v>
      </c>
      <c r="D2027">
        <v>194791</v>
      </c>
    </row>
    <row r="2028" spans="3:4">
      <c r="C2028">
        <v>1</v>
      </c>
      <c r="D2028">
        <v>194792</v>
      </c>
    </row>
    <row r="2029" spans="3:4">
      <c r="C2029">
        <v>2</v>
      </c>
      <c r="D2029">
        <v>194793</v>
      </c>
    </row>
    <row r="2030" spans="3:4">
      <c r="C2030">
        <v>1</v>
      </c>
      <c r="D2030">
        <v>194797</v>
      </c>
    </row>
    <row r="2031" spans="3:4">
      <c r="C2031">
        <v>1</v>
      </c>
      <c r="D2031">
        <v>194799</v>
      </c>
    </row>
    <row r="2032" spans="3:4">
      <c r="C2032">
        <v>6</v>
      </c>
      <c r="D2032">
        <v>194803</v>
      </c>
    </row>
    <row r="2033" spans="3:4">
      <c r="C2033">
        <v>1</v>
      </c>
      <c r="D2033">
        <v>194805</v>
      </c>
    </row>
    <row r="2034" spans="3:4">
      <c r="C2034">
        <v>1</v>
      </c>
      <c r="D2034">
        <v>194808</v>
      </c>
    </row>
    <row r="2035" spans="3:4">
      <c r="C2035">
        <v>1</v>
      </c>
      <c r="D2035">
        <v>194809</v>
      </c>
    </row>
    <row r="2036" spans="3:4">
      <c r="C2036">
        <v>12</v>
      </c>
      <c r="D2036">
        <v>194812</v>
      </c>
    </row>
    <row r="2037" spans="3:4">
      <c r="C2037">
        <v>2</v>
      </c>
      <c r="D2037">
        <v>194813</v>
      </c>
    </row>
    <row r="2038" spans="3:4">
      <c r="C2038">
        <v>12</v>
      </c>
      <c r="D2038">
        <v>194819</v>
      </c>
    </row>
    <row r="2039" spans="3:4">
      <c r="C2039">
        <v>3</v>
      </c>
      <c r="D2039">
        <v>194820</v>
      </c>
    </row>
    <row r="2040" spans="3:4">
      <c r="C2040">
        <v>2</v>
      </c>
      <c r="D2040">
        <v>194822</v>
      </c>
    </row>
    <row r="2041" spans="3:4">
      <c r="C2041">
        <v>1</v>
      </c>
      <c r="D2041">
        <v>194826</v>
      </c>
    </row>
    <row r="2042" spans="3:4">
      <c r="C2042">
        <v>1</v>
      </c>
      <c r="D2042">
        <v>194829</v>
      </c>
    </row>
    <row r="2043" spans="3:4">
      <c r="C2043">
        <v>2</v>
      </c>
      <c r="D2043">
        <v>194830</v>
      </c>
    </row>
    <row r="2044" spans="3:4">
      <c r="C2044">
        <v>1</v>
      </c>
      <c r="D2044">
        <v>194831</v>
      </c>
    </row>
    <row r="2045" spans="3:4">
      <c r="C2045">
        <v>1</v>
      </c>
      <c r="D2045">
        <v>194832</v>
      </c>
    </row>
    <row r="2046" spans="3:4">
      <c r="C2046">
        <v>1</v>
      </c>
      <c r="D2046">
        <v>194833</v>
      </c>
    </row>
    <row r="2047" spans="3:4">
      <c r="C2047">
        <v>1</v>
      </c>
      <c r="D2047">
        <v>194834</v>
      </c>
    </row>
    <row r="2048" spans="3:4">
      <c r="C2048">
        <v>1</v>
      </c>
      <c r="D2048">
        <v>194836</v>
      </c>
    </row>
    <row r="2049" spans="3:4">
      <c r="C2049">
        <v>1</v>
      </c>
      <c r="D2049">
        <v>194838</v>
      </c>
    </row>
    <row r="2050" spans="3:4">
      <c r="C2050">
        <v>4</v>
      </c>
      <c r="D2050">
        <v>194839</v>
      </c>
    </row>
    <row r="2051" spans="3:4">
      <c r="C2051">
        <v>3</v>
      </c>
      <c r="D2051">
        <v>194840</v>
      </c>
    </row>
    <row r="2052" spans="3:4">
      <c r="C2052">
        <v>1</v>
      </c>
      <c r="D2052">
        <v>194841</v>
      </c>
    </row>
    <row r="2053" spans="3:4">
      <c r="C2053">
        <v>3</v>
      </c>
      <c r="D2053">
        <v>194842</v>
      </c>
    </row>
    <row r="2054" spans="3:4">
      <c r="C2054">
        <v>1</v>
      </c>
      <c r="D2054">
        <v>194843</v>
      </c>
    </row>
    <row r="2055" spans="3:4">
      <c r="C2055">
        <v>1</v>
      </c>
      <c r="D2055">
        <v>194846</v>
      </c>
    </row>
    <row r="2056" spans="3:4">
      <c r="C2056">
        <v>1</v>
      </c>
      <c r="D2056">
        <v>194847</v>
      </c>
    </row>
    <row r="2057" spans="3:4">
      <c r="C2057">
        <v>1</v>
      </c>
      <c r="D2057">
        <v>194850</v>
      </c>
    </row>
    <row r="2058" spans="3:4">
      <c r="C2058">
        <v>2</v>
      </c>
      <c r="D2058">
        <v>194851</v>
      </c>
    </row>
    <row r="2059" spans="3:4">
      <c r="C2059">
        <v>1</v>
      </c>
      <c r="D2059">
        <v>194852</v>
      </c>
    </row>
    <row r="2060" spans="3:4">
      <c r="C2060">
        <v>1</v>
      </c>
      <c r="D2060">
        <v>194854</v>
      </c>
    </row>
    <row r="2061" spans="3:4">
      <c r="C2061">
        <v>2</v>
      </c>
      <c r="D2061">
        <v>194855</v>
      </c>
    </row>
    <row r="2062" spans="3:4">
      <c r="C2062">
        <v>1</v>
      </c>
      <c r="D2062">
        <v>194865</v>
      </c>
    </row>
    <row r="2063" spans="3:4">
      <c r="C2063">
        <v>1</v>
      </c>
      <c r="D2063">
        <v>194867</v>
      </c>
    </row>
    <row r="2064" spans="3:4">
      <c r="C2064">
        <v>2</v>
      </c>
      <c r="D2064">
        <v>194870</v>
      </c>
    </row>
    <row r="2065" spans="3:4">
      <c r="C2065">
        <v>2</v>
      </c>
      <c r="D2065">
        <v>194875</v>
      </c>
    </row>
    <row r="2066" spans="3:4">
      <c r="C2066">
        <v>2</v>
      </c>
      <c r="D2066">
        <v>194884</v>
      </c>
    </row>
    <row r="2067" spans="3:4">
      <c r="C2067">
        <v>13</v>
      </c>
      <c r="D2067">
        <v>194885</v>
      </c>
    </row>
    <row r="2068" spans="3:4">
      <c r="C2068">
        <v>1</v>
      </c>
      <c r="D2068">
        <v>194887</v>
      </c>
    </row>
    <row r="2069" spans="3:4">
      <c r="C2069">
        <v>1</v>
      </c>
      <c r="D2069">
        <v>194888</v>
      </c>
    </row>
    <row r="2070" spans="3:4">
      <c r="C2070">
        <v>2</v>
      </c>
      <c r="D2070">
        <v>194889</v>
      </c>
    </row>
    <row r="2071" spans="3:4">
      <c r="C2071">
        <v>2</v>
      </c>
      <c r="D2071">
        <v>194891</v>
      </c>
    </row>
    <row r="2072" spans="3:4">
      <c r="C2072">
        <v>2</v>
      </c>
      <c r="D2072">
        <v>194892</v>
      </c>
    </row>
    <row r="2073" spans="3:4">
      <c r="C2073">
        <v>1</v>
      </c>
      <c r="D2073">
        <v>194905</v>
      </c>
    </row>
    <row r="2074" spans="3:4">
      <c r="C2074">
        <v>9</v>
      </c>
      <c r="D2074">
        <v>194917</v>
      </c>
    </row>
    <row r="2075" spans="3:4">
      <c r="C2075">
        <v>2</v>
      </c>
      <c r="D2075">
        <v>194920</v>
      </c>
    </row>
    <row r="2076" spans="3:4">
      <c r="C2076">
        <v>2</v>
      </c>
      <c r="D2076">
        <v>194935</v>
      </c>
    </row>
    <row r="2077" spans="3:4">
      <c r="C2077">
        <v>1</v>
      </c>
      <c r="D2077">
        <v>194937</v>
      </c>
    </row>
    <row r="2078" spans="3:4">
      <c r="C2078">
        <v>1</v>
      </c>
      <c r="D2078">
        <v>194939</v>
      </c>
    </row>
    <row r="2079" spans="3:4">
      <c r="C2079">
        <v>1</v>
      </c>
      <c r="D2079">
        <v>194940</v>
      </c>
    </row>
    <row r="2080" spans="3:4">
      <c r="C2080">
        <v>1</v>
      </c>
      <c r="D2080">
        <v>194941</v>
      </c>
    </row>
    <row r="2081" spans="3:4">
      <c r="C2081">
        <v>2</v>
      </c>
      <c r="D2081">
        <v>194942</v>
      </c>
    </row>
    <row r="2082" spans="3:4">
      <c r="C2082">
        <v>1</v>
      </c>
      <c r="D2082">
        <v>194943</v>
      </c>
    </row>
    <row r="2083" spans="3:4">
      <c r="C2083">
        <v>1</v>
      </c>
      <c r="D2083">
        <v>194944</v>
      </c>
    </row>
    <row r="2084" spans="3:4">
      <c r="C2084">
        <v>1</v>
      </c>
      <c r="D2084">
        <v>194945</v>
      </c>
    </row>
    <row r="2085" spans="3:4">
      <c r="C2085">
        <v>1</v>
      </c>
      <c r="D2085">
        <v>194947</v>
      </c>
    </row>
    <row r="2086" spans="3:4">
      <c r="C2086">
        <v>1</v>
      </c>
      <c r="D2086">
        <v>194948</v>
      </c>
    </row>
    <row r="2087" spans="3:4">
      <c r="C2087">
        <v>1</v>
      </c>
      <c r="D2087">
        <v>194949</v>
      </c>
    </row>
    <row r="2088" spans="3:4">
      <c r="C2088">
        <v>1</v>
      </c>
      <c r="D2088">
        <v>194950</v>
      </c>
    </row>
    <row r="2089" spans="3:4">
      <c r="C2089">
        <v>1</v>
      </c>
      <c r="D2089">
        <v>194952</v>
      </c>
    </row>
    <row r="2090" spans="3:4">
      <c r="C2090">
        <v>1</v>
      </c>
      <c r="D2090">
        <v>194954</v>
      </c>
    </row>
    <row r="2091" spans="3:4">
      <c r="C2091">
        <v>1</v>
      </c>
      <c r="D2091">
        <v>194957</v>
      </c>
    </row>
    <row r="2092" spans="3:4">
      <c r="C2092">
        <v>1</v>
      </c>
      <c r="D2092">
        <v>194958</v>
      </c>
    </row>
    <row r="2093" spans="3:4">
      <c r="C2093">
        <v>1</v>
      </c>
      <c r="D2093">
        <v>194959</v>
      </c>
    </row>
    <row r="2094" spans="3:4">
      <c r="C2094">
        <v>1</v>
      </c>
      <c r="D2094">
        <v>194962</v>
      </c>
    </row>
    <row r="2095" spans="3:4">
      <c r="C2095">
        <v>2</v>
      </c>
      <c r="D2095">
        <v>194965</v>
      </c>
    </row>
    <row r="2096" spans="3:4">
      <c r="C2096">
        <v>1</v>
      </c>
      <c r="D2096">
        <v>194966</v>
      </c>
    </row>
    <row r="2097" spans="3:4">
      <c r="C2097">
        <v>2</v>
      </c>
      <c r="D2097">
        <v>194967</v>
      </c>
    </row>
    <row r="2098" spans="3:4">
      <c r="C2098">
        <v>1</v>
      </c>
      <c r="D2098">
        <v>194968</v>
      </c>
    </row>
    <row r="2099" spans="3:4">
      <c r="C2099">
        <v>1</v>
      </c>
      <c r="D2099">
        <v>194970</v>
      </c>
    </row>
    <row r="2100" spans="3:4">
      <c r="C2100">
        <v>2</v>
      </c>
      <c r="D2100">
        <v>194971</v>
      </c>
    </row>
    <row r="2101" spans="3:4">
      <c r="C2101">
        <v>1</v>
      </c>
      <c r="D2101">
        <v>194972</v>
      </c>
    </row>
    <row r="2102" spans="3:4">
      <c r="C2102">
        <v>1</v>
      </c>
      <c r="D2102">
        <v>194974</v>
      </c>
    </row>
    <row r="2103" spans="3:4">
      <c r="C2103">
        <v>2</v>
      </c>
      <c r="D2103">
        <v>194975</v>
      </c>
    </row>
    <row r="2104" spans="3:4">
      <c r="C2104">
        <v>2</v>
      </c>
      <c r="D2104">
        <v>194976</v>
      </c>
    </row>
    <row r="2105" spans="3:4">
      <c r="C2105">
        <v>3</v>
      </c>
      <c r="D2105">
        <v>194977</v>
      </c>
    </row>
    <row r="2106" spans="3:4">
      <c r="C2106">
        <v>1</v>
      </c>
      <c r="D2106">
        <v>194978</v>
      </c>
    </row>
    <row r="2107" spans="3:4">
      <c r="C2107">
        <v>3</v>
      </c>
      <c r="D2107">
        <v>194979</v>
      </c>
    </row>
    <row r="2108" spans="3:4">
      <c r="C2108">
        <v>1</v>
      </c>
      <c r="D2108">
        <v>194980</v>
      </c>
    </row>
    <row r="2109" spans="3:4">
      <c r="C2109">
        <v>1</v>
      </c>
      <c r="D2109">
        <v>194982</v>
      </c>
    </row>
    <row r="2110" spans="3:4">
      <c r="C2110">
        <v>1</v>
      </c>
      <c r="D2110">
        <v>194983</v>
      </c>
    </row>
    <row r="2111" spans="3:4">
      <c r="C2111">
        <v>1</v>
      </c>
      <c r="D2111">
        <v>194984</v>
      </c>
    </row>
    <row r="2112" spans="3:4">
      <c r="C2112">
        <v>1</v>
      </c>
      <c r="D2112">
        <v>194985</v>
      </c>
    </row>
    <row r="2113" spans="3:4">
      <c r="C2113">
        <v>7</v>
      </c>
      <c r="D2113">
        <v>194987</v>
      </c>
    </row>
    <row r="2114" spans="3:4">
      <c r="C2114">
        <v>1</v>
      </c>
      <c r="D2114">
        <v>194988</v>
      </c>
    </row>
    <row r="2115" spans="3:4">
      <c r="C2115">
        <v>1</v>
      </c>
      <c r="D2115">
        <v>194989</v>
      </c>
    </row>
    <row r="2116" spans="3:4">
      <c r="C2116">
        <v>1</v>
      </c>
      <c r="D2116">
        <v>194990</v>
      </c>
    </row>
    <row r="2117" spans="3:4">
      <c r="C2117">
        <v>3</v>
      </c>
      <c r="D2117">
        <v>194991</v>
      </c>
    </row>
    <row r="2118" spans="3:4">
      <c r="C2118">
        <v>3</v>
      </c>
      <c r="D2118">
        <v>194994</v>
      </c>
    </row>
    <row r="2119" spans="3:4">
      <c r="C2119">
        <v>1</v>
      </c>
      <c r="D2119">
        <v>194995</v>
      </c>
    </row>
    <row r="2120" spans="3:4">
      <c r="C2120">
        <v>2</v>
      </c>
      <c r="D2120">
        <v>194997</v>
      </c>
    </row>
    <row r="2121" spans="3:4">
      <c r="C2121">
        <v>1</v>
      </c>
      <c r="D2121">
        <v>194999</v>
      </c>
    </row>
    <row r="2122" spans="3:4">
      <c r="C2122">
        <v>2</v>
      </c>
      <c r="D2122">
        <v>195001</v>
      </c>
    </row>
    <row r="2123" spans="3:4">
      <c r="C2123">
        <v>2</v>
      </c>
      <c r="D2123">
        <v>195004</v>
      </c>
    </row>
    <row r="2124" spans="3:4">
      <c r="C2124">
        <v>1</v>
      </c>
      <c r="D2124">
        <v>195006</v>
      </c>
    </row>
    <row r="2125" spans="3:4">
      <c r="C2125">
        <v>1</v>
      </c>
      <c r="D2125">
        <v>195007</v>
      </c>
    </row>
    <row r="2126" spans="3:4">
      <c r="C2126">
        <v>1</v>
      </c>
      <c r="D2126">
        <v>195008</v>
      </c>
    </row>
    <row r="2127" spans="3:4">
      <c r="C2127">
        <v>1</v>
      </c>
      <c r="D2127">
        <v>195010</v>
      </c>
    </row>
    <row r="2128" spans="3:4">
      <c r="C2128">
        <v>1</v>
      </c>
      <c r="D2128">
        <v>195013</v>
      </c>
    </row>
    <row r="2129" spans="3:4">
      <c r="C2129">
        <v>1</v>
      </c>
      <c r="D2129">
        <v>195014</v>
      </c>
    </row>
    <row r="2130" spans="3:4">
      <c r="C2130">
        <v>1</v>
      </c>
      <c r="D2130">
        <v>195017</v>
      </c>
    </row>
    <row r="2131" spans="3:4">
      <c r="C2131">
        <v>1</v>
      </c>
      <c r="D2131">
        <v>195018</v>
      </c>
    </row>
    <row r="2132" spans="3:4">
      <c r="C2132">
        <v>1</v>
      </c>
      <c r="D2132">
        <v>195020</v>
      </c>
    </row>
    <row r="2133" spans="3:4">
      <c r="C2133">
        <v>2</v>
      </c>
      <c r="D2133">
        <v>195021</v>
      </c>
    </row>
    <row r="2134" spans="3:4">
      <c r="C2134">
        <v>3</v>
      </c>
      <c r="D2134">
        <v>195022</v>
      </c>
    </row>
    <row r="2135" spans="3:4">
      <c r="C2135">
        <v>1</v>
      </c>
      <c r="D2135">
        <v>195023</v>
      </c>
    </row>
    <row r="2136" spans="3:4">
      <c r="C2136">
        <v>1</v>
      </c>
      <c r="D2136">
        <v>195024</v>
      </c>
    </row>
    <row r="2137" spans="3:4">
      <c r="C2137">
        <v>1</v>
      </c>
      <c r="D2137">
        <v>195025</v>
      </c>
    </row>
    <row r="2138" spans="3:4">
      <c r="C2138">
        <v>1</v>
      </c>
      <c r="D2138">
        <v>195027</v>
      </c>
    </row>
    <row r="2139" spans="3:4">
      <c r="C2139">
        <v>1</v>
      </c>
      <c r="D2139">
        <v>195031</v>
      </c>
    </row>
    <row r="2140" spans="3:4">
      <c r="C2140">
        <v>2</v>
      </c>
      <c r="D2140">
        <v>195032</v>
      </c>
    </row>
    <row r="2141" spans="3:4">
      <c r="C2141">
        <v>3</v>
      </c>
      <c r="D2141">
        <v>195034</v>
      </c>
    </row>
    <row r="2142" spans="3:4">
      <c r="C2142">
        <v>3</v>
      </c>
      <c r="D2142">
        <v>195038</v>
      </c>
    </row>
    <row r="2143" spans="3:4">
      <c r="C2143">
        <v>1</v>
      </c>
      <c r="D2143">
        <v>195039</v>
      </c>
    </row>
    <row r="2144" spans="3:4">
      <c r="C2144">
        <v>7</v>
      </c>
      <c r="D2144">
        <v>195043</v>
      </c>
    </row>
    <row r="2145" spans="3:4">
      <c r="C2145">
        <v>3</v>
      </c>
      <c r="D2145">
        <v>195045</v>
      </c>
    </row>
    <row r="2146" spans="3:4">
      <c r="C2146">
        <v>1</v>
      </c>
      <c r="D2146">
        <v>195053</v>
      </c>
    </row>
    <row r="2147" spans="3:4">
      <c r="C2147">
        <v>3</v>
      </c>
      <c r="D2147">
        <v>195067</v>
      </c>
    </row>
    <row r="2148" spans="3:4">
      <c r="C2148">
        <v>1</v>
      </c>
      <c r="D2148">
        <v>195068</v>
      </c>
    </row>
    <row r="2149" spans="3:4">
      <c r="C2149">
        <v>3</v>
      </c>
      <c r="D2149">
        <v>195072</v>
      </c>
    </row>
    <row r="2150" spans="3:4">
      <c r="C2150">
        <v>3</v>
      </c>
      <c r="D2150">
        <v>195075</v>
      </c>
    </row>
    <row r="2151" spans="3:4">
      <c r="C2151">
        <v>1</v>
      </c>
      <c r="D2151">
        <v>195082</v>
      </c>
    </row>
    <row r="2152" spans="3:4">
      <c r="C2152">
        <v>1</v>
      </c>
      <c r="D2152">
        <v>195086</v>
      </c>
    </row>
    <row r="2153" spans="3:4">
      <c r="C2153">
        <v>1</v>
      </c>
      <c r="D2153">
        <v>195087</v>
      </c>
    </row>
    <row r="2154" spans="3:4">
      <c r="C2154">
        <v>3</v>
      </c>
      <c r="D2154">
        <v>195088</v>
      </c>
    </row>
    <row r="2155" spans="3:4">
      <c r="C2155">
        <v>1</v>
      </c>
      <c r="D2155">
        <v>195090</v>
      </c>
    </row>
    <row r="2156" spans="3:4">
      <c r="C2156">
        <v>2</v>
      </c>
      <c r="D2156">
        <v>195092</v>
      </c>
    </row>
    <row r="2157" spans="3:4">
      <c r="C2157">
        <v>1</v>
      </c>
      <c r="D2157">
        <v>195093</v>
      </c>
    </row>
    <row r="2158" spans="3:4">
      <c r="C2158">
        <v>1</v>
      </c>
      <c r="D2158">
        <v>195097</v>
      </c>
    </row>
    <row r="2159" spans="3:4">
      <c r="C2159">
        <v>1</v>
      </c>
      <c r="D2159">
        <v>195099</v>
      </c>
    </row>
    <row r="2160" spans="3:4">
      <c r="C2160">
        <v>3</v>
      </c>
      <c r="D2160">
        <v>195100</v>
      </c>
    </row>
    <row r="2161" spans="3:4">
      <c r="C2161">
        <v>8</v>
      </c>
      <c r="D2161">
        <v>195101</v>
      </c>
    </row>
    <row r="2162" spans="3:4">
      <c r="C2162">
        <v>2</v>
      </c>
      <c r="D2162">
        <v>195102</v>
      </c>
    </row>
    <row r="2163" spans="3:4">
      <c r="C2163">
        <v>2</v>
      </c>
      <c r="D2163">
        <v>195103</v>
      </c>
    </row>
    <row r="2164" spans="3:4">
      <c r="C2164">
        <v>4</v>
      </c>
      <c r="D2164">
        <v>195105</v>
      </c>
    </row>
    <row r="2165" spans="3:4">
      <c r="C2165">
        <v>5</v>
      </c>
      <c r="D2165">
        <v>195107</v>
      </c>
    </row>
    <row r="2166" spans="3:4">
      <c r="C2166">
        <v>2</v>
      </c>
      <c r="D2166">
        <v>195108</v>
      </c>
    </row>
    <row r="2167" spans="3:4">
      <c r="C2167">
        <v>2</v>
      </c>
      <c r="D2167">
        <v>195109</v>
      </c>
    </row>
    <row r="2168" spans="3:4">
      <c r="C2168">
        <v>11</v>
      </c>
      <c r="D2168">
        <v>195110</v>
      </c>
    </row>
    <row r="2169" spans="3:4">
      <c r="C2169">
        <v>1</v>
      </c>
      <c r="D2169">
        <v>195112</v>
      </c>
    </row>
    <row r="2170" spans="3:4">
      <c r="C2170">
        <v>1</v>
      </c>
      <c r="D2170">
        <v>195113</v>
      </c>
    </row>
    <row r="2171" spans="3:4">
      <c r="C2171">
        <v>1</v>
      </c>
      <c r="D2171">
        <v>195114</v>
      </c>
    </row>
    <row r="2172" spans="3:4">
      <c r="C2172">
        <v>1</v>
      </c>
      <c r="D2172">
        <v>195116</v>
      </c>
    </row>
    <row r="2173" spans="3:4">
      <c r="C2173">
        <v>1</v>
      </c>
      <c r="D2173">
        <v>195117</v>
      </c>
    </row>
    <row r="2174" spans="3:4">
      <c r="C2174">
        <v>1</v>
      </c>
      <c r="D2174">
        <v>195118</v>
      </c>
    </row>
    <row r="2175" spans="3:4">
      <c r="C2175">
        <v>1</v>
      </c>
      <c r="D2175">
        <v>195119</v>
      </c>
    </row>
    <row r="2176" spans="3:4">
      <c r="C2176">
        <v>1</v>
      </c>
      <c r="D2176">
        <v>195120</v>
      </c>
    </row>
    <row r="2177" spans="3:4">
      <c r="C2177">
        <v>1</v>
      </c>
      <c r="D2177">
        <v>195121</v>
      </c>
    </row>
    <row r="2178" spans="3:4">
      <c r="C2178">
        <v>2</v>
      </c>
      <c r="D2178">
        <v>195122</v>
      </c>
    </row>
    <row r="2179" spans="3:4">
      <c r="C2179">
        <v>3</v>
      </c>
      <c r="D2179">
        <v>195123</v>
      </c>
    </row>
    <row r="2180" spans="3:4">
      <c r="C2180">
        <v>39</v>
      </c>
      <c r="D2180">
        <v>195125</v>
      </c>
    </row>
    <row r="2181" spans="3:4">
      <c r="C2181">
        <v>2</v>
      </c>
      <c r="D2181">
        <v>195126</v>
      </c>
    </row>
    <row r="2182" spans="3:4">
      <c r="C2182">
        <v>2</v>
      </c>
      <c r="D2182">
        <v>195128</v>
      </c>
    </row>
    <row r="2183" spans="3:4">
      <c r="C2183">
        <v>6</v>
      </c>
      <c r="D2183">
        <v>195138</v>
      </c>
    </row>
    <row r="2184" spans="3:4">
      <c r="C2184">
        <v>1</v>
      </c>
      <c r="D2184">
        <v>195139</v>
      </c>
    </row>
    <row r="2185" spans="3:4">
      <c r="C2185">
        <v>2</v>
      </c>
      <c r="D2185">
        <v>195141</v>
      </c>
    </row>
    <row r="2186" spans="3:4">
      <c r="C2186">
        <v>1</v>
      </c>
      <c r="D2186">
        <v>195143</v>
      </c>
    </row>
    <row r="2187" spans="3:4">
      <c r="C2187">
        <v>1</v>
      </c>
      <c r="D2187">
        <v>195146</v>
      </c>
    </row>
    <row r="2188" spans="3:4">
      <c r="C2188">
        <v>12</v>
      </c>
      <c r="D2188">
        <v>195147</v>
      </c>
    </row>
    <row r="2189" spans="3:4">
      <c r="C2189">
        <v>1</v>
      </c>
      <c r="D2189">
        <v>195149</v>
      </c>
    </row>
    <row r="2190" spans="3:4">
      <c r="C2190">
        <v>2</v>
      </c>
      <c r="D2190">
        <v>195151</v>
      </c>
    </row>
    <row r="2191" spans="3:4">
      <c r="C2191">
        <v>1</v>
      </c>
      <c r="D2191">
        <v>195152</v>
      </c>
    </row>
    <row r="2192" spans="3:4">
      <c r="C2192">
        <v>2</v>
      </c>
      <c r="D2192">
        <v>195154</v>
      </c>
    </row>
    <row r="2193" spans="3:4">
      <c r="C2193">
        <v>1</v>
      </c>
      <c r="D2193">
        <v>195156</v>
      </c>
    </row>
    <row r="2194" spans="3:4">
      <c r="C2194">
        <v>3</v>
      </c>
      <c r="D2194">
        <v>195157</v>
      </c>
    </row>
    <row r="2195" spans="3:4">
      <c r="C2195">
        <v>1</v>
      </c>
      <c r="D2195">
        <v>195160</v>
      </c>
    </row>
    <row r="2196" spans="3:4">
      <c r="C2196">
        <v>1</v>
      </c>
      <c r="D2196">
        <v>195164</v>
      </c>
    </row>
    <row r="2197" spans="3:4">
      <c r="C2197">
        <v>1</v>
      </c>
      <c r="D2197">
        <v>195169</v>
      </c>
    </row>
    <row r="2198" spans="3:4">
      <c r="C2198">
        <v>4</v>
      </c>
      <c r="D2198">
        <v>195172</v>
      </c>
    </row>
    <row r="2199" spans="3:4">
      <c r="C2199">
        <v>1</v>
      </c>
      <c r="D2199">
        <v>195173</v>
      </c>
    </row>
    <row r="2200" spans="3:4">
      <c r="C2200">
        <v>7</v>
      </c>
      <c r="D2200">
        <v>195174</v>
      </c>
    </row>
    <row r="2201" spans="3:4">
      <c r="C2201">
        <v>2</v>
      </c>
      <c r="D2201">
        <v>195177</v>
      </c>
    </row>
    <row r="2202" spans="3:4">
      <c r="C2202">
        <v>11</v>
      </c>
      <c r="D2202">
        <v>195183</v>
      </c>
    </row>
    <row r="2203" spans="3:4">
      <c r="C2203">
        <v>5</v>
      </c>
      <c r="D2203">
        <v>195184</v>
      </c>
    </row>
    <row r="2204" spans="3:4">
      <c r="C2204">
        <v>1</v>
      </c>
      <c r="D2204">
        <v>195185</v>
      </c>
    </row>
    <row r="2205" spans="3:4">
      <c r="C2205">
        <v>2</v>
      </c>
      <c r="D2205">
        <v>195186</v>
      </c>
    </row>
    <row r="2206" spans="3:4">
      <c r="C2206">
        <v>5</v>
      </c>
      <c r="D2206">
        <v>195189</v>
      </c>
    </row>
    <row r="2207" spans="3:4">
      <c r="C2207">
        <v>2</v>
      </c>
      <c r="D2207">
        <v>195190</v>
      </c>
    </row>
    <row r="2208" spans="3:4">
      <c r="C2208">
        <v>2</v>
      </c>
      <c r="D2208">
        <v>195191</v>
      </c>
    </row>
    <row r="2209" spans="3:4">
      <c r="C2209">
        <v>2</v>
      </c>
      <c r="D2209">
        <v>195195</v>
      </c>
    </row>
    <row r="2210" spans="3:4">
      <c r="C2210">
        <v>2</v>
      </c>
      <c r="D2210">
        <v>195196</v>
      </c>
    </row>
    <row r="2211" spans="3:4">
      <c r="C2211">
        <v>6</v>
      </c>
      <c r="D2211">
        <v>195197</v>
      </c>
    </row>
    <row r="2212" spans="3:4">
      <c r="C2212">
        <v>5</v>
      </c>
      <c r="D2212">
        <v>195198</v>
      </c>
    </row>
    <row r="2213" spans="3:4">
      <c r="C2213">
        <v>2</v>
      </c>
      <c r="D2213">
        <v>195211</v>
      </c>
    </row>
    <row r="2214" spans="3:4">
      <c r="C2214">
        <v>1</v>
      </c>
      <c r="D2214">
        <v>195213</v>
      </c>
    </row>
    <row r="2215" spans="3:4">
      <c r="C2215">
        <v>1</v>
      </c>
      <c r="D2215">
        <v>195216</v>
      </c>
    </row>
    <row r="2216" spans="3:4">
      <c r="C2216">
        <v>3</v>
      </c>
      <c r="D2216">
        <v>195219</v>
      </c>
    </row>
    <row r="2217" spans="3:4">
      <c r="C2217">
        <v>1</v>
      </c>
      <c r="D2217">
        <v>195224</v>
      </c>
    </row>
    <row r="2218" spans="3:4">
      <c r="C2218">
        <v>1</v>
      </c>
      <c r="D2218">
        <v>195226</v>
      </c>
    </row>
    <row r="2219" spans="3:4">
      <c r="C2219">
        <v>2</v>
      </c>
      <c r="D2219">
        <v>195232</v>
      </c>
    </row>
    <row r="2220" spans="3:4">
      <c r="C2220">
        <v>2</v>
      </c>
      <c r="D2220">
        <v>195234</v>
      </c>
    </row>
    <row r="2221" spans="3:4">
      <c r="C2221">
        <v>2</v>
      </c>
      <c r="D2221">
        <v>195235</v>
      </c>
    </row>
    <row r="2222" spans="3:4">
      <c r="C2222">
        <v>1</v>
      </c>
      <c r="D2222">
        <v>195240</v>
      </c>
    </row>
    <row r="2223" spans="3:4">
      <c r="C2223">
        <v>2</v>
      </c>
      <c r="D2223">
        <v>195241</v>
      </c>
    </row>
    <row r="2224" spans="3:4">
      <c r="C2224">
        <v>1</v>
      </c>
      <c r="D2224">
        <v>195247</v>
      </c>
    </row>
    <row r="2225" spans="3:4">
      <c r="C2225">
        <v>1</v>
      </c>
      <c r="D2225">
        <v>195250</v>
      </c>
    </row>
    <row r="2226" spans="3:4">
      <c r="C2226">
        <v>9</v>
      </c>
      <c r="D2226">
        <v>195255</v>
      </c>
    </row>
    <row r="2227" spans="3:4">
      <c r="C2227">
        <v>3</v>
      </c>
      <c r="D2227">
        <v>195256</v>
      </c>
    </row>
    <row r="2228" spans="3:4">
      <c r="C2228">
        <v>1</v>
      </c>
      <c r="D2228">
        <v>195257</v>
      </c>
    </row>
    <row r="2229" spans="3:4">
      <c r="C2229">
        <v>2</v>
      </c>
      <c r="D2229">
        <v>195258</v>
      </c>
    </row>
    <row r="2230" spans="3:4">
      <c r="C2230">
        <v>2</v>
      </c>
      <c r="D2230">
        <v>195260</v>
      </c>
    </row>
    <row r="2231" spans="3:4">
      <c r="C2231">
        <v>2</v>
      </c>
      <c r="D2231">
        <v>195261</v>
      </c>
    </row>
    <row r="2232" spans="3:4">
      <c r="C2232">
        <v>2</v>
      </c>
      <c r="D2232">
        <v>195263</v>
      </c>
    </row>
    <row r="2233" spans="3:4">
      <c r="C2233">
        <v>3</v>
      </c>
      <c r="D2233">
        <v>195266</v>
      </c>
    </row>
    <row r="2234" spans="3:4">
      <c r="C2234">
        <v>2</v>
      </c>
      <c r="D2234">
        <v>195271</v>
      </c>
    </row>
    <row r="2235" spans="3:4">
      <c r="C2235">
        <v>1</v>
      </c>
      <c r="D2235">
        <v>195278</v>
      </c>
    </row>
    <row r="2236" spans="3:4">
      <c r="C2236">
        <v>2</v>
      </c>
      <c r="D2236">
        <v>195282</v>
      </c>
    </row>
    <row r="2237" spans="3:4">
      <c r="C2237">
        <v>2</v>
      </c>
      <c r="D2237">
        <v>195283</v>
      </c>
    </row>
    <row r="2238" spans="3:4">
      <c r="C2238">
        <v>13</v>
      </c>
      <c r="D2238">
        <v>195286</v>
      </c>
    </row>
    <row r="2239" spans="3:4">
      <c r="C2239">
        <v>1</v>
      </c>
      <c r="D2239">
        <v>195288</v>
      </c>
    </row>
    <row r="2240" spans="3:4">
      <c r="C2240">
        <v>1</v>
      </c>
      <c r="D2240">
        <v>195293</v>
      </c>
    </row>
    <row r="2241" spans="3:4">
      <c r="C2241">
        <v>3</v>
      </c>
      <c r="D2241">
        <v>195294</v>
      </c>
    </row>
    <row r="2242" spans="3:4">
      <c r="C2242">
        <v>1</v>
      </c>
      <c r="D2242">
        <v>195298</v>
      </c>
    </row>
    <row r="2243" spans="3:4">
      <c r="C2243">
        <v>2</v>
      </c>
      <c r="D2243">
        <v>195302</v>
      </c>
    </row>
    <row r="2244" spans="3:4">
      <c r="C2244">
        <v>1</v>
      </c>
      <c r="D2244">
        <v>195305</v>
      </c>
    </row>
    <row r="2245" spans="3:4">
      <c r="C2245">
        <v>1</v>
      </c>
      <c r="D2245">
        <v>195306</v>
      </c>
    </row>
    <row r="2246" spans="3:4">
      <c r="C2246">
        <v>1</v>
      </c>
      <c r="D2246">
        <v>195308</v>
      </c>
    </row>
    <row r="2247" spans="3:4">
      <c r="C2247">
        <v>1</v>
      </c>
      <c r="D2247">
        <v>195312</v>
      </c>
    </row>
    <row r="2248" spans="3:4">
      <c r="C2248">
        <v>4</v>
      </c>
      <c r="D2248">
        <v>195321</v>
      </c>
    </row>
    <row r="2249" spans="3:4">
      <c r="C2249">
        <v>3</v>
      </c>
      <c r="D2249">
        <v>195326</v>
      </c>
    </row>
    <row r="2250" spans="3:4">
      <c r="C2250">
        <v>1</v>
      </c>
      <c r="D2250">
        <v>195329</v>
      </c>
    </row>
    <row r="2251" spans="3:4">
      <c r="C2251">
        <v>2</v>
      </c>
      <c r="D2251">
        <v>195330</v>
      </c>
    </row>
    <row r="2252" spans="3:4">
      <c r="C2252">
        <v>2</v>
      </c>
      <c r="D2252">
        <v>195333</v>
      </c>
    </row>
    <row r="2253" spans="3:4">
      <c r="C2253">
        <v>2</v>
      </c>
      <c r="D2253">
        <v>195341</v>
      </c>
    </row>
    <row r="2254" spans="3:4">
      <c r="C2254">
        <v>1</v>
      </c>
      <c r="D2254">
        <v>195344</v>
      </c>
    </row>
    <row r="2255" spans="3:4">
      <c r="C2255">
        <v>3</v>
      </c>
      <c r="D2255">
        <v>195347</v>
      </c>
    </row>
    <row r="2256" spans="3:4">
      <c r="C2256">
        <v>2</v>
      </c>
      <c r="D2256">
        <v>195350</v>
      </c>
    </row>
    <row r="2257" spans="3:4">
      <c r="C2257">
        <v>2</v>
      </c>
      <c r="D2257">
        <v>195352</v>
      </c>
    </row>
    <row r="2258" spans="3:4">
      <c r="C2258">
        <v>1</v>
      </c>
      <c r="D2258">
        <v>195353</v>
      </c>
    </row>
    <row r="2259" spans="3:4">
      <c r="C2259">
        <v>3</v>
      </c>
      <c r="D2259">
        <v>195354</v>
      </c>
    </row>
    <row r="2260" spans="3:4">
      <c r="C2260">
        <v>2</v>
      </c>
      <c r="D2260">
        <v>195357</v>
      </c>
    </row>
    <row r="2261" spans="3:4">
      <c r="C2261">
        <v>1</v>
      </c>
      <c r="D2261">
        <v>195359</v>
      </c>
    </row>
    <row r="2262" spans="3:4">
      <c r="C2262">
        <v>5</v>
      </c>
      <c r="D2262">
        <v>195360</v>
      </c>
    </row>
    <row r="2263" spans="3:4">
      <c r="C2263">
        <v>1</v>
      </c>
      <c r="D2263">
        <v>195362</v>
      </c>
    </row>
    <row r="2264" spans="3:4">
      <c r="C2264">
        <v>1</v>
      </c>
      <c r="D2264">
        <v>195371</v>
      </c>
    </row>
    <row r="2265" spans="3:4">
      <c r="C2265">
        <v>1</v>
      </c>
      <c r="D2265">
        <v>195372</v>
      </c>
    </row>
    <row r="2266" spans="3:4">
      <c r="C2266">
        <v>3</v>
      </c>
      <c r="D2266">
        <v>195376</v>
      </c>
    </row>
    <row r="2267" spans="3:4">
      <c r="C2267">
        <v>1</v>
      </c>
      <c r="D2267">
        <v>195377</v>
      </c>
    </row>
    <row r="2268" spans="3:4">
      <c r="C2268">
        <v>1</v>
      </c>
      <c r="D2268">
        <v>195379</v>
      </c>
    </row>
    <row r="2269" spans="3:4">
      <c r="C2269">
        <v>1</v>
      </c>
      <c r="D2269">
        <v>195380</v>
      </c>
    </row>
    <row r="2270" spans="3:4">
      <c r="C2270">
        <v>2</v>
      </c>
      <c r="D2270">
        <v>195382</v>
      </c>
    </row>
    <row r="2271" spans="3:4">
      <c r="C2271">
        <v>3</v>
      </c>
      <c r="D2271">
        <v>195383</v>
      </c>
    </row>
    <row r="2272" spans="3:4">
      <c r="C2272">
        <v>2</v>
      </c>
      <c r="D2272">
        <v>195384</v>
      </c>
    </row>
    <row r="2273" spans="3:4">
      <c r="C2273">
        <v>1</v>
      </c>
      <c r="D2273">
        <v>195385</v>
      </c>
    </row>
    <row r="2274" spans="3:4">
      <c r="C2274">
        <v>5</v>
      </c>
      <c r="D2274">
        <v>195386</v>
      </c>
    </row>
    <row r="2275" spans="3:4">
      <c r="C2275">
        <v>1</v>
      </c>
      <c r="D2275">
        <v>195387</v>
      </c>
    </row>
    <row r="2276" spans="3:4">
      <c r="C2276">
        <v>1</v>
      </c>
      <c r="D2276">
        <v>195389</v>
      </c>
    </row>
    <row r="2277" spans="3:4">
      <c r="C2277">
        <v>2</v>
      </c>
      <c r="D2277">
        <v>195394</v>
      </c>
    </row>
    <row r="2278" spans="3:4">
      <c r="C2278">
        <v>4</v>
      </c>
      <c r="D2278">
        <v>195395</v>
      </c>
    </row>
    <row r="2279" spans="3:4">
      <c r="C2279">
        <v>1</v>
      </c>
      <c r="D2279">
        <v>195396</v>
      </c>
    </row>
    <row r="2280" spans="3:4">
      <c r="C2280">
        <v>2</v>
      </c>
      <c r="D2280">
        <v>195399</v>
      </c>
    </row>
    <row r="2281" spans="3:4">
      <c r="C2281">
        <v>2</v>
      </c>
      <c r="D2281">
        <v>195403</v>
      </c>
    </row>
    <row r="2282" spans="3:4">
      <c r="C2282">
        <v>1</v>
      </c>
      <c r="D2282">
        <v>195406</v>
      </c>
    </row>
    <row r="2283" spans="3:4">
      <c r="C2283">
        <v>1</v>
      </c>
      <c r="D2283">
        <v>195412</v>
      </c>
    </row>
    <row r="2284" spans="3:4">
      <c r="C2284">
        <v>2</v>
      </c>
      <c r="D2284">
        <v>195415</v>
      </c>
    </row>
    <row r="2285" spans="3:4">
      <c r="C2285">
        <v>1</v>
      </c>
      <c r="D2285">
        <v>195419</v>
      </c>
    </row>
    <row r="2286" spans="3:4">
      <c r="C2286">
        <v>1</v>
      </c>
      <c r="D2286">
        <v>195422</v>
      </c>
    </row>
    <row r="2287" spans="3:4">
      <c r="C2287">
        <v>1</v>
      </c>
      <c r="D2287">
        <v>195425</v>
      </c>
    </row>
    <row r="2288" spans="3:4">
      <c r="C2288">
        <v>2</v>
      </c>
      <c r="D2288">
        <v>195430</v>
      </c>
    </row>
    <row r="2289" spans="3:4">
      <c r="C2289">
        <v>2</v>
      </c>
      <c r="D2289">
        <v>195438</v>
      </c>
    </row>
    <row r="2290" spans="3:4">
      <c r="C2290">
        <v>3</v>
      </c>
      <c r="D2290">
        <v>195439</v>
      </c>
    </row>
    <row r="2291" spans="3:4">
      <c r="C2291">
        <v>1</v>
      </c>
      <c r="D2291">
        <v>195441</v>
      </c>
    </row>
    <row r="2292" spans="3:4">
      <c r="C2292">
        <v>1</v>
      </c>
      <c r="D2292">
        <v>195442</v>
      </c>
    </row>
    <row r="2293" spans="3:4">
      <c r="C2293">
        <v>2</v>
      </c>
      <c r="D2293">
        <v>195448</v>
      </c>
    </row>
    <row r="2294" spans="3:4">
      <c r="C2294">
        <v>1</v>
      </c>
      <c r="D2294">
        <v>195450</v>
      </c>
    </row>
    <row r="2295" spans="3:4">
      <c r="C2295">
        <v>2</v>
      </c>
      <c r="D2295">
        <v>195452</v>
      </c>
    </row>
    <row r="2296" spans="3:4">
      <c r="C2296">
        <v>1</v>
      </c>
      <c r="D2296">
        <v>195457</v>
      </c>
    </row>
    <row r="2297" spans="3:4">
      <c r="C2297">
        <v>1</v>
      </c>
      <c r="D2297">
        <v>195458</v>
      </c>
    </row>
    <row r="2298" spans="3:4">
      <c r="C2298">
        <v>2</v>
      </c>
      <c r="D2298">
        <v>195460</v>
      </c>
    </row>
    <row r="2299" spans="3:4">
      <c r="C2299">
        <v>4</v>
      </c>
      <c r="D2299">
        <v>195465</v>
      </c>
    </row>
    <row r="2300" spans="3:4">
      <c r="C2300">
        <v>3</v>
      </c>
      <c r="D2300">
        <v>195468</v>
      </c>
    </row>
    <row r="2301" spans="3:4">
      <c r="C2301">
        <v>1</v>
      </c>
      <c r="D2301">
        <v>195470</v>
      </c>
    </row>
    <row r="2302" spans="3:4">
      <c r="C2302">
        <v>1</v>
      </c>
      <c r="D2302">
        <v>195472</v>
      </c>
    </row>
    <row r="2303" spans="3:4">
      <c r="C2303">
        <v>1</v>
      </c>
      <c r="D2303">
        <v>195474</v>
      </c>
    </row>
    <row r="2304" spans="3:4">
      <c r="C2304">
        <v>2</v>
      </c>
      <c r="D2304">
        <v>195476</v>
      </c>
    </row>
    <row r="2305" spans="3:4">
      <c r="C2305">
        <v>1</v>
      </c>
      <c r="D2305">
        <v>195477</v>
      </c>
    </row>
    <row r="2306" spans="3:4">
      <c r="C2306">
        <v>5</v>
      </c>
      <c r="D2306">
        <v>195482</v>
      </c>
    </row>
    <row r="2307" spans="3:4">
      <c r="C2307">
        <v>2</v>
      </c>
      <c r="D2307">
        <v>195484</v>
      </c>
    </row>
    <row r="2308" spans="3:4">
      <c r="C2308">
        <v>1</v>
      </c>
      <c r="D2308">
        <v>195489</v>
      </c>
    </row>
    <row r="2309" spans="3:4">
      <c r="C2309">
        <v>1</v>
      </c>
      <c r="D2309">
        <v>195494</v>
      </c>
    </row>
    <row r="2310" spans="3:4">
      <c r="C2310">
        <v>1</v>
      </c>
      <c r="D2310">
        <v>195500</v>
      </c>
    </row>
    <row r="2311" spans="3:4">
      <c r="C2311">
        <v>1</v>
      </c>
      <c r="D2311">
        <v>195503</v>
      </c>
    </row>
    <row r="2312" spans="3:4">
      <c r="C2312">
        <v>1</v>
      </c>
      <c r="D2312">
        <v>195514</v>
      </c>
    </row>
    <row r="2313" spans="3:4">
      <c r="C2313">
        <v>1</v>
      </c>
      <c r="D2313">
        <v>195515</v>
      </c>
    </row>
    <row r="2314" spans="3:4">
      <c r="C2314">
        <v>2</v>
      </c>
      <c r="D2314">
        <v>195550</v>
      </c>
    </row>
    <row r="2315" spans="3:4">
      <c r="C2315">
        <v>2</v>
      </c>
      <c r="D2315">
        <v>195552</v>
      </c>
    </row>
    <row r="2316" spans="3:4">
      <c r="C2316">
        <v>1</v>
      </c>
      <c r="D2316">
        <v>195553</v>
      </c>
    </row>
    <row r="2317" spans="3:4">
      <c r="C2317">
        <v>1</v>
      </c>
      <c r="D2317">
        <v>195555</v>
      </c>
    </row>
    <row r="2318" spans="3:4">
      <c r="C2318">
        <v>1</v>
      </c>
      <c r="D2318">
        <v>195558</v>
      </c>
    </row>
    <row r="2319" spans="3:4">
      <c r="C2319">
        <v>1</v>
      </c>
      <c r="D2319">
        <v>195565</v>
      </c>
    </row>
    <row r="2320" spans="3:4">
      <c r="C2320">
        <v>2</v>
      </c>
      <c r="D2320">
        <v>195570</v>
      </c>
    </row>
    <row r="2321" spans="3:4">
      <c r="C2321">
        <v>1</v>
      </c>
      <c r="D2321">
        <v>195572</v>
      </c>
    </row>
    <row r="2322" spans="3:4">
      <c r="C2322">
        <v>1</v>
      </c>
      <c r="D2322">
        <v>195575</v>
      </c>
    </row>
    <row r="2323" spans="3:4">
      <c r="C2323">
        <v>1</v>
      </c>
      <c r="D2323">
        <v>195582</v>
      </c>
    </row>
    <row r="2324" spans="3:4">
      <c r="C2324">
        <v>4</v>
      </c>
      <c r="D2324">
        <v>195585</v>
      </c>
    </row>
    <row r="2325" spans="3:4">
      <c r="C2325">
        <v>1</v>
      </c>
      <c r="D2325">
        <v>195586</v>
      </c>
    </row>
    <row r="2326" spans="3:4">
      <c r="C2326">
        <v>3</v>
      </c>
      <c r="D2326">
        <v>195589</v>
      </c>
    </row>
    <row r="2327" spans="3:4">
      <c r="C2327">
        <v>1</v>
      </c>
      <c r="D2327">
        <v>195590</v>
      </c>
    </row>
    <row r="2328" spans="3:4">
      <c r="C2328">
        <v>1</v>
      </c>
      <c r="D2328">
        <v>195611</v>
      </c>
    </row>
    <row r="2329" spans="3:4">
      <c r="C2329">
        <v>2</v>
      </c>
      <c r="D2329">
        <v>195614</v>
      </c>
    </row>
    <row r="2330" spans="3:4">
      <c r="C2330">
        <v>3</v>
      </c>
      <c r="D2330">
        <v>195617</v>
      </c>
    </row>
    <row r="2331" spans="3:4">
      <c r="C2331">
        <v>1</v>
      </c>
      <c r="D2331">
        <v>195632</v>
      </c>
    </row>
    <row r="2332" spans="3:4">
      <c r="C2332">
        <v>8</v>
      </c>
      <c r="D2332">
        <v>195633</v>
      </c>
    </row>
    <row r="2333" spans="3:4">
      <c r="C2333">
        <v>7</v>
      </c>
      <c r="D2333">
        <v>195635</v>
      </c>
    </row>
    <row r="2334" spans="3:4">
      <c r="C2334">
        <v>3</v>
      </c>
      <c r="D2334">
        <v>195639</v>
      </c>
    </row>
    <row r="2335" spans="3:4">
      <c r="C2335">
        <v>3</v>
      </c>
      <c r="D2335">
        <v>195644</v>
      </c>
    </row>
    <row r="2336" spans="3:4">
      <c r="C2336">
        <v>1</v>
      </c>
      <c r="D2336">
        <v>195646</v>
      </c>
    </row>
    <row r="2337" spans="3:4">
      <c r="C2337">
        <v>7</v>
      </c>
      <c r="D2337">
        <v>195660</v>
      </c>
    </row>
    <row r="2338" spans="3:4">
      <c r="C2338">
        <v>7</v>
      </c>
      <c r="D2338">
        <v>195663</v>
      </c>
    </row>
    <row r="2339" spans="3:4">
      <c r="C2339">
        <v>2</v>
      </c>
      <c r="D2339">
        <v>195665</v>
      </c>
    </row>
    <row r="2340" spans="3:4">
      <c r="C2340">
        <v>4</v>
      </c>
      <c r="D2340">
        <v>195686</v>
      </c>
    </row>
    <row r="2341" spans="3:4">
      <c r="C2341">
        <v>7</v>
      </c>
      <c r="D2341">
        <v>195687</v>
      </c>
    </row>
    <row r="2342" spans="3:4">
      <c r="C2342">
        <v>1</v>
      </c>
      <c r="D2342">
        <v>195689</v>
      </c>
    </row>
    <row r="2343" spans="3:4">
      <c r="C2343">
        <v>2</v>
      </c>
      <c r="D2343">
        <v>195707</v>
      </c>
    </row>
    <row r="2344" spans="3:4">
      <c r="C2344">
        <v>4</v>
      </c>
      <c r="D2344">
        <v>195710</v>
      </c>
    </row>
    <row r="2345" spans="3:4">
      <c r="C2345">
        <v>1</v>
      </c>
      <c r="D2345">
        <v>195716</v>
      </c>
    </row>
    <row r="2346" spans="3:4">
      <c r="C2346">
        <v>1</v>
      </c>
      <c r="D2346">
        <v>195721</v>
      </c>
    </row>
    <row r="2347" spans="3:4">
      <c r="C2347">
        <v>2</v>
      </c>
      <c r="D2347">
        <v>195722</v>
      </c>
    </row>
    <row r="2348" spans="3:4">
      <c r="C2348">
        <v>1</v>
      </c>
      <c r="D2348">
        <v>195725</v>
      </c>
    </row>
    <row r="2349" spans="3:4">
      <c r="C2349">
        <v>1</v>
      </c>
      <c r="D2349">
        <v>195736</v>
      </c>
    </row>
    <row r="2350" spans="3:4">
      <c r="C2350">
        <v>2</v>
      </c>
      <c r="D2350">
        <v>195737</v>
      </c>
    </row>
    <row r="2351" spans="3:4">
      <c r="C2351">
        <v>1</v>
      </c>
      <c r="D2351">
        <v>195739</v>
      </c>
    </row>
    <row r="2352" spans="3:4">
      <c r="C2352">
        <v>1</v>
      </c>
      <c r="D2352">
        <v>195741</v>
      </c>
    </row>
    <row r="2353" spans="3:4">
      <c r="C2353">
        <v>4</v>
      </c>
      <c r="D2353">
        <v>195742</v>
      </c>
    </row>
    <row r="2354" spans="3:4">
      <c r="C2354">
        <v>4</v>
      </c>
      <c r="D2354">
        <v>195745</v>
      </c>
    </row>
    <row r="2355" spans="3:4">
      <c r="C2355">
        <v>2</v>
      </c>
      <c r="D2355">
        <v>195750</v>
      </c>
    </row>
    <row r="2356" spans="3:4">
      <c r="C2356">
        <v>4</v>
      </c>
      <c r="D2356">
        <v>195764</v>
      </c>
    </row>
    <row r="2357" spans="3:4">
      <c r="C2357">
        <v>2</v>
      </c>
      <c r="D2357">
        <v>195783</v>
      </c>
    </row>
    <row r="2358" spans="3:4">
      <c r="C2358">
        <v>8</v>
      </c>
      <c r="D2358">
        <v>195789</v>
      </c>
    </row>
    <row r="2359" spans="3:4">
      <c r="C2359">
        <v>1</v>
      </c>
      <c r="D2359">
        <v>195794</v>
      </c>
    </row>
    <row r="2360" spans="3:4">
      <c r="C2360">
        <v>1</v>
      </c>
      <c r="D2360">
        <v>195800</v>
      </c>
    </row>
    <row r="2361" spans="3:4">
      <c r="C2361">
        <v>1</v>
      </c>
      <c r="D2361">
        <v>195805</v>
      </c>
    </row>
    <row r="2362" spans="3:4">
      <c r="C2362">
        <v>9</v>
      </c>
      <c r="D2362">
        <v>195809</v>
      </c>
    </row>
    <row r="2363" spans="3:4">
      <c r="C2363">
        <v>1</v>
      </c>
      <c r="D2363">
        <v>195812</v>
      </c>
    </row>
    <row r="2364" spans="3:4">
      <c r="C2364">
        <v>1</v>
      </c>
      <c r="D2364">
        <v>195817</v>
      </c>
    </row>
    <row r="2365" spans="3:4">
      <c r="C2365">
        <v>7</v>
      </c>
      <c r="D2365">
        <v>195820</v>
      </c>
    </row>
    <row r="2366" spans="3:4">
      <c r="C2366">
        <v>1</v>
      </c>
      <c r="D2366">
        <v>195824</v>
      </c>
    </row>
    <row r="2367" spans="3:4">
      <c r="C2367">
        <v>1</v>
      </c>
      <c r="D2367">
        <v>195825</v>
      </c>
    </row>
    <row r="2368" spans="3:4">
      <c r="C2368">
        <v>1</v>
      </c>
      <c r="D2368">
        <v>195846</v>
      </c>
    </row>
    <row r="2369" spans="3:4">
      <c r="C2369">
        <v>1</v>
      </c>
      <c r="D2369">
        <v>195860</v>
      </c>
    </row>
    <row r="2370" spans="3:4">
      <c r="C2370">
        <v>12</v>
      </c>
      <c r="D2370">
        <v>195870</v>
      </c>
    </row>
    <row r="2371" spans="3:4">
      <c r="C2371">
        <v>2</v>
      </c>
      <c r="D2371">
        <v>195873</v>
      </c>
    </row>
    <row r="2372" spans="3:4">
      <c r="C2372">
        <v>1</v>
      </c>
      <c r="D2372">
        <v>195875</v>
      </c>
    </row>
    <row r="2373" spans="3:4">
      <c r="C2373">
        <v>5</v>
      </c>
      <c r="D2373">
        <v>195880</v>
      </c>
    </row>
    <row r="2374" spans="3:4">
      <c r="C2374">
        <v>2</v>
      </c>
      <c r="D2374">
        <v>195891</v>
      </c>
    </row>
    <row r="2375" spans="3:4">
      <c r="C2375">
        <v>1</v>
      </c>
      <c r="D2375">
        <v>195892</v>
      </c>
    </row>
    <row r="2376" spans="3:4">
      <c r="C2376">
        <v>2</v>
      </c>
      <c r="D2376">
        <v>195903</v>
      </c>
    </row>
    <row r="2377" spans="3:4">
      <c r="C2377">
        <v>2</v>
      </c>
      <c r="D2377">
        <v>195908</v>
      </c>
    </row>
    <row r="2378" spans="3:4">
      <c r="C2378">
        <v>1</v>
      </c>
      <c r="D2378">
        <v>195917</v>
      </c>
    </row>
    <row r="2379" spans="3:4">
      <c r="C2379">
        <v>4</v>
      </c>
      <c r="D2379">
        <v>195919</v>
      </c>
    </row>
    <row r="2380" spans="3:4">
      <c r="C2380">
        <v>5</v>
      </c>
      <c r="D2380">
        <v>195921</v>
      </c>
    </row>
    <row r="2381" spans="3:4">
      <c r="C2381">
        <v>2</v>
      </c>
      <c r="D2381">
        <v>195925</v>
      </c>
    </row>
    <row r="2382" spans="3:4">
      <c r="C2382">
        <v>1</v>
      </c>
      <c r="D2382">
        <v>195927</v>
      </c>
    </row>
    <row r="2383" spans="3:4">
      <c r="C2383">
        <v>5</v>
      </c>
      <c r="D2383">
        <v>195929</v>
      </c>
    </row>
    <row r="2384" spans="3:4">
      <c r="C2384">
        <v>1</v>
      </c>
      <c r="D2384">
        <v>195933</v>
      </c>
    </row>
    <row r="2385" spans="3:4">
      <c r="C2385">
        <v>2</v>
      </c>
      <c r="D2385">
        <v>195936</v>
      </c>
    </row>
    <row r="2386" spans="3:4">
      <c r="C2386">
        <v>1</v>
      </c>
      <c r="D2386">
        <v>195937</v>
      </c>
    </row>
    <row r="2387" spans="3:4">
      <c r="C2387">
        <v>1</v>
      </c>
      <c r="D2387">
        <v>195939</v>
      </c>
    </row>
    <row r="2388" spans="3:4">
      <c r="C2388">
        <v>13</v>
      </c>
      <c r="D2388">
        <v>195940</v>
      </c>
    </row>
    <row r="2389" spans="3:4">
      <c r="C2389">
        <v>2</v>
      </c>
      <c r="D2389">
        <v>195943</v>
      </c>
    </row>
    <row r="2390" spans="3:4">
      <c r="C2390">
        <v>2</v>
      </c>
      <c r="D2390">
        <v>195944</v>
      </c>
    </row>
    <row r="2391" spans="3:4">
      <c r="C2391">
        <v>7</v>
      </c>
      <c r="D2391">
        <v>195949</v>
      </c>
    </row>
    <row r="2392" spans="3:4">
      <c r="C2392">
        <v>3</v>
      </c>
      <c r="D2392">
        <v>195961</v>
      </c>
    </row>
    <row r="2393" spans="3:4">
      <c r="C2393">
        <v>1</v>
      </c>
      <c r="D2393">
        <v>195964</v>
      </c>
    </row>
    <row r="2394" spans="3:4">
      <c r="C2394">
        <v>4</v>
      </c>
      <c r="D2394">
        <v>195967</v>
      </c>
    </row>
    <row r="2395" spans="3:4">
      <c r="C2395">
        <v>1</v>
      </c>
      <c r="D2395">
        <v>195976</v>
      </c>
    </row>
    <row r="2396" spans="3:4">
      <c r="C2396">
        <v>1</v>
      </c>
      <c r="D2396">
        <v>195988</v>
      </c>
    </row>
    <row r="2397" spans="3:4">
      <c r="C2397">
        <v>1</v>
      </c>
      <c r="D2397">
        <v>195990</v>
      </c>
    </row>
    <row r="2398" spans="3:4">
      <c r="C2398">
        <v>7</v>
      </c>
      <c r="D2398">
        <v>195995</v>
      </c>
    </row>
    <row r="2399" spans="3:4">
      <c r="C2399">
        <v>2</v>
      </c>
      <c r="D2399">
        <v>195996</v>
      </c>
    </row>
    <row r="2400" spans="3:4">
      <c r="C2400">
        <v>2</v>
      </c>
      <c r="D2400">
        <v>195998</v>
      </c>
    </row>
    <row r="2401" spans="3:4">
      <c r="C2401">
        <v>3</v>
      </c>
      <c r="D2401">
        <v>196000</v>
      </c>
    </row>
    <row r="2402" spans="3:4">
      <c r="C2402">
        <v>1</v>
      </c>
      <c r="D2402">
        <v>196002</v>
      </c>
    </row>
    <row r="2403" spans="3:4">
      <c r="C2403">
        <v>2</v>
      </c>
      <c r="D2403">
        <v>196009</v>
      </c>
    </row>
    <row r="2404" spans="3:4">
      <c r="C2404">
        <v>1</v>
      </c>
      <c r="D2404">
        <v>196010</v>
      </c>
    </row>
    <row r="2405" spans="3:4">
      <c r="C2405">
        <v>1</v>
      </c>
      <c r="D2405">
        <v>196012</v>
      </c>
    </row>
    <row r="2406" spans="3:4">
      <c r="C2406">
        <v>3</v>
      </c>
      <c r="D2406">
        <v>196038</v>
      </c>
    </row>
    <row r="2407" spans="3:4">
      <c r="C2407">
        <v>7</v>
      </c>
      <c r="D2407">
        <v>196041</v>
      </c>
    </row>
    <row r="2408" spans="3:4">
      <c r="C2408">
        <v>6</v>
      </c>
      <c r="D2408">
        <v>196072</v>
      </c>
    </row>
    <row r="2409" spans="3:4">
      <c r="C2409">
        <v>6</v>
      </c>
      <c r="D2409">
        <v>196074</v>
      </c>
    </row>
    <row r="2410" spans="3:4">
      <c r="C2410">
        <v>6</v>
      </c>
      <c r="D2410">
        <v>196079</v>
      </c>
    </row>
    <row r="2411" spans="3:4">
      <c r="C2411">
        <v>3</v>
      </c>
      <c r="D2411">
        <v>196086</v>
      </c>
    </row>
    <row r="2412" spans="3:4">
      <c r="C2412">
        <v>2</v>
      </c>
      <c r="D2412">
        <v>196087</v>
      </c>
    </row>
    <row r="2413" spans="3:4">
      <c r="C2413">
        <v>3</v>
      </c>
      <c r="D2413">
        <v>196094</v>
      </c>
    </row>
    <row r="2414" spans="3:4">
      <c r="C2414">
        <v>2</v>
      </c>
      <c r="D2414">
        <v>196102</v>
      </c>
    </row>
    <row r="2415" spans="3:4">
      <c r="C2415">
        <v>1</v>
      </c>
      <c r="D2415">
        <v>196110</v>
      </c>
    </row>
    <row r="2416" spans="3:4">
      <c r="C2416">
        <v>2</v>
      </c>
      <c r="D2416">
        <v>196111</v>
      </c>
    </row>
    <row r="2417" spans="3:4">
      <c r="C2417">
        <v>3</v>
      </c>
      <c r="D2417">
        <v>196132</v>
      </c>
    </row>
    <row r="2418" spans="3:4">
      <c r="C2418">
        <v>5</v>
      </c>
      <c r="D2418">
        <v>196137</v>
      </c>
    </row>
    <row r="2419" spans="3:4">
      <c r="C2419">
        <v>1</v>
      </c>
      <c r="D2419">
        <v>196139</v>
      </c>
    </row>
    <row r="2420" spans="3:4">
      <c r="C2420">
        <v>2</v>
      </c>
      <c r="D2420">
        <v>196141</v>
      </c>
    </row>
    <row r="2421" spans="3:4">
      <c r="C2421">
        <v>4</v>
      </c>
      <c r="D2421">
        <v>196155</v>
      </c>
    </row>
    <row r="2422" spans="3:4">
      <c r="C2422">
        <v>1</v>
      </c>
      <c r="D2422">
        <v>196159</v>
      </c>
    </row>
    <row r="2423" spans="3:4">
      <c r="C2423">
        <v>1</v>
      </c>
      <c r="D2423">
        <v>196161</v>
      </c>
    </row>
    <row r="2424" spans="3:4">
      <c r="C2424">
        <v>1</v>
      </c>
      <c r="D2424">
        <v>196167</v>
      </c>
    </row>
    <row r="2425" spans="3:4">
      <c r="C2425">
        <v>8</v>
      </c>
      <c r="D2425">
        <v>196168</v>
      </c>
    </row>
    <row r="2426" spans="3:4">
      <c r="C2426">
        <v>1</v>
      </c>
      <c r="D2426">
        <v>196173</v>
      </c>
    </row>
    <row r="2427" spans="3:4">
      <c r="C2427">
        <v>2</v>
      </c>
      <c r="D2427">
        <v>196174</v>
      </c>
    </row>
    <row r="2428" spans="3:4">
      <c r="C2428">
        <v>5</v>
      </c>
      <c r="D2428">
        <v>196175</v>
      </c>
    </row>
    <row r="2429" spans="3:4">
      <c r="C2429">
        <v>2</v>
      </c>
      <c r="D2429">
        <v>196178</v>
      </c>
    </row>
    <row r="2430" spans="3:4">
      <c r="C2430">
        <v>3</v>
      </c>
      <c r="D2430">
        <v>196179</v>
      </c>
    </row>
    <row r="2431" spans="3:4">
      <c r="C2431">
        <v>2</v>
      </c>
      <c r="D2431">
        <v>196185</v>
      </c>
    </row>
    <row r="2432" spans="3:4">
      <c r="C2432">
        <v>2</v>
      </c>
      <c r="D2432">
        <v>196187</v>
      </c>
    </row>
    <row r="2433" spans="3:4">
      <c r="C2433">
        <v>4</v>
      </c>
      <c r="D2433">
        <v>196189</v>
      </c>
    </row>
    <row r="2434" spans="3:4">
      <c r="C2434">
        <v>1</v>
      </c>
      <c r="D2434">
        <v>196190</v>
      </c>
    </row>
    <row r="2435" spans="3:4">
      <c r="C2435">
        <v>25</v>
      </c>
      <c r="D2435">
        <v>196193</v>
      </c>
    </row>
    <row r="2436" spans="3:4">
      <c r="C2436">
        <v>2</v>
      </c>
      <c r="D2436">
        <v>196196</v>
      </c>
    </row>
    <row r="2437" spans="3:4">
      <c r="C2437">
        <v>1</v>
      </c>
      <c r="D2437">
        <v>196212</v>
      </c>
    </row>
    <row r="2438" spans="3:4">
      <c r="C2438">
        <v>1</v>
      </c>
      <c r="D2438">
        <v>196213</v>
      </c>
    </row>
    <row r="2439" spans="3:4">
      <c r="C2439">
        <v>2</v>
      </c>
      <c r="D2439">
        <v>196216</v>
      </c>
    </row>
    <row r="2440" spans="3:4">
      <c r="C2440">
        <v>3</v>
      </c>
      <c r="D2440">
        <v>196217</v>
      </c>
    </row>
    <row r="2441" spans="3:4">
      <c r="C2441">
        <v>2</v>
      </c>
      <c r="D2441">
        <v>196218</v>
      </c>
    </row>
    <row r="2442" spans="3:4">
      <c r="C2442">
        <v>1</v>
      </c>
      <c r="D2442">
        <v>196220</v>
      </c>
    </row>
    <row r="2443" spans="3:4">
      <c r="C2443">
        <v>1</v>
      </c>
      <c r="D2443">
        <v>196221</v>
      </c>
    </row>
    <row r="2444" spans="3:4">
      <c r="C2444">
        <v>3</v>
      </c>
      <c r="D2444">
        <v>196226</v>
      </c>
    </row>
    <row r="2445" spans="3:4">
      <c r="C2445">
        <v>1</v>
      </c>
      <c r="D2445">
        <v>196232</v>
      </c>
    </row>
    <row r="2446" spans="3:4">
      <c r="C2446">
        <v>1</v>
      </c>
      <c r="D2446">
        <v>196237</v>
      </c>
    </row>
    <row r="2447" spans="3:4">
      <c r="C2447">
        <v>8</v>
      </c>
      <c r="D2447">
        <v>196238</v>
      </c>
    </row>
    <row r="2448" spans="3:4">
      <c r="C2448">
        <v>1</v>
      </c>
      <c r="D2448">
        <v>196255</v>
      </c>
    </row>
    <row r="2449" spans="3:4">
      <c r="C2449">
        <v>2</v>
      </c>
      <c r="D2449">
        <v>196265</v>
      </c>
    </row>
    <row r="2450" spans="3:4">
      <c r="C2450">
        <v>1</v>
      </c>
      <c r="D2450">
        <v>196271</v>
      </c>
    </row>
    <row r="2451" spans="3:4">
      <c r="C2451">
        <v>2</v>
      </c>
      <c r="D2451">
        <v>196280</v>
      </c>
    </row>
    <row r="2452" spans="3:4">
      <c r="C2452">
        <v>2</v>
      </c>
      <c r="D2452">
        <v>196288</v>
      </c>
    </row>
    <row r="2453" spans="3:4">
      <c r="C2453">
        <v>4</v>
      </c>
      <c r="D2453">
        <v>196291</v>
      </c>
    </row>
    <row r="2454" spans="3:4">
      <c r="C2454">
        <v>2</v>
      </c>
      <c r="D2454">
        <v>196310</v>
      </c>
    </row>
    <row r="2455" spans="3:4">
      <c r="C2455">
        <v>6</v>
      </c>
      <c r="D2455">
        <v>196312</v>
      </c>
    </row>
    <row r="2456" spans="3:4">
      <c r="C2456">
        <v>3</v>
      </c>
      <c r="D2456">
        <v>196359</v>
      </c>
    </row>
    <row r="2457" spans="3:4">
      <c r="C2457">
        <v>2</v>
      </c>
      <c r="D2457">
        <v>196363</v>
      </c>
    </row>
    <row r="2458" spans="3:4">
      <c r="C2458">
        <v>5</v>
      </c>
      <c r="D2458">
        <v>196375</v>
      </c>
    </row>
    <row r="2459" spans="3:4">
      <c r="C2459">
        <v>1</v>
      </c>
      <c r="D2459">
        <v>196378</v>
      </c>
    </row>
    <row r="2460" spans="3:4">
      <c r="C2460">
        <v>1</v>
      </c>
      <c r="D2460">
        <v>196379</v>
      </c>
    </row>
    <row r="2461" spans="3:4">
      <c r="C2461">
        <v>1</v>
      </c>
      <c r="D2461">
        <v>196384</v>
      </c>
    </row>
    <row r="2462" spans="3:4">
      <c r="C2462">
        <v>4</v>
      </c>
      <c r="D2462">
        <v>196400</v>
      </c>
    </row>
    <row r="2463" spans="3:4">
      <c r="C2463">
        <v>3</v>
      </c>
      <c r="D2463">
        <v>196404</v>
      </c>
    </row>
    <row r="2464" spans="3:4">
      <c r="C2464">
        <v>1</v>
      </c>
      <c r="D2464">
        <v>196405</v>
      </c>
    </row>
    <row r="2465" spans="3:4">
      <c r="C2465">
        <v>6</v>
      </c>
      <c r="D2465">
        <v>196406</v>
      </c>
    </row>
    <row r="2466" spans="3:4">
      <c r="C2466">
        <v>1</v>
      </c>
      <c r="D2466">
        <v>196407</v>
      </c>
    </row>
    <row r="2467" spans="3:4">
      <c r="C2467">
        <v>1</v>
      </c>
      <c r="D2467">
        <v>196408</v>
      </c>
    </row>
    <row r="2468" spans="3:4">
      <c r="C2468">
        <v>1</v>
      </c>
      <c r="D2468">
        <v>196409</v>
      </c>
    </row>
    <row r="2469" spans="3:4">
      <c r="C2469">
        <v>1</v>
      </c>
      <c r="D2469">
        <v>196410</v>
      </c>
    </row>
    <row r="2470" spans="3:4">
      <c r="C2470">
        <v>1</v>
      </c>
      <c r="D2470">
        <v>196411</v>
      </c>
    </row>
    <row r="2471" spans="3:4">
      <c r="C2471">
        <v>1</v>
      </c>
      <c r="D2471">
        <v>196419</v>
      </c>
    </row>
    <row r="2472" spans="3:4">
      <c r="C2472">
        <v>2</v>
      </c>
      <c r="D2472">
        <v>196423</v>
      </c>
    </row>
    <row r="2473" spans="3:4">
      <c r="C2473">
        <v>1</v>
      </c>
      <c r="D2473">
        <v>196424</v>
      </c>
    </row>
    <row r="2474" spans="3:4">
      <c r="C2474">
        <v>2</v>
      </c>
      <c r="D2474">
        <v>196425</v>
      </c>
    </row>
    <row r="2475" spans="3:4">
      <c r="C2475">
        <v>3</v>
      </c>
      <c r="D2475">
        <v>196426</v>
      </c>
    </row>
    <row r="2476" spans="3:4">
      <c r="C2476">
        <v>3</v>
      </c>
      <c r="D2476">
        <v>196429</v>
      </c>
    </row>
    <row r="2477" spans="3:4">
      <c r="C2477">
        <v>1</v>
      </c>
      <c r="D2477">
        <v>196431</v>
      </c>
    </row>
    <row r="2478" spans="3:4">
      <c r="C2478">
        <v>1</v>
      </c>
      <c r="D2478">
        <v>196432</v>
      </c>
    </row>
    <row r="2479" spans="3:4">
      <c r="C2479">
        <v>1</v>
      </c>
      <c r="D2479">
        <v>196433</v>
      </c>
    </row>
    <row r="2480" spans="3:4">
      <c r="C2480">
        <v>11</v>
      </c>
      <c r="D2480">
        <v>196447</v>
      </c>
    </row>
    <row r="2481" spans="3:4">
      <c r="C2481">
        <v>1</v>
      </c>
      <c r="D2481">
        <v>196465</v>
      </c>
    </row>
    <row r="2482" spans="3:4">
      <c r="C2482">
        <v>2</v>
      </c>
      <c r="D2482">
        <v>196467</v>
      </c>
    </row>
    <row r="2483" spans="3:4">
      <c r="C2483">
        <v>1</v>
      </c>
      <c r="D2483">
        <v>196470</v>
      </c>
    </row>
    <row r="2484" spans="3:4">
      <c r="C2484">
        <v>1</v>
      </c>
      <c r="D2484">
        <v>196471</v>
      </c>
    </row>
    <row r="2485" spans="3:4">
      <c r="C2485">
        <v>2</v>
      </c>
      <c r="D2485">
        <v>196476</v>
      </c>
    </row>
    <row r="2486" spans="3:4">
      <c r="C2486">
        <v>1</v>
      </c>
      <c r="D2486">
        <v>196496</v>
      </c>
    </row>
    <row r="2487" spans="3:4">
      <c r="C2487">
        <v>1</v>
      </c>
      <c r="D2487">
        <v>196501</v>
      </c>
    </row>
    <row r="2488" spans="3:4">
      <c r="C2488">
        <v>1</v>
      </c>
      <c r="D2488">
        <v>196502</v>
      </c>
    </row>
    <row r="2489" spans="3:4">
      <c r="C2489">
        <v>2</v>
      </c>
      <c r="D2489">
        <v>196505</v>
      </c>
    </row>
    <row r="2490" spans="3:4">
      <c r="C2490">
        <v>4</v>
      </c>
      <c r="D2490">
        <v>196518</v>
      </c>
    </row>
    <row r="2491" spans="3:4">
      <c r="C2491">
        <v>2</v>
      </c>
      <c r="D2491">
        <v>196524</v>
      </c>
    </row>
    <row r="2492" spans="3:4">
      <c r="C2492">
        <v>1</v>
      </c>
      <c r="D2492">
        <v>196532</v>
      </c>
    </row>
    <row r="2493" spans="3:4">
      <c r="C2493">
        <v>1</v>
      </c>
      <c r="D2493">
        <v>196541</v>
      </c>
    </row>
    <row r="2494" spans="3:4">
      <c r="C2494">
        <v>1</v>
      </c>
      <c r="D2494">
        <v>196552</v>
      </c>
    </row>
    <row r="2495" spans="3:4">
      <c r="C2495">
        <v>1</v>
      </c>
      <c r="D2495">
        <v>196557</v>
      </c>
    </row>
    <row r="2496" spans="3:4">
      <c r="C2496">
        <v>1</v>
      </c>
      <c r="D2496">
        <v>196559</v>
      </c>
    </row>
    <row r="2497" spans="3:4">
      <c r="C2497">
        <v>6</v>
      </c>
      <c r="D2497">
        <v>196560</v>
      </c>
    </row>
    <row r="2498" spans="3:4">
      <c r="C2498">
        <v>2</v>
      </c>
      <c r="D2498">
        <v>196563</v>
      </c>
    </row>
    <row r="2499" spans="3:4">
      <c r="C2499">
        <v>3</v>
      </c>
      <c r="D2499">
        <v>196564</v>
      </c>
    </row>
    <row r="2500" spans="3:4">
      <c r="C2500">
        <v>1</v>
      </c>
      <c r="D2500">
        <v>196567</v>
      </c>
    </row>
    <row r="2501" spans="3:4">
      <c r="C2501">
        <v>1</v>
      </c>
      <c r="D2501">
        <v>196574</v>
      </c>
    </row>
    <row r="2502" spans="3:4">
      <c r="C2502">
        <v>3</v>
      </c>
      <c r="D2502">
        <v>196583</v>
      </c>
    </row>
    <row r="2503" spans="3:4">
      <c r="C2503">
        <v>1</v>
      </c>
      <c r="D2503">
        <v>196588</v>
      </c>
    </row>
    <row r="2504" spans="3:4">
      <c r="C2504">
        <v>1</v>
      </c>
      <c r="D2504">
        <v>196590</v>
      </c>
    </row>
    <row r="2505" spans="3:4">
      <c r="C2505">
        <v>1</v>
      </c>
      <c r="D2505">
        <v>196591</v>
      </c>
    </row>
    <row r="2506" spans="3:4">
      <c r="C2506">
        <v>1</v>
      </c>
      <c r="D2506">
        <v>196597</v>
      </c>
    </row>
    <row r="2507" spans="3:4">
      <c r="C2507">
        <v>1</v>
      </c>
      <c r="D2507">
        <v>196599</v>
      </c>
    </row>
    <row r="2508" spans="3:4">
      <c r="C2508">
        <v>2</v>
      </c>
      <c r="D2508">
        <v>196600</v>
      </c>
    </row>
    <row r="2509" spans="3:4">
      <c r="C2509">
        <v>2</v>
      </c>
      <c r="D2509">
        <v>196603</v>
      </c>
    </row>
    <row r="2510" spans="3:4">
      <c r="C2510">
        <v>10</v>
      </c>
      <c r="D2510">
        <v>196604</v>
      </c>
    </row>
    <row r="2511" spans="3:4">
      <c r="C2511">
        <v>3</v>
      </c>
      <c r="D2511">
        <v>196608</v>
      </c>
    </row>
    <row r="2512" spans="3:4">
      <c r="C2512">
        <v>1</v>
      </c>
      <c r="D2512">
        <v>196611</v>
      </c>
    </row>
    <row r="2513" spans="3:4">
      <c r="C2513">
        <v>1</v>
      </c>
      <c r="D2513">
        <v>196641</v>
      </c>
    </row>
    <row r="2514" spans="3:4">
      <c r="C2514">
        <v>1</v>
      </c>
      <c r="D2514">
        <v>196643</v>
      </c>
    </row>
    <row r="2515" spans="3:4">
      <c r="C2515">
        <v>2</v>
      </c>
      <c r="D2515">
        <v>196648</v>
      </c>
    </row>
    <row r="2516" spans="3:4">
      <c r="C2516">
        <v>6</v>
      </c>
      <c r="D2516">
        <v>196651</v>
      </c>
    </row>
    <row r="2517" spans="3:4">
      <c r="C2517">
        <v>1</v>
      </c>
      <c r="D2517">
        <v>196653</v>
      </c>
    </row>
    <row r="2518" spans="3:4">
      <c r="C2518">
        <v>1</v>
      </c>
      <c r="D2518">
        <v>196659</v>
      </c>
    </row>
    <row r="2519" spans="3:4">
      <c r="C2519">
        <v>2</v>
      </c>
      <c r="D2519">
        <v>196663</v>
      </c>
    </row>
    <row r="2520" spans="3:4">
      <c r="C2520">
        <v>3</v>
      </c>
      <c r="D2520">
        <v>196673</v>
      </c>
    </row>
    <row r="2521" spans="3:4">
      <c r="C2521">
        <v>1</v>
      </c>
      <c r="D2521">
        <v>196674</v>
      </c>
    </row>
    <row r="2522" spans="3:4">
      <c r="C2522">
        <v>2</v>
      </c>
      <c r="D2522">
        <v>196680</v>
      </c>
    </row>
    <row r="2523" spans="3:4">
      <c r="C2523">
        <v>3</v>
      </c>
      <c r="D2523">
        <v>196681</v>
      </c>
    </row>
    <row r="2524" spans="3:4">
      <c r="C2524">
        <v>3</v>
      </c>
      <c r="D2524">
        <v>196683</v>
      </c>
    </row>
    <row r="2525" spans="3:4">
      <c r="C2525">
        <v>2</v>
      </c>
      <c r="D2525">
        <v>196708</v>
      </c>
    </row>
    <row r="2526" spans="3:4">
      <c r="C2526">
        <v>2</v>
      </c>
      <c r="D2526">
        <v>196745</v>
      </c>
    </row>
    <row r="2527" spans="3:4">
      <c r="C2527">
        <v>1</v>
      </c>
      <c r="D2527">
        <v>196752</v>
      </c>
    </row>
    <row r="2528" spans="3:4">
      <c r="C2528">
        <v>1</v>
      </c>
      <c r="D2528">
        <v>196758</v>
      </c>
    </row>
    <row r="2529" spans="3:4">
      <c r="C2529">
        <v>1</v>
      </c>
      <c r="D2529">
        <v>196759</v>
      </c>
    </row>
    <row r="2530" spans="3:4">
      <c r="C2530">
        <v>1</v>
      </c>
      <c r="D2530">
        <v>196760</v>
      </c>
    </row>
    <row r="2531" spans="3:4">
      <c r="C2531">
        <v>1</v>
      </c>
      <c r="D2531">
        <v>196761</v>
      </c>
    </row>
    <row r="2532" spans="3:4">
      <c r="C2532">
        <v>1</v>
      </c>
      <c r="D2532">
        <v>196762</v>
      </c>
    </row>
    <row r="2533" spans="3:4">
      <c r="C2533">
        <v>1</v>
      </c>
      <c r="D2533">
        <v>196769</v>
      </c>
    </row>
    <row r="2534" spans="3:4">
      <c r="C2534">
        <v>1</v>
      </c>
      <c r="D2534">
        <v>196771</v>
      </c>
    </row>
    <row r="2535" spans="3:4">
      <c r="C2535">
        <v>1</v>
      </c>
      <c r="D2535">
        <v>196772</v>
      </c>
    </row>
    <row r="2536" spans="3:4">
      <c r="C2536">
        <v>1</v>
      </c>
      <c r="D2536">
        <v>196781</v>
      </c>
    </row>
    <row r="2537" spans="3:4">
      <c r="C2537">
        <v>1</v>
      </c>
      <c r="D2537">
        <v>196800</v>
      </c>
    </row>
    <row r="2538" spans="3:4">
      <c r="C2538">
        <v>1</v>
      </c>
      <c r="D2538">
        <v>196804</v>
      </c>
    </row>
    <row r="2539" spans="3:4">
      <c r="C2539">
        <v>1</v>
      </c>
      <c r="D2539">
        <v>196808</v>
      </c>
    </row>
    <row r="2540" spans="3:4">
      <c r="C2540">
        <v>1</v>
      </c>
      <c r="D2540">
        <v>196833</v>
      </c>
    </row>
    <row r="2541" spans="3:4">
      <c r="C2541">
        <v>2</v>
      </c>
      <c r="D2541">
        <v>196841</v>
      </c>
    </row>
    <row r="2542" spans="3:4">
      <c r="C2542">
        <v>2</v>
      </c>
      <c r="D2542">
        <v>196846</v>
      </c>
    </row>
    <row r="2543" spans="3:4">
      <c r="C2543">
        <v>1</v>
      </c>
      <c r="D2543">
        <v>196848</v>
      </c>
    </row>
    <row r="2544" spans="3:4">
      <c r="C2544">
        <v>1</v>
      </c>
      <c r="D2544">
        <v>196850</v>
      </c>
    </row>
    <row r="2545" spans="3:4">
      <c r="C2545">
        <v>3</v>
      </c>
      <c r="D2545">
        <v>196853</v>
      </c>
    </row>
    <row r="2546" spans="3:4">
      <c r="C2546">
        <v>1</v>
      </c>
      <c r="D2546">
        <v>196860</v>
      </c>
    </row>
    <row r="2547" spans="3:4">
      <c r="C2547">
        <v>4</v>
      </c>
      <c r="D2547">
        <v>196865</v>
      </c>
    </row>
    <row r="2548" spans="3:4">
      <c r="C2548">
        <v>1</v>
      </c>
      <c r="D2548">
        <v>196869</v>
      </c>
    </row>
    <row r="2549" spans="3:4">
      <c r="C2549">
        <v>1</v>
      </c>
      <c r="D2549">
        <v>196873</v>
      </c>
    </row>
    <row r="2550" spans="3:4">
      <c r="C2550">
        <v>2</v>
      </c>
      <c r="D2550">
        <v>196874</v>
      </c>
    </row>
    <row r="2551" spans="3:4">
      <c r="C2551">
        <v>1</v>
      </c>
      <c r="D2551">
        <v>196880</v>
      </c>
    </row>
    <row r="2552" spans="3:4">
      <c r="C2552">
        <v>2</v>
      </c>
      <c r="D2552">
        <v>196881</v>
      </c>
    </row>
    <row r="2553" spans="3:4">
      <c r="C2553">
        <v>3</v>
      </c>
      <c r="D2553">
        <v>196886</v>
      </c>
    </row>
    <row r="2554" spans="3:4">
      <c r="C2554">
        <v>1</v>
      </c>
      <c r="D2554">
        <v>196900</v>
      </c>
    </row>
    <row r="2555" spans="3:4">
      <c r="C2555">
        <v>1</v>
      </c>
      <c r="D2555">
        <v>196905</v>
      </c>
    </row>
    <row r="2556" spans="3:4">
      <c r="C2556">
        <v>2</v>
      </c>
      <c r="D2556">
        <v>196925</v>
      </c>
    </row>
    <row r="2557" spans="3:4">
      <c r="C2557">
        <v>3</v>
      </c>
      <c r="D2557">
        <v>196928</v>
      </c>
    </row>
    <row r="2558" spans="3:4">
      <c r="C2558">
        <v>1</v>
      </c>
      <c r="D2558">
        <v>196931</v>
      </c>
    </row>
    <row r="2559" spans="3:4">
      <c r="C2559">
        <v>4</v>
      </c>
      <c r="D2559">
        <v>196932</v>
      </c>
    </row>
    <row r="2560" spans="3:4">
      <c r="C2560">
        <v>2</v>
      </c>
      <c r="D2560">
        <v>196938</v>
      </c>
    </row>
    <row r="2561" spans="3:4">
      <c r="C2561">
        <v>2</v>
      </c>
      <c r="D2561">
        <v>196939</v>
      </c>
    </row>
    <row r="2562" spans="3:4">
      <c r="C2562">
        <v>3</v>
      </c>
      <c r="D2562">
        <v>196948</v>
      </c>
    </row>
    <row r="2563" spans="3:4">
      <c r="C2563">
        <v>3</v>
      </c>
      <c r="D2563">
        <v>196952</v>
      </c>
    </row>
    <row r="2564" spans="3:4">
      <c r="C2564">
        <v>3</v>
      </c>
      <c r="D2564">
        <v>196955</v>
      </c>
    </row>
    <row r="2565" spans="3:4">
      <c r="C2565">
        <v>5</v>
      </c>
      <c r="D2565">
        <v>196959</v>
      </c>
    </row>
    <row r="2566" spans="3:4">
      <c r="C2566">
        <v>1</v>
      </c>
      <c r="D2566">
        <v>196966</v>
      </c>
    </row>
    <row r="2567" spans="3:4">
      <c r="C2567">
        <v>1</v>
      </c>
      <c r="D2567">
        <v>196970</v>
      </c>
    </row>
    <row r="2568" spans="3:4">
      <c r="C2568">
        <v>1</v>
      </c>
      <c r="D2568">
        <v>196972</v>
      </c>
    </row>
    <row r="2569" spans="3:4">
      <c r="C2569">
        <v>1</v>
      </c>
      <c r="D2569">
        <v>196975</v>
      </c>
    </row>
    <row r="2570" spans="3:4">
      <c r="C2570">
        <v>1</v>
      </c>
      <c r="D2570">
        <v>196977</v>
      </c>
    </row>
    <row r="2571" spans="3:4">
      <c r="C2571">
        <v>2</v>
      </c>
      <c r="D2571">
        <v>196980</v>
      </c>
    </row>
    <row r="2572" spans="3:4">
      <c r="C2572">
        <v>6</v>
      </c>
      <c r="D2572">
        <v>196981</v>
      </c>
    </row>
    <row r="2573" spans="3:4">
      <c r="C2573">
        <v>1</v>
      </c>
      <c r="D2573">
        <v>196987</v>
      </c>
    </row>
    <row r="2574" spans="3:4">
      <c r="C2574">
        <v>1</v>
      </c>
      <c r="D2574">
        <v>196988</v>
      </c>
    </row>
    <row r="2575" spans="3:4">
      <c r="C2575">
        <v>1</v>
      </c>
      <c r="D2575">
        <v>196989</v>
      </c>
    </row>
    <row r="2576" spans="3:4">
      <c r="C2576">
        <v>4</v>
      </c>
      <c r="D2576">
        <v>196991</v>
      </c>
    </row>
    <row r="2577" spans="3:4">
      <c r="C2577">
        <v>5</v>
      </c>
      <c r="D2577">
        <v>196993</v>
      </c>
    </row>
    <row r="2578" spans="3:4">
      <c r="C2578">
        <v>3</v>
      </c>
      <c r="D2578">
        <v>196994</v>
      </c>
    </row>
    <row r="2579" spans="3:4">
      <c r="C2579">
        <v>1</v>
      </c>
      <c r="D2579">
        <v>196998</v>
      </c>
    </row>
    <row r="2580" spans="3:4">
      <c r="C2580">
        <v>5</v>
      </c>
      <c r="D2580">
        <v>197011</v>
      </c>
    </row>
    <row r="2581" spans="3:4">
      <c r="C2581">
        <v>2</v>
      </c>
      <c r="D2581">
        <v>197021</v>
      </c>
    </row>
    <row r="2582" spans="3:4">
      <c r="C2582">
        <v>9</v>
      </c>
      <c r="D2582">
        <v>197023</v>
      </c>
    </row>
    <row r="2583" spans="3:4">
      <c r="C2583">
        <v>1</v>
      </c>
      <c r="D2583">
        <v>197026</v>
      </c>
    </row>
    <row r="2584" spans="3:4">
      <c r="C2584">
        <v>3</v>
      </c>
      <c r="D2584">
        <v>197028</v>
      </c>
    </row>
    <row r="2585" spans="3:4">
      <c r="C2585">
        <v>2</v>
      </c>
      <c r="D2585">
        <v>197029</v>
      </c>
    </row>
    <row r="2586" spans="3:4">
      <c r="C2586">
        <v>1</v>
      </c>
      <c r="D2586">
        <v>197039</v>
      </c>
    </row>
    <row r="2587" spans="3:4">
      <c r="C2587">
        <v>8</v>
      </c>
      <c r="D2587">
        <v>197042</v>
      </c>
    </row>
    <row r="2588" spans="3:4">
      <c r="C2588">
        <v>2</v>
      </c>
      <c r="D2588">
        <v>197043</v>
      </c>
    </row>
    <row r="2589" spans="3:4">
      <c r="C2589">
        <v>3</v>
      </c>
      <c r="D2589">
        <v>197045</v>
      </c>
    </row>
    <row r="2590" spans="3:4">
      <c r="C2590">
        <v>1</v>
      </c>
      <c r="D2590">
        <v>197046</v>
      </c>
    </row>
    <row r="2591" spans="3:4">
      <c r="C2591">
        <v>2</v>
      </c>
      <c r="D2591">
        <v>197047</v>
      </c>
    </row>
    <row r="2592" spans="3:4">
      <c r="C2592">
        <v>2</v>
      </c>
      <c r="D2592">
        <v>197048</v>
      </c>
    </row>
    <row r="2593" spans="3:4">
      <c r="C2593">
        <v>2</v>
      </c>
      <c r="D2593">
        <v>197051</v>
      </c>
    </row>
    <row r="2594" spans="3:4">
      <c r="C2594">
        <v>2</v>
      </c>
      <c r="D2594">
        <v>197052</v>
      </c>
    </row>
    <row r="2595" spans="3:4">
      <c r="C2595">
        <v>1</v>
      </c>
      <c r="D2595">
        <v>197066</v>
      </c>
    </row>
    <row r="2596" spans="3:4">
      <c r="C2596">
        <v>4</v>
      </c>
      <c r="D2596">
        <v>197071</v>
      </c>
    </row>
    <row r="2597" spans="3:4">
      <c r="C2597">
        <v>2</v>
      </c>
      <c r="D2597">
        <v>197073</v>
      </c>
    </row>
    <row r="2598" spans="3:4">
      <c r="C2598">
        <v>1</v>
      </c>
      <c r="D2598">
        <v>197077</v>
      </c>
    </row>
    <row r="2599" spans="3:4">
      <c r="C2599">
        <v>2</v>
      </c>
      <c r="D2599">
        <v>197083</v>
      </c>
    </row>
    <row r="2600" spans="3:4">
      <c r="C2600">
        <v>1</v>
      </c>
      <c r="D2600">
        <v>197086</v>
      </c>
    </row>
    <row r="2601" spans="3:4">
      <c r="C2601">
        <v>2</v>
      </c>
      <c r="D2601">
        <v>197090</v>
      </c>
    </row>
    <row r="2602" spans="3:4">
      <c r="C2602">
        <v>1</v>
      </c>
      <c r="D2602">
        <v>197093</v>
      </c>
    </row>
    <row r="2603" spans="3:4">
      <c r="C2603">
        <v>3</v>
      </c>
      <c r="D2603">
        <v>197096</v>
      </c>
    </row>
    <row r="2604" spans="3:4">
      <c r="C2604">
        <v>1</v>
      </c>
      <c r="D2604">
        <v>197113</v>
      </c>
    </row>
    <row r="2605" spans="3:4">
      <c r="C2605">
        <v>9</v>
      </c>
      <c r="D2605">
        <v>197114</v>
      </c>
    </row>
    <row r="2606" spans="3:4">
      <c r="C2606">
        <v>1</v>
      </c>
      <c r="D2606">
        <v>197120</v>
      </c>
    </row>
    <row r="2607" spans="3:4">
      <c r="C2607">
        <v>1</v>
      </c>
      <c r="D2607">
        <v>197126</v>
      </c>
    </row>
    <row r="2608" spans="3:4">
      <c r="C2608">
        <v>1</v>
      </c>
      <c r="D2608">
        <v>197128</v>
      </c>
    </row>
    <row r="2609" spans="3:4">
      <c r="C2609">
        <v>1</v>
      </c>
      <c r="D2609">
        <v>197129</v>
      </c>
    </row>
    <row r="2610" spans="3:4">
      <c r="C2610">
        <v>1</v>
      </c>
      <c r="D2610">
        <v>197135</v>
      </c>
    </row>
    <row r="2611" spans="3:4">
      <c r="C2611">
        <v>1</v>
      </c>
      <c r="D2611">
        <v>197143</v>
      </c>
    </row>
    <row r="2612" spans="3:4">
      <c r="C2612">
        <v>1</v>
      </c>
      <c r="D2612">
        <v>197147</v>
      </c>
    </row>
    <row r="2613" spans="3:4">
      <c r="C2613">
        <v>2</v>
      </c>
      <c r="D2613">
        <v>197158</v>
      </c>
    </row>
    <row r="2614" spans="3:4">
      <c r="C2614">
        <v>4</v>
      </c>
      <c r="D2614">
        <v>197160</v>
      </c>
    </row>
    <row r="2615" spans="3:4">
      <c r="C2615">
        <v>3</v>
      </c>
      <c r="D2615">
        <v>197167</v>
      </c>
    </row>
    <row r="2616" spans="3:4">
      <c r="C2616">
        <v>3</v>
      </c>
      <c r="D2616">
        <v>197171</v>
      </c>
    </row>
    <row r="2617" spans="3:4">
      <c r="C2617">
        <v>7</v>
      </c>
      <c r="D2617">
        <v>197177</v>
      </c>
    </row>
    <row r="2618" spans="3:4">
      <c r="C2618">
        <v>1</v>
      </c>
      <c r="D2618">
        <v>197185</v>
      </c>
    </row>
    <row r="2619" spans="3:4">
      <c r="C2619">
        <v>1</v>
      </c>
      <c r="D2619">
        <v>197192</v>
      </c>
    </row>
    <row r="2620" spans="3:4">
      <c r="C2620">
        <v>1</v>
      </c>
      <c r="D2620">
        <v>197194</v>
      </c>
    </row>
    <row r="2621" spans="3:4">
      <c r="C2621">
        <v>1</v>
      </c>
      <c r="D2621">
        <v>197215</v>
      </c>
    </row>
    <row r="2622" spans="3:4">
      <c r="C2622">
        <v>1</v>
      </c>
      <c r="D2622">
        <v>197224</v>
      </c>
    </row>
    <row r="2623" spans="3:4">
      <c r="C2623">
        <v>1</v>
      </c>
      <c r="D2623">
        <v>197226</v>
      </c>
    </row>
    <row r="2624" spans="3:4">
      <c r="C2624">
        <v>1</v>
      </c>
      <c r="D2624">
        <v>197228</v>
      </c>
    </row>
    <row r="2625" spans="3:4">
      <c r="C2625">
        <v>1</v>
      </c>
      <c r="D2625">
        <v>197229</v>
      </c>
    </row>
    <row r="2626" spans="3:4">
      <c r="C2626">
        <v>5</v>
      </c>
      <c r="D2626">
        <v>197232</v>
      </c>
    </row>
    <row r="2627" spans="3:4">
      <c r="C2627">
        <v>2</v>
      </c>
      <c r="D2627">
        <v>197233</v>
      </c>
    </row>
    <row r="2628" spans="3:4">
      <c r="C2628">
        <v>2</v>
      </c>
      <c r="D2628">
        <v>197234</v>
      </c>
    </row>
    <row r="2629" spans="3:4">
      <c r="C2629">
        <v>1</v>
      </c>
      <c r="D2629">
        <v>197237</v>
      </c>
    </row>
    <row r="2630" spans="3:4">
      <c r="C2630">
        <v>5</v>
      </c>
      <c r="D2630">
        <v>197238</v>
      </c>
    </row>
    <row r="2631" spans="3:4">
      <c r="C2631">
        <v>2</v>
      </c>
      <c r="D2631">
        <v>197241</v>
      </c>
    </row>
    <row r="2632" spans="3:4">
      <c r="C2632">
        <v>4</v>
      </c>
      <c r="D2632">
        <v>197268</v>
      </c>
    </row>
    <row r="2633" spans="3:4">
      <c r="C2633">
        <v>1</v>
      </c>
      <c r="D2633">
        <v>197278</v>
      </c>
    </row>
    <row r="2634" spans="3:4">
      <c r="C2634">
        <v>2</v>
      </c>
      <c r="D2634">
        <v>197280</v>
      </c>
    </row>
    <row r="2635" spans="3:4">
      <c r="C2635">
        <v>1</v>
      </c>
      <c r="D2635">
        <v>197287</v>
      </c>
    </row>
    <row r="2636" spans="3:4">
      <c r="C2636">
        <v>1</v>
      </c>
      <c r="D2636">
        <v>197290</v>
      </c>
    </row>
    <row r="2637" spans="3:4">
      <c r="C2637">
        <v>8</v>
      </c>
      <c r="D2637">
        <v>197291</v>
      </c>
    </row>
    <row r="2638" spans="3:4">
      <c r="C2638">
        <v>3</v>
      </c>
      <c r="D2638">
        <v>197294</v>
      </c>
    </row>
    <row r="2639" spans="3:4">
      <c r="C2639">
        <v>2</v>
      </c>
      <c r="D2639">
        <v>197295</v>
      </c>
    </row>
    <row r="2640" spans="3:4">
      <c r="C2640">
        <v>5</v>
      </c>
      <c r="D2640">
        <v>197297</v>
      </c>
    </row>
    <row r="2641" spans="3:4">
      <c r="C2641">
        <v>2</v>
      </c>
      <c r="D2641">
        <v>197299</v>
      </c>
    </row>
    <row r="2642" spans="3:4">
      <c r="C2642">
        <v>4</v>
      </c>
      <c r="D2642">
        <v>197300</v>
      </c>
    </row>
    <row r="2643" spans="3:4">
      <c r="C2643">
        <v>5</v>
      </c>
      <c r="D2643">
        <v>197301</v>
      </c>
    </row>
    <row r="2644" spans="3:4">
      <c r="C2644">
        <v>2</v>
      </c>
      <c r="D2644">
        <v>197302</v>
      </c>
    </row>
    <row r="2645" spans="3:4">
      <c r="C2645">
        <v>2</v>
      </c>
      <c r="D2645">
        <v>197306</v>
      </c>
    </row>
    <row r="2646" spans="3:4">
      <c r="C2646">
        <v>1</v>
      </c>
      <c r="D2646">
        <v>197307</v>
      </c>
    </row>
    <row r="2647" spans="3:4">
      <c r="C2647">
        <v>1</v>
      </c>
      <c r="D2647">
        <v>197308</v>
      </c>
    </row>
    <row r="2648" spans="3:4">
      <c r="C2648">
        <v>1</v>
      </c>
      <c r="D2648">
        <v>197311</v>
      </c>
    </row>
    <row r="2649" spans="3:4">
      <c r="C2649">
        <v>1</v>
      </c>
      <c r="D2649">
        <v>197313</v>
      </c>
    </row>
    <row r="2650" spans="3:4">
      <c r="C2650">
        <v>3</v>
      </c>
      <c r="D2650">
        <v>197316</v>
      </c>
    </row>
    <row r="2651" spans="3:4">
      <c r="C2651">
        <v>1</v>
      </c>
      <c r="D2651">
        <v>197320</v>
      </c>
    </row>
    <row r="2652" spans="3:4">
      <c r="C2652">
        <v>1</v>
      </c>
      <c r="D2652">
        <v>197340</v>
      </c>
    </row>
    <row r="2653" spans="3:4">
      <c r="C2653">
        <v>3</v>
      </c>
      <c r="D2653">
        <v>197361</v>
      </c>
    </row>
    <row r="2654" spans="3:4">
      <c r="C2654">
        <v>4</v>
      </c>
      <c r="D2654">
        <v>197363</v>
      </c>
    </row>
    <row r="2655" spans="3:4">
      <c r="C2655">
        <v>2</v>
      </c>
      <c r="D2655">
        <v>197364</v>
      </c>
    </row>
    <row r="2656" spans="3:4">
      <c r="C2656">
        <v>3</v>
      </c>
      <c r="D2656">
        <v>197365</v>
      </c>
    </row>
    <row r="2657" spans="3:4">
      <c r="C2657">
        <v>6</v>
      </c>
      <c r="D2657">
        <v>197368</v>
      </c>
    </row>
    <row r="2658" spans="3:4">
      <c r="C2658">
        <v>2</v>
      </c>
      <c r="D2658">
        <v>197369</v>
      </c>
    </row>
    <row r="2659" spans="3:4">
      <c r="C2659">
        <v>1</v>
      </c>
      <c r="D2659">
        <v>197370</v>
      </c>
    </row>
    <row r="2660" spans="3:4">
      <c r="C2660">
        <v>7</v>
      </c>
      <c r="D2660">
        <v>197371</v>
      </c>
    </row>
    <row r="2661" spans="3:4">
      <c r="C2661">
        <v>7</v>
      </c>
      <c r="D2661">
        <v>197372</v>
      </c>
    </row>
    <row r="2662" spans="3:4">
      <c r="C2662">
        <v>3</v>
      </c>
      <c r="D2662">
        <v>197373</v>
      </c>
    </row>
    <row r="2663" spans="3:4">
      <c r="C2663">
        <v>2</v>
      </c>
      <c r="D2663">
        <v>197374</v>
      </c>
    </row>
    <row r="2664" spans="3:4">
      <c r="C2664">
        <v>2</v>
      </c>
      <c r="D2664">
        <v>197376</v>
      </c>
    </row>
    <row r="2665" spans="3:4">
      <c r="C2665">
        <v>3</v>
      </c>
      <c r="D2665">
        <v>197378</v>
      </c>
    </row>
    <row r="2666" spans="3:4">
      <c r="C2666">
        <v>5</v>
      </c>
      <c r="D2666">
        <v>197387</v>
      </c>
    </row>
    <row r="2667" spans="3:4">
      <c r="C2667">
        <v>4</v>
      </c>
      <c r="D2667">
        <v>197401</v>
      </c>
    </row>
    <row r="2668" spans="3:4">
      <c r="C2668">
        <v>3</v>
      </c>
      <c r="D2668">
        <v>197402</v>
      </c>
    </row>
    <row r="2669" spans="3:4">
      <c r="C2669">
        <v>4</v>
      </c>
      <c r="D2669">
        <v>197409</v>
      </c>
    </row>
    <row r="2670" spans="3:4">
      <c r="C2670">
        <v>6</v>
      </c>
      <c r="D2670">
        <v>197412</v>
      </c>
    </row>
    <row r="2671" spans="3:4">
      <c r="C2671">
        <v>1</v>
      </c>
      <c r="D2671">
        <v>197415</v>
      </c>
    </row>
    <row r="2672" spans="3:4">
      <c r="C2672">
        <v>3</v>
      </c>
      <c r="D2672">
        <v>197419</v>
      </c>
    </row>
    <row r="2673" spans="3:4">
      <c r="C2673">
        <v>1</v>
      </c>
      <c r="D2673">
        <v>197420</v>
      </c>
    </row>
    <row r="2674" spans="3:4">
      <c r="C2674">
        <v>3</v>
      </c>
      <c r="D2674">
        <v>197443</v>
      </c>
    </row>
    <row r="2675" spans="3:4">
      <c r="C2675">
        <v>6</v>
      </c>
      <c r="D2675">
        <v>197444</v>
      </c>
    </row>
    <row r="2676" spans="3:4">
      <c r="C2676">
        <v>1</v>
      </c>
      <c r="D2676">
        <v>197463</v>
      </c>
    </row>
    <row r="2677" spans="3:4">
      <c r="C2677">
        <v>2</v>
      </c>
      <c r="D2677">
        <v>197470</v>
      </c>
    </row>
    <row r="2678" spans="3:4">
      <c r="C2678">
        <v>1</v>
      </c>
      <c r="D2678">
        <v>197472</v>
      </c>
    </row>
    <row r="2679" spans="3:4">
      <c r="C2679">
        <v>1</v>
      </c>
      <c r="D2679">
        <v>197480</v>
      </c>
    </row>
    <row r="2680" spans="3:4">
      <c r="C2680">
        <v>1</v>
      </c>
      <c r="D2680">
        <v>197496</v>
      </c>
    </row>
    <row r="2681" spans="3:4">
      <c r="C2681">
        <v>1</v>
      </c>
      <c r="D2681">
        <v>197498</v>
      </c>
    </row>
    <row r="2682" spans="3:4">
      <c r="C2682">
        <v>5</v>
      </c>
      <c r="D2682">
        <v>197499</v>
      </c>
    </row>
    <row r="2683" spans="3:4">
      <c r="C2683">
        <v>4</v>
      </c>
      <c r="D2683">
        <v>197513</v>
      </c>
    </row>
    <row r="2684" spans="3:4">
      <c r="C2684">
        <v>7</v>
      </c>
      <c r="D2684">
        <v>197520</v>
      </c>
    </row>
    <row r="2685" spans="3:4">
      <c r="C2685">
        <v>1</v>
      </c>
      <c r="D2685">
        <v>197522</v>
      </c>
    </row>
    <row r="2686" spans="3:4">
      <c r="C2686">
        <v>1</v>
      </c>
      <c r="D2686">
        <v>197524</v>
      </c>
    </row>
    <row r="2687" spans="3:4">
      <c r="C2687">
        <v>4</v>
      </c>
      <c r="D2687">
        <v>197526</v>
      </c>
    </row>
    <row r="2688" spans="3:4">
      <c r="C2688">
        <v>1</v>
      </c>
      <c r="D2688">
        <v>197535</v>
      </c>
    </row>
    <row r="2689" spans="3:4">
      <c r="C2689">
        <v>3</v>
      </c>
      <c r="D2689">
        <v>197536</v>
      </c>
    </row>
    <row r="2690" spans="3:4">
      <c r="C2690">
        <v>1</v>
      </c>
      <c r="D2690">
        <v>197542</v>
      </c>
    </row>
    <row r="2691" spans="3:4">
      <c r="C2691">
        <v>1</v>
      </c>
      <c r="D2691">
        <v>197551</v>
      </c>
    </row>
    <row r="2692" spans="3:4">
      <c r="C2692">
        <v>7</v>
      </c>
      <c r="D2692">
        <v>197552</v>
      </c>
    </row>
    <row r="2693" spans="3:4">
      <c r="C2693">
        <v>2</v>
      </c>
      <c r="D2693">
        <v>197561</v>
      </c>
    </row>
    <row r="2694" spans="3:4">
      <c r="C2694">
        <v>2</v>
      </c>
      <c r="D2694">
        <v>197562</v>
      </c>
    </row>
    <row r="2695" spans="3:4">
      <c r="C2695">
        <v>5</v>
      </c>
      <c r="D2695">
        <v>197566</v>
      </c>
    </row>
    <row r="2696" spans="3:4">
      <c r="C2696">
        <v>1</v>
      </c>
      <c r="D2696">
        <v>197569</v>
      </c>
    </row>
    <row r="2697" spans="3:4">
      <c r="C2697">
        <v>1</v>
      </c>
      <c r="D2697">
        <v>197570</v>
      </c>
    </row>
    <row r="2698" spans="3:4">
      <c r="C2698">
        <v>3</v>
      </c>
      <c r="D2698">
        <v>197573</v>
      </c>
    </row>
    <row r="2699" spans="3:4">
      <c r="C2699">
        <v>3</v>
      </c>
      <c r="D2699">
        <v>197603</v>
      </c>
    </row>
    <row r="2700" spans="3:4">
      <c r="C2700">
        <v>9</v>
      </c>
      <c r="D2700">
        <v>197604</v>
      </c>
    </row>
    <row r="2701" spans="3:4">
      <c r="C2701">
        <v>1</v>
      </c>
      <c r="D2701">
        <v>197606</v>
      </c>
    </row>
    <row r="2702" spans="3:4">
      <c r="C2702">
        <v>6</v>
      </c>
      <c r="D2702">
        <v>197610</v>
      </c>
    </row>
    <row r="2703" spans="3:4">
      <c r="C2703">
        <v>2</v>
      </c>
      <c r="D2703">
        <v>197613</v>
      </c>
    </row>
    <row r="2704" spans="3:4">
      <c r="C2704">
        <v>1</v>
      </c>
      <c r="D2704">
        <v>197614</v>
      </c>
    </row>
    <row r="2705" spans="3:4">
      <c r="C2705">
        <v>3</v>
      </c>
      <c r="D2705">
        <v>197615</v>
      </c>
    </row>
    <row r="2706" spans="3:4">
      <c r="C2706">
        <v>2</v>
      </c>
      <c r="D2706">
        <v>197617</v>
      </c>
    </row>
    <row r="2707" spans="3:4">
      <c r="C2707">
        <v>1</v>
      </c>
      <c r="D2707">
        <v>197619</v>
      </c>
    </row>
    <row r="2708" spans="3:4">
      <c r="C2708">
        <v>1</v>
      </c>
      <c r="D2708">
        <v>197623</v>
      </c>
    </row>
    <row r="2709" spans="3:4">
      <c r="C2709">
        <v>2</v>
      </c>
      <c r="D2709">
        <v>197625</v>
      </c>
    </row>
    <row r="2710" spans="3:4">
      <c r="C2710">
        <v>1</v>
      </c>
      <c r="D2710">
        <v>197649</v>
      </c>
    </row>
    <row r="2711" spans="3:4">
      <c r="C2711">
        <v>2</v>
      </c>
      <c r="D2711">
        <v>197652</v>
      </c>
    </row>
    <row r="2712" spans="3:4">
      <c r="C2712">
        <v>1</v>
      </c>
      <c r="D2712">
        <v>197653</v>
      </c>
    </row>
    <row r="2713" spans="3:4">
      <c r="C2713">
        <v>1</v>
      </c>
      <c r="D2713">
        <v>197667</v>
      </c>
    </row>
    <row r="2714" spans="3:4">
      <c r="C2714">
        <v>4</v>
      </c>
      <c r="D2714">
        <v>197674</v>
      </c>
    </row>
    <row r="2715" spans="3:4">
      <c r="C2715">
        <v>6</v>
      </c>
      <c r="D2715">
        <v>197688</v>
      </c>
    </row>
    <row r="2716" spans="3:4">
      <c r="C2716">
        <v>1</v>
      </c>
      <c r="D2716">
        <v>197692</v>
      </c>
    </row>
    <row r="2717" spans="3:4">
      <c r="C2717">
        <v>1</v>
      </c>
      <c r="D2717">
        <v>197712</v>
      </c>
    </row>
    <row r="2718" spans="3:4">
      <c r="C2718">
        <v>5</v>
      </c>
      <c r="D2718">
        <v>197723</v>
      </c>
    </row>
    <row r="2719" spans="3:4">
      <c r="C2719">
        <v>1</v>
      </c>
      <c r="D2719">
        <v>197748</v>
      </c>
    </row>
    <row r="2720" spans="3:4">
      <c r="C2720">
        <v>1</v>
      </c>
      <c r="D2720">
        <v>197753</v>
      </c>
    </row>
    <row r="2721" spans="3:4">
      <c r="C2721">
        <v>2</v>
      </c>
      <c r="D2721">
        <v>197756</v>
      </c>
    </row>
    <row r="2722" spans="3:4">
      <c r="C2722">
        <v>1</v>
      </c>
      <c r="D2722">
        <v>197769</v>
      </c>
    </row>
    <row r="2723" spans="3:4">
      <c r="C2723">
        <v>3</v>
      </c>
      <c r="D2723">
        <v>197805</v>
      </c>
    </row>
    <row r="2724" spans="3:4">
      <c r="C2724">
        <v>6</v>
      </c>
      <c r="D2724">
        <v>197810</v>
      </c>
    </row>
    <row r="2725" spans="3:4">
      <c r="C2725">
        <v>2</v>
      </c>
      <c r="D2725">
        <v>197815</v>
      </c>
    </row>
    <row r="2726" spans="3:4">
      <c r="C2726">
        <v>1</v>
      </c>
      <c r="D2726">
        <v>197820</v>
      </c>
    </row>
    <row r="2727" spans="3:4">
      <c r="C2727">
        <v>2</v>
      </c>
      <c r="D2727">
        <v>197822</v>
      </c>
    </row>
    <row r="2728" spans="3:4">
      <c r="C2728">
        <v>7</v>
      </c>
      <c r="D2728">
        <v>197850</v>
      </c>
    </row>
    <row r="2729" spans="3:4">
      <c r="C2729">
        <v>1</v>
      </c>
      <c r="D2729">
        <v>197855</v>
      </c>
    </row>
    <row r="2730" spans="3:4">
      <c r="C2730">
        <v>1</v>
      </c>
      <c r="D2730">
        <v>197856</v>
      </c>
    </row>
    <row r="2731" spans="3:4">
      <c r="C2731">
        <v>2</v>
      </c>
      <c r="D2731">
        <v>197858</v>
      </c>
    </row>
    <row r="2732" spans="3:4">
      <c r="C2732">
        <v>5</v>
      </c>
      <c r="D2732">
        <v>197861</v>
      </c>
    </row>
    <row r="2733" spans="3:4">
      <c r="C2733">
        <v>1</v>
      </c>
      <c r="D2733">
        <v>197864</v>
      </c>
    </row>
    <row r="2734" spans="3:4">
      <c r="C2734">
        <v>3</v>
      </c>
      <c r="D2734">
        <v>197872</v>
      </c>
    </row>
    <row r="2735" spans="3:4">
      <c r="C2735">
        <v>3</v>
      </c>
      <c r="D2735">
        <v>197877</v>
      </c>
    </row>
    <row r="2736" spans="3:4">
      <c r="C2736">
        <v>2</v>
      </c>
      <c r="D2736">
        <v>197879</v>
      </c>
    </row>
    <row r="2737" spans="3:4">
      <c r="C2737">
        <v>5</v>
      </c>
      <c r="D2737">
        <v>197880</v>
      </c>
    </row>
    <row r="2738" spans="3:4">
      <c r="C2738">
        <v>10</v>
      </c>
      <c r="D2738">
        <v>197881</v>
      </c>
    </row>
    <row r="2739" spans="3:4">
      <c r="C2739">
        <v>4</v>
      </c>
      <c r="D2739">
        <v>197886</v>
      </c>
    </row>
    <row r="2740" spans="3:4">
      <c r="C2740">
        <v>1</v>
      </c>
      <c r="D2740">
        <v>197895</v>
      </c>
    </row>
    <row r="2741" spans="3:4">
      <c r="C2741">
        <v>1</v>
      </c>
      <c r="D2741">
        <v>197898</v>
      </c>
    </row>
    <row r="2742" spans="3:4">
      <c r="C2742">
        <v>5</v>
      </c>
      <c r="D2742">
        <v>197907</v>
      </c>
    </row>
    <row r="2743" spans="3:4">
      <c r="C2743">
        <v>6</v>
      </c>
      <c r="D2743">
        <v>197917</v>
      </c>
    </row>
    <row r="2744" spans="3:4">
      <c r="C2744">
        <v>2</v>
      </c>
      <c r="D2744">
        <v>197931</v>
      </c>
    </row>
    <row r="2745" spans="3:4">
      <c r="C2745">
        <v>4</v>
      </c>
      <c r="D2745">
        <v>197936</v>
      </c>
    </row>
    <row r="2746" spans="3:4">
      <c r="C2746">
        <v>1</v>
      </c>
      <c r="D2746">
        <v>197946</v>
      </c>
    </row>
    <row r="2747" spans="3:4">
      <c r="C2747">
        <v>2</v>
      </c>
      <c r="D2747">
        <v>197947</v>
      </c>
    </row>
    <row r="2748" spans="3:4">
      <c r="C2748">
        <v>1</v>
      </c>
      <c r="D2748">
        <v>197952</v>
      </c>
    </row>
    <row r="2749" spans="3:4">
      <c r="C2749">
        <v>1</v>
      </c>
      <c r="D2749">
        <v>197954</v>
      </c>
    </row>
    <row r="2750" spans="3:4">
      <c r="C2750">
        <v>2</v>
      </c>
      <c r="D2750">
        <v>197958</v>
      </c>
    </row>
    <row r="2751" spans="3:4">
      <c r="C2751">
        <v>1</v>
      </c>
      <c r="D2751">
        <v>197961</v>
      </c>
    </row>
    <row r="2752" spans="3:4">
      <c r="C2752">
        <v>3</v>
      </c>
      <c r="D2752">
        <v>197965</v>
      </c>
    </row>
    <row r="2753" spans="3:4">
      <c r="C2753">
        <v>1</v>
      </c>
      <c r="D2753">
        <v>197966</v>
      </c>
    </row>
    <row r="2754" spans="3:4">
      <c r="C2754">
        <v>1</v>
      </c>
      <c r="D2754">
        <v>197968</v>
      </c>
    </row>
    <row r="2755" spans="3:4">
      <c r="C2755">
        <v>4</v>
      </c>
      <c r="D2755">
        <v>197975</v>
      </c>
    </row>
    <row r="2756" spans="3:4">
      <c r="C2756">
        <v>2</v>
      </c>
      <c r="D2756">
        <v>197978</v>
      </c>
    </row>
    <row r="2757" spans="3:4">
      <c r="C2757">
        <v>2</v>
      </c>
      <c r="D2757">
        <v>198001</v>
      </c>
    </row>
    <row r="2758" spans="3:4">
      <c r="C2758">
        <v>4</v>
      </c>
      <c r="D2758">
        <v>198012</v>
      </c>
    </row>
    <row r="2759" spans="3:4">
      <c r="C2759">
        <v>4</v>
      </c>
      <c r="D2759">
        <v>198021</v>
      </c>
    </row>
    <row r="2760" spans="3:4">
      <c r="C2760">
        <v>3</v>
      </c>
      <c r="D2760">
        <v>198023</v>
      </c>
    </row>
    <row r="2761" spans="3:4">
      <c r="C2761">
        <v>2</v>
      </c>
      <c r="D2761">
        <v>198035</v>
      </c>
    </row>
    <row r="2762" spans="3:4">
      <c r="C2762">
        <v>3</v>
      </c>
      <c r="D2762">
        <v>198036</v>
      </c>
    </row>
    <row r="2763" spans="3:4">
      <c r="C2763">
        <v>3</v>
      </c>
      <c r="D2763">
        <v>198038</v>
      </c>
    </row>
    <row r="2764" spans="3:4">
      <c r="C2764">
        <v>1</v>
      </c>
      <c r="D2764">
        <v>198040</v>
      </c>
    </row>
    <row r="2765" spans="3:4">
      <c r="C2765">
        <v>1</v>
      </c>
      <c r="D2765">
        <v>198041</v>
      </c>
    </row>
    <row r="2766" spans="3:4">
      <c r="C2766">
        <v>1</v>
      </c>
      <c r="D2766">
        <v>198052</v>
      </c>
    </row>
    <row r="2767" spans="3:4">
      <c r="C2767">
        <v>1</v>
      </c>
      <c r="D2767">
        <v>198066</v>
      </c>
    </row>
    <row r="2768" spans="3:4">
      <c r="C2768">
        <v>2</v>
      </c>
      <c r="D2768">
        <v>198079</v>
      </c>
    </row>
    <row r="2769" spans="3:4">
      <c r="C2769">
        <v>1</v>
      </c>
      <c r="D2769">
        <v>198086</v>
      </c>
    </row>
    <row r="2770" spans="3:4">
      <c r="C2770">
        <v>2</v>
      </c>
      <c r="D2770">
        <v>198106</v>
      </c>
    </row>
    <row r="2771" spans="3:4">
      <c r="C2771">
        <v>1</v>
      </c>
      <c r="D2771">
        <v>198112</v>
      </c>
    </row>
    <row r="2772" spans="3:4">
      <c r="C2772">
        <v>1</v>
      </c>
      <c r="D2772">
        <v>198117</v>
      </c>
    </row>
    <row r="2773" spans="3:4">
      <c r="C2773">
        <v>2</v>
      </c>
      <c r="D2773">
        <v>198135</v>
      </c>
    </row>
    <row r="2774" spans="3:4">
      <c r="C2774">
        <v>1</v>
      </c>
      <c r="D2774">
        <v>198140</v>
      </c>
    </row>
    <row r="2775" spans="3:4">
      <c r="C2775">
        <v>5</v>
      </c>
      <c r="D2775">
        <v>198170</v>
      </c>
    </row>
    <row r="2776" spans="3:4">
      <c r="C2776">
        <v>2</v>
      </c>
      <c r="D2776">
        <v>198189</v>
      </c>
    </row>
    <row r="2777" spans="3:4">
      <c r="C2777">
        <v>1</v>
      </c>
      <c r="D2777">
        <v>198193</v>
      </c>
    </row>
    <row r="2778" spans="3:4">
      <c r="C2778">
        <v>3</v>
      </c>
      <c r="D2778">
        <v>198196</v>
      </c>
    </row>
    <row r="2779" spans="3:4">
      <c r="C2779">
        <v>1</v>
      </c>
      <c r="D2779">
        <v>198203</v>
      </c>
    </row>
    <row r="2780" spans="3:4">
      <c r="C2780">
        <v>1</v>
      </c>
      <c r="D2780">
        <v>198205</v>
      </c>
    </row>
    <row r="2781" spans="3:4">
      <c r="C2781">
        <v>2</v>
      </c>
      <c r="D2781">
        <v>198209</v>
      </c>
    </row>
    <row r="2782" spans="3:4">
      <c r="C2782">
        <v>2</v>
      </c>
      <c r="D2782">
        <v>198212</v>
      </c>
    </row>
    <row r="2783" spans="3:4">
      <c r="C2783">
        <v>1</v>
      </c>
      <c r="D2783">
        <v>198216</v>
      </c>
    </row>
    <row r="2784" spans="3:4">
      <c r="C2784">
        <v>2</v>
      </c>
      <c r="D2784">
        <v>198223</v>
      </c>
    </row>
    <row r="2785" spans="3:4">
      <c r="C2785">
        <v>3</v>
      </c>
      <c r="D2785">
        <v>198227</v>
      </c>
    </row>
    <row r="2786" spans="3:4">
      <c r="C2786">
        <v>1</v>
      </c>
      <c r="D2786">
        <v>198237</v>
      </c>
    </row>
    <row r="2787" spans="3:4">
      <c r="C2787">
        <v>2</v>
      </c>
      <c r="D2787">
        <v>198239</v>
      </c>
    </row>
    <row r="2788" spans="3:4">
      <c r="C2788">
        <v>1</v>
      </c>
      <c r="D2788">
        <v>198244</v>
      </c>
    </row>
    <row r="2789" spans="3:4">
      <c r="C2789">
        <v>1</v>
      </c>
      <c r="D2789">
        <v>198246</v>
      </c>
    </row>
    <row r="2790" spans="3:4">
      <c r="C2790">
        <v>1</v>
      </c>
      <c r="D2790">
        <v>198253</v>
      </c>
    </row>
    <row r="2791" spans="3:4">
      <c r="C2791">
        <v>3</v>
      </c>
      <c r="D2791">
        <v>198256</v>
      </c>
    </row>
    <row r="2792" spans="3:4">
      <c r="C2792">
        <v>2</v>
      </c>
      <c r="D2792">
        <v>198258</v>
      </c>
    </row>
    <row r="2793" spans="3:4">
      <c r="C2793">
        <v>3</v>
      </c>
      <c r="D2793">
        <v>198260</v>
      </c>
    </row>
    <row r="2794" spans="3:4">
      <c r="C2794">
        <v>3</v>
      </c>
      <c r="D2794">
        <v>198261</v>
      </c>
    </row>
    <row r="2795" spans="3:4">
      <c r="C2795">
        <v>1</v>
      </c>
      <c r="D2795">
        <v>198263</v>
      </c>
    </row>
    <row r="2796" spans="3:4">
      <c r="C2796">
        <v>1</v>
      </c>
      <c r="D2796">
        <v>198276</v>
      </c>
    </row>
    <row r="2797" spans="3:4">
      <c r="C2797">
        <v>4</v>
      </c>
      <c r="D2797">
        <v>198280</v>
      </c>
    </row>
    <row r="2798" spans="3:4">
      <c r="C2798">
        <v>1</v>
      </c>
      <c r="D2798">
        <v>198283</v>
      </c>
    </row>
    <row r="2799" spans="3:4">
      <c r="C2799">
        <v>2</v>
      </c>
      <c r="D2799">
        <v>198294</v>
      </c>
    </row>
    <row r="2800" spans="3:4">
      <c r="C2800">
        <v>1</v>
      </c>
      <c r="D2800">
        <v>198306</v>
      </c>
    </row>
    <row r="2801" spans="3:4">
      <c r="C2801">
        <v>2</v>
      </c>
      <c r="D2801">
        <v>198307</v>
      </c>
    </row>
    <row r="2802" spans="3:4">
      <c r="C2802">
        <v>2</v>
      </c>
      <c r="D2802">
        <v>198315</v>
      </c>
    </row>
    <row r="2803" spans="3:4">
      <c r="C2803">
        <v>4</v>
      </c>
      <c r="D2803">
        <v>198316</v>
      </c>
    </row>
    <row r="2804" spans="3:4">
      <c r="C2804">
        <v>1</v>
      </c>
      <c r="D2804">
        <v>198317</v>
      </c>
    </row>
    <row r="2805" spans="3:4">
      <c r="C2805">
        <v>1</v>
      </c>
      <c r="D2805">
        <v>198324</v>
      </c>
    </row>
    <row r="2806" spans="3:4">
      <c r="C2806">
        <v>1</v>
      </c>
      <c r="D2806">
        <v>198326</v>
      </c>
    </row>
    <row r="2807" spans="3:4">
      <c r="C2807">
        <v>2</v>
      </c>
      <c r="D2807">
        <v>198331</v>
      </c>
    </row>
    <row r="2808" spans="3:4">
      <c r="C2808">
        <v>2</v>
      </c>
      <c r="D2808">
        <v>198333</v>
      </c>
    </row>
    <row r="2809" spans="3:4">
      <c r="C2809">
        <v>1</v>
      </c>
      <c r="D2809">
        <v>198340</v>
      </c>
    </row>
    <row r="2810" spans="3:4">
      <c r="C2810">
        <v>1</v>
      </c>
      <c r="D2810">
        <v>198347</v>
      </c>
    </row>
    <row r="2811" spans="3:4">
      <c r="C2811">
        <v>3</v>
      </c>
      <c r="D2811">
        <v>198356</v>
      </c>
    </row>
    <row r="2812" spans="3:4">
      <c r="C2812">
        <v>1</v>
      </c>
      <c r="D2812">
        <v>198361</v>
      </c>
    </row>
    <row r="2813" spans="3:4">
      <c r="C2813">
        <v>1</v>
      </c>
      <c r="D2813">
        <v>198364</v>
      </c>
    </row>
    <row r="2814" spans="3:4">
      <c r="C2814">
        <v>1</v>
      </c>
      <c r="D2814">
        <v>198367</v>
      </c>
    </row>
    <row r="2815" spans="3:4">
      <c r="C2815">
        <v>1</v>
      </c>
      <c r="D2815">
        <v>198371</v>
      </c>
    </row>
    <row r="2816" spans="3:4">
      <c r="C2816">
        <v>1</v>
      </c>
      <c r="D2816">
        <v>198372</v>
      </c>
    </row>
    <row r="2817" spans="3:4">
      <c r="C2817">
        <v>3</v>
      </c>
      <c r="D2817">
        <v>198379</v>
      </c>
    </row>
    <row r="2818" spans="3:4">
      <c r="C2818">
        <v>4</v>
      </c>
      <c r="D2818">
        <v>198396</v>
      </c>
    </row>
    <row r="2819" spans="3:4">
      <c r="C2819">
        <v>2</v>
      </c>
      <c r="D2819">
        <v>198401</v>
      </c>
    </row>
    <row r="2820" spans="3:4">
      <c r="C2820">
        <v>1</v>
      </c>
      <c r="D2820">
        <v>198410</v>
      </c>
    </row>
    <row r="2821" spans="3:4">
      <c r="C2821">
        <v>1</v>
      </c>
      <c r="D2821">
        <v>198415</v>
      </c>
    </row>
    <row r="2822" spans="3:4">
      <c r="C2822">
        <v>4</v>
      </c>
      <c r="D2822">
        <v>198423</v>
      </c>
    </row>
    <row r="2823" spans="3:4">
      <c r="C2823">
        <v>4</v>
      </c>
      <c r="D2823">
        <v>198438</v>
      </c>
    </row>
    <row r="2824" spans="3:4">
      <c r="C2824">
        <v>3</v>
      </c>
      <c r="D2824">
        <v>198445</v>
      </c>
    </row>
    <row r="2825" spans="3:4">
      <c r="C2825">
        <v>2</v>
      </c>
      <c r="D2825">
        <v>198447</v>
      </c>
    </row>
    <row r="2826" spans="3:4">
      <c r="C2826">
        <v>1</v>
      </c>
      <c r="D2826">
        <v>198449</v>
      </c>
    </row>
    <row r="2827" spans="3:4">
      <c r="C2827">
        <v>3</v>
      </c>
      <c r="D2827">
        <v>198450</v>
      </c>
    </row>
    <row r="2828" spans="3:4">
      <c r="C2828">
        <v>1</v>
      </c>
      <c r="D2828">
        <v>198453</v>
      </c>
    </row>
    <row r="2829" spans="3:4">
      <c r="C2829">
        <v>2</v>
      </c>
      <c r="D2829">
        <v>198454</v>
      </c>
    </row>
    <row r="2830" spans="3:4">
      <c r="C2830">
        <v>1</v>
      </c>
      <c r="D2830">
        <v>198455</v>
      </c>
    </row>
    <row r="2831" spans="3:4">
      <c r="C2831">
        <v>2</v>
      </c>
      <c r="D2831">
        <v>198461</v>
      </c>
    </row>
    <row r="2832" spans="3:4">
      <c r="C2832">
        <v>2</v>
      </c>
      <c r="D2832">
        <v>198464</v>
      </c>
    </row>
    <row r="2833" spans="3:4">
      <c r="C2833">
        <v>1</v>
      </c>
      <c r="D2833">
        <v>198465</v>
      </c>
    </row>
    <row r="2834" spans="3:4">
      <c r="C2834">
        <v>1</v>
      </c>
      <c r="D2834">
        <v>198466</v>
      </c>
    </row>
    <row r="2835" spans="3:4">
      <c r="C2835">
        <v>1</v>
      </c>
      <c r="D2835">
        <v>198467</v>
      </c>
    </row>
    <row r="2836" spans="3:4">
      <c r="C2836">
        <v>1</v>
      </c>
      <c r="D2836">
        <v>198472</v>
      </c>
    </row>
    <row r="2837" spans="3:4">
      <c r="C2837">
        <v>2</v>
      </c>
      <c r="D2837">
        <v>198474</v>
      </c>
    </row>
    <row r="2838" spans="3:4">
      <c r="C2838">
        <v>1</v>
      </c>
      <c r="D2838">
        <v>198503</v>
      </c>
    </row>
    <row r="2839" spans="3:4">
      <c r="C2839">
        <v>4</v>
      </c>
      <c r="D2839">
        <v>198513</v>
      </c>
    </row>
    <row r="2840" spans="3:4">
      <c r="C2840">
        <v>1</v>
      </c>
      <c r="D2840">
        <v>198524</v>
      </c>
    </row>
    <row r="2841" spans="3:4">
      <c r="C2841">
        <v>4</v>
      </c>
      <c r="D2841">
        <v>198530</v>
      </c>
    </row>
    <row r="2842" spans="3:4">
      <c r="C2842">
        <v>2</v>
      </c>
      <c r="D2842">
        <v>198531</v>
      </c>
    </row>
    <row r="2843" spans="3:4">
      <c r="C2843">
        <v>1</v>
      </c>
      <c r="D2843">
        <v>198533</v>
      </c>
    </row>
    <row r="2844" spans="3:4">
      <c r="C2844">
        <v>4</v>
      </c>
      <c r="D2844">
        <v>198540</v>
      </c>
    </row>
    <row r="2845" spans="3:4">
      <c r="C2845">
        <v>2</v>
      </c>
      <c r="D2845">
        <v>198545</v>
      </c>
    </row>
    <row r="2846" spans="3:4">
      <c r="C2846">
        <v>2</v>
      </c>
      <c r="D2846">
        <v>198553</v>
      </c>
    </row>
    <row r="2847" spans="3:4">
      <c r="C2847">
        <v>5</v>
      </c>
      <c r="D2847">
        <v>198554</v>
      </c>
    </row>
    <row r="2848" spans="3:4">
      <c r="C2848">
        <v>1</v>
      </c>
      <c r="D2848">
        <v>198595</v>
      </c>
    </row>
    <row r="2849" spans="3:4">
      <c r="C2849">
        <v>1</v>
      </c>
      <c r="D2849">
        <v>198598</v>
      </c>
    </row>
    <row r="2850" spans="3:4">
      <c r="C2850">
        <v>5</v>
      </c>
      <c r="D2850">
        <v>198614</v>
      </c>
    </row>
    <row r="2851" spans="3:4">
      <c r="C2851">
        <v>1</v>
      </c>
      <c r="D2851">
        <v>198624</v>
      </c>
    </row>
    <row r="2852" spans="3:4">
      <c r="C2852">
        <v>3</v>
      </c>
      <c r="D2852">
        <v>198631</v>
      </c>
    </row>
    <row r="2853" spans="3:4">
      <c r="C2853">
        <v>2</v>
      </c>
      <c r="D2853">
        <v>198635</v>
      </c>
    </row>
    <row r="2854" spans="3:4">
      <c r="C2854">
        <v>1</v>
      </c>
      <c r="D2854">
        <v>198637</v>
      </c>
    </row>
    <row r="2855" spans="3:4">
      <c r="C2855">
        <v>2</v>
      </c>
      <c r="D2855">
        <v>198643</v>
      </c>
    </row>
    <row r="2856" spans="3:4">
      <c r="C2856">
        <v>5</v>
      </c>
      <c r="D2856">
        <v>198644</v>
      </c>
    </row>
    <row r="2857" spans="3:4">
      <c r="C2857">
        <v>2</v>
      </c>
      <c r="D2857">
        <v>198645</v>
      </c>
    </row>
    <row r="2858" spans="3:4">
      <c r="C2858">
        <v>2</v>
      </c>
      <c r="D2858">
        <v>198651</v>
      </c>
    </row>
    <row r="2859" spans="3:4">
      <c r="C2859">
        <v>1</v>
      </c>
      <c r="D2859">
        <v>198653</v>
      </c>
    </row>
    <row r="2860" spans="3:4">
      <c r="C2860">
        <v>1</v>
      </c>
      <c r="D2860">
        <v>198673</v>
      </c>
    </row>
    <row r="2861" spans="3:4">
      <c r="C2861">
        <v>1</v>
      </c>
      <c r="D2861">
        <v>198693</v>
      </c>
    </row>
    <row r="2862" spans="3:4">
      <c r="C2862">
        <v>1</v>
      </c>
      <c r="D2862">
        <v>198697</v>
      </c>
    </row>
    <row r="2863" spans="3:4">
      <c r="C2863">
        <v>1</v>
      </c>
      <c r="D2863">
        <v>198698</v>
      </c>
    </row>
    <row r="2864" spans="3:4">
      <c r="C2864">
        <v>1</v>
      </c>
      <c r="D2864">
        <v>198704</v>
      </c>
    </row>
    <row r="2865" spans="3:4">
      <c r="C2865">
        <v>1</v>
      </c>
      <c r="D2865">
        <v>198711</v>
      </c>
    </row>
    <row r="2866" spans="3:4">
      <c r="C2866">
        <v>1</v>
      </c>
      <c r="D2866">
        <v>198715</v>
      </c>
    </row>
    <row r="2867" spans="3:4">
      <c r="C2867">
        <v>4</v>
      </c>
      <c r="D2867">
        <v>198724</v>
      </c>
    </row>
    <row r="2868" spans="3:4">
      <c r="C2868">
        <v>1</v>
      </c>
      <c r="D2868">
        <v>198728</v>
      </c>
    </row>
    <row r="2869" spans="3:4">
      <c r="C2869">
        <v>3</v>
      </c>
      <c r="D2869">
        <v>198732</v>
      </c>
    </row>
    <row r="2870" spans="3:4">
      <c r="C2870">
        <v>1</v>
      </c>
      <c r="D2870">
        <v>198759</v>
      </c>
    </row>
    <row r="2871" spans="3:4">
      <c r="C2871">
        <v>1</v>
      </c>
      <c r="D2871">
        <v>198767</v>
      </c>
    </row>
    <row r="2872" spans="3:4">
      <c r="C2872">
        <v>1</v>
      </c>
      <c r="D2872">
        <v>198770</v>
      </c>
    </row>
    <row r="2873" spans="3:4">
      <c r="C2873">
        <v>2</v>
      </c>
      <c r="D2873">
        <v>198771</v>
      </c>
    </row>
    <row r="2874" spans="3:4">
      <c r="C2874">
        <v>1</v>
      </c>
      <c r="D2874">
        <v>198781</v>
      </c>
    </row>
    <row r="2875" spans="3:4">
      <c r="C2875">
        <v>1</v>
      </c>
      <c r="D2875">
        <v>198782</v>
      </c>
    </row>
    <row r="2876" spans="3:4">
      <c r="C2876">
        <v>1</v>
      </c>
      <c r="D2876">
        <v>198800</v>
      </c>
    </row>
    <row r="2877" spans="3:4">
      <c r="C2877">
        <v>1</v>
      </c>
      <c r="D2877">
        <v>198808</v>
      </c>
    </row>
    <row r="2878" spans="3:4">
      <c r="C2878">
        <v>1</v>
      </c>
      <c r="D2878">
        <v>198845</v>
      </c>
    </row>
    <row r="2879" spans="3:4">
      <c r="C2879">
        <v>3</v>
      </c>
      <c r="D2879">
        <v>198852</v>
      </c>
    </row>
    <row r="2880" spans="3:4">
      <c r="C2880">
        <v>3</v>
      </c>
      <c r="D2880">
        <v>198856</v>
      </c>
    </row>
    <row r="2881" spans="3:4">
      <c r="C2881">
        <v>1</v>
      </c>
      <c r="D2881">
        <v>198869</v>
      </c>
    </row>
    <row r="2882" spans="3:4">
      <c r="C2882">
        <v>1</v>
      </c>
      <c r="D2882">
        <v>198894</v>
      </c>
    </row>
    <row r="2883" spans="3:4">
      <c r="C2883">
        <v>1</v>
      </c>
      <c r="D2883">
        <v>198899</v>
      </c>
    </row>
    <row r="2884" spans="3:4">
      <c r="C2884">
        <v>2</v>
      </c>
      <c r="D2884">
        <v>198900</v>
      </c>
    </row>
    <row r="2885" spans="3:4">
      <c r="C2885">
        <v>1</v>
      </c>
      <c r="D2885">
        <v>198903</v>
      </c>
    </row>
    <row r="2886" spans="3:4">
      <c r="C2886">
        <v>1</v>
      </c>
      <c r="D2886">
        <v>198958</v>
      </c>
    </row>
    <row r="2887" spans="3:4">
      <c r="C2887">
        <v>2</v>
      </c>
      <c r="D2887">
        <v>198962</v>
      </c>
    </row>
    <row r="2888" spans="3:4">
      <c r="C2888">
        <v>1</v>
      </c>
      <c r="D2888">
        <v>198979</v>
      </c>
    </row>
    <row r="2889" spans="3:4">
      <c r="C2889">
        <v>1</v>
      </c>
      <c r="D2889">
        <v>198982</v>
      </c>
    </row>
    <row r="2890" spans="3:4">
      <c r="C2890">
        <v>2</v>
      </c>
      <c r="D2890">
        <v>199001</v>
      </c>
    </row>
    <row r="2891" spans="3:4">
      <c r="C2891">
        <v>3</v>
      </c>
      <c r="D2891">
        <v>199033</v>
      </c>
    </row>
    <row r="2892" spans="3:4">
      <c r="C2892">
        <v>1</v>
      </c>
      <c r="D2892">
        <v>199042</v>
      </c>
    </row>
    <row r="2893" spans="3:4">
      <c r="C2893">
        <v>1</v>
      </c>
      <c r="D2893">
        <v>199060</v>
      </c>
    </row>
    <row r="2894" spans="3:4">
      <c r="C2894">
        <v>1</v>
      </c>
      <c r="D2894">
        <v>199090</v>
      </c>
    </row>
    <row r="2895" spans="3:4">
      <c r="C2895">
        <v>1</v>
      </c>
      <c r="D2895">
        <v>199102</v>
      </c>
    </row>
    <row r="2896" spans="3:4">
      <c r="C2896">
        <v>2</v>
      </c>
      <c r="D2896">
        <v>199108</v>
      </c>
    </row>
    <row r="2897" spans="3:4">
      <c r="C2897">
        <v>1</v>
      </c>
      <c r="D2897">
        <v>199127</v>
      </c>
    </row>
    <row r="2898" spans="3:4">
      <c r="C2898">
        <v>1</v>
      </c>
      <c r="D2898">
        <v>199140</v>
      </c>
    </row>
    <row r="2899" spans="3:4">
      <c r="C2899">
        <v>1</v>
      </c>
      <c r="D2899">
        <v>199141</v>
      </c>
    </row>
    <row r="2900" spans="3:4">
      <c r="C2900">
        <v>1</v>
      </c>
      <c r="D2900">
        <v>199147</v>
      </c>
    </row>
    <row r="2901" spans="3:4">
      <c r="C2901">
        <v>2</v>
      </c>
      <c r="D2901">
        <v>199157</v>
      </c>
    </row>
    <row r="2902" spans="3:4">
      <c r="C2902">
        <v>1</v>
      </c>
      <c r="D2902">
        <v>199165</v>
      </c>
    </row>
    <row r="2903" spans="3:4">
      <c r="C2903">
        <v>2</v>
      </c>
      <c r="D2903">
        <v>199166</v>
      </c>
    </row>
    <row r="2904" spans="3:4">
      <c r="C2904">
        <v>2</v>
      </c>
      <c r="D2904">
        <v>199173</v>
      </c>
    </row>
    <row r="2905" spans="3:4">
      <c r="C2905">
        <v>2</v>
      </c>
      <c r="D2905">
        <v>199174</v>
      </c>
    </row>
    <row r="2906" spans="3:4">
      <c r="C2906">
        <v>2</v>
      </c>
      <c r="D2906">
        <v>199210</v>
      </c>
    </row>
    <row r="2907" spans="3:4">
      <c r="C2907">
        <v>2</v>
      </c>
      <c r="D2907">
        <v>199211</v>
      </c>
    </row>
    <row r="2908" spans="3:4">
      <c r="C2908">
        <v>1</v>
      </c>
      <c r="D2908">
        <v>199215</v>
      </c>
    </row>
    <row r="2909" spans="3:4">
      <c r="C2909">
        <v>1</v>
      </c>
      <c r="D2909">
        <v>199219</v>
      </c>
    </row>
    <row r="2910" spans="3:4">
      <c r="C2910">
        <v>1</v>
      </c>
      <c r="D2910">
        <v>199220</v>
      </c>
    </row>
    <row r="2911" spans="3:4">
      <c r="C2911">
        <v>1</v>
      </c>
      <c r="D2911">
        <v>199222</v>
      </c>
    </row>
    <row r="2912" spans="3:4">
      <c r="C2912">
        <v>2</v>
      </c>
      <c r="D2912">
        <v>199258</v>
      </c>
    </row>
    <row r="2913" spans="3:4">
      <c r="C2913">
        <v>1</v>
      </c>
      <c r="D2913">
        <v>199272</v>
      </c>
    </row>
    <row r="2914" spans="3:4">
      <c r="C2914">
        <v>1</v>
      </c>
      <c r="D2914">
        <v>199301</v>
      </c>
    </row>
    <row r="2915" spans="3:4">
      <c r="C2915">
        <v>1</v>
      </c>
      <c r="D2915">
        <v>199302</v>
      </c>
    </row>
    <row r="2916" spans="3:4">
      <c r="C2916">
        <v>1</v>
      </c>
      <c r="D2916">
        <v>199308</v>
      </c>
    </row>
    <row r="2917" spans="3:4">
      <c r="C2917">
        <v>2</v>
      </c>
      <c r="D2917">
        <v>199318</v>
      </c>
    </row>
    <row r="2918" spans="3:4">
      <c r="C2918">
        <v>2</v>
      </c>
      <c r="D2918">
        <v>199320</v>
      </c>
    </row>
    <row r="2919" spans="3:4">
      <c r="C2919">
        <v>1</v>
      </c>
      <c r="D2919">
        <v>199323</v>
      </c>
    </row>
    <row r="2920" spans="3:4">
      <c r="C2920">
        <v>1</v>
      </c>
      <c r="D2920">
        <v>199324</v>
      </c>
    </row>
    <row r="2921" spans="3:4">
      <c r="C2921">
        <v>2</v>
      </c>
      <c r="D2921">
        <v>199327</v>
      </c>
    </row>
    <row r="2922" spans="3:4">
      <c r="C2922">
        <v>1</v>
      </c>
      <c r="D2922">
        <v>199358</v>
      </c>
    </row>
    <row r="2923" spans="3:4">
      <c r="C2923">
        <v>1</v>
      </c>
      <c r="D2923">
        <v>199387</v>
      </c>
    </row>
    <row r="2924" spans="3:4">
      <c r="C2924">
        <v>1</v>
      </c>
      <c r="D2924">
        <v>199405</v>
      </c>
    </row>
    <row r="2925" spans="3:4">
      <c r="C2925">
        <v>1</v>
      </c>
      <c r="D2925">
        <v>199439</v>
      </c>
    </row>
    <row r="2926" spans="3:4">
      <c r="C2926">
        <v>1</v>
      </c>
      <c r="D2926">
        <v>199458</v>
      </c>
    </row>
    <row r="2927" spans="3:4">
      <c r="C2927">
        <v>1</v>
      </c>
      <c r="D2927">
        <v>199469</v>
      </c>
    </row>
    <row r="2928" spans="3:4">
      <c r="C2928">
        <v>1</v>
      </c>
      <c r="D2928">
        <v>199480</v>
      </c>
    </row>
    <row r="2929" spans="3:4">
      <c r="C2929">
        <v>1</v>
      </c>
      <c r="D2929">
        <v>199482</v>
      </c>
    </row>
    <row r="2930" spans="3:4">
      <c r="C2930">
        <v>1</v>
      </c>
      <c r="D2930">
        <v>199485</v>
      </c>
    </row>
    <row r="2931" spans="3:4">
      <c r="C2931">
        <v>1</v>
      </c>
      <c r="D2931">
        <v>199486</v>
      </c>
    </row>
    <row r="2932" spans="3:4">
      <c r="C2932">
        <v>1</v>
      </c>
      <c r="D2932">
        <v>199488</v>
      </c>
    </row>
    <row r="2933" spans="3:4">
      <c r="C2933">
        <v>3</v>
      </c>
      <c r="D2933">
        <v>199492</v>
      </c>
    </row>
    <row r="2934" spans="3:4">
      <c r="C2934">
        <v>1</v>
      </c>
      <c r="D2934">
        <v>199500</v>
      </c>
    </row>
    <row r="2935" spans="3:4">
      <c r="C2935">
        <v>1</v>
      </c>
      <c r="D2935">
        <v>199517</v>
      </c>
    </row>
    <row r="2936" spans="3:4">
      <c r="C2936">
        <v>1</v>
      </c>
      <c r="D2936">
        <v>199518</v>
      </c>
    </row>
    <row r="2937" spans="3:4">
      <c r="C2937">
        <v>1</v>
      </c>
      <c r="D2937">
        <v>199568</v>
      </c>
    </row>
    <row r="2938" spans="3:4">
      <c r="C2938">
        <v>1</v>
      </c>
      <c r="D2938">
        <v>199581</v>
      </c>
    </row>
    <row r="2939" spans="3:4">
      <c r="C2939">
        <v>1</v>
      </c>
      <c r="D2939">
        <v>199625</v>
      </c>
    </row>
    <row r="2940" spans="3:4">
      <c r="C2940">
        <v>1</v>
      </c>
      <c r="D2940">
        <v>199678</v>
      </c>
    </row>
    <row r="2941" spans="3:4">
      <c r="C2941">
        <v>1</v>
      </c>
      <c r="D2941">
        <v>199687</v>
      </c>
    </row>
    <row r="2942" spans="3:4">
      <c r="C2942">
        <v>1</v>
      </c>
      <c r="D2942">
        <v>199691</v>
      </c>
    </row>
    <row r="2943" spans="3:4">
      <c r="C2943">
        <v>1</v>
      </c>
      <c r="D2943">
        <v>199692</v>
      </c>
    </row>
    <row r="2944" spans="3:4">
      <c r="C2944">
        <v>1</v>
      </c>
      <c r="D2944">
        <v>199708</v>
      </c>
    </row>
    <row r="2945" spans="3:4">
      <c r="C2945">
        <v>1</v>
      </c>
      <c r="D2945">
        <v>199727</v>
      </c>
    </row>
    <row r="2946" spans="3:4">
      <c r="C2946">
        <v>1</v>
      </c>
      <c r="D2946">
        <v>199747</v>
      </c>
    </row>
    <row r="2947" spans="3:4">
      <c r="C2947">
        <v>1</v>
      </c>
      <c r="D2947">
        <v>199796</v>
      </c>
    </row>
    <row r="2948" spans="3:4">
      <c r="C2948">
        <v>9</v>
      </c>
      <c r="D2948">
        <v>199840</v>
      </c>
    </row>
    <row r="2949" spans="3:4">
      <c r="C2949">
        <v>1</v>
      </c>
      <c r="D2949">
        <v>199928</v>
      </c>
    </row>
    <row r="2950" spans="3:4">
      <c r="C2950">
        <v>29</v>
      </c>
      <c r="D2950">
        <v>232415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 years comparision</vt:lpstr>
      <vt:lpstr>Monthly Analysis</vt:lpstr>
      <vt:lpstr>Daily Tracking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Madhusudan</dc:creator>
  <cp:lastModifiedBy>Windows User</cp:lastModifiedBy>
  <dcterms:created xsi:type="dcterms:W3CDTF">2017-08-11T11:27:44Z</dcterms:created>
  <dcterms:modified xsi:type="dcterms:W3CDTF">2017-12-23T05:12:13Z</dcterms:modified>
</cp:coreProperties>
</file>