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esha\Documents\Excel\"/>
    </mc:Choice>
  </mc:AlternateContent>
  <xr:revisionPtr revIDLastSave="0" documentId="13_ncr:1_{97C2031B-9CE1-4AF8-8D3B-BB64F7D608BD}" xr6:coauthVersionLast="47" xr6:coauthVersionMax="47" xr10:uidLastSave="{00000000-0000-0000-0000-000000000000}"/>
  <bookViews>
    <workbookView xWindow="-108" yWindow="-108" windowWidth="19416" windowHeight="10416" xr2:uid="{2A1D3003-F0B8-433A-BBFC-143B0BFBA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K20" i="1"/>
  <c r="J20" i="1"/>
  <c r="I20" i="1"/>
  <c r="H20" i="1"/>
  <c r="K19" i="1"/>
  <c r="J19" i="1"/>
  <c r="I19" i="1"/>
  <c r="H19" i="1"/>
  <c r="F21" i="1"/>
  <c r="E21" i="1"/>
  <c r="D21" i="1"/>
  <c r="C21" i="1"/>
  <c r="F20" i="1"/>
  <c r="E20" i="1"/>
  <c r="D20" i="1"/>
  <c r="F19" i="1"/>
  <c r="E19" i="1"/>
  <c r="D19" i="1"/>
  <c r="C20" i="1"/>
  <c r="C19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</calcChain>
</file>

<file path=xl/sharedStrings.xml><?xml version="1.0" encoding="utf-8"?>
<sst xmlns="http://schemas.openxmlformats.org/spreadsheetml/2006/main" count="45" uniqueCount="41">
  <si>
    <t>GRADEBOOK</t>
  </si>
  <si>
    <t>FIRST NAME</t>
  </si>
  <si>
    <t>LAST NAME</t>
  </si>
  <si>
    <t>SAFETY TEST</t>
  </si>
  <si>
    <t>COMPANY PHILOSPHY TEST</t>
  </si>
  <si>
    <t>FINANCIAL SKILL TEST</t>
  </si>
  <si>
    <t>DRUG TEST</t>
  </si>
  <si>
    <t>Wareesha</t>
  </si>
  <si>
    <t>Najeeba</t>
  </si>
  <si>
    <t>Yahya</t>
  </si>
  <si>
    <t>Humza</t>
  </si>
  <si>
    <t>Hafsa</t>
  </si>
  <si>
    <t>Juanid</t>
  </si>
  <si>
    <t>Momina</t>
  </si>
  <si>
    <t>Mira</t>
  </si>
  <si>
    <t>Ayesha</t>
  </si>
  <si>
    <t>Zainab</t>
  </si>
  <si>
    <t>Ifrah</t>
  </si>
  <si>
    <t>Hassam</t>
  </si>
  <si>
    <t>Zayahn</t>
  </si>
  <si>
    <t>Nezam</t>
  </si>
  <si>
    <t>Ali</t>
  </si>
  <si>
    <t>Zahid</t>
  </si>
  <si>
    <t>Amir</t>
  </si>
  <si>
    <t>Malik</t>
  </si>
  <si>
    <t>Ahsan</t>
  </si>
  <si>
    <t>Ather</t>
  </si>
  <si>
    <t>Siddique</t>
  </si>
  <si>
    <t>Jamil</t>
  </si>
  <si>
    <t>Saad</t>
  </si>
  <si>
    <t>Ahmen</t>
  </si>
  <si>
    <t>Arshad</t>
  </si>
  <si>
    <t>Hassan Shah</t>
  </si>
  <si>
    <t>Possible Points</t>
  </si>
  <si>
    <t>Azlan</t>
  </si>
  <si>
    <t>Yasir</t>
  </si>
  <si>
    <t>USE $ Sign for abosulte Refernce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</si>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</sst>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2" fillId="2" borderId="0" xfId="0" applyFont="1" applyFill="1" applyAlignment="1">
      <alignment textRotation="90"/>
    </xf>
    <xf numFmtId="0" fontId="2" fillId="3" borderId="0" xfId="0" applyFont="1" applyFill="1" applyAlignment="1">
      <alignment textRotation="90"/>
    </xf>
    <xf numFmtId="0" fontId="0" fillId="4" borderId="0" xfId="0" applyFill="1"/>
    <xf numFmtId="9" fontId="0" fillId="4" borderId="0" xfId="0" applyNumberForma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Najeeba</c:v>
                </c:pt>
                <c:pt idx="1">
                  <c:v>Yahya</c:v>
                </c:pt>
                <c:pt idx="2">
                  <c:v>Humza</c:v>
                </c:pt>
                <c:pt idx="3">
                  <c:v>Hafsa</c:v>
                </c:pt>
                <c:pt idx="4">
                  <c:v>Juanid</c:v>
                </c:pt>
                <c:pt idx="5">
                  <c:v>Momina</c:v>
                </c:pt>
                <c:pt idx="6">
                  <c:v>Mira</c:v>
                </c:pt>
                <c:pt idx="7">
                  <c:v>Ayesha</c:v>
                </c:pt>
                <c:pt idx="8">
                  <c:v>Zainab</c:v>
                </c:pt>
                <c:pt idx="9">
                  <c:v>Ifrah</c:v>
                </c:pt>
                <c:pt idx="10">
                  <c:v>Hassam</c:v>
                </c:pt>
                <c:pt idx="11">
                  <c:v>Zayahn</c:v>
                </c:pt>
                <c:pt idx="12">
                  <c:v>Wareesha</c:v>
                </c:pt>
                <c:pt idx="13">
                  <c:v>Azlan</c:v>
                </c:pt>
              </c:strCache>
            </c:strRef>
          </c:cat>
          <c:val>
            <c:numRef>
              <c:f>Sheet1!$C$4:$C$17</c:f>
              <c:numCache>
                <c:formatCode>General</c:formatCode>
                <c:ptCount val="14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3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9-4BC1-85FF-1027B87F3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551952"/>
        <c:axId val="973804896"/>
      </c:barChart>
      <c:catAx>
        <c:axId val="10685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04896"/>
        <c:crosses val="autoZero"/>
        <c:auto val="1"/>
        <c:lblAlgn val="ctr"/>
        <c:lblOffset val="100"/>
        <c:noMultiLvlLbl val="0"/>
      </c:catAx>
      <c:valAx>
        <c:axId val="9738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812960737538793E-2"/>
          <c:y val="0.21849668080589452"/>
          <c:w val="0.86723943106200563"/>
          <c:h val="0.561790084296335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Najeeba</c:v>
                </c:pt>
                <c:pt idx="1">
                  <c:v>Yahya</c:v>
                </c:pt>
                <c:pt idx="2">
                  <c:v>Humza</c:v>
                </c:pt>
                <c:pt idx="3">
                  <c:v>Hafsa</c:v>
                </c:pt>
                <c:pt idx="4">
                  <c:v>Juanid</c:v>
                </c:pt>
                <c:pt idx="5">
                  <c:v>Momina</c:v>
                </c:pt>
                <c:pt idx="6">
                  <c:v>Mira</c:v>
                </c:pt>
                <c:pt idx="7">
                  <c:v>Ayesha</c:v>
                </c:pt>
                <c:pt idx="8">
                  <c:v>Zainab</c:v>
                </c:pt>
                <c:pt idx="9">
                  <c:v>Ifrah</c:v>
                </c:pt>
                <c:pt idx="10">
                  <c:v>Hassam</c:v>
                </c:pt>
                <c:pt idx="11">
                  <c:v>Zayahn</c:v>
                </c:pt>
                <c:pt idx="12">
                  <c:v>Wareesha</c:v>
                </c:pt>
                <c:pt idx="13">
                  <c:v>Azlan</c:v>
                </c:pt>
              </c:strCache>
            </c:str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19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12</c:v>
                </c:pt>
                <c:pt idx="6">
                  <c:v>11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14</c:v>
                </c:pt>
                <c:pt idx="11">
                  <c:v>17</c:v>
                </c:pt>
                <c:pt idx="12">
                  <c:v>12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8-4679-94F4-9DF44748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883712"/>
        <c:axId val="1150317328"/>
      </c:barChart>
      <c:catAx>
        <c:axId val="11518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17328"/>
        <c:crosses val="autoZero"/>
        <c:auto val="1"/>
        <c:lblAlgn val="ctr"/>
        <c:lblOffset val="100"/>
        <c:noMultiLvlLbl val="0"/>
      </c:catAx>
      <c:valAx>
        <c:axId val="11503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Najeeba</c:v>
                </c:pt>
                <c:pt idx="1">
                  <c:v>Yahya</c:v>
                </c:pt>
                <c:pt idx="2">
                  <c:v>Humza</c:v>
                </c:pt>
                <c:pt idx="3">
                  <c:v>Hafsa</c:v>
                </c:pt>
                <c:pt idx="4">
                  <c:v>Juanid</c:v>
                </c:pt>
                <c:pt idx="5">
                  <c:v>Momina</c:v>
                </c:pt>
                <c:pt idx="6">
                  <c:v>Mira</c:v>
                </c:pt>
                <c:pt idx="7">
                  <c:v>Ayesha</c:v>
                </c:pt>
                <c:pt idx="8">
                  <c:v>Zainab</c:v>
                </c:pt>
                <c:pt idx="9">
                  <c:v>Ifrah</c:v>
                </c:pt>
                <c:pt idx="10">
                  <c:v>Hassam</c:v>
                </c:pt>
                <c:pt idx="11">
                  <c:v>Zayahn</c:v>
                </c:pt>
                <c:pt idx="12">
                  <c:v>Wareesha</c:v>
                </c:pt>
                <c:pt idx="13">
                  <c:v>Azlan</c:v>
                </c:pt>
              </c:strCache>
            </c:strRef>
          </c:cat>
          <c:val>
            <c:numRef>
              <c:f>Sheet1!$E$4:$E$17</c:f>
              <c:numCache>
                <c:formatCode>General</c:formatCode>
                <c:ptCount val="14"/>
                <c:pt idx="0">
                  <c:v>98</c:v>
                </c:pt>
                <c:pt idx="1">
                  <c:v>67</c:v>
                </c:pt>
                <c:pt idx="2">
                  <c:v>65</c:v>
                </c:pt>
                <c:pt idx="3">
                  <c:v>24</c:v>
                </c:pt>
                <c:pt idx="4">
                  <c:v>23</c:v>
                </c:pt>
                <c:pt idx="5">
                  <c:v>76</c:v>
                </c:pt>
                <c:pt idx="6">
                  <c:v>90</c:v>
                </c:pt>
                <c:pt idx="7">
                  <c:v>100</c:v>
                </c:pt>
                <c:pt idx="8">
                  <c:v>12</c:v>
                </c:pt>
                <c:pt idx="9">
                  <c:v>34</c:v>
                </c:pt>
                <c:pt idx="10">
                  <c:v>54</c:v>
                </c:pt>
                <c:pt idx="11">
                  <c:v>79</c:v>
                </c:pt>
                <c:pt idx="12">
                  <c:v>45</c:v>
                </c:pt>
                <c:pt idx="1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4-4FC5-A631-F3786D5B8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936032"/>
        <c:axId val="1146493504"/>
      </c:barChart>
      <c:catAx>
        <c:axId val="11569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93504"/>
        <c:crosses val="autoZero"/>
        <c:auto val="1"/>
        <c:lblAlgn val="ctr"/>
        <c:lblOffset val="100"/>
        <c:noMultiLvlLbl val="0"/>
      </c:catAx>
      <c:valAx>
        <c:axId val="11464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21684541088013E-2"/>
          <c:y val="0.19486127935931083"/>
          <c:w val="0.89655796150481193"/>
          <c:h val="0.614740449110527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Najeeba</c:v>
                </c:pt>
                <c:pt idx="1">
                  <c:v>Yahya</c:v>
                </c:pt>
                <c:pt idx="2">
                  <c:v>Humza</c:v>
                </c:pt>
                <c:pt idx="3">
                  <c:v>Hafsa</c:v>
                </c:pt>
                <c:pt idx="4">
                  <c:v>Juanid</c:v>
                </c:pt>
                <c:pt idx="5">
                  <c:v>Momina</c:v>
                </c:pt>
                <c:pt idx="6">
                  <c:v>Mira</c:v>
                </c:pt>
                <c:pt idx="7">
                  <c:v>Ayesha</c:v>
                </c:pt>
                <c:pt idx="8">
                  <c:v>Zainab</c:v>
                </c:pt>
                <c:pt idx="9">
                  <c:v>Ifrah</c:v>
                </c:pt>
                <c:pt idx="10">
                  <c:v>Hassam</c:v>
                </c:pt>
                <c:pt idx="11">
                  <c:v>Zayahn</c:v>
                </c:pt>
                <c:pt idx="12">
                  <c:v>Wareesha</c:v>
                </c:pt>
                <c:pt idx="13">
                  <c:v>Azlan</c:v>
                </c:pt>
              </c:strCache>
            </c:strRef>
          </c:cat>
          <c:val>
            <c:numRef>
              <c:f>Sheet1!$F$4:$F$17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D-4F3B-A1DB-73A50F75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596960"/>
        <c:axId val="1025190112"/>
      </c:barChart>
      <c:catAx>
        <c:axId val="11575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190112"/>
        <c:crosses val="autoZero"/>
        <c:auto val="1"/>
        <c:lblAlgn val="ctr"/>
        <c:lblOffset val="100"/>
        <c:noMultiLvlLbl val="0"/>
      </c:catAx>
      <c:valAx>
        <c:axId val="1025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441960</xdr:colOff>
      <xdr:row>1</xdr:row>
      <xdr:rowOff>72390</xdr:rowOff>
    </xdr:from>
    <xdr:to>
      <xdr:col>18</xdr:col>
      <xdr:colOff>190500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22433-F8B4-4BC5-BAA1-DBFDBBC6F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350520</xdr:colOff>
      <xdr:row>1</xdr:row>
      <xdr:rowOff>91440</xdr:rowOff>
    </xdr:from>
    <xdr:to>
      <xdr:col>24</xdr:col>
      <xdr:colOff>106680</xdr:colOff>
      <xdr:row>16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A21BBD-DC4A-BAAE-CA7E-C7EBA354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434340</xdr:colOff>
      <xdr:row>17</xdr:row>
      <xdr:rowOff>0</xdr:rowOff>
    </xdr:from>
    <xdr:to>
      <xdr:col>18</xdr:col>
      <xdr:colOff>251460</xdr:colOff>
      <xdr:row>30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279FBC-93E8-4161-EC91-8FDF0D97A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358140</xdr:colOff>
      <xdr:row>17</xdr:row>
      <xdr:rowOff>76200</xdr:rowOff>
    </xdr:from>
    <xdr:to>
      <xdr:col>24</xdr:col>
      <xdr:colOff>152400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8A36D8-F892-F044-E446-A0E71861A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8CBB-0BE2-4D85-B03A-035757A757B8}">
  <dimension ref="A1:L25"/>
  <sheetViews>
    <sheetView tabSelected="1" topLeftCell="A2" zoomScale="70" zoomScaleNormal="70" workbookViewId="0">
      <selection activeCell="A4" sqref="A4"/>
    </sheetView>
  </sheetViews>
  <sheetFormatPr defaultRowHeight="14.4" x14ac:dyDescent="0.3"/>
  <cols>
    <col min="1" max="1" width="13.88671875" customWidth="1"/>
    <col min="2" max="2" width="13.44140625" customWidth="1"/>
    <col min="3" max="3" width="6.6640625" customWidth="1"/>
    <col min="4" max="4" width="6.44140625" customWidth="1"/>
    <col min="5" max="5" width="6.109375" bestFit="1" customWidth="1"/>
    <col min="6" max="6" width="8" customWidth="1"/>
    <col min="8" max="8" width="7.77734375" customWidth="1"/>
    <col min="9" max="9" width="7.109375" customWidth="1"/>
    <col min="10" max="10" width="7.6640625" customWidth="1"/>
    <col min="11" max="11" width="7.77734375" customWidth="1"/>
  </cols>
  <sheetData>
    <row r="1" spans="1:12" ht="132.6" x14ac:dyDescent="0.3">
      <c r="A1" s="2" t="s">
        <v>0</v>
      </c>
      <c r="B1" s="2"/>
      <c r="C1" s="3" t="s">
        <v>3</v>
      </c>
      <c r="D1" s="3" t="s">
        <v>4</v>
      </c>
      <c r="E1" s="3" t="s">
        <v>5</v>
      </c>
      <c r="F1" s="3" t="s">
        <v>6</v>
      </c>
      <c r="G1" s="2"/>
      <c r="H1" s="4" t="s">
        <v>3</v>
      </c>
      <c r="I1" s="4" t="s">
        <v>4</v>
      </c>
      <c r="J1" s="4" t="s">
        <v>5</v>
      </c>
      <c r="K1" s="4" t="s">
        <v>6</v>
      </c>
      <c r="L1" s="4" t="s">
        <v>37</v>
      </c>
    </row>
    <row r="2" spans="1:12" x14ac:dyDescent="0.3">
      <c r="B2" s="2" t="s">
        <v>33</v>
      </c>
      <c r="C2">
        <v>10</v>
      </c>
      <c r="D2">
        <v>20</v>
      </c>
      <c r="E2">
        <v>100</v>
      </c>
      <c r="F2">
        <v>1</v>
      </c>
    </row>
    <row r="3" spans="1:12" x14ac:dyDescent="0.3">
      <c r="A3" s="2" t="s">
        <v>1</v>
      </c>
      <c r="B3" s="2" t="s">
        <v>2</v>
      </c>
    </row>
    <row r="4" spans="1:12" x14ac:dyDescent="0.3">
      <c r="A4" t="s">
        <v>8</v>
      </c>
      <c r="B4" t="s">
        <v>21</v>
      </c>
      <c r="C4">
        <v>9</v>
      </c>
      <c r="D4">
        <v>19</v>
      </c>
      <c r="E4">
        <v>98</v>
      </c>
      <c r="F4">
        <v>0</v>
      </c>
      <c r="H4" s="1">
        <f>C4/C$2</f>
        <v>0.9</v>
      </c>
      <c r="I4" s="1">
        <f t="shared" ref="I4:I17" si="0">D4/D$2</f>
        <v>0.95</v>
      </c>
      <c r="J4" s="1">
        <f t="shared" ref="J4:J17" si="1">E4/E$2</f>
        <v>0.98</v>
      </c>
      <c r="K4" s="1">
        <f t="shared" ref="K4:K17" si="2">F4/F$2</f>
        <v>0</v>
      </c>
      <c r="L4" s="1" t="b">
        <f>OR(H4&lt;0.5,I4&lt;0.5,J4&lt;0.5,K4&lt;0.5)</f>
        <v>1</v>
      </c>
    </row>
    <row r="5" spans="1:12" x14ac:dyDescent="0.3">
      <c r="A5" t="s">
        <v>9</v>
      </c>
      <c r="B5" t="s">
        <v>22</v>
      </c>
      <c r="C5">
        <v>4</v>
      </c>
      <c r="D5">
        <v>18</v>
      </c>
      <c r="E5">
        <v>67</v>
      </c>
      <c r="F5">
        <v>0</v>
      </c>
      <c r="H5" s="1">
        <f t="shared" ref="H5:H17" si="3">C5/C$2</f>
        <v>0.4</v>
      </c>
      <c r="I5" s="1">
        <f t="shared" si="0"/>
        <v>0.9</v>
      </c>
      <c r="J5" s="1">
        <f t="shared" si="1"/>
        <v>0.67</v>
      </c>
      <c r="K5" s="1">
        <f t="shared" si="2"/>
        <v>0</v>
      </c>
      <c r="L5" s="1" t="b">
        <f t="shared" ref="L5:L17" si="4">OR(H5&lt;0.5,I5&lt;0.5,J5&lt;0.5,K5&lt;0.5)</f>
        <v>1</v>
      </c>
    </row>
    <row r="6" spans="1:12" x14ac:dyDescent="0.3">
      <c r="A6" t="s">
        <v>10</v>
      </c>
      <c r="B6" t="s">
        <v>23</v>
      </c>
      <c r="C6">
        <v>5</v>
      </c>
      <c r="D6">
        <v>13</v>
      </c>
      <c r="E6">
        <v>65</v>
      </c>
      <c r="F6">
        <v>1</v>
      </c>
      <c r="H6" s="1">
        <f t="shared" si="3"/>
        <v>0.5</v>
      </c>
      <c r="I6" s="1">
        <f t="shared" si="0"/>
        <v>0.65</v>
      </c>
      <c r="J6" s="1">
        <f t="shared" si="1"/>
        <v>0.65</v>
      </c>
      <c r="K6" s="1">
        <f t="shared" si="2"/>
        <v>1</v>
      </c>
      <c r="L6" s="1" t="b">
        <f t="shared" si="4"/>
        <v>0</v>
      </c>
    </row>
    <row r="7" spans="1:12" x14ac:dyDescent="0.3">
      <c r="A7" t="s">
        <v>11</v>
      </c>
      <c r="B7" t="s">
        <v>24</v>
      </c>
      <c r="C7">
        <v>3</v>
      </c>
      <c r="D7">
        <v>15</v>
      </c>
      <c r="E7">
        <v>24</v>
      </c>
      <c r="F7">
        <v>1</v>
      </c>
      <c r="H7" s="1">
        <f t="shared" si="3"/>
        <v>0.3</v>
      </c>
      <c r="I7" s="1">
        <f t="shared" si="0"/>
        <v>0.75</v>
      </c>
      <c r="J7" s="1">
        <f t="shared" si="1"/>
        <v>0.24</v>
      </c>
      <c r="K7" s="1">
        <f t="shared" si="2"/>
        <v>1</v>
      </c>
      <c r="L7" s="1" t="b">
        <f t="shared" si="4"/>
        <v>1</v>
      </c>
    </row>
    <row r="8" spans="1:12" x14ac:dyDescent="0.3">
      <c r="A8" t="s">
        <v>12</v>
      </c>
      <c r="B8" t="s">
        <v>25</v>
      </c>
      <c r="C8">
        <v>4</v>
      </c>
      <c r="D8">
        <v>19</v>
      </c>
      <c r="E8">
        <v>23</v>
      </c>
      <c r="F8">
        <v>1</v>
      </c>
      <c r="H8" s="1">
        <f t="shared" si="3"/>
        <v>0.4</v>
      </c>
      <c r="I8" s="1">
        <f t="shared" si="0"/>
        <v>0.95</v>
      </c>
      <c r="J8" s="1">
        <f t="shared" si="1"/>
        <v>0.23</v>
      </c>
      <c r="K8" s="1">
        <f t="shared" si="2"/>
        <v>1</v>
      </c>
      <c r="L8" s="1" t="b">
        <f t="shared" si="4"/>
        <v>1</v>
      </c>
    </row>
    <row r="9" spans="1:12" x14ac:dyDescent="0.3">
      <c r="A9" t="s">
        <v>13</v>
      </c>
      <c r="B9" t="s">
        <v>26</v>
      </c>
      <c r="C9">
        <v>7</v>
      </c>
      <c r="D9">
        <v>12</v>
      </c>
      <c r="E9">
        <v>76</v>
      </c>
      <c r="F9">
        <v>1</v>
      </c>
      <c r="H9" s="1">
        <f t="shared" si="3"/>
        <v>0.7</v>
      </c>
      <c r="I9" s="1">
        <f t="shared" si="0"/>
        <v>0.6</v>
      </c>
      <c r="J9" s="1">
        <f t="shared" si="1"/>
        <v>0.76</v>
      </c>
      <c r="K9" s="1">
        <f t="shared" si="2"/>
        <v>1</v>
      </c>
      <c r="L9" s="1" t="b">
        <f t="shared" si="4"/>
        <v>0</v>
      </c>
    </row>
    <row r="10" spans="1:12" x14ac:dyDescent="0.3">
      <c r="A10" t="s">
        <v>14</v>
      </c>
      <c r="B10" t="s">
        <v>27</v>
      </c>
      <c r="C10">
        <v>11</v>
      </c>
      <c r="D10">
        <v>11</v>
      </c>
      <c r="E10">
        <v>90</v>
      </c>
      <c r="F10">
        <v>0</v>
      </c>
      <c r="H10" s="1">
        <f t="shared" si="3"/>
        <v>1.1000000000000001</v>
      </c>
      <c r="I10" s="1">
        <f t="shared" si="0"/>
        <v>0.55000000000000004</v>
      </c>
      <c r="J10" s="1">
        <f t="shared" si="1"/>
        <v>0.9</v>
      </c>
      <c r="K10" s="1">
        <f t="shared" si="2"/>
        <v>0</v>
      </c>
      <c r="L10" s="1" t="b">
        <f t="shared" si="4"/>
        <v>1</v>
      </c>
    </row>
    <row r="11" spans="1:12" x14ac:dyDescent="0.3">
      <c r="A11" t="s">
        <v>15</v>
      </c>
      <c r="B11" t="s">
        <v>28</v>
      </c>
      <c r="C11">
        <v>3</v>
      </c>
      <c r="D11">
        <v>20</v>
      </c>
      <c r="E11">
        <v>100</v>
      </c>
      <c r="F11">
        <v>0</v>
      </c>
      <c r="H11" s="1">
        <f t="shared" si="3"/>
        <v>0.3</v>
      </c>
      <c r="I11" s="1">
        <f t="shared" si="0"/>
        <v>1</v>
      </c>
      <c r="J11" s="1">
        <f t="shared" si="1"/>
        <v>1</v>
      </c>
      <c r="K11" s="1">
        <f t="shared" si="2"/>
        <v>0</v>
      </c>
      <c r="L11" s="1" t="b">
        <f t="shared" si="4"/>
        <v>1</v>
      </c>
    </row>
    <row r="12" spans="1:12" x14ac:dyDescent="0.3">
      <c r="A12" t="s">
        <v>16</v>
      </c>
      <c r="B12" t="s">
        <v>29</v>
      </c>
      <c r="C12">
        <v>9</v>
      </c>
      <c r="D12">
        <v>21</v>
      </c>
      <c r="E12">
        <v>12</v>
      </c>
      <c r="F12">
        <v>1</v>
      </c>
      <c r="H12" s="1">
        <f t="shared" si="3"/>
        <v>0.9</v>
      </c>
      <c r="I12" s="1">
        <f t="shared" si="0"/>
        <v>1.05</v>
      </c>
      <c r="J12" s="1">
        <f t="shared" si="1"/>
        <v>0.12</v>
      </c>
      <c r="K12" s="1">
        <f t="shared" si="2"/>
        <v>1</v>
      </c>
      <c r="L12" s="1" t="b">
        <f t="shared" si="4"/>
        <v>1</v>
      </c>
    </row>
    <row r="13" spans="1:12" x14ac:dyDescent="0.3">
      <c r="A13" t="s">
        <v>17</v>
      </c>
      <c r="B13" t="s">
        <v>30</v>
      </c>
      <c r="C13">
        <v>8</v>
      </c>
      <c r="D13">
        <v>16</v>
      </c>
      <c r="E13">
        <v>34</v>
      </c>
      <c r="F13">
        <v>0</v>
      </c>
      <c r="H13" s="1">
        <f t="shared" si="3"/>
        <v>0.8</v>
      </c>
      <c r="I13" s="1">
        <f t="shared" si="0"/>
        <v>0.8</v>
      </c>
      <c r="J13" s="1">
        <f t="shared" si="1"/>
        <v>0.34</v>
      </c>
      <c r="K13" s="1">
        <f t="shared" si="2"/>
        <v>0</v>
      </c>
      <c r="L13" s="1" t="b">
        <f t="shared" si="4"/>
        <v>1</v>
      </c>
    </row>
    <row r="14" spans="1:12" x14ac:dyDescent="0.3">
      <c r="A14" t="s">
        <v>18</v>
      </c>
      <c r="B14" t="s">
        <v>31</v>
      </c>
      <c r="C14">
        <v>12</v>
      </c>
      <c r="D14">
        <v>14</v>
      </c>
      <c r="E14">
        <v>54</v>
      </c>
      <c r="F14">
        <v>1</v>
      </c>
      <c r="H14" s="1">
        <f t="shared" si="3"/>
        <v>1.2</v>
      </c>
      <c r="I14" s="1">
        <f t="shared" si="0"/>
        <v>0.7</v>
      </c>
      <c r="J14" s="1">
        <f t="shared" si="1"/>
        <v>0.54</v>
      </c>
      <c r="K14" s="1">
        <f t="shared" si="2"/>
        <v>1</v>
      </c>
      <c r="L14" s="1" t="b">
        <f t="shared" si="4"/>
        <v>0</v>
      </c>
    </row>
    <row r="15" spans="1:12" x14ac:dyDescent="0.3">
      <c r="A15" t="s">
        <v>19</v>
      </c>
      <c r="B15" t="s">
        <v>32</v>
      </c>
      <c r="C15">
        <v>10</v>
      </c>
      <c r="D15">
        <v>17</v>
      </c>
      <c r="E15">
        <v>79</v>
      </c>
      <c r="F15">
        <v>1</v>
      </c>
      <c r="H15" s="1">
        <f t="shared" si="3"/>
        <v>1</v>
      </c>
      <c r="I15" s="1">
        <f t="shared" si="0"/>
        <v>0.85</v>
      </c>
      <c r="J15" s="1">
        <f t="shared" si="1"/>
        <v>0.79</v>
      </c>
      <c r="K15" s="1">
        <f t="shared" si="2"/>
        <v>1</v>
      </c>
      <c r="L15" s="1" t="b">
        <f t="shared" si="4"/>
        <v>0</v>
      </c>
    </row>
    <row r="16" spans="1:12" x14ac:dyDescent="0.3">
      <c r="A16" t="s">
        <v>7</v>
      </c>
      <c r="B16" t="s">
        <v>20</v>
      </c>
      <c r="C16">
        <v>7</v>
      </c>
      <c r="D16">
        <v>12</v>
      </c>
      <c r="E16">
        <v>45</v>
      </c>
      <c r="F16">
        <v>0</v>
      </c>
      <c r="H16" s="1">
        <f t="shared" si="3"/>
        <v>0.7</v>
      </c>
      <c r="I16" s="1">
        <f t="shared" si="0"/>
        <v>0.6</v>
      </c>
      <c r="J16" s="1">
        <f t="shared" si="1"/>
        <v>0.45</v>
      </c>
      <c r="K16" s="1">
        <f t="shared" si="2"/>
        <v>0</v>
      </c>
      <c r="L16" s="1" t="b">
        <f t="shared" si="4"/>
        <v>1</v>
      </c>
    </row>
    <row r="17" spans="1:12" x14ac:dyDescent="0.3">
      <c r="A17" t="s">
        <v>34</v>
      </c>
      <c r="B17" t="s">
        <v>35</v>
      </c>
      <c r="C17">
        <v>1</v>
      </c>
      <c r="D17">
        <v>13</v>
      </c>
      <c r="E17">
        <v>56</v>
      </c>
      <c r="F17">
        <v>1</v>
      </c>
      <c r="H17" s="1">
        <f t="shared" si="3"/>
        <v>0.1</v>
      </c>
      <c r="I17" s="1">
        <f t="shared" si="0"/>
        <v>0.65</v>
      </c>
      <c r="J17" s="1">
        <f t="shared" si="1"/>
        <v>0.56000000000000005</v>
      </c>
      <c r="K17" s="1">
        <f t="shared" si="2"/>
        <v>1</v>
      </c>
      <c r="L17" s="1" t="b">
        <f t="shared" si="4"/>
        <v>1</v>
      </c>
    </row>
    <row r="19" spans="1:12" x14ac:dyDescent="0.3">
      <c r="A19" s="5" t="s">
        <v>38</v>
      </c>
      <c r="B19" s="5"/>
      <c r="C19" s="5">
        <f>MAX(C4:C17)</f>
        <v>12</v>
      </c>
      <c r="D19" s="5">
        <f t="shared" ref="D19:F19" si="5">MAX(D4:D17)</f>
        <v>21</v>
      </c>
      <c r="E19" s="5">
        <f t="shared" si="5"/>
        <v>100</v>
      </c>
      <c r="F19" s="5">
        <f t="shared" si="5"/>
        <v>1</v>
      </c>
      <c r="G19" s="5"/>
      <c r="H19" s="6">
        <f>MAX(H4:H17)</f>
        <v>1.2</v>
      </c>
      <c r="I19" s="6">
        <f t="shared" ref="I19:K19" si="6">MAX(I4:I17)</f>
        <v>1.05</v>
      </c>
      <c r="J19" s="6">
        <f t="shared" si="6"/>
        <v>1</v>
      </c>
      <c r="K19" s="6">
        <f t="shared" si="6"/>
        <v>1</v>
      </c>
    </row>
    <row r="20" spans="1:12" x14ac:dyDescent="0.3">
      <c r="A20" s="5" t="s">
        <v>39</v>
      </c>
      <c r="B20" s="5"/>
      <c r="C20" s="5">
        <f>MIN(C4:C17)</f>
        <v>1</v>
      </c>
      <c r="D20" s="5">
        <f t="shared" ref="D20:F20" si="7">MIN(D4:D17)</f>
        <v>11</v>
      </c>
      <c r="E20" s="5">
        <f t="shared" si="7"/>
        <v>12</v>
      </c>
      <c r="F20" s="5">
        <f t="shared" si="7"/>
        <v>0</v>
      </c>
      <c r="G20" s="5"/>
      <c r="H20" s="6">
        <f>MIN(H4:H17)</f>
        <v>0.1</v>
      </c>
      <c r="I20" s="6">
        <f t="shared" ref="I20:K20" si="8">MIN(I4:I17)</f>
        <v>0.55000000000000004</v>
      </c>
      <c r="J20" s="6">
        <f t="shared" si="8"/>
        <v>0.12</v>
      </c>
      <c r="K20" s="6">
        <f t="shared" si="8"/>
        <v>0</v>
      </c>
    </row>
    <row r="21" spans="1:12" x14ac:dyDescent="0.3">
      <c r="A21" s="5" t="s">
        <v>40</v>
      </c>
      <c r="B21" s="5"/>
      <c r="C21" s="5">
        <f>AVERAGE(C4:C17)</f>
        <v>6.6428571428571432</v>
      </c>
      <c r="D21" s="5">
        <f t="shared" ref="D21:F21" si="9">AVERAGE(D4:D17)</f>
        <v>15.714285714285714</v>
      </c>
      <c r="E21" s="5">
        <f t="shared" si="9"/>
        <v>58.785714285714285</v>
      </c>
      <c r="F21" s="5">
        <f t="shared" si="9"/>
        <v>0.5714285714285714</v>
      </c>
      <c r="G21" s="5"/>
      <c r="H21" s="6">
        <f>AVERAGE(H4:H17)</f>
        <v>0.66428571428571426</v>
      </c>
      <c r="I21" s="6">
        <f t="shared" ref="I21:K21" si="10">AVERAGE(I4:I17)</f>
        <v>0.78571428571428559</v>
      </c>
      <c r="J21" s="6">
        <f t="shared" si="10"/>
        <v>0.58785714285714286</v>
      </c>
      <c r="K21" s="6">
        <f t="shared" si="10"/>
        <v>0.5714285714285714</v>
      </c>
    </row>
    <row r="25" spans="1:12" x14ac:dyDescent="0.3">
      <c r="B25" t="s">
        <v>36</v>
      </c>
    </row>
  </sheetData>
  <conditionalFormatting sqref="C4:C17">
    <cfRule type="iconSet" priority="7">
      <iconSet iconSet="4TrafficLights">
        <cfvo type="percent" val="0"/>
        <cfvo type="percent" val="25"/>
        <cfvo type="percent" val="50"/>
        <cfvo type="percent" val="75"/>
      </iconSet>
    </cfRule>
    <cfRule type="iconSet" priority="5">
      <iconSet>
        <cfvo type="percent" val="0"/>
        <cfvo type="percent" val="33"/>
        <cfvo type="percent" val="67"/>
      </iconSet>
    </cfRule>
  </conditionalFormatting>
  <conditionalFormatting sqref="D4:D17">
    <cfRule type="iconSet" priority="6">
      <iconSet>
        <cfvo type="percent" val="0"/>
        <cfvo type="percent" val="33"/>
        <cfvo type="percent" val="67"/>
      </iconSet>
    </cfRule>
  </conditionalFormatting>
  <conditionalFormatting sqref="E4:F17">
    <cfRule type="iconSet" priority="4">
      <iconSet>
        <cfvo type="percent" val="0"/>
        <cfvo type="percent" val="33"/>
        <cfvo type="percent" val="67"/>
      </iconSet>
    </cfRule>
  </conditionalFormatting>
  <conditionalFormatting sqref="F4:F17">
    <cfRule type="iconSet" priority="3">
      <iconSet>
        <cfvo type="percent" val="0"/>
        <cfvo type="percent" val="33"/>
        <cfvo type="percent" val="67"/>
      </iconSet>
    </cfRule>
  </conditionalFormatting>
  <conditionalFormatting sqref="H4:L17">
    <cfRule type="cellIs" dxfId="1" priority="2" operator="lessThan">
      <formula>0.5</formula>
    </cfRule>
  </conditionalFormatting>
  <conditionalFormatting sqref="L4:L17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Wareesha</dc:creator>
  <cp:lastModifiedBy>Wareesha</cp:lastModifiedBy>
  <dcterms:created xsi:type="dcterms:W3CDTF">2023-03-24T16:35:15Z</dcterms:created>
  <dcterms:modified xsi:type="dcterms:W3CDTF">2023-04-02T20:10:49Z</dcterms:modified>
</cp:coreProperties>
</file>