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eesha\Documents\Excel\"/>
    </mc:Choice>
  </mc:AlternateContent>
  <xr:revisionPtr revIDLastSave="0" documentId="13_ncr:1_{BF79D58D-4395-4668-BF9D-2B53CAC20023}" xr6:coauthVersionLast="47" xr6:coauthVersionMax="47" xr10:uidLastSave="{00000000-0000-0000-0000-000000000000}"/>
  <bookViews>
    <workbookView xWindow="-108" yWindow="-108" windowWidth="19416" windowHeight="10416" xr2:uid="{B9FDCFA1-1F94-4C9C-A64C-5D74F77B3D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3" i="1"/>
  <c r="H3" i="1"/>
  <c r="G3" i="1"/>
  <c r="G20" i="1"/>
  <c r="G22" i="1" s="1"/>
  <c r="G24" i="1" s="1"/>
  <c r="I18" i="1"/>
  <c r="I20" i="1" s="1"/>
  <c r="I22" i="1" s="1"/>
  <c r="H18" i="1"/>
  <c r="H20" i="1" s="1"/>
  <c r="H22" i="1" s="1"/>
  <c r="H24" i="1" s="1"/>
  <c r="G18" i="1"/>
  <c r="I16" i="1"/>
  <c r="H16" i="1"/>
  <c r="G16" i="1"/>
  <c r="D24" i="1"/>
  <c r="C24" i="1"/>
  <c r="B24" i="1"/>
  <c r="D22" i="1"/>
  <c r="C22" i="1"/>
  <c r="B22" i="1"/>
  <c r="D20" i="1"/>
  <c r="C20" i="1"/>
  <c r="B20" i="1"/>
  <c r="B16" i="1"/>
  <c r="D18" i="1"/>
  <c r="C18" i="1"/>
  <c r="B18" i="1"/>
  <c r="D16" i="1"/>
  <c r="C16" i="1"/>
</calcChain>
</file>

<file path=xl/sharedStrings.xml><?xml version="1.0" encoding="utf-8"?>
<sst xmlns="http://schemas.openxmlformats.org/spreadsheetml/2006/main" count="41" uniqueCount="22">
  <si>
    <t>Spark</t>
  </si>
  <si>
    <t>Mustang</t>
  </si>
  <si>
    <t>Escalade</t>
  </si>
  <si>
    <t>Initial Cost</t>
  </si>
  <si>
    <t>Price</t>
  </si>
  <si>
    <t>Taxes</t>
  </si>
  <si>
    <t>Yearly Cost</t>
  </si>
  <si>
    <t>Insurance</t>
  </si>
  <si>
    <t>Gas Cost</t>
  </si>
  <si>
    <t>Miles</t>
  </si>
  <si>
    <t>MPG</t>
  </si>
  <si>
    <t>Price per gal</t>
  </si>
  <si>
    <t>Car Life Span</t>
  </si>
  <si>
    <t>Total Annual Costs</t>
  </si>
  <si>
    <t>Total Lifetime</t>
  </si>
  <si>
    <t>Avg Cost / Year</t>
  </si>
  <si>
    <t>License</t>
  </si>
  <si>
    <t>Total Annual Gas purchse</t>
  </si>
  <si>
    <t>Gas</t>
  </si>
  <si>
    <t xml:space="preserve"> </t>
  </si>
  <si>
    <t>TIMSON'S</t>
  </si>
  <si>
    <t>SUSAN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</si>
</sst>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7" tint="-0.249977111117893"/>
      <name val="Arial Black"/>
      <family val="2"/>
    </font>
    <font>
      <sz val="16"/>
      <color theme="8" tint="-0.249977111117893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Sheet1!$B$24:$D$24</c:f>
              <c:numCache>
                <c:formatCode>_-"$"* #,##0.00_-;\-"$"* #,##0.00_-;_-"$"* "-"??_-;_-@_-</c:formatCode>
                <c:ptCount val="3"/>
                <c:pt idx="0">
                  <c:v>24051.43</c:v>
                </c:pt>
                <c:pt idx="1">
                  <c:v>49704.21</c:v>
                </c:pt>
                <c:pt idx="2">
                  <c:v>105163.52999999998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F-416B-B7F3-FB6AD85FB7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22679999"/>
        <c:axId val="233703007"/>
      </c:barChart>
      <c:catAx>
        <c:axId val="822679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03007"/>
        <c:crosses val="autoZero"/>
        <c:auto val="1"/>
        <c:lblAlgn val="ctr"/>
        <c:lblOffset val="100"/>
        <c:noMultiLvlLbl val="0"/>
      </c:catAx>
      <c:valAx>
        <c:axId val="2337030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TIMSTON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4856481481481484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Sheet1!$G$24:$I$24</c:f>
              <c:numCache>
                <c:formatCode>_-"$"* #,##0.00_-;\-"$"* #,##0.00_-;_-"$"* "-"??_-;_-@_-</c:formatCode>
                <c:ptCount val="3"/>
                <c:pt idx="0">
                  <c:v>31011.43</c:v>
                </c:pt>
                <c:pt idx="1">
                  <c:v>64584.21</c:v>
                </c:pt>
                <c:pt idx="2">
                  <c:v>139723.53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D4-4A9D-AD56-66802AB7069A}"/>
            </c:ext>
          </c:extLst>
        </c:ser>
        <c:ser>
          <c:idx val="0"/>
          <c:order val="1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Sheet1!$G$1:$I$1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Sheet1!$G$28:$I$28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3CD4-4A9D-AD56-66802AB7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2681855"/>
        <c:axId val="665269087"/>
      </c:barChart>
      <c:catAx>
        <c:axId val="82268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69087"/>
        <c:crosses val="autoZero"/>
        <c:auto val="1"/>
        <c:lblAlgn val="ctr"/>
        <c:lblOffset val="100"/>
        <c:noMultiLvlLbl val="0"/>
      </c:catAx>
      <c:valAx>
        <c:axId val="6652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8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25</xdr:row>
      <xdr:rowOff>0</xdr:rowOff>
    </xdr:from>
    <xdr:to>
      <xdr:col>3</xdr:col>
      <xdr:colOff>1089660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7B6E6-A4AD-2C16-D18E-82BAC6227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106680</xdr:colOff>
      <xdr:row>24</xdr:row>
      <xdr:rowOff>129540</xdr:rowOff>
    </xdr:from>
    <xdr:to>
      <xdr:col>8</xdr:col>
      <xdr:colOff>899160</xdr:colOff>
      <xdr:row>39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845973-D2B4-E191-1B99-83C87F0D0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681A-74A5-4C6C-B5F6-BC1BC1F7BCB8}">
  <dimension ref="A1:I29"/>
  <sheetViews>
    <sheetView tabSelected="1" workbookViewId="0">
      <selection activeCell="J6" sqref="J6"/>
    </sheetView>
  </sheetViews>
  <sheetFormatPr defaultRowHeight="14.4" x14ac:dyDescent="0.3"/>
  <cols>
    <col min="1" max="1" width="25.33203125" customWidth="1"/>
    <col min="2" max="2" width="12" bestFit="1" customWidth="1"/>
    <col min="3" max="3" width="19.5546875" customWidth="1"/>
    <col min="4" max="4" width="19.109375" customWidth="1"/>
    <col min="6" max="6" width="19.33203125" customWidth="1"/>
    <col min="7" max="7" width="18.77734375" customWidth="1"/>
    <col min="8" max="8" width="17" customWidth="1"/>
    <col min="9" max="9" width="14.88671875" customWidth="1"/>
  </cols>
  <sheetData>
    <row r="1" spans="1:9" ht="30" x14ac:dyDescent="0.7">
      <c r="A1" s="4" t="s">
        <v>21</v>
      </c>
      <c r="B1" t="s">
        <v>0</v>
      </c>
      <c r="C1" t="s">
        <v>1</v>
      </c>
      <c r="D1" t="s">
        <v>2</v>
      </c>
      <c r="F1" s="5" t="s">
        <v>20</v>
      </c>
      <c r="G1" t="s">
        <v>0</v>
      </c>
      <c r="H1" t="s">
        <v>1</v>
      </c>
      <c r="I1" t="s">
        <v>2</v>
      </c>
    </row>
    <row r="2" spans="1:9" x14ac:dyDescent="0.3">
      <c r="A2" t="s">
        <v>3</v>
      </c>
      <c r="F2" t="s">
        <v>3</v>
      </c>
    </row>
    <row r="3" spans="1:9" x14ac:dyDescent="0.3">
      <c r="A3" t="s">
        <v>4</v>
      </c>
      <c r="B3" s="1">
        <v>14500</v>
      </c>
      <c r="C3" s="1">
        <v>31000</v>
      </c>
      <c r="D3" s="1">
        <v>72000</v>
      </c>
      <c r="F3" t="s">
        <v>4</v>
      </c>
      <c r="G3" s="1">
        <f>B3*1.4</f>
        <v>20300</v>
      </c>
      <c r="H3" s="1">
        <f t="shared" ref="H3:I3" si="0">C3*1.4</f>
        <v>43400</v>
      </c>
      <c r="I3" s="1">
        <f t="shared" si="0"/>
        <v>100800</v>
      </c>
    </row>
    <row r="4" spans="1:9" x14ac:dyDescent="0.3">
      <c r="A4" t="s">
        <v>5</v>
      </c>
      <c r="B4" s="1">
        <v>1450</v>
      </c>
      <c r="C4" s="1">
        <v>3100</v>
      </c>
      <c r="D4" s="1">
        <v>7200</v>
      </c>
      <c r="F4" t="s">
        <v>5</v>
      </c>
      <c r="G4" s="1">
        <v>1450</v>
      </c>
      <c r="H4" s="1">
        <v>3100</v>
      </c>
      <c r="I4" s="1">
        <v>7200</v>
      </c>
    </row>
    <row r="5" spans="1:9" x14ac:dyDescent="0.3">
      <c r="B5" s="1"/>
      <c r="C5" s="1"/>
      <c r="D5" s="1"/>
      <c r="G5" s="1"/>
      <c r="H5" s="1"/>
      <c r="I5" s="1"/>
    </row>
    <row r="6" spans="1:9" x14ac:dyDescent="0.3">
      <c r="A6" t="s">
        <v>6</v>
      </c>
      <c r="B6" s="1"/>
      <c r="C6" s="1"/>
      <c r="D6" s="1"/>
      <c r="F6" t="s">
        <v>6</v>
      </c>
      <c r="G6" s="1"/>
      <c r="H6" s="1"/>
      <c r="I6" s="1"/>
    </row>
    <row r="7" spans="1:9" x14ac:dyDescent="0.3">
      <c r="A7" t="s">
        <v>7</v>
      </c>
      <c r="B7" s="1">
        <v>1500</v>
      </c>
      <c r="C7" s="1">
        <v>2500</v>
      </c>
      <c r="D7" s="1">
        <v>3100</v>
      </c>
      <c r="F7" t="s">
        <v>7</v>
      </c>
      <c r="G7" s="1">
        <v>1500</v>
      </c>
      <c r="H7" s="1">
        <v>2500</v>
      </c>
      <c r="I7" s="1">
        <v>3100</v>
      </c>
    </row>
    <row r="8" spans="1:9" x14ac:dyDescent="0.3">
      <c r="A8" t="s">
        <v>16</v>
      </c>
      <c r="B8" s="1">
        <v>210</v>
      </c>
      <c r="C8" s="1">
        <v>300</v>
      </c>
      <c r="D8" s="1">
        <v>450</v>
      </c>
      <c r="F8" t="s">
        <v>16</v>
      </c>
      <c r="G8" s="1">
        <v>210</v>
      </c>
      <c r="H8" s="1">
        <v>300</v>
      </c>
      <c r="I8" s="1">
        <v>450</v>
      </c>
    </row>
    <row r="9" spans="1:9" x14ac:dyDescent="0.3">
      <c r="A9" t="s">
        <v>18</v>
      </c>
      <c r="B9" s="1">
        <v>3411.43</v>
      </c>
      <c r="C9" s="1">
        <v>6284.21</v>
      </c>
      <c r="D9" s="1">
        <v>7023.53</v>
      </c>
      <c r="F9" t="s">
        <v>18</v>
      </c>
      <c r="G9" s="1">
        <v>3411.43</v>
      </c>
      <c r="H9" s="1">
        <v>6284.21</v>
      </c>
      <c r="I9" s="1">
        <v>7023.53</v>
      </c>
    </row>
    <row r="12" spans="1:9" x14ac:dyDescent="0.3">
      <c r="A12" t="s">
        <v>8</v>
      </c>
      <c r="B12" s="1"/>
      <c r="C12" s="1"/>
      <c r="D12" s="1"/>
      <c r="F12" t="s">
        <v>8</v>
      </c>
      <c r="G12" s="1"/>
      <c r="H12" s="1"/>
      <c r="I12" s="1"/>
    </row>
    <row r="13" spans="1:9" x14ac:dyDescent="0.3">
      <c r="A13" t="s">
        <v>9</v>
      </c>
      <c r="B13" s="2">
        <v>30000</v>
      </c>
      <c r="C13" s="2">
        <v>30000</v>
      </c>
      <c r="D13" s="2">
        <v>30000</v>
      </c>
      <c r="F13" t="s">
        <v>9</v>
      </c>
      <c r="G13" s="2">
        <v>30000</v>
      </c>
      <c r="H13" s="2">
        <v>30000</v>
      </c>
      <c r="I13" s="2">
        <v>30000</v>
      </c>
    </row>
    <row r="14" spans="1:9" x14ac:dyDescent="0.3">
      <c r="A14" t="s">
        <v>10</v>
      </c>
      <c r="B14">
        <v>35</v>
      </c>
      <c r="C14">
        <v>19</v>
      </c>
      <c r="D14">
        <v>17</v>
      </c>
      <c r="F14" t="s">
        <v>10</v>
      </c>
      <c r="G14">
        <v>35</v>
      </c>
      <c r="H14">
        <v>19</v>
      </c>
      <c r="I14">
        <v>17</v>
      </c>
    </row>
    <row r="15" spans="1:9" x14ac:dyDescent="0.3">
      <c r="A15" t="s">
        <v>11</v>
      </c>
      <c r="B15">
        <v>3.98</v>
      </c>
      <c r="C15">
        <v>3.98</v>
      </c>
      <c r="D15">
        <v>3.98</v>
      </c>
      <c r="F15" t="s">
        <v>11</v>
      </c>
      <c r="G15">
        <v>3.98</v>
      </c>
      <c r="H15">
        <v>3.98</v>
      </c>
      <c r="I15">
        <v>3.98</v>
      </c>
    </row>
    <row r="16" spans="1:9" x14ac:dyDescent="0.3">
      <c r="A16" t="s">
        <v>17</v>
      </c>
      <c r="B16" s="1">
        <f>B13/B14*B15</f>
        <v>3411.4285714285711</v>
      </c>
      <c r="C16" s="1">
        <f t="shared" ref="C16:D16" si="1">C13/C14*C15</f>
        <v>6284.21052631579</v>
      </c>
      <c r="D16" s="1">
        <f t="shared" si="1"/>
        <v>7023.5294117647063</v>
      </c>
      <c r="F16" t="s">
        <v>17</v>
      </c>
      <c r="G16" s="1">
        <f>G13/G14*G15</f>
        <v>3411.4285714285711</v>
      </c>
      <c r="H16" s="1">
        <f t="shared" ref="H16" si="2">H13/H14*H15</f>
        <v>6284.21052631579</v>
      </c>
      <c r="I16" s="1">
        <f t="shared" ref="I16" si="3">I13/I14*I15</f>
        <v>7023.5294117647063</v>
      </c>
    </row>
    <row r="18" spans="1:9" x14ac:dyDescent="0.3">
      <c r="A18" t="s">
        <v>12</v>
      </c>
      <c r="B18">
        <f>25000/B13</f>
        <v>0.83333333333333337</v>
      </c>
      <c r="C18">
        <f t="shared" ref="C18:D18" si="4">25000/C13</f>
        <v>0.83333333333333337</v>
      </c>
      <c r="D18">
        <f t="shared" si="4"/>
        <v>0.83333333333333337</v>
      </c>
      <c r="F18" t="s">
        <v>12</v>
      </c>
      <c r="G18">
        <f>25000/G13</f>
        <v>0.83333333333333337</v>
      </c>
      <c r="H18">
        <f t="shared" ref="H18:I18" si="5">25000/H13</f>
        <v>0.83333333333333337</v>
      </c>
      <c r="I18">
        <f t="shared" si="5"/>
        <v>0.83333333333333337</v>
      </c>
    </row>
    <row r="20" spans="1:9" x14ac:dyDescent="0.3">
      <c r="A20" t="s">
        <v>13</v>
      </c>
      <c r="B20" s="3">
        <f>B18*(B9+B7)</f>
        <v>4092.8583333333336</v>
      </c>
      <c r="C20" s="3">
        <f t="shared" ref="C20:D20" si="6">C18*(C9+C7)</f>
        <v>7320.1749999999993</v>
      </c>
      <c r="D20" s="3">
        <f t="shared" si="6"/>
        <v>8436.2749999999996</v>
      </c>
      <c r="F20" t="s">
        <v>13</v>
      </c>
      <c r="G20" s="3">
        <f>G18*(G9+G7)</f>
        <v>4092.8583333333336</v>
      </c>
      <c r="H20" s="3">
        <f t="shared" ref="H20:I20" si="7">H18*(H9+H7)</f>
        <v>7320.1749999999993</v>
      </c>
      <c r="I20" s="3">
        <f t="shared" si="7"/>
        <v>8436.2749999999996</v>
      </c>
    </row>
    <row r="22" spans="1:9" x14ac:dyDescent="0.3">
      <c r="A22" t="s">
        <v>14</v>
      </c>
      <c r="B22" s="3">
        <f>B20+B3+B4</f>
        <v>20042.858333333334</v>
      </c>
      <c r="C22" s="3">
        <f t="shared" ref="C22:D22" si="8">C20+C3+C4</f>
        <v>41420.175000000003</v>
      </c>
      <c r="D22" s="3">
        <f t="shared" si="8"/>
        <v>87636.274999999994</v>
      </c>
      <c r="F22" t="s">
        <v>14</v>
      </c>
      <c r="G22" s="3">
        <f>G20+G3+G4</f>
        <v>25842.858333333334</v>
      </c>
      <c r="H22" s="3">
        <f t="shared" ref="H22:I22" si="9">H20+H3+H4</f>
        <v>53820.175000000003</v>
      </c>
      <c r="I22" s="3">
        <f t="shared" si="9"/>
        <v>116436.27499999999</v>
      </c>
    </row>
    <row r="24" spans="1:9" x14ac:dyDescent="0.3">
      <c r="A24" t="s">
        <v>15</v>
      </c>
      <c r="B24" s="3">
        <f>B22/B18</f>
        <v>24051.43</v>
      </c>
      <c r="C24" s="3">
        <f t="shared" ref="C24:D24" si="10">C22/C18</f>
        <v>49704.21</v>
      </c>
      <c r="D24" s="3">
        <f t="shared" si="10"/>
        <v>105163.52999999998</v>
      </c>
      <c r="F24" t="s">
        <v>15</v>
      </c>
      <c r="G24" s="3">
        <f>G22/G18</f>
        <v>31011.43</v>
      </c>
      <c r="H24" s="3">
        <f t="shared" ref="H24:I24" si="11">H22/H18</f>
        <v>64584.21</v>
      </c>
      <c r="I24" s="3">
        <f t="shared" si="11"/>
        <v>139723.53</v>
      </c>
    </row>
    <row r="29" spans="1:9" x14ac:dyDescent="0.3">
      <c r="E29" t="s">
        <v>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Wareesha</dc:creator>
  <cp:lastModifiedBy>Wareesha</cp:lastModifiedBy>
  <cp:lastPrinted>2023-03-29T20:22:03Z</cp:lastPrinted>
  <dcterms:created xsi:type="dcterms:W3CDTF">2023-03-29T19:01:34Z</dcterms:created>
  <dcterms:modified xsi:type="dcterms:W3CDTF">2023-11-06T16:59:42Z</dcterms:modified>
</cp:coreProperties>
</file>