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enerator\automation-boilerplate\"/>
    </mc:Choice>
  </mc:AlternateContent>
  <xr:revisionPtr revIDLastSave="0" documentId="13_ncr:1_{994B1306-1A64-4C1F-A790-7EAAA2F83488}" xr6:coauthVersionLast="47" xr6:coauthVersionMax="47" xr10:uidLastSave="{00000000-0000-0000-0000-000000000000}"/>
  <bookViews>
    <workbookView xWindow="-120" yWindow="-120" windowWidth="29040" windowHeight="15720" activeTab="1" xr2:uid="{B894503C-AA65-4B2C-BD25-60E31CA889FC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Phases" sheetId="11" r:id="rId10"/>
    <sheet name="Alarm" sheetId="9" r:id="rId11"/>
    <sheet name="_configs" sheetId="12" r:id="rId12"/>
  </sheets>
  <definedNames>
    <definedName name="_xlnm._FilterDatabase" localSheetId="5" hidden="1">AI!$A$3:$L$300</definedName>
    <definedName name="_xlnm._FilterDatabase" localSheetId="10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9" l="1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E4" i="1" a="1"/>
  <c r="E4" i="1"/>
  <c r="H4" i="8"/>
  <c r="H2" i="5"/>
  <c r="H1" i="5"/>
  <c r="I2" i="5"/>
  <c r="I1" i="5"/>
  <c r="I4" i="5"/>
  <c r="G2" i="4"/>
  <c r="G1" i="4"/>
  <c r="H2" i="4"/>
  <c r="H1" i="4"/>
  <c r="J2" i="3"/>
  <c r="J1" i="3"/>
  <c r="J2" i="2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K2" i="2"/>
  <c r="K1" i="2" l="1"/>
  <c r="J1" i="2"/>
  <c r="Q2" i="11"/>
  <c r="O2" i="11"/>
  <c r="Q1" i="11"/>
  <c r="O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<sst xmlns="http://schemas.openxmlformats.org/spreadsheetml/2006/main" count="1165" uniqueCount="395">
  <si>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</si>
  <si>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</si>
  <si>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</si>
  <si>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</si>
  <si>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</si>
  <si>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</si>
  <si>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</si>
  <si>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</si>
  <si>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</si>
  <si>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</si>
  <si>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</si>
  <si>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</si>
  <si>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</si>
  <si>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</si>
  <si>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</si>
  <si>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</si>
  <si>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</si>
  <si>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</si>
  <si>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</si>
  <si>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</si>
  <si>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</si>
  <si>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</si>
  <si>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</si>
  <si>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</si>
  <si>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</si>
  <si>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</si>
  <si>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</si>
  <si>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</si>
  <si>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</si>
  <si>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</si>
  <si>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</si>
  <si>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</si>
  <si>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</si>
  <si>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</si>
  <si>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</si>
  <si>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</si>
  <si>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</si>
  <si>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</si>
  <si>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</si>
  <si>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</si>
  <si>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</si>
  <si>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</si>
  <si>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</si>
  <si>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</si>
  <si>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</si>
  <si>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</si>
  <si>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</si>
  <si>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</si>
  <si>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</si>
  <si>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</si>
  <si>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</si>
  <si>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</si>
  <si>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</si>
  <si>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</si>
  <si>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</si>
  <si>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</si>
  <si>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</si>
  <si>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</si>
  <si>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</si>
  <si>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</si>
  <si>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</si>
  <si>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</si>
  <si>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</si>
  <si>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</si>
  <si>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</si>
  <si>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</si>
  <si>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</si>
  <si>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</si>
  <si>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</si>
  <si>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</si>
  <si>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</si>
  <si>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</si>
  <si>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</si>
  <si>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</si>
  <si>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</si>
  <si>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</si>
  <si>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</si>
  <si>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</si>
  <si>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</si>
  <si>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</si>
  <si>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</si>
  <si>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</si>
  <si>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</si>
  <si>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</si>
  <si>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</si>
  <si>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</si>
  <si>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</si>
  <si>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</si>
  <si>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</si>
  <si>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</si>
  <si>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</si>
  <si>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</si>
  <si>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</si>
  <si>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</si>
  <si>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</si>
  <si>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</si>
  <si>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</si>
  <si>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</si>
  <si>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</si>
  <si>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</si>
  <si>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</si>
  <si>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</si>
  <si>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</si>
  <si>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</si>
  <si>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</si>
  <si>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</si>
  <si>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</si>
  <si>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</si>
  <si>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</si>
  <si>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</si>
  <si>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</si>
  <si>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</si>
  <si>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</si>
  <si>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</si>
  <si>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</si>
  <si>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</si>
  <si>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</si>
  <si>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</si>
  <si>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</si>
  <si>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</si>
  <si>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</si>
  <si>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</si>
  <si>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</si>
  <si>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</si>
  <si>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</si>
  <si>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</si>
  <si>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</si>
  <si>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</si>
  <si>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</si>
  <si>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</si>
  <si>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</si>
  <si>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</si>
  <si>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</si>
  <si>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</si>
  <si>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</si>
  <si>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</si>
  <si>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</si>
  <si>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</si>
  <si>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</si>
  <si>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</si>
  <si>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</si>
  <si>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</si>
  <si>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</si>
  <si>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</si>
  <si>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</si>
  <si>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</si>
  <si>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</si>
  <si>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</si>
  <si>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</si>
  <si>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</si>
  <si>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</si>
  <si>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</si>
  <si>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</si>
  <si>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</si>
  <si>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</si>
  <si>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</si>
  <si>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</si>
  <si>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</si>
  <si>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</si>
  <si>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</si>
  <si>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</si>
  <si>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</si>
  <si>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</si>
  <si>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</si>
  <si>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</si>
  <si>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</si>
  <si>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</si>
  <si>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</si>
  <si>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</si>
  <si>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</si>
  <si>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</si>
  <si>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</si>
  <si>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</si>
  <si>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</si>
  <si>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</si>
  <si>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</si>
  <si>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</si>
  <si>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</si>
  <si>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</si>
  <si>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</si>
  <si>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</si>
  <si>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</si>
  <si>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</si>
  <si>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</si>
  <si>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</si>
  <si>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</si>
  <si>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</si>
  <si>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</si>
  <si>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</si>
  <si>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</si>
  <si>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</si>
  <si>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</si>
  <si>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</si>
  <si>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</si>
  <si>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</si>
  <si>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</si>
  <si>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</si>
  <si>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</si>
  <si>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</si>
  <si>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</si>
  <si>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</si>
  <si>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</si>
  <si>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</si>
  <si>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</si>
  <si>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</si>
  <si>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</si>
  <si>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</si>
  <si>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</si>
  <si>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</si>
  <si>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</si>
  <si>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</si>
  <si>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</si>
  <si>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</si>
  <si>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</si>
  <si>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</si>
  <si>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</si>
  <si>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</si>
  <si>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</si>
  <si>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</si>
  <si>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</si>
  <si>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</si>
  <si>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</si>
  <si>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</si>
  <si>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</si>
  <si>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</si>
  <si>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</si>
  <si>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</si>
  <si>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</si>
  <si>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</si>
  <si>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</si>
  <si>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</si>
  <si>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</si>
  <si>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</si>
  <si>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</si>
  <si>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</si>
  <si>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</si>
  <si>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</si>
  <si>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</si>
  <si>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</si>
  <si>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</si>
  <si>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</si>
  <si>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</si>
  <si>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</si>
  <si>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</si>
  <si>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</si>
  <si>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</si>
  <si>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</si>
  <si>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</si>
  <si>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</si>
  <si>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</si>
  <si>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</si>
  <si>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</si>
  <si>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</si>
  <si>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</si>
  <si>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</si>
  <si>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</si>
  <si>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</si>
  <si>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</si>
  <si>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</si>
  <si>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</si>
  <si>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</si>
  <si>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</si>
  <si>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</si>
  <si>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</si>
  <si>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</si>
  <si>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</si>
  <si>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</si>
  <si>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</si>
  <si>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</si>
  <si>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</si>
  <si>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</si>
  <si>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</si>
  <si>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</si>
  <si>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</si>
  <si>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</si>
  <si>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</si>
  <si>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</si>
  <si>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</si>
  <si>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</si>
  <si>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</si>
  <si>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</si>
  <si>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</si>
  <si>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</si>
  <si>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</si>
  <si>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</si>
  <si>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</si>
  <si>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</si>
  <si>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</si>
  <si>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</si>
  <si>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</si>
  <si>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</si>
  <si>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</si>
  <si>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</si>
  <si>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</si>
  <si>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</si>
  <si>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</si>
  <si>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</si>
  <si>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</si>
  <si>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</si>
  <si>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</si>
  <si>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</si>
  <si>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</si>
  <si>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</si>
  <si>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</si>
  <si>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</si>
  <si>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</si>
  <si>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</si>
  <si>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</si>
  <si>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</si>
  <si>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</si>
  <si>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</si>
  <si>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</si>
  <si>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</si>
  <si>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Pasteurizer</t>
  </si>
  <si>
    <t>Sterilisation</t>
  </si>
  <si>
    <t>Water Circulation</t>
  </si>
  <si>
    <t>Production</t>
  </si>
  <si>
    <t>T1001</t>
  </si>
  <si>
    <t>Agitation</t>
  </si>
  <si>
    <t>Cooling</t>
  </si>
  <si>
    <t>Cleaning</t>
  </si>
  <si>
    <t>Service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</si>
  <si>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</si>
  <si>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</si>
  <si>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</si>
  <si>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</si>
  <si>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</si>
  <si>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</si>
  <si>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</si>
  <si>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</si>
  <si>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</si>
  <si>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</si>
  <si>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</si>
  <si>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</si>
  <si>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</si>
  <si>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</si>
  <si>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</si>
  <si>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</si>
  <si>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</si>
  <si>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</si>
  <si>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</si>
  <si>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</si>
  <si>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</si>
  <si>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</si>
  <si>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</si>
  <si>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</si>
  <si>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</si>
  <si>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</si>
  <si>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</si>
  <si>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</si>
  <si>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</si>
  <si>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</si>
  <si>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</si>
  <si>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</si>
  <si>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</si>
  <si>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</si>
  <si>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</si>
  <si>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</si>
  <si>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</si>
  <si>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</si>
  <si>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</si>
  <si>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</si>
  <si>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</si>
  <si>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</si>
  <si>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ASI Master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</si>
  <si>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</si>
  <si>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</si>
  <si>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</si>
  <si>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</si>
  <si>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</si>
  <si>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</si>
  <si>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</si>
  <si>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</si>
  <si>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</si>
  <si>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</si>
  <si>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</si>
  <si>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</si>
  <si>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</si>
  <si>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</si>
  <si>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</si>
  <si>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</si>
  <si>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</si>
  <si>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</si>
  <si>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</si>
  <si>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</si>
  <si>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</si>
  <si>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</si>
  <si>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</si>
  <si>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</si>
  <si>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ASI Addr</t>
  </si>
  <si>
    <t>AS100</t>
  </si>
  <si>
    <t>AS200</t>
  </si>
  <si>
    <t>AS300</t>
  </si>
  <si>
    <t>AS400</t>
  </si>
  <si>
    <t>AS500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</si>
</sst>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i/>
      <sz val="9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9" fillId="0" borderId="0" applyFill="0"/>
    <xf numFmtId="0" fontId="1" fillId="0" borderId="0"/>
    <xf numFmtId="9" fontId="4" fillId="0" borderId="0" applyFont="0" applyFill="0" applyBorder="0" applyAlignment="0" applyProtection="0"/>
    <xf numFmtId="0" fontId="31" fillId="0" borderId="0"/>
    <xf numFmtId="0" fontId="5" fillId="0" borderId="0"/>
    <xf numFmtId="0" fontId="5" fillId="0" borderId="0"/>
  </cellStyleXfs>
  <cellXfs count="136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4" fillId="8" borderId="9" xfId="5" applyFont="1" applyFill="1" applyBorder="1"/>
    <xf numFmtId="0" fontId="25" fillId="8" borderId="20" xfId="5" applyFont="1" applyFill="1" applyBorder="1" applyAlignment="1">
      <alignment horizontal="center"/>
    </xf>
    <xf numFmtId="0" fontId="24" fillId="8" borderId="18" xfId="5" applyFont="1" applyFill="1" applyBorder="1"/>
    <xf numFmtId="0" fontId="26" fillId="6" borderId="0" xfId="5" applyFont="1" applyFill="1"/>
    <xf numFmtId="0" fontId="27" fillId="7" borderId="21" xfId="6" applyFont="1" applyFill="1" applyBorder="1" applyAlignment="1">
      <alignment horizontal="left" vertical="center" indent="2"/>
    </xf>
    <xf numFmtId="0" fontId="27" fillId="7" borderId="16" xfId="6" applyFont="1" applyFill="1" applyBorder="1" applyAlignment="1">
      <alignment vertical="center"/>
    </xf>
    <xf numFmtId="0" fontId="27" fillId="7" borderId="22" xfId="6" applyFont="1" applyFill="1" applyBorder="1" applyAlignment="1">
      <alignment vertical="center"/>
    </xf>
    <xf numFmtId="0" fontId="27" fillId="7" borderId="23" xfId="6" applyFont="1" applyFill="1" applyBorder="1" applyAlignment="1">
      <alignment vertical="center"/>
    </xf>
    <xf numFmtId="0" fontId="28" fillId="0" borderId="24" xfId="5" applyFont="1" applyBorder="1" applyAlignment="1">
      <alignment horizontal="left" indent="1"/>
    </xf>
    <xf numFmtId="49" fontId="30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2" fillId="3" borderId="0" xfId="0" applyFont="1" applyFill="1" applyAlignment="1"/>
    <xf numFmtId="0" fontId="32" fillId="3" borderId="24" xfId="0" applyFont="1" applyFill="1" applyBorder="1" applyAlignment="1"/>
    <xf numFmtId="0" fontId="34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2" fillId="3" borderId="24" xfId="0" applyFont="1" applyFill="1" applyBorder="1" applyAlignment="1">
      <alignment horizontal="right"/>
    </xf>
    <xf numFmtId="0" fontId="0" fillId="6" borderId="0" xfId="0" applyFill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13" fillId="4" borderId="33" xfId="1" applyFont="1" applyFill="1" applyBorder="1" applyAlignment="1" applyProtection="1">
      <alignment horizontal="left" vertical="center"/>
    </xf>
    <xf numFmtId="0" fontId="13" fillId="4" borderId="34" xfId="1" applyFont="1" applyFill="1" applyBorder="1" applyAlignment="1" applyProtection="1">
      <alignment horizontal="left" vertical="center"/>
    </xf>
    <xf numFmtId="0" fontId="35" fillId="0" borderId="29" xfId="0" applyFont="1" applyBorder="1"/>
    <xf numFmtId="0" fontId="35" fillId="0" borderId="30" xfId="0" applyFont="1" applyBorder="1"/>
    <xf numFmtId="0" fontId="35" fillId="0" borderId="27" xfId="0" applyFont="1" applyBorder="1"/>
    <xf numFmtId="0" fontId="35" fillId="0" borderId="28" xfId="0" applyFont="1" applyBorder="1"/>
    <xf numFmtId="0" fontId="18" fillId="3" borderId="20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5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8" xfId="2" applyBorder="1" applyAlignment="1">
      <alignment horizontal="center" vertical="center"/>
    </xf>
    <xf numFmtId="0" fontId="32" fillId="3" borderId="0" xfId="0" applyFont="1" applyFill="1" applyAlignment="1">
      <alignment horizontal="right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6" xfId="2" applyFont="1" applyFill="1" applyBorder="1" applyAlignment="1">
      <alignment vertical="center"/>
    </xf>
    <xf numFmtId="0" fontId="38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9" xfId="1" applyFont="1" applyFill="1" applyBorder="1" applyAlignment="1" applyProtection="1">
      <alignment horizontal="left" vertical="center"/>
    </xf>
    <xf numFmtId="0" fontId="13" fillId="4" borderId="44" xfId="1" applyFont="1" applyFill="1" applyBorder="1" applyAlignment="1" applyProtection="1">
      <alignment horizontal="left" vertical="center"/>
    </xf>
    <xf numFmtId="0" fontId="35" fillId="0" borderId="44" xfId="0" applyFont="1" applyBorder="1"/>
    <xf numFmtId="0" fontId="35" fillId="0" borderId="43" xfId="0" applyFont="1" applyBorder="1"/>
    <xf numFmtId="0" fontId="35" fillId="0" borderId="42" xfId="0" applyFont="1" applyBorder="1"/>
    <xf numFmtId="0" fontId="35" fillId="0" borderId="45" xfId="0" applyFont="1" applyBorder="1"/>
    <xf numFmtId="0" fontId="10" fillId="3" borderId="11" xfId="2" applyFont="1" applyFill="1" applyBorder="1" applyAlignment="1">
      <alignment vertical="center"/>
    </xf>
    <xf numFmtId="0" fontId="37" fillId="7" borderId="35" xfId="6" applyFont="1" applyFill="1" applyBorder="1" applyAlignment="1">
      <alignment horizontal="center" vertical="center"/>
    </xf>
    <xf numFmtId="0" fontId="37" fillId="7" borderId="36" xfId="6" applyFont="1" applyFill="1" applyBorder="1" applyAlignment="1">
      <alignment horizontal="center" vertical="center"/>
    </xf>
    <xf numFmtId="0" fontId="37" fillId="7" borderId="37" xfId="6" applyFont="1" applyFill="1" applyBorder="1" applyAlignment="1">
      <alignment horizontal="center" vertical="center"/>
    </xf>
    <xf numFmtId="164" fontId="12" fillId="0" borderId="39" xfId="2" applyNumberFormat="1" applyFont="1" applyBorder="1" applyAlignment="1">
      <alignment horizontal="left" vertical="top" wrapText="1"/>
    </xf>
    <xf numFmtId="164" fontId="12" fillId="0" borderId="40" xfId="2" applyNumberFormat="1" applyFont="1" applyBorder="1" applyAlignment="1">
      <alignment horizontal="left" vertical="top" wrapText="1"/>
    </xf>
    <xf numFmtId="164" fontId="12" fillId="0" borderId="41" xfId="2" applyNumberFormat="1" applyFont="1" applyBorder="1" applyAlignment="1">
      <alignment horizontal="left" vertical="top" wrapText="1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9" xfId="6" applyFont="1" applyFill="1" applyBorder="1" applyAlignment="1">
      <alignment horizontal="center" vertical="center"/>
    </xf>
    <xf numFmtId="0" fontId="23" fillId="7" borderId="15" xfId="6" applyFont="1" applyFill="1" applyBorder="1" applyAlignment="1">
      <alignment horizontal="center" vertical="center"/>
    </xf>
    <xf numFmtId="0" fontId="23" fillId="7" borderId="16" xfId="6" applyFont="1" applyFill="1" applyBorder="1" applyAlignment="1">
      <alignment horizontal="center" vertical="center"/>
    </xf>
    <xf numFmtId="0" fontId="23" fillId="7" borderId="17" xfId="6" applyFont="1" applyFill="1" applyBorder="1" applyAlignment="1">
      <alignment horizontal="center" vertical="center"/>
    </xf>
    <xf numFmtId="0" fontId="23" fillId="7" borderId="18" xfId="6" applyFont="1" applyFill="1" applyBorder="1" applyAlignment="1">
      <alignment horizontal="center" vertical="center"/>
    </xf>
    <xf numFmtId="0" fontId="23" fillId="7" borderId="20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3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4" headerRowBorderDxfId="13" tableBorderDxfId="12" headerRowCellStyle="Normal 2">
  <autoFilter ref="B3:C14" xr:uid="{FE4667D9-ACA3-4782-A460-2796D1278DB5}"/>
  <tableColumns count="2">
    <tableColumn id="1" xr3:uid="{D2B99697-6C22-4A65-9A1B-E36D1780E905}" name="Description" dataDxfId="11"/>
    <tableColumn id="2" xr3:uid="{0C7255C4-22B6-457A-870A-411B65308579}" name="Value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9" dataDxfId="7" headerRowBorderDxfId="8" tableBorderDxfId="6" headerRowCellStyle="Normal 2">
  <autoFilter ref="E3:F7" xr:uid="{CBF749F0-70C7-416D-BC61-9BB1660F2FE0}"/>
  <tableColumns count="2">
    <tableColumn id="1" xr3:uid="{3566CC7F-11CE-4C21-9EB5-FA275F790C03}" name="Description" dataDxfId="5"/>
    <tableColumn id="2" xr3:uid="{7BD42503-42BD-4F3C-A5DC-32DAB0E6CD55}" name="Valu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3" tableBorderDxfId="2">
  <autoFilter ref="H3:I7" xr:uid="{CFAD691F-B503-4ED4-8D8B-83FE92D1647F}"/>
  <tableColumns count="2">
    <tableColumn id="1" xr3:uid="{708D6350-80FE-46FF-B9B2-EC74246F1C57}" name="Description" dataDxfId="1"/>
    <tableColumn id="2" xr3:uid="{94C6C4A0-B062-49D6-9CCC-0CD2BD3F95A4}" name="Val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workbookViewId="0">
      <pane ySplit="3" topLeftCell="A4" activePane="bottomLeft" state="frozen"/>
      <selection pane="bottomLeft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333</v>
      </c>
      <c r="F3" s="15" t="s">
        <v>5</v>
      </c>
    </row>
    <row r="4" spans="1:6" s="16" customFormat="1" ht="25.35" customHeight="1">
      <c r="A4" s="17" t="s">
        <v>325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324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326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16" t="s">
        <v>334</v>
      </c>
      <c r="B31" s="117"/>
      <c r="C31" s="117"/>
      <c r="D31" s="117"/>
      <c r="E31" s="117"/>
      <c r="F31" s="118"/>
    </row>
    <row r="32" spans="1:6" ht="97.5" customHeight="1">
      <c r="A32" s="98" t="s">
        <v>331</v>
      </c>
      <c r="B32" s="119" t="s">
        <v>363</v>
      </c>
      <c r="C32" s="120"/>
      <c r="D32" s="120"/>
      <c r="E32" s="120"/>
      <c r="F32" s="121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53" priority="8" operator="greaterThan">
      <formula>0.001</formula>
    </cfRule>
  </conditionalFormatting>
  <conditionalFormatting sqref="B6:B10 B12">
    <cfRule type="cellIs" dxfId="252" priority="14" operator="greaterThan">
      <formula>0.001</formula>
    </cfRule>
  </conditionalFormatting>
  <conditionalFormatting sqref="C6:C10 C12">
    <cfRule type="cellIs" dxfId="251" priority="15" operator="greaterThan">
      <formula>0.001</formula>
    </cfRule>
  </conditionalFormatting>
  <conditionalFormatting sqref="E8:E9">
    <cfRule type="cellIs" dxfId="250" priority="17" operator="greaterThan">
      <formula>0.001</formula>
    </cfRule>
  </conditionalFormatting>
  <conditionalFormatting sqref="F6:F9">
    <cfRule type="cellIs" dxfId="249" priority="18" operator="greaterThan">
      <formula>0.001</formula>
    </cfRule>
  </conditionalFormatting>
  <conditionalFormatting sqref="D7">
    <cfRule type="cellIs" dxfId="248" priority="6" operator="greaterThan">
      <formula>0.001</formula>
    </cfRule>
  </conditionalFormatting>
  <conditionalFormatting sqref="E10">
    <cfRule type="cellIs" dxfId="247" priority="4" operator="greaterThan">
      <formula>0.001</formula>
    </cfRule>
  </conditionalFormatting>
  <conditionalFormatting sqref="B32">
    <cfRule type="cellIs" dxfId="246" priority="3" stopIfTrue="1" operator="greaterThan">
      <formula>0.001</formula>
    </cfRule>
  </conditionalFormatting>
  <conditionalFormatting sqref="E6:E7">
    <cfRule type="cellIs" dxfId="245" priority="2" operator="greaterThan">
      <formula>0.001</formula>
    </cfRule>
  </conditionalFormatting>
  <conditionalFormatting sqref="D10">
    <cfRule type="cellIs" dxfId="244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I293"/>
  <sheetViews>
    <sheetView tabSelected="1" workbookViewId="0">
      <pane ySplit="3" topLeftCell="A4" activePane="bottomLeft" state="frozen"/>
      <selection pane="bottomLeft" activeCell="N6" sqref="N6:N25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2" width="14.7109375" style="21" customWidth="1"/>
    <col min="13" max="994" width="9.140625" style="21"/>
  </cols>
  <sheetData>
    <row r="1" spans="1:997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122" t="str">
        <f>proj_nr</f>
        <v>[Enter proj nr]</v>
      </c>
      <c r="L1" s="123"/>
    </row>
    <row r="2" spans="1:997" ht="18" customHeight="1">
      <c r="A2" s="42"/>
      <c r="B2" s="42"/>
      <c r="C2" s="42"/>
      <c r="D2" s="43"/>
      <c r="E2" s="43"/>
      <c r="F2" s="43"/>
      <c r="G2" s="42"/>
      <c r="H2" s="42"/>
      <c r="I2" s="42"/>
      <c r="J2" s="79" t="str">
        <f>proj_name_descr</f>
        <v>Projectname:</v>
      </c>
      <c r="K2" s="122" t="str">
        <f>proj_name</f>
        <v>[Enter proj name]</v>
      </c>
      <c r="L2" s="123"/>
    </row>
    <row r="3" spans="1:997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333</v>
      </c>
      <c r="K3" s="23" t="s">
        <v>5</v>
      </c>
      <c r="L3" s="45" t="s">
        <v>212</v>
      </c>
      <c r="M3" s="24" t="s">
        <v>389</v>
      </c>
      <c r="N3" s="24" t="s">
        <v>364</v>
      </c>
      <c r="ALG3"/>
      <c r="ALH3"/>
      <c r="ALI3"/>
    </row>
    <row r="4" spans="1:997" s="24" customFormat="1" ht="15.75" thickBot="1">
      <c r="A4" s="25"/>
      <c r="B4" s="124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G4"/>
      <c r="ALH4"/>
      <c r="ALI4"/>
    </row>
    <row r="5" spans="1:997" ht="15.75" thickBot="1">
      <c r="A5" s="29"/>
      <c r="B5" s="124"/>
      <c r="C5" s="29"/>
      <c r="D5" s="29"/>
      <c r="E5" s="30"/>
      <c r="F5" s="30"/>
      <c r="G5" s="30">
        <f>IF($B$4=0,"N/A",G4/$B$4)</f>
        <v>0</v>
      </c>
      <c r="H5" s="30">
        <f t="shared" ref="H5:K5" si="1">IF($B$4=0,"N/A",H4/$B$4)</f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997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21" t="s">
        <v>365</v>
      </c>
      <c r="N6" s="21" t="s">
        <v>390</v>
      </c>
    </row>
    <row r="7" spans="1:997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21" t="s">
        <v>366</v>
      </c>
      <c r="N7" s="21" t="s">
        <v>390</v>
      </c>
    </row>
    <row r="8" spans="1:997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21" t="s">
        <v>367</v>
      </c>
      <c r="N8" s="21" t="s">
        <v>390</v>
      </c>
    </row>
    <row r="9" spans="1:997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21" t="s">
        <v>368</v>
      </c>
      <c r="N9" s="21" t="s">
        <v>390</v>
      </c>
    </row>
    <row r="10" spans="1:997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21" t="s">
        <v>369</v>
      </c>
      <c r="N10" s="21" t="s">
        <v>390</v>
      </c>
    </row>
    <row r="11" spans="1:997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21" t="s">
        <v>370</v>
      </c>
      <c r="N11" s="21" t="s">
        <v>390</v>
      </c>
    </row>
    <row r="12" spans="1:997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21" t="s">
        <v>371</v>
      </c>
      <c r="N12" s="21" t="s">
        <v>390</v>
      </c>
    </row>
    <row r="13" spans="1:997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21" t="s">
        <v>372</v>
      </c>
      <c r="N13" s="21" t="s">
        <v>390</v>
      </c>
    </row>
    <row r="14" spans="1:997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21" t="s">
        <v>373</v>
      </c>
      <c r="N14" s="21" t="s">
        <v>390</v>
      </c>
    </row>
    <row r="15" spans="1:997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21" t="s">
        <v>365</v>
      </c>
      <c r="N15" s="21" t="s">
        <v>393</v>
      </c>
    </row>
    <row r="16" spans="1:997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21" t="s">
        <v>366</v>
      </c>
      <c r="N16" s="21" t="s">
        <v>393</v>
      </c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21" t="s">
        <v>367</v>
      </c>
      <c r="N17" s="21" t="s">
        <v>393</v>
      </c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21" t="s">
        <v>368</v>
      </c>
      <c r="N18" s="21" t="s">
        <v>393</v>
      </c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21" t="s">
        <v>369</v>
      </c>
      <c r="N19" s="21" t="s">
        <v>393</v>
      </c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21" t="s">
        <v>370</v>
      </c>
      <c r="N20" s="21" t="s">
        <v>393</v>
      </c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21" t="s">
        <v>371</v>
      </c>
      <c r="N21" s="21" t="s">
        <v>393</v>
      </c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21" t="s">
        <v>372</v>
      </c>
      <c r="N22" s="21" t="s">
        <v>393</v>
      </c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21" t="s">
        <v>373</v>
      </c>
      <c r="N23" s="21" t="s">
        <v>393</v>
      </c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21" t="s">
        <v>374</v>
      </c>
      <c r="N24" s="21" t="s">
        <v>393</v>
      </c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21" t="s">
        <v>365</v>
      </c>
      <c r="N25" s="21" t="s">
        <v>394</v>
      </c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21" t="s">
        <v>366</v>
      </c>
      <c r="N26" s="21" t="s">
        <v>394</v>
      </c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21" t="s">
        <v>365</v>
      </c>
      <c r="N27" s="21" t="s">
        <v>391</v>
      </c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21" t="s">
        <v>366</v>
      </c>
      <c r="N28" s="21" t="s">
        <v>391</v>
      </c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21" t="s">
        <v>367</v>
      </c>
      <c r="N29" s="21" t="s">
        <v>391</v>
      </c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21" t="s">
        <v>368</v>
      </c>
      <c r="N30" s="21" t="s">
        <v>391</v>
      </c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21" t="s">
        <v>369</v>
      </c>
      <c r="N31" s="21" t="s">
        <v>391</v>
      </c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21" t="s">
        <v>370</v>
      </c>
      <c r="N32" s="21" t="s">
        <v>391</v>
      </c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21" t="s">
        <v>371</v>
      </c>
      <c r="N33" s="21" t="s">
        <v>391</v>
      </c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21" t="s">
        <v>372</v>
      </c>
      <c r="N34" s="21" t="s">
        <v>391</v>
      </c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21" t="s">
        <v>373</v>
      </c>
      <c r="N35" s="21" t="s">
        <v>391</v>
      </c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21" t="s">
        <v>374</v>
      </c>
      <c r="N36" s="21" t="s">
        <v>391</v>
      </c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21" t="s">
        <v>375</v>
      </c>
      <c r="N37" s="21" t="s">
        <v>391</v>
      </c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21" t="s">
        <v>376</v>
      </c>
      <c r="N38" s="21" t="s">
        <v>391</v>
      </c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21" t="s">
        <v>377</v>
      </c>
      <c r="N39" s="21" t="s">
        <v>391</v>
      </c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21" t="s">
        <v>378</v>
      </c>
      <c r="N40" s="21" t="s">
        <v>391</v>
      </c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21" t="s">
        <v>379</v>
      </c>
      <c r="N41" s="21" t="s">
        <v>391</v>
      </c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21" t="s">
        <v>380</v>
      </c>
      <c r="N42" s="21" t="s">
        <v>391</v>
      </c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21" t="s">
        <v>381</v>
      </c>
      <c r="N43" s="21" t="s">
        <v>391</v>
      </c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21" t="s">
        <v>382</v>
      </c>
      <c r="N44" s="21" t="s">
        <v>391</v>
      </c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21" t="s">
        <v>383</v>
      </c>
      <c r="N45" s="21" t="s">
        <v>391</v>
      </c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21" t="s">
        <v>384</v>
      </c>
      <c r="N46" s="21" t="s">
        <v>391</v>
      </c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21" t="s">
        <v>385</v>
      </c>
      <c r="N47" s="21" t="s">
        <v>391</v>
      </c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21" t="s">
        <v>386</v>
      </c>
      <c r="N48" s="21" t="s">
        <v>391</v>
      </c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21" t="s">
        <v>387</v>
      </c>
      <c r="N49" s="21" t="s">
        <v>391</v>
      </c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21" t="s">
        <v>388</v>
      </c>
      <c r="N50" s="21" t="s">
        <v>391</v>
      </c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21" t="s">
        <v>365</v>
      </c>
      <c r="N51" s="21" t="s">
        <v>392</v>
      </c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21" t="s">
        <v>366</v>
      </c>
      <c r="N52" s="21" t="s">
        <v>392</v>
      </c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21" t="s">
        <v>367</v>
      </c>
      <c r="N53" s="21" t="s">
        <v>392</v>
      </c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21" t="s">
        <v>368</v>
      </c>
      <c r="N54" s="21" t="s">
        <v>392</v>
      </c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21" t="s">
        <v>369</v>
      </c>
      <c r="N55" s="21" t="s">
        <v>392</v>
      </c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21" t="s">
        <v>370</v>
      </c>
      <c r="N56" s="21" t="s">
        <v>392</v>
      </c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21" t="s">
        <v>371</v>
      </c>
      <c r="N57" s="21" t="s">
        <v>392</v>
      </c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21" t="s">
        <v>372</v>
      </c>
      <c r="N58" s="21" t="s">
        <v>392</v>
      </c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21" t="s">
        <v>373</v>
      </c>
      <c r="N59" s="21" t="s">
        <v>392</v>
      </c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21" t="s">
        <v>374</v>
      </c>
      <c r="N60" s="21" t="s">
        <v>392</v>
      </c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21" t="s">
        <v>375</v>
      </c>
      <c r="N61" s="21" t="s">
        <v>392</v>
      </c>
    </row>
    <row r="62" spans="1:14">
      <c r="A62" s="35"/>
      <c r="B62" s="62" t="s">
        <v>267</v>
      </c>
      <c r="C62" s="35" t="s">
        <v>332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21" t="s">
        <v>376</v>
      </c>
      <c r="N62" s="21" t="s">
        <v>392</v>
      </c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</row>
    <row r="65" spans="1:12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</row>
    <row r="66" spans="1:12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</row>
    <row r="67" spans="1:12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</row>
    <row r="68" spans="1:12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</row>
    <row r="69" spans="1:12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</row>
    <row r="70" spans="1:12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</row>
    <row r="71" spans="1:12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</row>
    <row r="72" spans="1:12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</row>
    <row r="73" spans="1:12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</row>
    <row r="74" spans="1:12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</row>
    <row r="75" spans="1:12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</row>
    <row r="76" spans="1:12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</row>
    <row r="77" spans="1:12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</row>
    <row r="78" spans="1:12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</row>
    <row r="79" spans="1:12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</row>
    <row r="80" spans="1:12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</row>
    <row r="81" spans="1:12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</row>
    <row r="82" spans="1:12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</row>
    <row r="83" spans="1:12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</row>
    <row r="84" spans="1:12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</row>
    <row r="85" spans="1:12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</row>
    <row r="86" spans="1:12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</row>
    <row r="87" spans="1:12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</row>
    <row r="88" spans="1:12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</row>
    <row r="89" spans="1:12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</row>
    <row r="90" spans="1:12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</row>
    <row r="91" spans="1:12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</row>
    <row r="92" spans="1:12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</row>
    <row r="93" spans="1:12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</row>
    <row r="94" spans="1:12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</row>
    <row r="95" spans="1:12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</row>
    <row r="96" spans="1:12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</row>
    <row r="97" spans="1:12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</row>
    <row r="98" spans="1:12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</row>
    <row r="99" spans="1:12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</row>
    <row r="100" spans="1:12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</row>
    <row r="101" spans="1:12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</row>
    <row r="102" spans="1:12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</row>
    <row r="103" spans="1:12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</row>
    <row r="104" spans="1:12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</row>
    <row r="105" spans="1:12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</row>
    <row r="106" spans="1:12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</row>
    <row r="107" spans="1:12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</row>
    <row r="108" spans="1:12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</row>
    <row r="109" spans="1:12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</row>
    <row r="110" spans="1:12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</row>
    <row r="111" spans="1:12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</row>
    <row r="112" spans="1:12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</row>
    <row r="113" spans="1:12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</row>
    <row r="114" spans="1:12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</row>
    <row r="115" spans="1:12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</row>
    <row r="116" spans="1:12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</row>
    <row r="117" spans="1:12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</row>
    <row r="118" spans="1:12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</row>
    <row r="119" spans="1:12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</row>
    <row r="120" spans="1:12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</row>
    <row r="121" spans="1:12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</row>
    <row r="122" spans="1:12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</row>
    <row r="123" spans="1:12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</row>
    <row r="124" spans="1:12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</row>
    <row r="125" spans="1:12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</row>
    <row r="126" spans="1:12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</row>
    <row r="127" spans="1:12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</row>
    <row r="128" spans="1:12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</row>
    <row r="129" spans="1:12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</row>
    <row r="130" spans="1:12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</row>
    <row r="131" spans="1:12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</row>
    <row r="132" spans="1:12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</row>
    <row r="133" spans="1:12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</row>
    <row r="134" spans="1:12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</row>
    <row r="135" spans="1:12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</row>
    <row r="136" spans="1:12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</row>
    <row r="137" spans="1:12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</row>
    <row r="138" spans="1:12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</row>
    <row r="139" spans="1:12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</row>
    <row r="140" spans="1:12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</row>
    <row r="141" spans="1:12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</row>
    <row r="142" spans="1:12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</row>
    <row r="143" spans="1:12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</row>
    <row r="144" spans="1:12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</row>
    <row r="145" spans="1:12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</row>
    <row r="146" spans="1:12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</row>
    <row r="147" spans="1:12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</row>
    <row r="148" spans="1:12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</row>
    <row r="149" spans="1:12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</row>
    <row r="150" spans="1:12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</row>
    <row r="151" spans="1:12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</row>
    <row r="152" spans="1:12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</row>
    <row r="153" spans="1:12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</row>
    <row r="154" spans="1:12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</row>
    <row r="155" spans="1:12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</row>
    <row r="156" spans="1:12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</row>
    <row r="157" spans="1:12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</row>
    <row r="158" spans="1:12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</row>
    <row r="159" spans="1:12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</row>
    <row r="160" spans="1:12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</row>
    <row r="161" spans="1:12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</row>
    <row r="162" spans="1:12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</row>
    <row r="163" spans="1:12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</row>
    <row r="164" spans="1:12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</row>
    <row r="165" spans="1:12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</row>
    <row r="166" spans="1:12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</row>
    <row r="167" spans="1:12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</row>
    <row r="168" spans="1:12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</row>
    <row r="169" spans="1:12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</row>
    <row r="170" spans="1:12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</row>
    <row r="171" spans="1:12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</row>
    <row r="172" spans="1:12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</row>
    <row r="173" spans="1:12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</row>
    <row r="174" spans="1:12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</row>
    <row r="175" spans="1:12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</row>
    <row r="176" spans="1:12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</row>
    <row r="177" spans="1:12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</row>
    <row r="178" spans="1:12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</row>
    <row r="179" spans="1:12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</row>
    <row r="180" spans="1:12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</row>
    <row r="181" spans="1:12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</row>
    <row r="182" spans="1:12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</row>
    <row r="183" spans="1:12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</row>
    <row r="184" spans="1:12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</row>
    <row r="185" spans="1:12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</row>
    <row r="186" spans="1:12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</row>
    <row r="187" spans="1:12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</row>
    <row r="188" spans="1:12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</row>
    <row r="189" spans="1:12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</row>
    <row r="190" spans="1:12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</row>
    <row r="191" spans="1:12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</row>
    <row r="192" spans="1:12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</row>
    <row r="193" spans="1:12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</row>
    <row r="194" spans="1:12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</row>
    <row r="195" spans="1:12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</row>
    <row r="196" spans="1:12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</row>
    <row r="197" spans="1:12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</row>
    <row r="198" spans="1:12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</row>
    <row r="199" spans="1:12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</row>
    <row r="200" spans="1:12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</row>
    <row r="201" spans="1:12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</row>
    <row r="202" spans="1:12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</row>
    <row r="203" spans="1:12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</row>
    <row r="204" spans="1:12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</row>
    <row r="205" spans="1:12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</row>
    <row r="206" spans="1:12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</row>
    <row r="207" spans="1:12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</row>
    <row r="208" spans="1:12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</row>
    <row r="209" spans="1:12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</row>
    <row r="210" spans="1:12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</row>
    <row r="211" spans="1:12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</row>
    <row r="212" spans="1:12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</row>
    <row r="213" spans="1:12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</row>
    <row r="214" spans="1:12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</row>
    <row r="215" spans="1:12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</row>
    <row r="216" spans="1:12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</row>
    <row r="217" spans="1:12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</row>
    <row r="218" spans="1:12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</row>
    <row r="219" spans="1:12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</row>
    <row r="220" spans="1:12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</row>
    <row r="221" spans="1:12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</row>
    <row r="222" spans="1:12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</row>
    <row r="223" spans="1:12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</row>
    <row r="224" spans="1:12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</row>
    <row r="225" spans="1:12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</row>
    <row r="226" spans="1:12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</row>
    <row r="227" spans="1:12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</row>
    <row r="228" spans="1:12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</row>
    <row r="229" spans="1:12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</row>
    <row r="230" spans="1:12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</row>
    <row r="231" spans="1:12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</row>
    <row r="232" spans="1:12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</row>
    <row r="233" spans="1:12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</row>
    <row r="234" spans="1:12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</row>
    <row r="235" spans="1:12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</row>
    <row r="236" spans="1:12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</row>
    <row r="237" spans="1:12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</row>
    <row r="238" spans="1:12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</row>
    <row r="239" spans="1:12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</row>
    <row r="240" spans="1:12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</row>
    <row r="241" spans="1:12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</row>
    <row r="242" spans="1:12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</row>
    <row r="243" spans="1:12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</row>
    <row r="244" spans="1:12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</row>
    <row r="245" spans="1:12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</row>
    <row r="246" spans="1:12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</row>
    <row r="247" spans="1:12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</row>
    <row r="248" spans="1:12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</row>
    <row r="249" spans="1:12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</row>
    <row r="250" spans="1:12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</row>
    <row r="251" spans="1:12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</row>
    <row r="252" spans="1:12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</row>
    <row r="253" spans="1:12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</row>
    <row r="254" spans="1:12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</row>
    <row r="255" spans="1:12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</row>
    <row r="256" spans="1:12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</row>
    <row r="257" spans="1:12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</row>
    <row r="258" spans="1:12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</row>
    <row r="259" spans="1:12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</row>
    <row r="260" spans="1:12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</row>
    <row r="261" spans="1:12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</row>
    <row r="262" spans="1:12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</row>
    <row r="263" spans="1:12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</row>
    <row r="264" spans="1:12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</row>
    <row r="265" spans="1:12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</row>
    <row r="266" spans="1:12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</row>
    <row r="267" spans="1:12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</row>
    <row r="268" spans="1:12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</row>
    <row r="269" spans="1:12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</row>
    <row r="270" spans="1:12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</row>
    <row r="271" spans="1:12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</row>
    <row r="272" spans="1:12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</row>
    <row r="273" spans="1:12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</row>
    <row r="274" spans="1:12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</row>
    <row r="275" spans="1:12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</row>
    <row r="276" spans="1:12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</row>
    <row r="277" spans="1:12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</row>
    <row r="278" spans="1:12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</row>
    <row r="279" spans="1:12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</row>
    <row r="280" spans="1:12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</row>
    <row r="281" spans="1:12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</row>
    <row r="282" spans="1:12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</row>
    <row r="283" spans="1:12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</row>
    <row r="284" spans="1:12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</row>
    <row r="285" spans="1:12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</row>
    <row r="286" spans="1:12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</row>
    <row r="287" spans="1:12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</row>
    <row r="288" spans="1:12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</row>
    <row r="289" spans="1:12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</row>
    <row r="290" spans="1:12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</row>
    <row r="291" spans="1:12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</row>
    <row r="292" spans="1:12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</row>
    <row r="293" spans="1:12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</row>
  </sheetData>
  <autoFilter ref="A3:L293" xr:uid="{00000000-0001-0000-0100-000000000000}"/>
  <mergeCells count="3">
    <mergeCell ref="K1:L1"/>
    <mergeCell ref="B4:B5"/>
    <mergeCell ref="K2:L2"/>
  </mergeCells>
  <conditionalFormatting sqref="G6:K293">
    <cfRule type="cellIs" dxfId="243" priority="2" operator="equal">
      <formula>"P"</formula>
    </cfRule>
    <cfRule type="cellIs" dxfId="242" priority="3" operator="equal">
      <formula>"p"</formula>
    </cfRule>
    <cfRule type="cellIs" dxfId="241" priority="4" operator="equal">
      <formula>"x"</formula>
    </cfRule>
    <cfRule type="cellIs" dxfId="240" priority="5" operator="equal">
      <formula>"X"</formula>
    </cfRule>
  </conditionalFormatting>
  <conditionalFormatting sqref="B6">
    <cfRule type="duplicateValues" dxfId="239" priority="6"/>
  </conditionalFormatting>
  <conditionalFormatting sqref="B10:B13">
    <cfRule type="duplicateValues" dxfId="238" priority="7"/>
  </conditionalFormatting>
  <conditionalFormatting sqref="B9">
    <cfRule type="duplicateValues" dxfId="237" priority="8"/>
  </conditionalFormatting>
  <conditionalFormatting sqref="B63:B293 B7:B8 B14:B50">
    <cfRule type="duplicateValues" dxfId="236" priority="9"/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pane ySplit="3" topLeftCell="A4" activePane="bottomLeft" state="frozen"/>
      <selection pane="bottomLeft" activeCell="C37" sqref="C3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333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24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24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6" type="noConversion"/>
  <conditionalFormatting sqref="G6:G300">
    <cfRule type="cellIs" dxfId="235" priority="2" operator="equal">
      <formula>"P"</formula>
    </cfRule>
    <cfRule type="cellIs" dxfId="234" priority="3" operator="equal">
      <formula>"p"</formula>
    </cfRule>
    <cfRule type="cellIs" dxfId="233" priority="4" operator="equal">
      <formula>"x"</formula>
    </cfRule>
    <cfRule type="cellIs" dxfId="232" priority="5" operator="equal">
      <formula>"X"</formula>
    </cfRule>
  </conditionalFormatting>
  <conditionalFormatting sqref="H6:H300">
    <cfRule type="cellIs" dxfId="231" priority="6" operator="equal">
      <formula>"P"</formula>
    </cfRule>
    <cfRule type="cellIs" dxfId="230" priority="7" operator="equal">
      <formula>"p"</formula>
    </cfRule>
    <cfRule type="cellIs" dxfId="229" priority="8" operator="equal">
      <formula>"x"</formula>
    </cfRule>
    <cfRule type="cellIs" dxfId="228" priority="9" operator="equal">
      <formula>"X"</formula>
    </cfRule>
  </conditionalFormatting>
  <conditionalFormatting sqref="I6:I300">
    <cfRule type="cellIs" dxfId="227" priority="10" operator="equal">
      <formula>"P"</formula>
    </cfRule>
    <cfRule type="cellIs" dxfId="226" priority="11" operator="equal">
      <formula>"p"</formula>
    </cfRule>
    <cfRule type="cellIs" dxfId="225" priority="12" operator="equal">
      <formula>"x"</formula>
    </cfRule>
    <cfRule type="cellIs" dxfId="224" priority="13" operator="equal">
      <formula>"X"</formula>
    </cfRule>
  </conditionalFormatting>
  <conditionalFormatting sqref="J6:J300">
    <cfRule type="cellIs" dxfId="223" priority="18" operator="equal">
      <formula>"P"</formula>
    </cfRule>
    <cfRule type="cellIs" dxfId="222" priority="19" operator="equal">
      <formula>"p"</formula>
    </cfRule>
    <cfRule type="cellIs" dxfId="221" priority="20" operator="equal">
      <formula>"x"</formula>
    </cfRule>
    <cfRule type="cellIs" dxfId="220" priority="21" operator="equal">
      <formula>"X"</formula>
    </cfRule>
  </conditionalFormatting>
  <conditionalFormatting sqref="K6:K300">
    <cfRule type="cellIs" dxfId="219" priority="26" operator="equal">
      <formula>"P"</formula>
    </cfRule>
    <cfRule type="cellIs" dxfId="218" priority="27" operator="equal">
      <formula>"p"</formula>
    </cfRule>
    <cfRule type="cellIs" dxfId="217" priority="28" operator="equal">
      <formula>"x"</formula>
    </cfRule>
    <cfRule type="cellIs" dxfId="216" priority="29" operator="equal">
      <formula>"X"</formula>
    </cfRule>
  </conditionalFormatting>
  <conditionalFormatting sqref="B6 B8 B11:B14 B20:B300">
    <cfRule type="duplicateValues" dxfId="215" priority="30"/>
  </conditionalFormatting>
  <conditionalFormatting sqref="B7">
    <cfRule type="duplicateValues" dxfId="214" priority="31"/>
  </conditionalFormatting>
  <conditionalFormatting sqref="B9">
    <cfRule type="duplicateValues" dxfId="213" priority="32"/>
  </conditionalFormatting>
  <conditionalFormatting sqref="B10">
    <cfRule type="duplicateValues" dxfId="212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>
      <pane ySplit="3" topLeftCell="A4" activePane="bottomLeft" state="frozen"/>
      <selection pane="bottomLeft" activeCell="C1" sqref="C1:C1048576"/>
    </sheetView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333</v>
      </c>
      <c r="I3" s="23" t="s">
        <v>5</v>
      </c>
    </row>
    <row r="4" spans="1:9" s="24" customFormat="1" ht="15.75" thickBot="1">
      <c r="A4" s="25"/>
      <c r="B4" s="124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24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11" priority="2" operator="equal">
      <formula>"P"</formula>
    </cfRule>
    <cfRule type="cellIs" dxfId="210" priority="3" operator="equal">
      <formula>"p"</formula>
    </cfRule>
    <cfRule type="cellIs" dxfId="209" priority="4" operator="equal">
      <formula>"x"</formula>
    </cfRule>
    <cfRule type="cellIs" dxfId="208" priority="5" operator="equal">
      <formula>"X"</formula>
    </cfRule>
  </conditionalFormatting>
  <conditionalFormatting sqref="G6:G303">
    <cfRule type="cellIs" dxfId="207" priority="6" operator="equal">
      <formula>"P"</formula>
    </cfRule>
    <cfRule type="cellIs" dxfId="206" priority="7" operator="equal">
      <formula>"p"</formula>
    </cfRule>
    <cfRule type="cellIs" dxfId="205" priority="8" operator="equal">
      <formula>"x"</formula>
    </cfRule>
    <cfRule type="cellIs" dxfId="204" priority="9" operator="equal">
      <formula>"X"</formula>
    </cfRule>
  </conditionalFormatting>
  <conditionalFormatting sqref="H6:H303">
    <cfRule type="cellIs" dxfId="203" priority="14" operator="equal">
      <formula>"P"</formula>
    </cfRule>
    <cfRule type="cellIs" dxfId="202" priority="15" operator="equal">
      <formula>"p"</formula>
    </cfRule>
    <cfRule type="cellIs" dxfId="201" priority="16" operator="equal">
      <formula>"x"</formula>
    </cfRule>
    <cfRule type="cellIs" dxfId="200" priority="17" operator="equal">
      <formula>"X"</formula>
    </cfRule>
  </conditionalFormatting>
  <conditionalFormatting sqref="I6:I303">
    <cfRule type="cellIs" dxfId="199" priority="26" operator="equal">
      <formula>"P"</formula>
    </cfRule>
    <cfRule type="cellIs" dxfId="198" priority="27" operator="equal">
      <formula>"p"</formula>
    </cfRule>
    <cfRule type="cellIs" dxfId="197" priority="28" operator="equal">
      <formula>"x"</formula>
    </cfRule>
    <cfRule type="cellIs" dxfId="196" priority="29" operator="equal">
      <formula>"X"</formula>
    </cfRule>
  </conditionalFormatting>
  <conditionalFormatting sqref="B6:B7 B9:B10 B12:B13 B15:B16 B18:B303">
    <cfRule type="duplicateValues" dxfId="195" priority="30"/>
  </conditionalFormatting>
  <conditionalFormatting sqref="B8">
    <cfRule type="duplicateValues" dxfId="194" priority="31"/>
  </conditionalFormatting>
  <conditionalFormatting sqref="B11">
    <cfRule type="duplicateValues" dxfId="193" priority="32"/>
  </conditionalFormatting>
  <conditionalFormatting sqref="B14">
    <cfRule type="duplicateValues" dxfId="192" priority="33"/>
  </conditionalFormatting>
  <conditionalFormatting sqref="B17">
    <cfRule type="duplicateValues" dxfId="191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>
      <pane ySplit="3" topLeftCell="A4" activePane="bottomLeft" state="frozen"/>
      <selection pane="bottomLeft" activeCell="A4" sqref="A4:XFD4"/>
    </sheetView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333</v>
      </c>
      <c r="J3" s="102" t="s">
        <v>5</v>
      </c>
    </row>
    <row r="4" spans="1:10" s="24" customFormat="1" ht="15.75" thickBot="1">
      <c r="A4" s="25"/>
      <c r="B4" s="124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190" priority="2" operator="equal">
      <formula>"P"</formula>
    </cfRule>
    <cfRule type="cellIs" dxfId="189" priority="3" operator="equal">
      <formula>"p"</formula>
    </cfRule>
    <cfRule type="cellIs" dxfId="188" priority="4" operator="equal">
      <formula>"x"</formula>
    </cfRule>
    <cfRule type="cellIs" dxfId="187" priority="5" operator="equal">
      <formula>"X"</formula>
    </cfRule>
  </conditionalFormatting>
  <conditionalFormatting sqref="G6:G300">
    <cfRule type="cellIs" dxfId="186" priority="6" operator="equal">
      <formula>"P"</formula>
    </cfRule>
    <cfRule type="cellIs" dxfId="185" priority="7" operator="equal">
      <formula>"p"</formula>
    </cfRule>
    <cfRule type="cellIs" dxfId="184" priority="8" operator="equal">
      <formula>"x"</formula>
    </cfRule>
    <cfRule type="cellIs" dxfId="183" priority="9" operator="equal">
      <formula>"X"</formula>
    </cfRule>
  </conditionalFormatting>
  <conditionalFormatting sqref="I6:I300">
    <cfRule type="cellIs" dxfId="182" priority="14" operator="equal">
      <formula>"P"</formula>
    </cfRule>
    <cfRule type="cellIs" dxfId="181" priority="15" operator="equal">
      <formula>"p"</formula>
    </cfRule>
    <cfRule type="cellIs" dxfId="180" priority="16" operator="equal">
      <formula>"x"</formula>
    </cfRule>
    <cfRule type="cellIs" dxfId="179" priority="17" operator="equal">
      <formula>"X"</formula>
    </cfRule>
  </conditionalFormatting>
  <conditionalFormatting sqref="H6:I300">
    <cfRule type="cellIs" dxfId="178" priority="22" operator="equal">
      <formula>"P"</formula>
    </cfRule>
    <cfRule type="cellIs" dxfId="177" priority="23" operator="equal">
      <formula>"p"</formula>
    </cfRule>
    <cfRule type="cellIs" dxfId="176" priority="24" operator="equal">
      <formula>"x"</formula>
    </cfRule>
    <cfRule type="cellIs" dxfId="175" priority="25" operator="equal">
      <formula>"X"</formula>
    </cfRule>
  </conditionalFormatting>
  <conditionalFormatting sqref="J6:J300">
    <cfRule type="cellIs" dxfId="174" priority="26" operator="equal">
      <formula>"P"</formula>
    </cfRule>
    <cfRule type="cellIs" dxfId="173" priority="27" operator="equal">
      <formula>"p"</formula>
    </cfRule>
    <cfRule type="cellIs" dxfId="172" priority="28" operator="equal">
      <formula>"x"</formula>
    </cfRule>
    <cfRule type="cellIs" dxfId="171" priority="29" operator="equal">
      <formula>"X"</formula>
    </cfRule>
  </conditionalFormatting>
  <conditionalFormatting sqref="B6:B300">
    <cfRule type="duplicateValues" dxfId="170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pane ySplit="3" topLeftCell="A4" activePane="bottomLeft" state="frozen"/>
      <selection pane="bottomLeft" activeCell="C3" sqref="C3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25" t="str">
        <f>proj_nr_descr</f>
        <v>Projectnumber:</v>
      </c>
      <c r="J1" s="125"/>
      <c r="K1" s="122" t="str">
        <f>proj_nr</f>
        <v>[Enter proj nr]</v>
      </c>
      <c r="L1" s="123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25" t="str">
        <f>proj_name_descr</f>
        <v>Projectname:</v>
      </c>
      <c r="J2" s="125"/>
      <c r="K2" s="122" t="str">
        <f>proj_name</f>
        <v>[Enter proj name]</v>
      </c>
      <c r="L2" s="123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333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24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24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69" priority="2" operator="equal">
      <formula>"P"</formula>
    </cfRule>
    <cfRule type="cellIs" dxfId="168" priority="3" operator="equal">
      <formula>"p"</formula>
    </cfRule>
    <cfRule type="cellIs" dxfId="167" priority="4" operator="equal">
      <formula>"x"</formula>
    </cfRule>
    <cfRule type="cellIs" dxfId="166" priority="5" operator="equal">
      <formula>"X"</formula>
    </cfRule>
  </conditionalFormatting>
  <conditionalFormatting sqref="B6:B300">
    <cfRule type="duplicateValues" dxfId="165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>
      <pane ySplit="3" topLeftCell="A4" activePane="bottomLeft" state="frozen"/>
      <selection pane="bottomLeft" activeCell="L6" sqref="L6:M23"/>
    </sheetView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25" t="str">
        <f>proj_nr_descr</f>
        <v>Projectnumber:</v>
      </c>
      <c r="K1" s="125"/>
      <c r="L1" s="122" t="str">
        <f>proj_nr</f>
        <v>[Enter proj nr]</v>
      </c>
      <c r="M1" s="123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25" t="str">
        <f>proj_name_descr</f>
        <v>Projectname:</v>
      </c>
      <c r="K2" s="125"/>
      <c r="L2" s="122" t="str">
        <f>proj_name</f>
        <v>[Enter proj name]</v>
      </c>
      <c r="M2" s="123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333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24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64" priority="6" operator="equal">
      <formula>"P"</formula>
    </cfRule>
    <cfRule type="cellIs" dxfId="163" priority="7" operator="equal">
      <formula>"p"</formula>
    </cfRule>
    <cfRule type="cellIs" dxfId="162" priority="8" operator="equal">
      <formula>"x"</formula>
    </cfRule>
    <cfRule type="cellIs" dxfId="161" priority="9" operator="equal">
      <formula>"X"</formula>
    </cfRule>
  </conditionalFormatting>
  <conditionalFormatting sqref="G6:G300">
    <cfRule type="cellIs" dxfId="160" priority="10" operator="equal">
      <formula>"P"</formula>
    </cfRule>
    <cfRule type="cellIs" dxfId="159" priority="11" operator="equal">
      <formula>"p"</formula>
    </cfRule>
    <cfRule type="cellIs" dxfId="158" priority="12" operator="equal">
      <formula>"x"</formula>
    </cfRule>
    <cfRule type="cellIs" dxfId="157" priority="13" operator="equal">
      <formula>"X"</formula>
    </cfRule>
  </conditionalFormatting>
  <conditionalFormatting sqref="H6:H300">
    <cfRule type="cellIs" dxfId="156" priority="14" operator="equal">
      <formula>"P"</formula>
    </cfRule>
    <cfRule type="cellIs" dxfId="155" priority="15" operator="equal">
      <formula>"p"</formula>
    </cfRule>
    <cfRule type="cellIs" dxfId="154" priority="16" operator="equal">
      <formula>"x"</formula>
    </cfRule>
    <cfRule type="cellIs" dxfId="153" priority="17" operator="equal">
      <formula>"X"</formula>
    </cfRule>
  </conditionalFormatting>
  <conditionalFormatting sqref="I6:I300">
    <cfRule type="cellIs" dxfId="152" priority="22" operator="equal">
      <formula>"P"</formula>
    </cfRule>
    <cfRule type="cellIs" dxfId="151" priority="23" operator="equal">
      <formula>"p"</formula>
    </cfRule>
    <cfRule type="cellIs" dxfId="150" priority="24" operator="equal">
      <formula>"x"</formula>
    </cfRule>
    <cfRule type="cellIs" dxfId="149" priority="25" operator="equal">
      <formula>"X"</formula>
    </cfRule>
  </conditionalFormatting>
  <conditionalFormatting sqref="J6 J15:J300">
    <cfRule type="cellIs" dxfId="148" priority="26" operator="equal">
      <formula>"P"</formula>
    </cfRule>
    <cfRule type="cellIs" dxfId="147" priority="27" operator="equal">
      <formula>"p"</formula>
    </cfRule>
    <cfRule type="cellIs" dxfId="146" priority="28" operator="equal">
      <formula>"x"</formula>
    </cfRule>
    <cfRule type="cellIs" dxfId="145" priority="29" operator="equal">
      <formula>"X"</formula>
    </cfRule>
  </conditionalFormatting>
  <conditionalFormatting sqref="B11:B300">
    <cfRule type="duplicateValues" dxfId="144" priority="30"/>
  </conditionalFormatting>
  <conditionalFormatting sqref="B6 B8">
    <cfRule type="duplicateValues" dxfId="143" priority="31"/>
  </conditionalFormatting>
  <conditionalFormatting sqref="B7">
    <cfRule type="duplicateValues" dxfId="142" priority="32"/>
  </conditionalFormatting>
  <conditionalFormatting sqref="B9">
    <cfRule type="duplicateValues" dxfId="141" priority="33"/>
  </conditionalFormatting>
  <conditionalFormatting sqref="B10">
    <cfRule type="duplicateValues" dxfId="140" priority="34"/>
  </conditionalFormatting>
  <conditionalFormatting sqref="J7">
    <cfRule type="cellIs" dxfId="139" priority="35" operator="equal">
      <formula>"P"</formula>
    </cfRule>
    <cfRule type="cellIs" dxfId="138" priority="36" operator="equal">
      <formula>"p"</formula>
    </cfRule>
    <cfRule type="cellIs" dxfId="137" priority="37" operator="equal">
      <formula>"x"</formula>
    </cfRule>
    <cfRule type="cellIs" dxfId="136" priority="38" operator="equal">
      <formula>"X"</formula>
    </cfRule>
  </conditionalFormatting>
  <conditionalFormatting sqref="J8">
    <cfRule type="cellIs" dxfId="135" priority="39" operator="equal">
      <formula>"P"</formula>
    </cfRule>
    <cfRule type="cellIs" dxfId="134" priority="40" operator="equal">
      <formula>"p"</formula>
    </cfRule>
    <cfRule type="cellIs" dxfId="133" priority="41" operator="equal">
      <formula>"x"</formula>
    </cfRule>
    <cfRule type="cellIs" dxfId="132" priority="42" operator="equal">
      <formula>"X"</formula>
    </cfRule>
  </conditionalFormatting>
  <conditionalFormatting sqref="J9">
    <cfRule type="cellIs" dxfId="131" priority="43" operator="equal">
      <formula>"P"</formula>
    </cfRule>
    <cfRule type="cellIs" dxfId="130" priority="44" operator="equal">
      <formula>"p"</formula>
    </cfRule>
    <cfRule type="cellIs" dxfId="129" priority="45" operator="equal">
      <formula>"x"</formula>
    </cfRule>
    <cfRule type="cellIs" dxfId="128" priority="46" operator="equal">
      <formula>"X"</formula>
    </cfRule>
  </conditionalFormatting>
  <conditionalFormatting sqref="J10">
    <cfRule type="cellIs" dxfId="127" priority="47" operator="equal">
      <formula>"P"</formula>
    </cfRule>
    <cfRule type="cellIs" dxfId="126" priority="48" operator="equal">
      <formula>"p"</formula>
    </cfRule>
    <cfRule type="cellIs" dxfId="125" priority="49" operator="equal">
      <formula>"x"</formula>
    </cfRule>
    <cfRule type="cellIs" dxfId="124" priority="50" operator="equal">
      <formula>"X"</formula>
    </cfRule>
  </conditionalFormatting>
  <conditionalFormatting sqref="J11:J14">
    <cfRule type="cellIs" dxfId="123" priority="1" operator="equal">
      <formula>"P"</formula>
    </cfRule>
    <cfRule type="cellIs" dxfId="122" priority="2" operator="equal">
      <formula>"p"</formula>
    </cfRule>
    <cfRule type="cellIs" dxfId="121" priority="3" operator="equal">
      <formula>"x"</formula>
    </cfRule>
    <cfRule type="cellIs" dxfId="120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pane ySplit="3" topLeftCell="A4" activePane="bottomLeft" state="frozen"/>
      <selection pane="bottomLeft" activeCell="D26" sqref="D26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25" t="str">
        <f>proj_nr_descr</f>
        <v>Projectnumber:</v>
      </c>
      <c r="L1" s="125"/>
      <c r="M1" s="122" t="str">
        <f>proj_nr</f>
        <v>[Enter proj nr]</v>
      </c>
      <c r="N1" s="123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25" t="str">
        <f>proj_name_descr</f>
        <v>Projectname:</v>
      </c>
      <c r="L2" s="125"/>
      <c r="M2" s="122" t="str">
        <f>proj_name</f>
        <v>[Enter proj name]</v>
      </c>
      <c r="N2" s="123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333</v>
      </c>
      <c r="J3" s="23" t="s">
        <v>82</v>
      </c>
      <c r="K3" s="40" t="s">
        <v>48</v>
      </c>
      <c r="L3" s="40" t="s">
        <v>49</v>
      </c>
      <c r="M3" s="40" t="s">
        <v>50</v>
      </c>
      <c r="N3" s="126" t="s">
        <v>77</v>
      </c>
      <c r="O3" s="126"/>
      <c r="P3" s="126"/>
    </row>
    <row r="4" spans="1:16" s="24" customFormat="1" ht="15.75" thickBot="1">
      <c r="A4" s="25"/>
      <c r="B4" s="124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19" priority="2" operator="equal">
      <formula>"P"</formula>
    </cfRule>
    <cfRule type="cellIs" dxfId="118" priority="3" operator="equal">
      <formula>"p"</formula>
    </cfRule>
    <cfRule type="cellIs" dxfId="117" priority="4" operator="equal">
      <formula>"x"</formula>
    </cfRule>
    <cfRule type="cellIs" dxfId="116" priority="5" operator="equal">
      <formula>"X"</formula>
    </cfRule>
  </conditionalFormatting>
  <conditionalFormatting sqref="B6:B299">
    <cfRule type="duplicateValues" dxfId="115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pane ySplit="3" topLeftCell="A4" activePane="bottomLeft" state="frozen"/>
      <selection pane="bottomLeft" activeCell="A6" sqref="A6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25" t="str">
        <f>proj_nr_descr</f>
        <v>Projectnumber:</v>
      </c>
      <c r="K1" s="125"/>
      <c r="L1" s="122" t="str">
        <f>proj_nr</f>
        <v>[Enter proj nr]</v>
      </c>
      <c r="M1" s="123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25" t="str">
        <f>proj_name_descr</f>
        <v>Projectname:</v>
      </c>
      <c r="K2" s="125"/>
      <c r="L2" s="122" t="str">
        <f>proj_name</f>
        <v>[Enter proj name]</v>
      </c>
      <c r="M2" s="123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333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24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24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14" priority="2" operator="equal">
      <formula>"P"</formula>
    </cfRule>
    <cfRule type="cellIs" dxfId="113" priority="3" operator="equal">
      <formula>"p"</formula>
    </cfRule>
    <cfRule type="cellIs" dxfId="112" priority="4" operator="equal">
      <formula>"x"</formula>
    </cfRule>
    <cfRule type="cellIs" dxfId="111" priority="5" operator="equal">
      <formula>"X"</formula>
    </cfRule>
  </conditionalFormatting>
  <conditionalFormatting sqref="G6:G300">
    <cfRule type="cellIs" dxfId="110" priority="6" operator="equal">
      <formula>"P"</formula>
    </cfRule>
    <cfRule type="cellIs" dxfId="109" priority="7" operator="equal">
      <formula>"p"</formula>
    </cfRule>
    <cfRule type="cellIs" dxfId="108" priority="8" operator="equal">
      <formula>"x"</formula>
    </cfRule>
    <cfRule type="cellIs" dxfId="107" priority="9" operator="equal">
      <formula>"X"</formula>
    </cfRule>
  </conditionalFormatting>
  <conditionalFormatting sqref="H6:H300">
    <cfRule type="cellIs" dxfId="106" priority="18" operator="equal">
      <formula>"P"</formula>
    </cfRule>
    <cfRule type="cellIs" dxfId="105" priority="19" operator="equal">
      <formula>"p"</formula>
    </cfRule>
    <cfRule type="cellIs" dxfId="104" priority="20" operator="equal">
      <formula>"x"</formula>
    </cfRule>
    <cfRule type="cellIs" dxfId="103" priority="21" operator="equal">
      <formula>"X"</formula>
    </cfRule>
  </conditionalFormatting>
  <conditionalFormatting sqref="I6 I11:I300">
    <cfRule type="cellIs" dxfId="102" priority="22" operator="equal">
      <formula>"P"</formula>
    </cfRule>
    <cfRule type="cellIs" dxfId="101" priority="23" operator="equal">
      <formula>"p"</formula>
    </cfRule>
    <cfRule type="cellIs" dxfId="100" priority="24" operator="equal">
      <formula>"x"</formula>
    </cfRule>
    <cfRule type="cellIs" dxfId="99" priority="25" operator="equal">
      <formula>"X"</formula>
    </cfRule>
  </conditionalFormatting>
  <conditionalFormatting sqref="B11 B13:B300">
    <cfRule type="duplicateValues" dxfId="98" priority="26"/>
  </conditionalFormatting>
  <conditionalFormatting sqref="B6 B8">
    <cfRule type="duplicateValues" dxfId="97" priority="27"/>
  </conditionalFormatting>
  <conditionalFormatting sqref="B7">
    <cfRule type="duplicateValues" dxfId="96" priority="28"/>
  </conditionalFormatting>
  <conditionalFormatting sqref="B9">
    <cfRule type="duplicateValues" dxfId="95" priority="29"/>
  </conditionalFormatting>
  <conditionalFormatting sqref="B10">
    <cfRule type="duplicateValues" dxfId="94" priority="30"/>
  </conditionalFormatting>
  <conditionalFormatting sqref="I7">
    <cfRule type="cellIs" dxfId="93" priority="31" operator="equal">
      <formula>"P"</formula>
    </cfRule>
    <cfRule type="cellIs" dxfId="92" priority="32" operator="equal">
      <formula>"p"</formula>
    </cfRule>
    <cfRule type="cellIs" dxfId="91" priority="33" operator="equal">
      <formula>"x"</formula>
    </cfRule>
    <cfRule type="cellIs" dxfId="90" priority="34" operator="equal">
      <formula>"X"</formula>
    </cfRule>
  </conditionalFormatting>
  <conditionalFormatting sqref="I8">
    <cfRule type="cellIs" dxfId="89" priority="35" operator="equal">
      <formula>"P"</formula>
    </cfRule>
    <cfRule type="cellIs" dxfId="88" priority="36" operator="equal">
      <formula>"p"</formula>
    </cfRule>
    <cfRule type="cellIs" dxfId="87" priority="37" operator="equal">
      <formula>"x"</formula>
    </cfRule>
    <cfRule type="cellIs" dxfId="86" priority="38" operator="equal">
      <formula>"X"</formula>
    </cfRule>
  </conditionalFormatting>
  <conditionalFormatting sqref="I9">
    <cfRule type="cellIs" dxfId="85" priority="39" operator="equal">
      <formula>"P"</formula>
    </cfRule>
    <cfRule type="cellIs" dxfId="84" priority="40" operator="equal">
      <formula>"p"</formula>
    </cfRule>
    <cfRule type="cellIs" dxfId="83" priority="41" operator="equal">
      <formula>"x"</formula>
    </cfRule>
    <cfRule type="cellIs" dxfId="82" priority="42" operator="equal">
      <formula>"X"</formula>
    </cfRule>
  </conditionalFormatting>
  <conditionalFormatting sqref="I10">
    <cfRule type="cellIs" dxfId="81" priority="43" operator="equal">
      <formula>"P"</formula>
    </cfRule>
    <cfRule type="cellIs" dxfId="80" priority="44" operator="equal">
      <formula>"p"</formula>
    </cfRule>
    <cfRule type="cellIs" dxfId="79" priority="45" operator="equal">
      <formula>"x"</formula>
    </cfRule>
    <cfRule type="cellIs" dxfId="78" priority="46" operator="equal">
      <formula>"X"</formula>
    </cfRule>
  </conditionalFormatting>
  <conditionalFormatting sqref="B12">
    <cfRule type="duplicateValues" dxfId="77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R16"/>
  <sheetViews>
    <sheetView workbookViewId="0"/>
  </sheetViews>
  <sheetFormatPr defaultColWidth="9.140625" defaultRowHeight="15"/>
  <cols>
    <col min="1" max="1" width="28.140625" style="49" customWidth="1"/>
    <col min="2" max="6" width="10.7109375" style="49" customWidth="1"/>
    <col min="7" max="7" width="4.7109375" style="49" customWidth="1"/>
    <col min="8" max="12" width="10.7109375" style="49" customWidth="1"/>
    <col min="13" max="13" width="4.7109375" style="49" customWidth="1"/>
    <col min="14" max="17" width="10.7109375" style="49" customWidth="1"/>
    <col min="18" max="18" width="18.140625" style="49" bestFit="1" customWidth="1"/>
    <col min="19" max="16384" width="9.140625" style="49"/>
  </cols>
  <sheetData>
    <row r="1" spans="1:18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  <c r="N1" s="46"/>
      <c r="O1" s="125" t="str">
        <f>proj_nr_descr</f>
        <v>Projectnumber:</v>
      </c>
      <c r="P1" s="125"/>
      <c r="Q1" s="122" t="str">
        <f>proj_nr</f>
        <v>[Enter proj nr]</v>
      </c>
      <c r="R1" s="123"/>
    </row>
    <row r="2" spans="1:18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7"/>
      <c r="L2" s="47"/>
      <c r="M2" s="48"/>
      <c r="N2" s="46"/>
      <c r="O2" s="125" t="str">
        <f>proj_name_descr</f>
        <v>Projectname:</v>
      </c>
      <c r="P2" s="125"/>
      <c r="Q2" s="122" t="str">
        <f>proj_name</f>
        <v>[Enter proj name]</v>
      </c>
      <c r="R2" s="123"/>
    </row>
    <row r="3" spans="1:18">
      <c r="A3" s="127"/>
      <c r="B3" s="129" t="s">
        <v>196</v>
      </c>
      <c r="C3" s="130"/>
      <c r="D3" s="130"/>
      <c r="E3" s="130"/>
      <c r="F3" s="131"/>
      <c r="G3" s="50"/>
      <c r="H3" s="129" t="s">
        <v>197</v>
      </c>
      <c r="I3" s="130" t="s">
        <v>197</v>
      </c>
      <c r="J3" s="130" t="s">
        <v>197</v>
      </c>
      <c r="K3" s="130" t="s">
        <v>197</v>
      </c>
      <c r="L3" s="131" t="s">
        <v>197</v>
      </c>
      <c r="M3" s="50"/>
      <c r="N3" s="129" t="s">
        <v>198</v>
      </c>
      <c r="O3" s="130" t="s">
        <v>198</v>
      </c>
      <c r="P3" s="130" t="s">
        <v>198</v>
      </c>
      <c r="Q3" s="130" t="s">
        <v>198</v>
      </c>
      <c r="R3" s="132" t="s">
        <v>82</v>
      </c>
    </row>
    <row r="4" spans="1:18" s="53" customFormat="1" ht="11.25">
      <c r="A4" s="128"/>
      <c r="B4" s="51" t="s">
        <v>199</v>
      </c>
      <c r="C4" s="51" t="s">
        <v>200</v>
      </c>
      <c r="D4" s="51" t="s">
        <v>201</v>
      </c>
      <c r="E4" s="51" t="s">
        <v>4</v>
      </c>
      <c r="F4" s="51" t="s">
        <v>202</v>
      </c>
      <c r="G4" s="52"/>
      <c r="H4" s="51" t="s">
        <v>203</v>
      </c>
      <c r="I4" s="51" t="s">
        <v>204</v>
      </c>
      <c r="J4" s="51" t="s">
        <v>205</v>
      </c>
      <c r="K4" s="51" t="s">
        <v>206</v>
      </c>
      <c r="L4" s="51" t="s">
        <v>207</v>
      </c>
      <c r="M4" s="52"/>
      <c r="N4" s="51" t="s">
        <v>208</v>
      </c>
      <c r="O4" s="51" t="s">
        <v>4</v>
      </c>
      <c r="P4" s="51" t="s">
        <v>209</v>
      </c>
      <c r="Q4" s="51" t="s">
        <v>210</v>
      </c>
      <c r="R4" s="133"/>
    </row>
    <row r="5" spans="1:18" ht="15.75">
      <c r="A5" s="54" t="s">
        <v>313</v>
      </c>
      <c r="B5" s="55"/>
      <c r="C5" s="55"/>
      <c r="D5" s="55"/>
      <c r="E5" s="55"/>
      <c r="F5" s="55"/>
      <c r="G5" s="56"/>
      <c r="H5" s="55"/>
      <c r="I5" s="55"/>
      <c r="J5" s="55"/>
      <c r="K5" s="55"/>
      <c r="L5" s="55"/>
      <c r="M5" s="56"/>
      <c r="N5" s="55"/>
      <c r="O5" s="55"/>
      <c r="P5" s="55"/>
      <c r="Q5" s="55"/>
      <c r="R5" s="57"/>
    </row>
    <row r="6" spans="1:18">
      <c r="A6" s="58" t="s">
        <v>314</v>
      </c>
      <c r="B6" s="59"/>
      <c r="C6" s="59"/>
      <c r="D6" s="59"/>
      <c r="E6" s="59"/>
      <c r="F6" s="59"/>
      <c r="G6" s="60"/>
      <c r="H6" s="59"/>
      <c r="I6" s="59"/>
      <c r="J6" s="59"/>
      <c r="K6" s="59"/>
      <c r="L6" s="59"/>
      <c r="M6" s="60"/>
      <c r="N6" s="59"/>
      <c r="O6" s="59"/>
      <c r="P6" s="59"/>
      <c r="Q6" s="59"/>
      <c r="R6" s="59"/>
    </row>
    <row r="7" spans="1:18">
      <c r="A7" s="58" t="s">
        <v>315</v>
      </c>
      <c r="B7" s="59"/>
      <c r="C7" s="59"/>
      <c r="D7" s="59"/>
      <c r="E7" s="59"/>
      <c r="F7" s="59"/>
      <c r="G7" s="60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</row>
    <row r="8" spans="1:18">
      <c r="A8" s="58" t="s">
        <v>316</v>
      </c>
      <c r="B8" s="59"/>
      <c r="C8" s="59"/>
      <c r="D8" s="59"/>
      <c r="E8" s="59"/>
      <c r="F8" s="59"/>
      <c r="G8" s="60"/>
      <c r="H8" s="59"/>
      <c r="I8" s="59"/>
      <c r="J8" s="59"/>
      <c r="K8" s="59"/>
      <c r="L8" s="59"/>
      <c r="M8" s="60"/>
      <c r="N8" s="59"/>
      <c r="O8" s="59"/>
      <c r="P8" s="59"/>
      <c r="Q8" s="59"/>
      <c r="R8" s="59"/>
    </row>
    <row r="9" spans="1:18">
      <c r="A9" s="58" t="s">
        <v>145</v>
      </c>
      <c r="B9" s="59"/>
      <c r="C9" s="59"/>
      <c r="D9" s="59"/>
      <c r="E9" s="59"/>
      <c r="F9" s="59"/>
      <c r="G9" s="60"/>
      <c r="H9" s="59"/>
      <c r="I9" s="59"/>
      <c r="J9" s="59"/>
      <c r="K9" s="59"/>
      <c r="L9" s="59"/>
      <c r="M9" s="60"/>
      <c r="N9" s="59"/>
      <c r="O9" s="59"/>
      <c r="P9" s="59"/>
      <c r="Q9" s="59"/>
      <c r="R9" s="59"/>
    </row>
    <row r="10" spans="1:18" ht="15.75">
      <c r="A10" s="54" t="s">
        <v>317</v>
      </c>
      <c r="B10" s="55"/>
      <c r="C10" s="55"/>
      <c r="D10" s="55"/>
      <c r="E10" s="55"/>
      <c r="F10" s="55"/>
      <c r="G10" s="56"/>
      <c r="H10" s="55"/>
      <c r="I10" s="55"/>
      <c r="J10" s="55"/>
      <c r="K10" s="55"/>
      <c r="L10" s="55"/>
      <c r="M10" s="56"/>
      <c r="N10" s="55"/>
      <c r="O10" s="55"/>
      <c r="P10" s="55"/>
      <c r="Q10" s="55"/>
      <c r="R10" s="57"/>
    </row>
    <row r="11" spans="1:18">
      <c r="A11" s="58" t="s">
        <v>318</v>
      </c>
      <c r="B11" s="59"/>
      <c r="C11" s="59"/>
      <c r="D11" s="59"/>
      <c r="E11" s="59"/>
      <c r="F11" s="59"/>
      <c r="G11" s="60"/>
      <c r="H11" s="59"/>
      <c r="I11" s="59"/>
      <c r="J11" s="59"/>
      <c r="K11" s="59"/>
      <c r="L11" s="59"/>
      <c r="M11" s="60"/>
      <c r="N11" s="59"/>
      <c r="O11" s="59"/>
      <c r="P11" s="59"/>
      <c r="Q11" s="59"/>
      <c r="R11" s="59"/>
    </row>
    <row r="12" spans="1:18">
      <c r="A12" s="58" t="s">
        <v>319</v>
      </c>
      <c r="B12" s="59"/>
      <c r="C12" s="59"/>
      <c r="D12" s="59"/>
      <c r="E12" s="59"/>
      <c r="F12" s="59"/>
      <c r="G12" s="60"/>
      <c r="H12" s="59"/>
      <c r="I12" s="59"/>
      <c r="J12" s="59"/>
      <c r="K12" s="59"/>
      <c r="L12" s="59"/>
      <c r="M12" s="60"/>
      <c r="N12" s="59"/>
      <c r="O12" s="59"/>
      <c r="P12" s="59"/>
      <c r="Q12" s="59"/>
      <c r="R12" s="59"/>
    </row>
    <row r="13" spans="1:18">
      <c r="A13" s="58" t="s">
        <v>320</v>
      </c>
      <c r="B13" s="59"/>
      <c r="C13" s="59"/>
      <c r="D13" s="59"/>
      <c r="E13" s="59"/>
      <c r="F13" s="59"/>
      <c r="G13" s="60"/>
      <c r="H13" s="59"/>
      <c r="I13" s="59"/>
      <c r="J13" s="59"/>
      <c r="K13" s="59"/>
      <c r="L13" s="59"/>
      <c r="M13" s="60"/>
      <c r="N13" s="59"/>
      <c r="O13" s="59"/>
      <c r="P13" s="59"/>
      <c r="Q13" s="59"/>
      <c r="R13" s="59"/>
    </row>
    <row r="14" spans="1:18">
      <c r="A14" s="58" t="s">
        <v>321</v>
      </c>
      <c r="B14" s="59"/>
      <c r="C14" s="59"/>
      <c r="D14" s="59"/>
      <c r="E14" s="59"/>
      <c r="F14" s="59"/>
      <c r="G14" s="60"/>
      <c r="H14" s="59"/>
      <c r="I14" s="59"/>
      <c r="J14" s="59"/>
      <c r="K14" s="59"/>
      <c r="L14" s="59"/>
      <c r="M14" s="60"/>
      <c r="N14" s="59"/>
      <c r="O14" s="59"/>
      <c r="P14" s="59"/>
      <c r="Q14" s="59"/>
      <c r="R14" s="59"/>
    </row>
    <row r="15" spans="1:18">
      <c r="A15" s="58" t="s">
        <v>322</v>
      </c>
      <c r="B15" s="59"/>
      <c r="C15" s="59"/>
      <c r="D15" s="59"/>
      <c r="E15" s="59"/>
      <c r="F15" s="59"/>
      <c r="G15" s="60"/>
      <c r="H15" s="59"/>
      <c r="I15" s="59"/>
      <c r="J15" s="59"/>
      <c r="K15" s="59"/>
      <c r="L15" s="59"/>
      <c r="M15" s="60"/>
      <c r="N15" s="59"/>
      <c r="O15" s="59"/>
      <c r="P15" s="59"/>
      <c r="Q15" s="59"/>
      <c r="R15" s="59"/>
    </row>
    <row r="16" spans="1:18">
      <c r="A16" s="58" t="s">
        <v>323</v>
      </c>
      <c r="B16" s="59"/>
      <c r="C16" s="59"/>
      <c r="D16" s="59"/>
      <c r="E16" s="59"/>
      <c r="F16" s="59"/>
      <c r="G16" s="60"/>
      <c r="H16" s="59"/>
      <c r="I16" s="59"/>
      <c r="J16" s="59"/>
      <c r="K16" s="59"/>
      <c r="L16" s="59"/>
      <c r="M16" s="60"/>
      <c r="N16" s="59"/>
      <c r="O16" s="59"/>
      <c r="P16" s="59"/>
      <c r="Q16" s="59"/>
      <c r="R16" s="59"/>
    </row>
  </sheetData>
  <mergeCells count="9">
    <mergeCell ref="O1:P1"/>
    <mergeCell ref="Q1:R1"/>
    <mergeCell ref="O2:P2"/>
    <mergeCell ref="Q2:R2"/>
    <mergeCell ref="A3:A4"/>
    <mergeCell ref="B3:F3"/>
    <mergeCell ref="H3:L3"/>
    <mergeCell ref="N3:Q3"/>
    <mergeCell ref="R3:R4"/>
  </mergeCells>
  <conditionalFormatting sqref="R8:R9">
    <cfRule type="cellIs" dxfId="76" priority="201" operator="equal">
      <formula>"P"</formula>
    </cfRule>
    <cfRule type="cellIs" dxfId="75" priority="202" operator="equal">
      <formula>"p"</formula>
    </cfRule>
    <cfRule type="cellIs" dxfId="74" priority="203" operator="equal">
      <formula>"x"</formula>
    </cfRule>
    <cfRule type="cellIs" dxfId="73" priority="204" operator="equal">
      <formula>"X"</formula>
    </cfRule>
  </conditionalFormatting>
  <conditionalFormatting sqref="R6">
    <cfRule type="cellIs" dxfId="72" priority="213" operator="equal">
      <formula>"P"</formula>
    </cfRule>
    <cfRule type="cellIs" dxfId="71" priority="214" operator="equal">
      <formula>"p"</formula>
    </cfRule>
    <cfRule type="cellIs" dxfId="70" priority="215" operator="equal">
      <formula>"x"</formula>
    </cfRule>
    <cfRule type="cellIs" dxfId="69" priority="216" operator="equal">
      <formula>"X"</formula>
    </cfRule>
  </conditionalFormatting>
  <conditionalFormatting sqref="B6:F6">
    <cfRule type="cellIs" dxfId="68" priority="209" operator="equal">
      <formula>"P"</formula>
    </cfRule>
    <cfRule type="cellIs" dxfId="67" priority="210" operator="equal">
      <formula>"p"</formula>
    </cfRule>
    <cfRule type="cellIs" dxfId="66" priority="211" operator="equal">
      <formula>"x"</formula>
    </cfRule>
    <cfRule type="cellIs" dxfId="65" priority="212" operator="equal">
      <formula>"X"</formula>
    </cfRule>
  </conditionalFormatting>
  <conditionalFormatting sqref="R7">
    <cfRule type="cellIs" dxfId="64" priority="205" operator="equal">
      <formula>"P"</formula>
    </cfRule>
    <cfRule type="cellIs" dxfId="63" priority="206" operator="equal">
      <formula>"p"</formula>
    </cfRule>
    <cfRule type="cellIs" dxfId="62" priority="207" operator="equal">
      <formula>"x"</formula>
    </cfRule>
    <cfRule type="cellIs" dxfId="61" priority="208" operator="equal">
      <formula>"X"</formula>
    </cfRule>
  </conditionalFormatting>
  <conditionalFormatting sqref="R13:R16">
    <cfRule type="cellIs" dxfId="60" priority="189" operator="equal">
      <formula>"P"</formula>
    </cfRule>
    <cfRule type="cellIs" dxfId="59" priority="190" operator="equal">
      <formula>"p"</formula>
    </cfRule>
    <cfRule type="cellIs" dxfId="58" priority="191" operator="equal">
      <formula>"x"</formula>
    </cfRule>
    <cfRule type="cellIs" dxfId="57" priority="192" operator="equal">
      <formula>"X"</formula>
    </cfRule>
  </conditionalFormatting>
  <conditionalFormatting sqref="R11">
    <cfRule type="cellIs" dxfId="56" priority="197" operator="equal">
      <formula>"P"</formula>
    </cfRule>
    <cfRule type="cellIs" dxfId="55" priority="198" operator="equal">
      <formula>"p"</formula>
    </cfRule>
    <cfRule type="cellIs" dxfId="54" priority="199" operator="equal">
      <formula>"x"</formula>
    </cfRule>
    <cfRule type="cellIs" dxfId="53" priority="200" operator="equal">
      <formula>"X"</formula>
    </cfRule>
  </conditionalFormatting>
  <conditionalFormatting sqref="R11:R16">
    <cfRule type="cellIs" dxfId="52" priority="193" operator="equal">
      <formula>"P"</formula>
    </cfRule>
    <cfRule type="cellIs" dxfId="51" priority="194" operator="equal">
      <formula>"p"</formula>
    </cfRule>
    <cfRule type="cellIs" dxfId="50" priority="195" operator="equal">
      <formula>"x"</formula>
    </cfRule>
    <cfRule type="cellIs" dxfId="49" priority="196" operator="equal">
      <formula>"X"</formula>
    </cfRule>
  </conditionalFormatting>
  <conditionalFormatting sqref="B7:F9">
    <cfRule type="cellIs" dxfId="48" priority="185" operator="equal">
      <formula>"P"</formula>
    </cfRule>
    <cfRule type="cellIs" dxfId="47" priority="186" operator="equal">
      <formula>"p"</formula>
    </cfRule>
    <cfRule type="cellIs" dxfId="46" priority="187" operator="equal">
      <formula>"x"</formula>
    </cfRule>
    <cfRule type="cellIs" dxfId="45" priority="188" operator="equal">
      <formula>"X"</formula>
    </cfRule>
  </conditionalFormatting>
  <conditionalFormatting sqref="H6:L9">
    <cfRule type="cellIs" dxfId="44" priority="181" operator="equal">
      <formula>"P"</formula>
    </cfRule>
    <cfRule type="cellIs" dxfId="43" priority="182" operator="equal">
      <formula>"p"</formula>
    </cfRule>
    <cfRule type="cellIs" dxfId="42" priority="183" operator="equal">
      <formula>"x"</formula>
    </cfRule>
    <cfRule type="cellIs" dxfId="41" priority="184" operator="equal">
      <formula>"X"</formula>
    </cfRule>
  </conditionalFormatting>
  <conditionalFormatting sqref="B11:F11">
    <cfRule type="cellIs" dxfId="40" priority="177" operator="equal">
      <formula>"P"</formula>
    </cfRule>
    <cfRule type="cellIs" dxfId="39" priority="178" operator="equal">
      <formula>"p"</formula>
    </cfRule>
    <cfRule type="cellIs" dxfId="38" priority="179" operator="equal">
      <formula>"x"</formula>
    </cfRule>
    <cfRule type="cellIs" dxfId="37" priority="180" operator="equal">
      <formula>"X"</formula>
    </cfRule>
  </conditionalFormatting>
  <conditionalFormatting sqref="B12:F16">
    <cfRule type="cellIs" dxfId="36" priority="173" operator="equal">
      <formula>"P"</formula>
    </cfRule>
    <cfRule type="cellIs" dxfId="35" priority="174" operator="equal">
      <formula>"p"</formula>
    </cfRule>
    <cfRule type="cellIs" dxfId="34" priority="175" operator="equal">
      <formula>"x"</formula>
    </cfRule>
    <cfRule type="cellIs" dxfId="33" priority="176" operator="equal">
      <formula>"X"</formula>
    </cfRule>
  </conditionalFormatting>
  <conditionalFormatting sqref="H11:L16">
    <cfRule type="cellIs" dxfId="32" priority="169" operator="equal">
      <formula>"P"</formula>
    </cfRule>
    <cfRule type="cellIs" dxfId="31" priority="170" operator="equal">
      <formula>"p"</formula>
    </cfRule>
    <cfRule type="cellIs" dxfId="30" priority="171" operator="equal">
      <formula>"x"</formula>
    </cfRule>
    <cfRule type="cellIs" dxfId="29" priority="172" operator="equal">
      <formula>"X"</formula>
    </cfRule>
  </conditionalFormatting>
  <conditionalFormatting sqref="N6:Q9 N11:Q16">
    <cfRule type="cellIs" dxfId="28" priority="5" operator="equal">
      <formula>"P"</formula>
    </cfRule>
    <cfRule type="cellIs" dxfId="27" priority="6" operator="equal">
      <formula>"p"</formula>
    </cfRule>
    <cfRule type="cellIs" dxfId="26" priority="7" operator="equal">
      <formula>"x"</formula>
    </cfRule>
    <cfRule type="cellIs" dxfId="25" priority="8" operator="equal">
      <formula>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zoomScale="109" zoomScaleNormal="14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335</v>
      </c>
      <c r="D3" s="102" t="s">
        <v>83</v>
      </c>
      <c r="E3" s="23" t="s">
        <v>14</v>
      </c>
      <c r="F3" s="102" t="s">
        <v>340</v>
      </c>
      <c r="G3" s="23" t="s">
        <v>1</v>
      </c>
      <c r="H3" s="23" t="s">
        <v>2</v>
      </c>
      <c r="I3" s="23" t="s">
        <v>76</v>
      </c>
      <c r="J3" s="102" t="s">
        <v>345</v>
      </c>
    </row>
    <row r="4" spans="1:10" s="24" customFormat="1" ht="12" customHeight="1" thickBot="1">
      <c r="A4" s="124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346</v>
      </c>
    </row>
    <row r="5" spans="1:10" ht="12" customHeight="1" thickBot="1">
      <c r="A5" s="124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354</v>
      </c>
      <c r="B6" s="35"/>
      <c r="C6" s="35" t="s">
        <v>356</v>
      </c>
      <c r="D6" s="35" t="s">
        <v>84</v>
      </c>
      <c r="E6" s="35" t="s">
        <v>85</v>
      </c>
      <c r="F6" s="32" t="s">
        <v>342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355</v>
      </c>
      <c r="B7" s="35"/>
      <c r="C7" s="35" t="s">
        <v>357</v>
      </c>
      <c r="D7" s="35" t="s">
        <v>84</v>
      </c>
      <c r="E7" s="35" t="s">
        <v>85</v>
      </c>
      <c r="F7" s="32" t="s">
        <v>342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359</v>
      </c>
      <c r="B8" s="33"/>
      <c r="C8" s="35" t="s">
        <v>347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361</v>
      </c>
      <c r="B9" s="33"/>
      <c r="C9" s="35" t="s">
        <v>349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360</v>
      </c>
      <c r="B10" s="33"/>
      <c r="C10" s="35" t="s">
        <v>348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337</v>
      </c>
      <c r="B11" s="33"/>
      <c r="C11" s="35" t="s">
        <v>339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336</v>
      </c>
      <c r="B12" s="33"/>
      <c r="C12" s="32" t="s">
        <v>338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362</v>
      </c>
      <c r="B13" s="33"/>
      <c r="C13" s="35" t="s">
        <v>350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351</v>
      </c>
      <c r="B14" s="35"/>
      <c r="C14" s="35" t="s">
        <v>358</v>
      </c>
      <c r="D14" s="35" t="s">
        <v>226</v>
      </c>
      <c r="E14" s="35" t="s">
        <v>227</v>
      </c>
      <c r="F14" s="32" t="s">
        <v>342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352</v>
      </c>
      <c r="B15" s="35"/>
      <c r="C15" s="35" t="s">
        <v>353</v>
      </c>
      <c r="D15" s="35" t="s">
        <v>226</v>
      </c>
      <c r="E15" s="35" t="s">
        <v>227</v>
      </c>
      <c r="F15" s="32" t="s">
        <v>342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4" priority="12" operator="equal">
      <formula>"P"</formula>
    </cfRule>
    <cfRule type="cellIs" dxfId="23" priority="13" operator="equal">
      <formula>"p"</formula>
    </cfRule>
    <cfRule type="cellIs" dxfId="22" priority="14" operator="equal">
      <formula>"x"</formula>
    </cfRule>
    <cfRule type="cellIs" dxfId="21" priority="15" operator="equal">
      <formula>"X"</formula>
    </cfRule>
  </conditionalFormatting>
  <conditionalFormatting sqref="J6:J296">
    <cfRule type="cellIs" dxfId="20" priority="5" operator="between">
      <formula>750</formula>
      <formula>999</formula>
    </cfRule>
    <cfRule type="cellIs" dxfId="19" priority="6" operator="between">
      <formula>500</formula>
      <formula>749</formula>
    </cfRule>
    <cfRule type="cellIs" dxfId="18" priority="7" operator="between">
      <formula>250</formula>
      <formula>499</formula>
    </cfRule>
    <cfRule type="cellIs" dxfId="17" priority="8" operator="between">
      <formula>1</formula>
      <formula>249</formula>
    </cfRule>
  </conditionalFormatting>
  <conditionalFormatting sqref="A6:A296">
    <cfRule type="expression" dxfId="16" priority="1">
      <formula>NOT(ISERROR(SEARCH(" ",A6)))</formula>
    </cfRule>
  </conditionalFormatting>
  <conditionalFormatting sqref="A6:B296">
    <cfRule type="duplicateValues" dxfId="15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I14"/>
  <sheetViews>
    <sheetView zoomScale="110" zoomScaleNormal="110" workbookViewId="0">
      <selection activeCell="G17" sqref="G17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6384" width="9.140625" style="80"/>
  </cols>
  <sheetData>
    <row r="1" spans="2:9" ht="15.75" thickBot="1"/>
    <row r="2" spans="2:9">
      <c r="B2" s="134" t="s">
        <v>327</v>
      </c>
      <c r="C2" s="135"/>
      <c r="E2" s="134" t="s">
        <v>328</v>
      </c>
      <c r="F2" s="135"/>
      <c r="H2" s="134" t="s">
        <v>341</v>
      </c>
      <c r="I2" s="135"/>
    </row>
    <row r="3" spans="2:9">
      <c r="B3" s="85" t="s">
        <v>13</v>
      </c>
      <c r="C3" s="86" t="s">
        <v>330</v>
      </c>
      <c r="E3" s="87" t="s">
        <v>13</v>
      </c>
      <c r="F3" s="88" t="s">
        <v>330</v>
      </c>
      <c r="H3" s="109" t="s">
        <v>13</v>
      </c>
      <c r="I3" s="110" t="s">
        <v>330</v>
      </c>
    </row>
    <row r="4" spans="2:9">
      <c r="B4" s="83" t="s">
        <v>329</v>
      </c>
      <c r="C4" s="84">
        <v>0</v>
      </c>
      <c r="E4" s="89" t="s">
        <v>329</v>
      </c>
      <c r="F4" s="90">
        <v>0</v>
      </c>
      <c r="H4" s="89" t="s">
        <v>342</v>
      </c>
      <c r="I4" s="111">
        <v>1</v>
      </c>
    </row>
    <row r="5" spans="2:9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</row>
    <row r="6" spans="2:9">
      <c r="B6" s="81" t="s">
        <v>214</v>
      </c>
      <c r="C6" s="82">
        <v>37</v>
      </c>
      <c r="E6" s="91" t="s">
        <v>222</v>
      </c>
      <c r="F6" s="92">
        <v>21</v>
      </c>
      <c r="H6" s="91" t="s">
        <v>343</v>
      </c>
      <c r="I6" s="112">
        <v>500</v>
      </c>
    </row>
    <row r="7" spans="2:9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344</v>
      </c>
      <c r="I7" s="114">
        <v>750</v>
      </c>
    </row>
    <row r="8" spans="2:9">
      <c r="B8" s="81" t="s">
        <v>219</v>
      </c>
      <c r="C8" s="82">
        <v>57</v>
      </c>
    </row>
    <row r="9" spans="2:9">
      <c r="B9" s="81" t="s">
        <v>220</v>
      </c>
      <c r="C9" s="82">
        <v>63</v>
      </c>
    </row>
    <row r="10" spans="2:9">
      <c r="B10" s="81" t="s">
        <v>216</v>
      </c>
      <c r="C10" s="82">
        <v>97</v>
      </c>
    </row>
    <row r="11" spans="2:9">
      <c r="B11" s="81" t="s">
        <v>217</v>
      </c>
      <c r="C11" s="82">
        <v>101</v>
      </c>
    </row>
    <row r="12" spans="2:9">
      <c r="B12" s="81" t="s">
        <v>218</v>
      </c>
      <c r="C12" s="82">
        <v>111</v>
      </c>
    </row>
    <row r="13" spans="2:9">
      <c r="B13" s="81" t="s">
        <v>224</v>
      </c>
      <c r="C13" s="82">
        <v>121</v>
      </c>
    </row>
    <row r="14" spans="2:9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12</vt:i4>
      </vt:variant>
      <vt:variant>
        <vt:lpstr>Namngivna områden</vt:lpstr>
      </vt:variant>
      <vt:variant>
        <vt:i4>45</vt:i4>
      </vt:variant>
    </vt:vector>
  </HeadingPairs>
  <TitlesOfParts>
    <vt:vector size="57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Admin</cp:lastModifiedBy>
  <cp:revision>18</cp:revision>
  <cp:lastPrinted>2018-08-08T14:40:21Z</cp:lastPrinted>
  <dcterms:created xsi:type="dcterms:W3CDTF">2012-11-28T09:52:24Z</dcterms:created>
  <dcterms:modified xsi:type="dcterms:W3CDTF">2022-06-08T15:45:17Z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