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\Desktop\New folder (5)\"/>
    </mc:Choice>
  </mc:AlternateContent>
  <bookViews>
    <workbookView xWindow="0" yWindow="0" windowWidth="20490" windowHeight="775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2511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<sst xmlns="http://schemas.openxmlformats.org/spreadsheetml/2006/main" count="243" uniqueCount="242">
  <si>
    <t>Country</t>
  </si>
  <si>
    <t>Mobile cellular subscriptions (per 100 people)</t>
  </si>
  <si>
    <t>Year(s)</t>
  </si>
  <si>
    <t>Footnote</t>
  </si>
  <si>
    <t>Afghanistan</t>
  </si>
  <si>
    <t>Albania</t>
  </si>
  <si>
    <t>Algeria</t>
  </si>
  <si>
    <t>Definition and explanations</t>
  </si>
  <si>
    <t>American Samoa</t>
  </si>
  <si>
    <t>Andorra</t>
  </si>
  <si>
    <t>Indicator name</t>
  </si>
  <si>
    <t>Angola</t>
  </si>
  <si>
    <t>Antigua and Barbuda</t>
  </si>
  <si>
    <t>Argentina</t>
  </si>
  <si>
    <t>Definition of indicator</t>
  </si>
  <si>
    <t>Mobile cellular telephone subscriptions are subscriptions to a public mobile telephone service using cellular technology, which provide access to the public switched telephone network. Post-paid and prepaid subscriptions are included.</t>
  </si>
  <si>
    <t>Armenia</t>
  </si>
  <si>
    <t>Unit of measurement</t>
  </si>
  <si>
    <t>Aruba</t>
  </si>
  <si>
    <t>Australia</t>
  </si>
  <si>
    <t>Austria</t>
  </si>
  <si>
    <t>Indicator-settings in the graph</t>
  </si>
  <si>
    <t>Data source</t>
  </si>
  <si>
    <t>Azerbaijan</t>
  </si>
  <si>
    <t>Source organization(s)</t>
  </si>
  <si>
    <t>Bahamas</t>
  </si>
  <si>
    <t>Bahrain</t>
  </si>
  <si>
    <t>Bangladesh</t>
  </si>
  <si>
    <t>World Bank</t>
  </si>
  <si>
    <t>Link to source organization</t>
  </si>
  <si>
    <t>Barbados</t>
  </si>
  <si>
    <t>Belarus</t>
  </si>
  <si>
    <t>Source name</t>
  </si>
  <si>
    <t>Belgium</t>
  </si>
  <si>
    <t>Belize</t>
  </si>
  <si>
    <t>Benin</t>
  </si>
  <si>
    <t>Required! Text that will be shown next to the axis in the graph (preferably the same as in  the "Source organization(s)" field in the About-Sheet).</t>
  </si>
  <si>
    <t>Bermuda</t>
  </si>
  <si>
    <t>Source link</t>
  </si>
  <si>
    <t>Bhutan</t>
  </si>
  <si>
    <t>Bolivia</t>
  </si>
  <si>
    <t>Complete reference</t>
  </si>
  <si>
    <t>World Development Indicators</t>
  </si>
  <si>
    <t>Link to complete reference</t>
  </si>
  <si>
    <t>Bosnia and Herzegovina</t>
  </si>
  <si>
    <t>Link for target, when clicking source name in the graph. Preferably the same as in  the "Link to source organization" field in the About-Sheet, but can also be left blank to target the link back to the indicators about-page.</t>
  </si>
  <si>
    <t>Botswana</t>
  </si>
  <si>
    <t>Scale type</t>
  </si>
  <si>
    <t>lin</t>
  </si>
  <si>
    <t>Specific information about this indicator</t>
  </si>
  <si>
    <t>Uploader</t>
  </si>
  <si>
    <t>jb</t>
  </si>
  <si>
    <t>Brazil</t>
  </si>
  <si>
    <t>Required! Type "lin" for linear scale or "log" for logarithmic scale. Users will be able to change it in the graph.</t>
  </si>
  <si>
    <t>Time of uploading</t>
  </si>
  <si>
    <t>06.01.2013</t>
  </si>
  <si>
    <t>Brunei</t>
  </si>
  <si>
    <t>Bulgaria</t>
  </si>
  <si>
    <t>Burkina Faso</t>
  </si>
  <si>
    <t>Burundi</t>
  </si>
  <si>
    <t>Download (coming soon)</t>
  </si>
  <si>
    <t>Cambodia</t>
  </si>
  <si>
    <t>Cameroon</t>
  </si>
  <si>
    <t>Dowload this indicator including the data</t>
  </si>
  <si>
    <t>VERSION</t>
  </si>
  <si>
    <t>Canada</t>
  </si>
  <si>
    <t>INDICATOR_V2_EN</t>
  </si>
  <si>
    <t>Cape Verde</t>
  </si>
  <si>
    <t>Cayman Islands</t>
  </si>
  <si>
    <t>Central African Republic</t>
  </si>
  <si>
    <t>As XLS (Excel-file)</t>
  </si>
  <si>
    <t>Chad</t>
  </si>
  <si>
    <t>[Download xls]  Not available yet!</t>
  </si>
  <si>
    <t>Chile</t>
  </si>
  <si>
    <t>As CSV (comma separeted file)</t>
  </si>
  <si>
    <t>[Download csv]  Not available yet!</t>
  </si>
  <si>
    <t>China</t>
  </si>
  <si>
    <t>As PDF</t>
  </si>
  <si>
    <t>[Download pdf]  Not available yet!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</si>
  <si>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</si>
  <si>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</si>
  <si>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</si>
  <si>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</si>
  <si>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</si>
  <si>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</si>
  <si>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</si>
  <si>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</si>
  <si>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</si>
  <si>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</si>
  <si>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</si>
  <si>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</si>
  <si>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</si>
  <si>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</si>
  <si>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</si>
  <si>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</si>
  <si>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</si>
  <si>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</si>
  <si>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</si>
  <si>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</si>
  <si>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</si>
  <si>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</si>
  <si>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</si>
  <si>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</si>
  <si>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</si>
  <si>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</si>
  <si>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</si>
  <si>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</si>
  <si>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</si>
  <si>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</si>
  <si>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</si>
  <si>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</si>
  <si>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</si>
  <si>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</si>
  <si>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</si>
  <si>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</si>
  <si>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</si>
  <si>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</si>
  <si>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</si>
  <si>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</si>
  <si>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</si>
  <si>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</si>
  <si>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</si>
  <si>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</si>
  <si>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</si>
  <si>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</si>
  <si>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</si>
  <si>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</si>
  <si>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</si>
  <si>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</si>
  <si>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</si>
  <si>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</si>
  <si>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</si>
  <si>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</si>
  <si>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</si>
  <si>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</si>
  <si>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North Korea</t>
  </si>
  <si>
    <t>South Korea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</si>
  <si>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</si>
  <si>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</si>
  <si>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</si>
  <si>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</si>
  <si>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</si>
  <si>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</si>
  <si>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</si>
  <si>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</si>
  <si>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</si>
  <si>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</si>
  <si>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</si>
  <si>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</si>
  <si>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</si>
  <si>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</si>
  <si>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</si>
  <si>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</si>
  <si>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</si>
  <si>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</si>
  <si>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</si>
  <si>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</si>
  <si>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</si>
  <si>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</si>
  <si>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</si>
  <si>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</si>
  <si>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</si>
  <si>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</si>
  <si>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</si>
  <si>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</si>
  <si>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</si>
  <si>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</si>
  <si>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</si>
  <si>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</si>
  <si>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</si>
  <si>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</si>
  <si>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</si>
  <si>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</si>
  <si>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</si>
  <si>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</si>
  <si>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</si>
  <si>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</si>
  <si>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</si>
  <si>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</si>
  <si>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</si>
  <si>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</si>
  <si>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</si>
  <si>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</si>
  <si>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</si>
  <si>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</si>
  <si>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</si>
  <si>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</si>
  <si>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</si>
  <si>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</si>
  <si>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</si>
  <si>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</si>
  <si>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</si>
  <si>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St. Kitts and Nevis</t>
  </si>
  <si>
    <t>St. Lucia</t>
  </si>
  <si>
    <t>St.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</si>
  <si>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</si>
  <si>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</si>
  <si>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</si>
  <si>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</si>
  <si>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</si>
  <si>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</si>
  <si>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</si>
  <si>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</si>
  <si>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</si>
  <si>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</si>
  <si>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</si>
  <si>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</si>
  <si>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</si>
  <si>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</si>
  <si>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</si>
  <si>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</si>
  <si>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</si>
  <si>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</si>
  <si>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</si>
  <si>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</si>
  <si>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</si>
  <si>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</si>
  <si>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</si>
  <si>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</si>
  <si>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</si>
  <si>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</si>
  <si>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</si>
  <si>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</si>
  <si>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</si>
  <si>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</si>
  <si>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</si>
  <si>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</si>
  <si>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</si>
  <si>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</si>
  <si>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</si>
  <si>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</si>
  <si>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</si>
  <si>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</si>
  <si>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</si>
  <si>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</si>
  <si>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</si>
  <si>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Virgin Islands (U.S.)</t>
  </si>
  <si>
    <t>Yemen</t>
  </si>
  <si>
    <t>Zambia</t>
  </si>
  <si>
    <t>Zimbabwe</t>
  </si>
  <si>
    <t>Paises</t>
  </si>
  <si>
    <t>Número_de_celulares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</si>
</sst>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3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10000"/>
      <name val="Arial"/>
      <family val="2"/>
    </font>
    <font>
      <b/>
      <sz val="24"/>
      <color rgb="FF010000"/>
      <name val="Arial"/>
      <family val="2"/>
    </font>
    <font>
      <sz val="10"/>
      <name val="Arial"/>
      <family val="2"/>
    </font>
    <font>
      <sz val="10"/>
      <color rgb="FF010000"/>
      <name val="Arial"/>
      <family val="2"/>
    </font>
    <font>
      <i/>
      <sz val="10"/>
      <color rgb="FF3366FF"/>
      <name val="Arial"/>
      <family val="2"/>
    </font>
    <font>
      <i/>
      <sz val="10"/>
      <color rgb="FF01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i/>
      <sz val="10"/>
      <color rgb="FF6666CC"/>
      <name val="Arial"/>
      <family val="2"/>
    </font>
    <font>
      <u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3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2" borderId="1" xfId="0" applyFont="1" applyFill="1" applyBorder="1" applyAlignment="1"/>
    <xf numFmtId="0" fontId="1" fillId="0" borderId="5" xfId="0" applyFont="1" applyBorder="1" applyAlignment="1">
      <alignment wrapText="1"/>
    </xf>
    <xf numFmtId="0" fontId="6" fillId="2" borderId="1" xfId="0" applyFont="1" applyFill="1" applyBorder="1" applyAlignment="1">
      <alignment vertical="top" wrapText="1"/>
    </xf>
    <xf numFmtId="0" fontId="1" fillId="0" borderId="6" xfId="0" applyFont="1" applyBorder="1" applyAlignment="1">
      <alignment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0" borderId="1" xfId="0" applyFont="1" applyBorder="1" applyAlignment="1"/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0" fontId="6" fillId="2" borderId="1" xfId="0" applyFont="1" applyFill="1" applyBorder="1" applyAlignment="1">
      <alignment wrapText="1"/>
    </xf>
    <xf numFmtId="0" fontId="7" fillId="0" borderId="8" xfId="0" applyFont="1" applyBorder="1" applyAlignment="1"/>
    <xf numFmtId="0" fontId="6" fillId="2" borderId="1" xfId="0" applyFont="1" applyFill="1" applyBorder="1" applyAlignment="1">
      <alignment vertical="top"/>
    </xf>
    <xf numFmtId="0" fontId="8" fillId="2" borderId="1" xfId="0" applyFont="1" applyFill="1" applyBorder="1" applyAlignment="1">
      <alignment vertical="top" wrapText="1"/>
    </xf>
    <xf numFmtId="0" fontId="9" fillId="0" borderId="1" xfId="0" applyFont="1" applyBorder="1" applyAlignment="1"/>
    <xf numFmtId="0" fontId="10" fillId="0" borderId="9" xfId="0" applyFont="1" applyBorder="1" applyAlignment="1"/>
    <xf numFmtId="0" fontId="7" fillId="0" borderId="10" xfId="0" applyFont="1" applyBorder="1" applyAlignment="1">
      <alignment vertical="top" wrapText="1"/>
    </xf>
    <xf numFmtId="0" fontId="7" fillId="0" borderId="1" xfId="0" applyFont="1" applyBorder="1" applyAlignment="1">
      <alignment horizontal="right"/>
    </xf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6" fillId="0" borderId="0" xfId="0" applyFont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12" fillId="0" borderId="0" xfId="0" applyFont="1" applyAlignment="1">
      <alignment wrapText="1"/>
    </xf>
    <xf numFmtId="0" fontId="4" fillId="2" borderId="3" xfId="0" applyFont="1" applyFill="1" applyBorder="1" applyAlignment="1">
      <alignment vertical="top" wrapText="1"/>
    </xf>
    <xf numFmtId="0" fontId="5" fillId="0" borderId="4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worldbank.org/indicator/IT.CEL.SETS.P2" TargetMode="External"/><Relationship Id="rId1" Type="http://schemas.openxmlformats.org/officeDocument/2006/relationships/hyperlink" Target="http://data.worldbank.org/indicato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indicator/IT.CEL.SETS.P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76"/>
  <sheetViews>
    <sheetView tabSelected="1" zoomScaleNormal="100" workbookViewId="0">
      <selection activeCell="B1" sqref="B1"/>
    </sheetView>
  </sheetViews>
  <sheetFormatPr defaultColWidth="14.42578125" defaultRowHeight="12.75" customHeight="1" x14ac:dyDescent="0.2"/>
  <cols>
    <col min="1" max="1" width="25.7109375" customWidth="1"/>
    <col min="2" max="48" width="10.85546875" customWidth="1"/>
  </cols>
  <sheetData>
    <row r="1" spans="1:48" ht="24" customHeight="1" x14ac:dyDescent="0.2">
      <c r="A1" s="2" t="s">
        <v>240</v>
      </c>
      <c r="B1" s="4" t="s">
        <v>241</v>
      </c>
      <c r="C1" s="4"/>
      <c r="E1" s="4"/>
      <c r="F1" s="3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R1" s="4"/>
      <c r="AS1" s="4"/>
      <c r="AT1" s="4"/>
      <c r="AU1" s="4"/>
      <c r="AV1" s="4"/>
    </row>
    <row r="2" spans="1:48" ht="12" customHeight="1" x14ac:dyDescent="0.2">
      <c r="A2" s="4" t="s">
        <v>4</v>
      </c>
      <c r="B2" s="4">
        <v>2.24773939229968</v>
      </c>
      <c r="C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R2" s="5"/>
      <c r="AS2" s="5"/>
      <c r="AT2" s="5"/>
      <c r="AU2" s="5"/>
      <c r="AV2" s="5"/>
    </row>
    <row r="3" spans="1:48" ht="12" customHeight="1" x14ac:dyDescent="0.2">
      <c r="A3" s="4" t="s">
        <v>5</v>
      </c>
      <c r="B3" s="4">
        <v>40.308672929771902</v>
      </c>
      <c r="C3" s="4"/>
      <c r="E3" s="4"/>
      <c r="F3" s="4"/>
      <c r="G3" s="4"/>
      <c r="H3" s="5"/>
      <c r="I3" s="5"/>
      <c r="J3" s="5"/>
      <c r="K3" s="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R3" s="4"/>
      <c r="AS3" s="4"/>
      <c r="AT3" s="4"/>
      <c r="AU3" s="4"/>
      <c r="AV3" s="4"/>
    </row>
    <row r="4" spans="1:48" ht="12" customHeight="1" x14ac:dyDescent="0.2">
      <c r="A4" s="4" t="s">
        <v>6</v>
      </c>
      <c r="B4" s="4">
        <v>15.0710173043329</v>
      </c>
      <c r="C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R4" s="5"/>
      <c r="AS4" s="5"/>
      <c r="AT4" s="5"/>
      <c r="AU4" s="5"/>
      <c r="AV4" s="5"/>
    </row>
    <row r="5" spans="1:48" ht="12" customHeight="1" x14ac:dyDescent="0.2">
      <c r="A5" s="4" t="s">
        <v>8</v>
      </c>
      <c r="B5" s="4">
        <v>3.6365987296148399</v>
      </c>
      <c r="C5" s="4"/>
      <c r="E5" s="5"/>
      <c r="F5" s="5"/>
      <c r="G5" s="4"/>
      <c r="H5" s="5"/>
      <c r="I5" s="5"/>
      <c r="J5" s="5"/>
      <c r="K5" s="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R5" s="4"/>
      <c r="AS5" s="4"/>
      <c r="AT5" s="4"/>
      <c r="AU5" s="4"/>
      <c r="AV5" s="4"/>
    </row>
    <row r="6" spans="1:48" ht="12" customHeight="1" x14ac:dyDescent="0.2">
      <c r="A6" s="4" t="s">
        <v>9</v>
      </c>
      <c r="B6" s="4">
        <v>77.5195239866121</v>
      </c>
      <c r="C6" s="4"/>
      <c r="E6" s="4"/>
      <c r="F6" s="4"/>
      <c r="G6" s="4"/>
      <c r="H6" s="5"/>
      <c r="I6" s="5"/>
      <c r="J6" s="5"/>
      <c r="K6" s="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R6" s="4"/>
      <c r="AS6" s="4"/>
      <c r="AT6" s="4"/>
      <c r="AU6" s="4"/>
      <c r="AV6" s="4"/>
    </row>
    <row r="7" spans="1:48" ht="12" customHeight="1" x14ac:dyDescent="0.2">
      <c r="A7" s="4" t="s">
        <v>11</v>
      </c>
      <c r="B7" s="4">
        <v>4.6373294998076098</v>
      </c>
      <c r="C7" s="4"/>
      <c r="E7" s="4"/>
      <c r="F7" s="4"/>
      <c r="G7" s="4"/>
      <c r="H7" s="5"/>
      <c r="I7" s="5"/>
      <c r="J7" s="5"/>
      <c r="K7" s="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5"/>
      <c r="Y7" s="5"/>
      <c r="Z7" s="5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R7" s="5"/>
      <c r="AS7" s="5"/>
      <c r="AT7" s="5"/>
      <c r="AU7" s="5"/>
      <c r="AV7" s="5"/>
    </row>
    <row r="8" spans="1:48" ht="12" customHeight="1" x14ac:dyDescent="0.2">
      <c r="A8" s="4" t="s">
        <v>12</v>
      </c>
      <c r="B8" s="4">
        <v>65.1874743475217</v>
      </c>
      <c r="C8" s="4"/>
      <c r="E8" s="4"/>
      <c r="F8" s="4"/>
      <c r="G8" s="4"/>
      <c r="H8" s="5"/>
      <c r="I8" s="5"/>
      <c r="J8" s="5"/>
      <c r="K8" s="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R8" s="4"/>
      <c r="AS8" s="4"/>
      <c r="AT8" s="4"/>
      <c r="AU8" s="4"/>
      <c r="AV8" s="4"/>
    </row>
    <row r="9" spans="1:48" ht="12" customHeight="1" x14ac:dyDescent="0.2">
      <c r="A9" s="4" t="s">
        <v>13</v>
      </c>
      <c r="B9" s="4">
        <v>35.242850314618003</v>
      </c>
      <c r="C9" s="4"/>
      <c r="E9" s="4"/>
      <c r="F9" s="4"/>
      <c r="G9" s="4"/>
      <c r="H9" s="5"/>
      <c r="I9" s="34"/>
      <c r="J9" s="5"/>
      <c r="K9" s="5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R9" s="4"/>
      <c r="AS9" s="4"/>
      <c r="AT9" s="4"/>
      <c r="AU9" s="4"/>
      <c r="AV9" s="4"/>
    </row>
    <row r="10" spans="1:48" ht="12" customHeight="1" x14ac:dyDescent="0.2">
      <c r="A10" s="4" t="s">
        <v>16</v>
      </c>
      <c r="B10" s="4">
        <v>6.6384184480436996</v>
      </c>
      <c r="C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R10" s="5"/>
      <c r="AS10" s="5"/>
      <c r="AT10" s="5"/>
      <c r="AU10" s="5"/>
      <c r="AV10" s="5"/>
    </row>
    <row r="11" spans="1:48" ht="12" customHeight="1" x14ac:dyDescent="0.2">
      <c r="A11" s="4" t="s">
        <v>18</v>
      </c>
      <c r="B11" s="4">
        <v>99.336671849443704</v>
      </c>
      <c r="C11" s="4"/>
      <c r="E11" s="4"/>
      <c r="F11" s="4"/>
      <c r="G11" s="4"/>
      <c r="H11" s="5"/>
      <c r="I11" s="5"/>
      <c r="J11" s="5"/>
      <c r="K11" s="5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5"/>
      <c r="AA11" s="4"/>
      <c r="AB11" s="5"/>
      <c r="AC11" s="5"/>
      <c r="AD11" s="5"/>
      <c r="AE11" s="5"/>
      <c r="AF11" s="5"/>
      <c r="AG11" s="4"/>
      <c r="AH11" s="4"/>
      <c r="AI11" s="4"/>
      <c r="AJ11" s="4"/>
      <c r="AK11" s="4"/>
      <c r="AL11" s="4"/>
      <c r="AR11" s="4"/>
      <c r="AS11" s="4"/>
      <c r="AT11" s="4"/>
      <c r="AU11" s="4"/>
      <c r="AV11" s="4"/>
    </row>
    <row r="12" spans="1:48" ht="12" customHeight="1" x14ac:dyDescent="0.2">
      <c r="A12" s="4" t="s">
        <v>19</v>
      </c>
      <c r="B12" s="4">
        <v>81.974462368399401</v>
      </c>
      <c r="C12" s="4"/>
      <c r="E12" s="4"/>
      <c r="F12" s="4"/>
      <c r="G12" s="4"/>
      <c r="H12" s="5"/>
      <c r="I12" s="5"/>
      <c r="J12" s="5"/>
      <c r="K12" s="5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R12" s="4"/>
      <c r="AS12" s="4"/>
      <c r="AT12" s="4"/>
      <c r="AU12" s="4"/>
      <c r="AV12" s="4"/>
    </row>
    <row r="13" spans="1:48" ht="12" customHeight="1" x14ac:dyDescent="0.2">
      <c r="A13" s="4" t="s">
        <v>20</v>
      </c>
      <c r="B13" s="4">
        <v>97.635431595153094</v>
      </c>
      <c r="C13" s="4"/>
      <c r="E13" s="4"/>
      <c r="F13" s="4"/>
      <c r="G13" s="4"/>
      <c r="H13" s="5"/>
      <c r="I13" s="5"/>
      <c r="J13" s="5"/>
      <c r="K13" s="5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R13" s="4"/>
      <c r="AS13" s="4"/>
      <c r="AT13" s="4"/>
      <c r="AU13" s="4"/>
      <c r="AV13" s="4"/>
    </row>
    <row r="14" spans="1:48" ht="12" customHeight="1" x14ac:dyDescent="0.2">
      <c r="A14" s="4" t="s">
        <v>23</v>
      </c>
      <c r="B14" s="4">
        <v>17.176651255686</v>
      </c>
      <c r="C14" s="4"/>
      <c r="E14" s="4"/>
      <c r="F14" s="4"/>
      <c r="G14" s="4"/>
      <c r="H14" s="5"/>
      <c r="I14" s="34"/>
      <c r="J14" s="5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5"/>
      <c r="AE14" s="5"/>
      <c r="AF14" s="4"/>
      <c r="AG14" s="4"/>
      <c r="AH14" s="4"/>
      <c r="AI14" s="4"/>
      <c r="AJ14" s="4"/>
      <c r="AK14" s="4"/>
      <c r="AL14" s="4"/>
      <c r="AR14" s="4"/>
      <c r="AS14" s="4"/>
      <c r="AT14" s="4"/>
      <c r="AU14" s="4"/>
      <c r="AV14" s="5"/>
    </row>
    <row r="15" spans="1:48" ht="12" customHeight="1" x14ac:dyDescent="0.2">
      <c r="A15" s="4" t="s">
        <v>25</v>
      </c>
      <c r="B15" s="4">
        <v>59.098808854320602</v>
      </c>
      <c r="C15" s="4"/>
      <c r="E15" s="4"/>
      <c r="F15" s="4"/>
      <c r="G15" s="4"/>
      <c r="H15" s="5"/>
      <c r="I15" s="5"/>
      <c r="J15" s="5"/>
      <c r="K15" s="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R15" s="4"/>
      <c r="AS15" s="4"/>
      <c r="AT15" s="4"/>
      <c r="AU15" s="4"/>
      <c r="AV15" s="4"/>
    </row>
    <row r="16" spans="1:48" ht="12" customHeight="1" x14ac:dyDescent="0.2">
      <c r="A16" s="4" t="s">
        <v>26</v>
      </c>
      <c r="B16" s="4">
        <v>96.725616291532702</v>
      </c>
      <c r="C16" s="4"/>
      <c r="E16" s="4"/>
      <c r="F16" s="4"/>
      <c r="G16" s="4"/>
      <c r="H16" s="5"/>
      <c r="I16" s="5"/>
      <c r="J16" s="5"/>
      <c r="K16" s="5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R16" s="4"/>
      <c r="AS16" s="4"/>
      <c r="AT16" s="4"/>
      <c r="AU16" s="4"/>
      <c r="AV16" s="4"/>
    </row>
    <row r="17" spans="1:48" ht="12" customHeight="1" x14ac:dyDescent="0.2">
      <c r="A17" s="4" t="s">
        <v>27</v>
      </c>
      <c r="B17" s="4">
        <v>2.0064140242797599</v>
      </c>
      <c r="C17" s="4"/>
      <c r="E17" s="4"/>
      <c r="F17" s="4"/>
      <c r="G17" s="4"/>
      <c r="H17" s="5"/>
      <c r="I17" s="5"/>
      <c r="J17" s="5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R17" s="4"/>
      <c r="AS17" s="4"/>
      <c r="AT17" s="4"/>
      <c r="AU17" s="4"/>
      <c r="AV17" s="4"/>
    </row>
    <row r="18" spans="1:48" ht="12" customHeight="1" x14ac:dyDescent="0.2">
      <c r="A18" s="4" t="s">
        <v>30</v>
      </c>
      <c r="B18" s="4">
        <v>74.139738541269196</v>
      </c>
      <c r="C18" s="4"/>
      <c r="E18" s="4"/>
      <c r="F18" s="4"/>
      <c r="G18" s="4"/>
      <c r="H18" s="5"/>
      <c r="I18" s="5"/>
      <c r="J18" s="5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5"/>
      <c r="AF18" s="4"/>
      <c r="AG18" s="4"/>
      <c r="AH18" s="4"/>
      <c r="AI18" s="4"/>
      <c r="AJ18" s="4"/>
      <c r="AK18" s="4"/>
      <c r="AL18" s="4"/>
      <c r="AR18" s="4"/>
      <c r="AS18" s="4"/>
      <c r="AT18" s="4"/>
      <c r="AU18" s="4"/>
      <c r="AV18" s="4"/>
    </row>
    <row r="19" spans="1:48" ht="12" customHeight="1" x14ac:dyDescent="0.2">
      <c r="A19" s="4" t="s">
        <v>31</v>
      </c>
      <c r="B19" s="4">
        <v>22.6829624062131</v>
      </c>
      <c r="C19" s="4"/>
      <c r="E19" s="4"/>
      <c r="F19" s="4"/>
      <c r="G19" s="4"/>
      <c r="H19" s="5"/>
      <c r="I19" s="5"/>
      <c r="J19" s="5"/>
      <c r="K19" s="5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R19" s="4"/>
      <c r="AS19" s="4"/>
      <c r="AT19" s="4"/>
      <c r="AU19" s="4"/>
      <c r="AV19" s="4"/>
    </row>
    <row r="20" spans="1:48" ht="12" customHeight="1" x14ac:dyDescent="0.2">
      <c r="A20" s="4" t="s">
        <v>33</v>
      </c>
      <c r="B20" s="4">
        <v>88.169461927800896</v>
      </c>
      <c r="C20" s="4"/>
      <c r="E20" s="4"/>
      <c r="F20" s="4"/>
      <c r="G20" s="4"/>
      <c r="H20" s="5"/>
      <c r="I20" s="5"/>
      <c r="J20" s="5"/>
      <c r="K20" s="5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R20" s="4"/>
      <c r="AS20" s="4"/>
      <c r="AT20" s="4"/>
      <c r="AU20" s="4"/>
      <c r="AV20" s="4"/>
    </row>
    <row r="21" spans="1:48" ht="12" customHeight="1" x14ac:dyDescent="0.2">
      <c r="A21" s="4" t="s">
        <v>34</v>
      </c>
      <c r="B21" s="4">
        <v>27.287115024285502</v>
      </c>
      <c r="C21" s="4"/>
      <c r="E21" s="4"/>
      <c r="F21" s="4"/>
      <c r="G21" s="4"/>
      <c r="H21" s="5"/>
      <c r="I21" s="5"/>
      <c r="J21" s="5"/>
      <c r="K21" s="5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R21" s="4"/>
      <c r="AS21" s="4"/>
      <c r="AT21" s="4"/>
      <c r="AU21" s="4"/>
      <c r="AV21" s="4"/>
    </row>
    <row r="22" spans="1:48" ht="12" customHeight="1" x14ac:dyDescent="0.2">
      <c r="A22" s="4" t="s">
        <v>35</v>
      </c>
      <c r="B22" s="4">
        <v>6.2087446784496096</v>
      </c>
      <c r="C22" s="4"/>
      <c r="E22" s="4"/>
      <c r="F22" s="4"/>
      <c r="G22" s="4"/>
      <c r="H22" s="5"/>
      <c r="I22" s="5"/>
      <c r="J22" s="5"/>
      <c r="K22" s="5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R22" s="4"/>
      <c r="AS22" s="4"/>
      <c r="AT22" s="4"/>
      <c r="AU22" s="4"/>
      <c r="AV22" s="4"/>
    </row>
    <row r="23" spans="1:48" ht="12" customHeight="1" x14ac:dyDescent="0.2">
      <c r="A23" s="4" t="s">
        <v>37</v>
      </c>
      <c r="B23" s="4">
        <v>76.676316407166894</v>
      </c>
      <c r="C23" s="4"/>
      <c r="E23" s="4"/>
      <c r="F23" s="4"/>
      <c r="G23" s="4"/>
      <c r="H23" s="5"/>
      <c r="I23" s="5"/>
      <c r="J23" s="5"/>
      <c r="K23" s="5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R23" s="4"/>
      <c r="AS23" s="4"/>
      <c r="AT23" s="4"/>
      <c r="AU23" s="4"/>
      <c r="AV23" s="4"/>
    </row>
    <row r="24" spans="1:48" ht="12" customHeight="1" x14ac:dyDescent="0.2">
      <c r="A24" s="4" t="s">
        <v>39</v>
      </c>
      <c r="B24" s="4">
        <v>2.9791407222914099</v>
      </c>
      <c r="C24" s="4"/>
      <c r="E24" s="4"/>
      <c r="F24" s="4"/>
      <c r="G24" s="4"/>
      <c r="H24" s="5"/>
      <c r="I24" s="5"/>
      <c r="J24" s="5"/>
      <c r="K24" s="5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R24" s="4"/>
      <c r="AS24" s="4"/>
      <c r="AT24" s="4"/>
      <c r="AU24" s="4"/>
      <c r="AV24" s="4"/>
    </row>
    <row r="25" spans="1:48" ht="12" customHeight="1" x14ac:dyDescent="0.2">
      <c r="A25" s="4" t="s">
        <v>40</v>
      </c>
      <c r="B25" s="4">
        <v>20.0468177541883</v>
      </c>
      <c r="C25" s="4"/>
      <c r="E25" s="4"/>
      <c r="F25" s="4"/>
      <c r="G25" s="4"/>
      <c r="H25" s="5"/>
      <c r="I25" s="5"/>
      <c r="J25" s="5"/>
      <c r="K25" s="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R25" s="4"/>
      <c r="AS25" s="4"/>
      <c r="AT25" s="4"/>
      <c r="AU25" s="4"/>
      <c r="AV25" s="4"/>
    </row>
    <row r="26" spans="1:48" ht="12" customHeight="1" x14ac:dyDescent="0.2">
      <c r="A26" s="4" t="s">
        <v>44</v>
      </c>
      <c r="B26" s="4">
        <v>37.220517073495799</v>
      </c>
      <c r="C26" s="4"/>
      <c r="E26" s="4"/>
      <c r="F26" s="4"/>
      <c r="G26" s="4"/>
      <c r="H26" s="5"/>
      <c r="I26" s="5"/>
      <c r="J26" s="5"/>
      <c r="K26" s="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5"/>
      <c r="Y26" s="5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R26" s="4"/>
      <c r="AS26" s="4"/>
      <c r="AT26" s="4"/>
      <c r="AU26" s="4"/>
      <c r="AV26" s="5"/>
    </row>
    <row r="27" spans="1:48" ht="12" customHeight="1" x14ac:dyDescent="0.2">
      <c r="A27" s="4" t="s">
        <v>46</v>
      </c>
      <c r="B27" s="4">
        <v>28.227397809034802</v>
      </c>
      <c r="C27" s="4"/>
      <c r="E27" s="4"/>
      <c r="F27" s="4"/>
      <c r="G27" s="4"/>
      <c r="H27" s="5"/>
      <c r="I27" s="5"/>
      <c r="J27" s="5"/>
      <c r="K27" s="5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R27" s="4"/>
      <c r="AS27" s="4"/>
      <c r="AT27" s="4"/>
      <c r="AU27" s="4"/>
      <c r="AV27" s="4"/>
    </row>
    <row r="28" spans="1:48" ht="12" customHeight="1" x14ac:dyDescent="0.2">
      <c r="A28" s="4" t="s">
        <v>52</v>
      </c>
      <c r="B28" s="4">
        <v>35.6794447735628</v>
      </c>
      <c r="C28" s="4"/>
      <c r="E28" s="4"/>
      <c r="F28" s="4"/>
      <c r="G28" s="4"/>
      <c r="H28" s="5"/>
      <c r="I28" s="5"/>
      <c r="J28" s="5"/>
      <c r="K28" s="5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R28" s="4"/>
      <c r="AS28" s="4"/>
      <c r="AT28" s="4"/>
      <c r="AU28" s="4"/>
      <c r="AV28" s="4"/>
    </row>
    <row r="29" spans="1:48" ht="12" customHeight="1" x14ac:dyDescent="0.2">
      <c r="A29" s="4" t="s">
        <v>56</v>
      </c>
      <c r="B29" s="4">
        <v>56.878208027689801</v>
      </c>
      <c r="C29" s="4"/>
      <c r="E29" s="4"/>
      <c r="F29" s="4"/>
      <c r="G29" s="4"/>
      <c r="H29" s="5"/>
      <c r="I29" s="5"/>
      <c r="J29" s="5"/>
      <c r="K29" s="5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R29" s="4"/>
      <c r="AS29" s="4"/>
      <c r="AT29" s="4"/>
      <c r="AU29" s="4"/>
      <c r="AV29" s="4"/>
    </row>
    <row r="30" spans="1:48" ht="12" customHeight="1" x14ac:dyDescent="0.2">
      <c r="A30" s="4" t="s">
        <v>57</v>
      </c>
      <c r="B30" s="4">
        <v>60.721808970905798</v>
      </c>
      <c r="C30" s="4"/>
      <c r="E30" s="4"/>
      <c r="F30" s="4"/>
      <c r="G30" s="4"/>
      <c r="H30" s="5"/>
      <c r="I30" s="5"/>
      <c r="J30" s="5"/>
      <c r="K30" s="5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R30" s="4"/>
      <c r="AS30" s="4"/>
      <c r="AT30" s="4"/>
      <c r="AU30" s="4"/>
      <c r="AV30" s="4"/>
    </row>
    <row r="31" spans="1:48" ht="12" customHeight="1" x14ac:dyDescent="0.2">
      <c r="A31" s="4" t="s">
        <v>58</v>
      </c>
      <c r="B31" s="4">
        <v>2.87125873910857</v>
      </c>
      <c r="C31" s="4"/>
      <c r="E31" s="4"/>
      <c r="F31" s="4"/>
      <c r="G31" s="4"/>
      <c r="H31" s="5"/>
      <c r="I31" s="5"/>
      <c r="J31" s="5"/>
      <c r="K31" s="5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R31" s="4"/>
      <c r="AS31" s="4"/>
      <c r="AT31" s="4"/>
      <c r="AU31" s="4"/>
      <c r="AV31" s="4"/>
    </row>
    <row r="32" spans="1:48" ht="12" customHeight="1" x14ac:dyDescent="0.2">
      <c r="A32" s="4" t="s">
        <v>59</v>
      </c>
      <c r="B32" s="4">
        <v>1.4285036481108</v>
      </c>
      <c r="C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R32" s="5"/>
      <c r="AS32" s="5"/>
      <c r="AT32" s="5"/>
      <c r="AU32" s="5"/>
      <c r="AV32" s="5"/>
    </row>
    <row r="33" spans="1:48" ht="12" customHeight="1" x14ac:dyDescent="0.2">
      <c r="A33" s="4" t="s">
        <v>61</v>
      </c>
      <c r="B33" s="4">
        <v>6.52950239886263</v>
      </c>
      <c r="C33" s="4"/>
      <c r="E33" s="4"/>
      <c r="F33" s="4"/>
      <c r="G33" s="4"/>
      <c r="H33" s="5"/>
      <c r="I33" s="5"/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5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R33" s="4"/>
      <c r="AS33" s="4"/>
      <c r="AT33" s="4"/>
      <c r="AU33" s="4"/>
      <c r="AV33" s="4"/>
    </row>
    <row r="34" spans="1:48" ht="12" customHeight="1" x14ac:dyDescent="0.2">
      <c r="A34" s="4" t="s">
        <v>62</v>
      </c>
      <c r="B34" s="4">
        <v>8.9184048229485704</v>
      </c>
      <c r="C34" s="4"/>
      <c r="E34" s="4"/>
      <c r="F34" s="4"/>
      <c r="G34" s="4"/>
      <c r="H34" s="5"/>
      <c r="I34" s="5"/>
      <c r="J34" s="5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R34" s="4"/>
      <c r="AS34" s="4"/>
      <c r="AT34" s="4"/>
      <c r="AU34" s="4"/>
      <c r="AV34" s="4"/>
    </row>
    <row r="35" spans="1:48" ht="12" customHeight="1" x14ac:dyDescent="0.2">
      <c r="A35" s="4" t="s">
        <v>65</v>
      </c>
      <c r="B35" s="4">
        <v>47.0203660482278</v>
      </c>
      <c r="C35" s="4"/>
      <c r="E35" s="4"/>
      <c r="F35" s="4"/>
      <c r="G35" s="4"/>
      <c r="H35" s="5"/>
      <c r="I35" s="5"/>
      <c r="J35" s="5"/>
      <c r="K35" s="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R35" s="4"/>
      <c r="AS35" s="4"/>
      <c r="AT35" s="4"/>
      <c r="AU35" s="4"/>
      <c r="AV35" s="4"/>
    </row>
    <row r="36" spans="1:48" ht="12" customHeight="1" x14ac:dyDescent="0.2">
      <c r="A36" s="4" t="s">
        <v>67</v>
      </c>
      <c r="B36" s="4">
        <v>14.0921711112635</v>
      </c>
      <c r="C36" s="4"/>
      <c r="E36" s="4"/>
      <c r="F36" s="4"/>
      <c r="G36" s="4"/>
      <c r="H36" s="5"/>
      <c r="I36" s="5"/>
      <c r="J36" s="5"/>
      <c r="K36" s="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R36" s="4"/>
      <c r="AS36" s="4"/>
      <c r="AT36" s="4"/>
      <c r="AU36" s="4"/>
      <c r="AV36" s="4"/>
    </row>
    <row r="37" spans="1:48" ht="12" customHeight="1" x14ac:dyDescent="0.2">
      <c r="A37" s="4" t="s">
        <v>68</v>
      </c>
      <c r="B37" s="4">
        <v>67.232908320569706</v>
      </c>
      <c r="C37" s="4"/>
      <c r="E37" s="4"/>
      <c r="F37" s="4"/>
      <c r="G37" s="4"/>
      <c r="H37" s="5"/>
      <c r="I37" s="5"/>
      <c r="J37" s="5"/>
      <c r="K37" s="5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R37" s="4"/>
      <c r="AS37" s="4"/>
      <c r="AT37" s="4"/>
      <c r="AU37" s="4"/>
      <c r="AV37" s="4"/>
    </row>
    <row r="38" spans="1:48" ht="12" customHeight="1" x14ac:dyDescent="0.2">
      <c r="A38" s="4" t="s">
        <v>69</v>
      </c>
      <c r="B38" s="4">
        <v>1.5181106808954099</v>
      </c>
      <c r="C38" s="4"/>
      <c r="E38" s="4"/>
      <c r="F38" s="4"/>
      <c r="G38" s="4"/>
      <c r="H38" s="5"/>
      <c r="I38" s="5"/>
      <c r="J38" s="5"/>
      <c r="K38" s="5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R38" s="4"/>
      <c r="AS38" s="4"/>
      <c r="AT38" s="4"/>
      <c r="AU38" s="4"/>
      <c r="AV38" s="4"/>
    </row>
    <row r="39" spans="1:48" ht="12" customHeight="1" x14ac:dyDescent="0.2">
      <c r="A39" s="4" t="s">
        <v>71</v>
      </c>
      <c r="B39" s="4">
        <v>1.2981815326394499</v>
      </c>
      <c r="C39" s="4"/>
      <c r="E39" s="4"/>
      <c r="F39" s="4"/>
      <c r="G39" s="4"/>
      <c r="H39" s="5"/>
      <c r="I39" s="5"/>
      <c r="J39" s="5"/>
      <c r="K39" s="5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R39" s="4"/>
      <c r="AS39" s="4"/>
      <c r="AT39" s="4"/>
      <c r="AU39" s="4"/>
      <c r="AV39" s="4"/>
    </row>
    <row r="40" spans="1:48" ht="12" customHeight="1" x14ac:dyDescent="0.2">
      <c r="A40" s="4" t="s">
        <v>73</v>
      </c>
      <c r="B40" s="4">
        <v>57.409279783072499</v>
      </c>
      <c r="C40" s="4"/>
      <c r="E40" s="4"/>
      <c r="F40" s="4"/>
      <c r="G40" s="4"/>
      <c r="H40" s="5"/>
      <c r="I40" s="5"/>
      <c r="J40" s="5"/>
      <c r="K40" s="5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R40" s="4"/>
      <c r="AS40" s="4"/>
      <c r="AT40" s="4"/>
      <c r="AU40" s="4"/>
      <c r="AV40" s="4"/>
    </row>
    <row r="41" spans="1:48" ht="12" customHeight="1" x14ac:dyDescent="0.2">
      <c r="A41" s="4" t="s">
        <v>76</v>
      </c>
      <c r="B41" s="4">
        <v>25.744758033667601</v>
      </c>
      <c r="C41" s="4"/>
      <c r="E41" s="4"/>
      <c r="F41" s="4"/>
      <c r="G41" s="4"/>
      <c r="H41" s="5"/>
      <c r="I41" s="5"/>
      <c r="J41" s="5"/>
      <c r="K41" s="5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5"/>
      <c r="Y41" s="5"/>
      <c r="Z41" s="5"/>
      <c r="AA41" s="4"/>
      <c r="AB41" s="4"/>
      <c r="AC41" s="4"/>
      <c r="AD41" s="4"/>
      <c r="AE41" s="4"/>
      <c r="AF41" s="4"/>
      <c r="AG41" s="5"/>
      <c r="AH41" s="4"/>
      <c r="AI41" s="4"/>
      <c r="AJ41" s="4"/>
      <c r="AK41" s="4"/>
      <c r="AL41" s="4"/>
      <c r="AR41" s="4"/>
      <c r="AS41" s="4"/>
      <c r="AT41" s="4"/>
      <c r="AU41" s="4"/>
      <c r="AV41" s="4"/>
    </row>
    <row r="42" spans="1:48" ht="12" customHeight="1" x14ac:dyDescent="0.2">
      <c r="A42" s="4" t="s">
        <v>79</v>
      </c>
      <c r="B42" s="4">
        <v>24.537933915089098</v>
      </c>
      <c r="C42" s="4"/>
      <c r="E42" s="4"/>
      <c r="F42" s="4"/>
      <c r="G42" s="4"/>
      <c r="H42" s="5"/>
      <c r="I42" s="5"/>
      <c r="J42" s="5"/>
      <c r="K42" s="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R42" s="4"/>
      <c r="AS42" s="4"/>
      <c r="AT42" s="4"/>
      <c r="AU42" s="4"/>
      <c r="AV42" s="4"/>
    </row>
    <row r="43" spans="1:48" ht="12" customHeight="1" x14ac:dyDescent="0.2">
      <c r="A43" s="4" t="s">
        <v>80</v>
      </c>
      <c r="B43" s="4">
        <v>1.33860381289585</v>
      </c>
      <c r="C43" s="4"/>
      <c r="E43" s="4"/>
      <c r="F43" s="4"/>
      <c r="G43" s="4"/>
      <c r="H43" s="5"/>
      <c r="I43" s="5"/>
      <c r="J43" s="5"/>
      <c r="K43" s="5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R43" s="4"/>
      <c r="AS43" s="4"/>
      <c r="AT43" s="4"/>
      <c r="AU43" s="4"/>
      <c r="AV43" s="4"/>
    </row>
    <row r="44" spans="1:48" ht="12" customHeight="1" x14ac:dyDescent="0.2">
      <c r="A44" s="4" t="s">
        <v>81</v>
      </c>
      <c r="B44" s="4">
        <v>3.5704889356331702</v>
      </c>
      <c r="C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R44" s="5"/>
      <c r="AS44" s="5"/>
      <c r="AT44" s="5"/>
      <c r="AU44" s="5"/>
      <c r="AV44" s="5"/>
    </row>
    <row r="45" spans="1:48" ht="12" customHeight="1" x14ac:dyDescent="0.2">
      <c r="A45" s="4" t="s">
        <v>82</v>
      </c>
      <c r="B45" s="4">
        <v>11.134044254323801</v>
      </c>
      <c r="C45" s="4"/>
      <c r="E45" s="4"/>
      <c r="F45" s="4"/>
      <c r="G45" s="4"/>
      <c r="H45" s="5"/>
      <c r="I45" s="5"/>
      <c r="J45" s="5"/>
      <c r="K45" s="5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R45" s="4"/>
      <c r="AS45" s="4"/>
      <c r="AT45" s="4"/>
      <c r="AU45" s="4"/>
      <c r="AV45" s="4"/>
    </row>
    <row r="46" spans="1:48" ht="12" customHeight="1" x14ac:dyDescent="0.2">
      <c r="A46" s="4" t="s">
        <v>83</v>
      </c>
      <c r="B46" s="4">
        <v>21.793439189914999</v>
      </c>
      <c r="C46" s="4"/>
      <c r="E46" s="4"/>
      <c r="F46" s="4"/>
      <c r="G46" s="4"/>
      <c r="H46" s="5"/>
      <c r="I46" s="5"/>
      <c r="J46" s="5"/>
      <c r="K46" s="5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R46" s="4"/>
      <c r="AS46" s="4"/>
      <c r="AT46" s="4"/>
      <c r="AU46" s="4"/>
      <c r="AV46" s="4"/>
    </row>
    <row r="47" spans="1:48" ht="12" customHeight="1" x14ac:dyDescent="0.2">
      <c r="A47" s="4" t="s">
        <v>84</v>
      </c>
      <c r="B47" s="4">
        <v>9.4425169638345494</v>
      </c>
      <c r="C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R47" s="5"/>
      <c r="AS47" s="5"/>
      <c r="AT47" s="5"/>
      <c r="AU47" s="5"/>
      <c r="AV47" s="5"/>
    </row>
    <row r="48" spans="1:48" ht="12" customHeight="1" x14ac:dyDescent="0.2">
      <c r="A48" s="4" t="s">
        <v>85</v>
      </c>
      <c r="B48" s="4">
        <v>63.725946292658001</v>
      </c>
      <c r="C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R48" s="5"/>
      <c r="AS48" s="5"/>
      <c r="AT48" s="5"/>
      <c r="AU48" s="5"/>
      <c r="AV48" s="5"/>
    </row>
    <row r="49" spans="1:48" ht="12" customHeight="1" x14ac:dyDescent="0.2">
      <c r="A49" s="4" t="s">
        <v>86</v>
      </c>
      <c r="B49" s="4">
        <v>0.67465244678000902</v>
      </c>
      <c r="C49" s="4"/>
      <c r="E49" s="4"/>
      <c r="F49" s="4"/>
      <c r="G49" s="4"/>
      <c r="H49" s="5"/>
      <c r="I49" s="5"/>
      <c r="J49" s="5"/>
      <c r="K49" s="5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R49" s="4"/>
      <c r="AS49" s="4"/>
      <c r="AT49" s="4"/>
      <c r="AU49" s="4"/>
      <c r="AV49" s="4"/>
    </row>
    <row r="50" spans="1:48" ht="12" customHeight="1" x14ac:dyDescent="0.2">
      <c r="A50" s="4" t="s">
        <v>87</v>
      </c>
      <c r="B50" s="4">
        <v>64.799184096175907</v>
      </c>
      <c r="C50" s="4"/>
      <c r="E50" s="4"/>
      <c r="F50" s="4"/>
      <c r="G50" s="4"/>
      <c r="H50" s="5"/>
      <c r="I50" s="5"/>
      <c r="J50" s="5"/>
      <c r="K50" s="5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R50" s="4"/>
      <c r="AS50" s="4"/>
      <c r="AT50" s="4"/>
      <c r="AU50" s="4"/>
      <c r="AV50" s="4"/>
    </row>
    <row r="51" spans="1:48" ht="12" customHeight="1" x14ac:dyDescent="0.2">
      <c r="A51" s="4" t="s">
        <v>88</v>
      </c>
      <c r="B51" s="4">
        <v>105.694188154581</v>
      </c>
      <c r="C51" s="4"/>
      <c r="E51" s="4"/>
      <c r="F51" s="4"/>
      <c r="G51" s="4"/>
      <c r="H51" s="5"/>
      <c r="I51" s="5"/>
      <c r="J51" s="5"/>
      <c r="K51" s="5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5"/>
      <c r="AD51" s="5"/>
      <c r="AE51" s="5"/>
      <c r="AF51" s="4"/>
      <c r="AG51" s="4"/>
      <c r="AH51" s="4"/>
      <c r="AI51" s="4"/>
      <c r="AJ51" s="4"/>
      <c r="AK51" s="4"/>
      <c r="AL51" s="4"/>
      <c r="AR51" s="4"/>
      <c r="AS51" s="4"/>
      <c r="AT51" s="4"/>
      <c r="AU51" s="4"/>
      <c r="AV51" s="4"/>
    </row>
    <row r="52" spans="1:48" ht="12" customHeight="1" x14ac:dyDescent="0.2">
      <c r="A52" s="4" t="s">
        <v>89</v>
      </c>
      <c r="B52" s="4">
        <v>95.6785944432511</v>
      </c>
      <c r="C52" s="4"/>
      <c r="E52" s="4"/>
      <c r="F52" s="4"/>
      <c r="G52" s="4"/>
      <c r="H52" s="5"/>
      <c r="I52" s="5"/>
      <c r="J52" s="5"/>
      <c r="K52" s="5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5"/>
      <c r="AI52" s="4"/>
      <c r="AJ52" s="4"/>
      <c r="AK52" s="4"/>
      <c r="AL52" s="4"/>
      <c r="AR52" s="4"/>
      <c r="AS52" s="4"/>
      <c r="AT52" s="4"/>
      <c r="AU52" s="4"/>
      <c r="AV52" s="4"/>
    </row>
    <row r="53" spans="1:48" ht="12" customHeight="1" x14ac:dyDescent="0.2">
      <c r="A53" s="4" t="s">
        <v>90</v>
      </c>
      <c r="B53" s="4">
        <v>4.3442546532986999</v>
      </c>
      <c r="C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R53" s="5"/>
      <c r="AS53" s="5"/>
      <c r="AT53" s="5"/>
      <c r="AU53" s="5"/>
      <c r="AV53" s="5"/>
    </row>
    <row r="54" spans="1:48" ht="12" customHeight="1" x14ac:dyDescent="0.2">
      <c r="A54" s="4" t="s">
        <v>91</v>
      </c>
      <c r="B54" s="4">
        <v>60.558426332016197</v>
      </c>
      <c r="C54" s="4"/>
      <c r="E54" s="4"/>
      <c r="F54" s="4"/>
      <c r="G54" s="4"/>
      <c r="H54" s="5"/>
      <c r="I54" s="5"/>
      <c r="J54" s="5"/>
      <c r="K54" s="5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R54" s="4"/>
      <c r="AS54" s="4"/>
      <c r="AT54" s="4"/>
      <c r="AU54" s="4"/>
      <c r="AV54" s="4"/>
    </row>
    <row r="55" spans="1:48" ht="12" customHeight="1" x14ac:dyDescent="0.2">
      <c r="A55" s="4" t="s">
        <v>92</v>
      </c>
      <c r="B55" s="4">
        <v>27.7554514173932</v>
      </c>
      <c r="C55" s="4"/>
      <c r="E55" s="4"/>
      <c r="F55" s="4"/>
      <c r="G55" s="4"/>
      <c r="H55" s="5"/>
      <c r="I55" s="5"/>
      <c r="J55" s="5"/>
      <c r="K55" s="5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R55" s="4"/>
      <c r="AS55" s="4"/>
      <c r="AT55" s="4"/>
      <c r="AU55" s="4"/>
      <c r="AV55" s="4"/>
    </row>
    <row r="56" spans="1:48" ht="12" customHeight="1" x14ac:dyDescent="0.2">
      <c r="A56" s="4" t="s">
        <v>93</v>
      </c>
      <c r="B56" s="4">
        <v>26.831774923348799</v>
      </c>
      <c r="C56" s="4"/>
      <c r="E56" s="4"/>
      <c r="F56" s="4"/>
      <c r="G56" s="4"/>
      <c r="H56" s="5"/>
      <c r="I56" s="5"/>
      <c r="J56" s="5"/>
      <c r="K56" s="5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R56" s="4"/>
      <c r="AS56" s="4"/>
      <c r="AT56" s="4"/>
      <c r="AU56" s="4"/>
      <c r="AV56" s="4"/>
    </row>
    <row r="57" spans="1:48" ht="12" customHeight="1" x14ac:dyDescent="0.2">
      <c r="A57" s="4" t="s">
        <v>94</v>
      </c>
      <c r="B57" s="4">
        <v>10.4922235017427</v>
      </c>
      <c r="C57" s="4"/>
      <c r="E57" s="4"/>
      <c r="F57" s="4"/>
      <c r="G57" s="4"/>
      <c r="H57" s="5"/>
      <c r="I57" s="5"/>
      <c r="J57" s="5"/>
      <c r="K57" s="5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R57" s="4"/>
      <c r="AS57" s="4"/>
      <c r="AT57" s="4"/>
      <c r="AU57" s="4"/>
      <c r="AV57" s="4"/>
    </row>
    <row r="58" spans="1:48" ht="12" customHeight="1" x14ac:dyDescent="0.2">
      <c r="A58" s="4" t="s">
        <v>95</v>
      </c>
      <c r="B58" s="4">
        <v>30.397117697873799</v>
      </c>
      <c r="C58" s="4"/>
      <c r="E58" s="4"/>
      <c r="F58" s="4"/>
      <c r="G58" s="4"/>
      <c r="H58" s="5"/>
      <c r="I58" s="5"/>
      <c r="J58" s="5"/>
      <c r="K58" s="5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R58" s="4"/>
      <c r="AS58" s="4"/>
      <c r="AT58" s="4"/>
      <c r="AU58" s="4"/>
      <c r="AV58" s="4"/>
    </row>
    <row r="59" spans="1:48" ht="12" customHeight="1" x14ac:dyDescent="0.2">
      <c r="A59" s="4" t="s">
        <v>96</v>
      </c>
      <c r="B59" s="4">
        <v>10.4951898459462</v>
      </c>
      <c r="C59" s="4"/>
      <c r="E59" s="4"/>
      <c r="F59" s="4"/>
      <c r="G59" s="4"/>
      <c r="H59" s="5"/>
      <c r="I59" s="5"/>
      <c r="J59" s="5"/>
      <c r="K59" s="5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R59" s="4"/>
      <c r="AS59" s="4"/>
      <c r="AT59" s="4"/>
      <c r="AU59" s="4"/>
      <c r="AV59" s="4"/>
    </row>
    <row r="60" spans="1:48" ht="12" customHeight="1" x14ac:dyDescent="0.2">
      <c r="A60" s="4" t="s">
        <v>97</v>
      </c>
      <c r="B60" s="4">
        <v>93.124100355297102</v>
      </c>
      <c r="C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R60" s="5"/>
      <c r="AS60" s="5"/>
      <c r="AT60" s="5"/>
      <c r="AU60" s="5"/>
      <c r="AV60" s="5"/>
    </row>
    <row r="61" spans="1:48" ht="12" customHeight="1" x14ac:dyDescent="0.2">
      <c r="A61" s="4" t="s">
        <v>98</v>
      </c>
      <c r="B61" s="4">
        <v>0.21445091471241901</v>
      </c>
      <c r="C61" s="4"/>
      <c r="E61" s="4"/>
      <c r="F61" s="4"/>
      <c r="G61" s="4"/>
      <c r="H61" s="5"/>
      <c r="I61" s="5"/>
      <c r="J61" s="5"/>
      <c r="K61" s="5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R61" s="4"/>
      <c r="AS61" s="4"/>
      <c r="AT61" s="4"/>
      <c r="AU61" s="4"/>
      <c r="AV61" s="4"/>
    </row>
    <row r="62" spans="1:48" ht="12" customHeight="1" x14ac:dyDescent="0.2">
      <c r="A62" s="4" t="s">
        <v>99</v>
      </c>
      <c r="B62" s="4">
        <v>86.1901283522905</v>
      </c>
      <c r="C62" s="4"/>
      <c r="E62" s="4"/>
      <c r="F62" s="4"/>
      <c r="G62" s="4"/>
      <c r="H62" s="5"/>
      <c r="I62" s="5"/>
      <c r="J62" s="5"/>
      <c r="K62" s="5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R62" s="4"/>
      <c r="AS62" s="4"/>
      <c r="AT62" s="4"/>
      <c r="AU62" s="4"/>
      <c r="AV62" s="4"/>
    </row>
    <row r="63" spans="1:48" ht="12" customHeight="1" x14ac:dyDescent="0.2">
      <c r="A63" s="4" t="s">
        <v>100</v>
      </c>
      <c r="B63" s="4">
        <v>17.359254402992502</v>
      </c>
      <c r="C63" s="4"/>
      <c r="E63" s="4"/>
      <c r="F63" s="4"/>
      <c r="G63" s="4"/>
      <c r="H63" s="5"/>
      <c r="I63" s="5"/>
      <c r="J63" s="5"/>
      <c r="K63" s="5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R63" s="4"/>
      <c r="AS63" s="4"/>
      <c r="AT63" s="4"/>
      <c r="AU63" s="4"/>
      <c r="AV63" s="4"/>
    </row>
    <row r="64" spans="1:48" ht="12" customHeight="1" x14ac:dyDescent="0.2">
      <c r="A64" s="4" t="s">
        <v>101</v>
      </c>
      <c r="B64" s="4">
        <v>95.444624035627598</v>
      </c>
      <c r="C64" s="4"/>
      <c r="E64" s="4"/>
      <c r="F64" s="4"/>
      <c r="G64" s="4"/>
      <c r="H64" s="5"/>
      <c r="I64" s="5"/>
      <c r="J64" s="5"/>
      <c r="K64" s="5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R64" s="4"/>
      <c r="AS64" s="4"/>
      <c r="AT64" s="4"/>
      <c r="AU64" s="4"/>
      <c r="AV64" s="4"/>
    </row>
    <row r="65" spans="1:48" ht="12" customHeight="1" x14ac:dyDescent="0.2">
      <c r="A65" s="4" t="s">
        <v>102</v>
      </c>
      <c r="B65" s="4">
        <v>73.508964375629006</v>
      </c>
      <c r="C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R65" s="5"/>
      <c r="AS65" s="5"/>
      <c r="AT65" s="5"/>
      <c r="AU65" s="5"/>
      <c r="AV65" s="5"/>
    </row>
    <row r="66" spans="1:48" ht="12" customHeight="1" x14ac:dyDescent="0.2">
      <c r="A66" s="4" t="s">
        <v>103</v>
      </c>
      <c r="B66" s="4">
        <v>38.152466795431202</v>
      </c>
      <c r="C66" s="4"/>
      <c r="E66" s="4"/>
      <c r="F66" s="4"/>
      <c r="G66" s="4"/>
      <c r="H66" s="5"/>
      <c r="I66" s="5"/>
      <c r="J66" s="5"/>
      <c r="K66" s="5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R66" s="4"/>
      <c r="AS66" s="4"/>
      <c r="AT66" s="4"/>
      <c r="AU66" s="4"/>
      <c r="AV66" s="4"/>
    </row>
    <row r="67" spans="1:48" ht="12" customHeight="1" x14ac:dyDescent="0.2">
      <c r="A67" s="4" t="s">
        <v>104</v>
      </c>
      <c r="B67" s="4">
        <v>36.4066030289301</v>
      </c>
      <c r="C67" s="4"/>
      <c r="E67" s="4"/>
      <c r="F67" s="4"/>
      <c r="G67" s="4"/>
      <c r="H67" s="5"/>
      <c r="I67" s="5"/>
      <c r="J67" s="5"/>
      <c r="K67" s="5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R67" s="4"/>
      <c r="AS67" s="4"/>
      <c r="AT67" s="4"/>
      <c r="AU67" s="4"/>
      <c r="AV67" s="4"/>
    </row>
    <row r="68" spans="1:48" ht="12" customHeight="1" x14ac:dyDescent="0.2">
      <c r="A68" s="4" t="s">
        <v>105</v>
      </c>
      <c r="B68" s="4">
        <v>11.9822553069409</v>
      </c>
      <c r="C68" s="4"/>
      <c r="E68" s="4"/>
      <c r="F68" s="4"/>
      <c r="G68" s="4"/>
      <c r="H68" s="5"/>
      <c r="I68" s="5"/>
      <c r="J68" s="5"/>
      <c r="K68" s="5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R68" s="4"/>
      <c r="AS68" s="4"/>
      <c r="AT68" s="4"/>
      <c r="AU68" s="4"/>
      <c r="AV68" s="4"/>
    </row>
    <row r="69" spans="1:48" ht="12" customHeight="1" x14ac:dyDescent="0.2">
      <c r="A69" s="4" t="s">
        <v>106</v>
      </c>
      <c r="B69" s="4">
        <v>18.599957916695001</v>
      </c>
      <c r="C69" s="4"/>
      <c r="E69" s="4"/>
      <c r="F69" s="4"/>
      <c r="G69" s="4"/>
      <c r="H69" s="5"/>
      <c r="I69" s="5"/>
      <c r="J69" s="5"/>
      <c r="K69" s="5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R69" s="4"/>
      <c r="AS69" s="4"/>
      <c r="AT69" s="4"/>
      <c r="AU69" s="4"/>
      <c r="AV69" s="4"/>
    </row>
    <row r="70" spans="1:48" ht="12" customHeight="1" x14ac:dyDescent="0.2">
      <c r="A70" s="4" t="s">
        <v>107</v>
      </c>
      <c r="B70" s="4">
        <v>86.425407833904202</v>
      </c>
      <c r="C70" s="4"/>
      <c r="E70" s="4"/>
      <c r="F70" s="4"/>
      <c r="G70" s="4"/>
      <c r="H70" s="5"/>
      <c r="I70" s="5"/>
      <c r="J70" s="5"/>
      <c r="K70" s="5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R70" s="4"/>
      <c r="AS70" s="4"/>
      <c r="AT70" s="4"/>
      <c r="AU70" s="4"/>
      <c r="AV70" s="4"/>
    </row>
    <row r="71" spans="1:48" ht="12" customHeight="1" x14ac:dyDescent="0.2">
      <c r="A71" s="4" t="s">
        <v>108</v>
      </c>
      <c r="B71" s="4">
        <v>8.0256020018266199</v>
      </c>
      <c r="C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R71" s="5"/>
      <c r="AS71" s="5"/>
      <c r="AT71" s="5"/>
      <c r="AU71" s="5"/>
      <c r="AV71" s="5"/>
    </row>
    <row r="72" spans="1:48" ht="12" customHeight="1" x14ac:dyDescent="0.2">
      <c r="A72" s="4" t="s">
        <v>109</v>
      </c>
      <c r="B72" s="4">
        <v>83.646870742508</v>
      </c>
      <c r="C72" s="4"/>
      <c r="E72" s="4"/>
      <c r="F72" s="4"/>
      <c r="G72" s="4"/>
      <c r="H72" s="5"/>
      <c r="I72" s="5"/>
      <c r="J72" s="5"/>
      <c r="K72" s="5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R72" s="4"/>
      <c r="AS72" s="4"/>
      <c r="AT72" s="4"/>
      <c r="AU72" s="4"/>
      <c r="AV72" s="4"/>
    </row>
    <row r="73" spans="1:48" ht="12" customHeight="1" x14ac:dyDescent="0.2">
      <c r="A73" s="4" t="s">
        <v>110</v>
      </c>
      <c r="B73" s="4">
        <v>68.4297259865711</v>
      </c>
      <c r="C73" s="4"/>
      <c r="E73" s="4"/>
      <c r="F73" s="4"/>
      <c r="G73" s="4"/>
      <c r="H73" s="5"/>
      <c r="I73" s="5"/>
      <c r="J73" s="5"/>
      <c r="K73" s="5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R73" s="4"/>
      <c r="AS73" s="4"/>
      <c r="AT73" s="4"/>
      <c r="AU73" s="4"/>
      <c r="AV73" s="4"/>
    </row>
    <row r="74" spans="1:48" ht="12" customHeight="1" x14ac:dyDescent="0.2">
      <c r="A74" s="4" t="s">
        <v>111</v>
      </c>
      <c r="B74" s="4">
        <v>42.275145185691301</v>
      </c>
      <c r="C74" s="4"/>
      <c r="E74" s="4"/>
      <c r="F74" s="4"/>
      <c r="G74" s="4"/>
      <c r="H74" s="5"/>
      <c r="I74" s="5"/>
      <c r="J74" s="5"/>
      <c r="K74" s="5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5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R74" s="4"/>
      <c r="AS74" s="4"/>
      <c r="AT74" s="4"/>
      <c r="AU74" s="4"/>
      <c r="AV74" s="5"/>
    </row>
    <row r="75" spans="1:48" ht="12" customHeight="1" x14ac:dyDescent="0.2">
      <c r="A75" s="4" t="s">
        <v>112</v>
      </c>
      <c r="B75" s="4">
        <v>59.065321423835897</v>
      </c>
      <c r="C75" s="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R75" s="5"/>
      <c r="AS75" s="5"/>
      <c r="AT75" s="5"/>
      <c r="AU75" s="5"/>
      <c r="AV75" s="5"/>
    </row>
    <row r="76" spans="1:48" ht="12" customHeight="1" x14ac:dyDescent="0.2">
      <c r="A76" s="4" t="s">
        <v>113</v>
      </c>
      <c r="B76" s="4">
        <v>25.540639064153101</v>
      </c>
      <c r="C76" s="4"/>
      <c r="E76" s="4"/>
      <c r="F76" s="4"/>
      <c r="G76" s="4"/>
      <c r="H76" s="5"/>
      <c r="I76" s="5"/>
      <c r="J76" s="5"/>
      <c r="K76" s="5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R76" s="4"/>
      <c r="AS76" s="4"/>
      <c r="AT76" s="4"/>
      <c r="AU76" s="4"/>
      <c r="AV76" s="4"/>
    </row>
    <row r="77" spans="1:48" ht="12" customHeight="1" x14ac:dyDescent="0.2">
      <c r="A77" s="4" t="s">
        <v>114</v>
      </c>
      <c r="B77" s="4">
        <v>1.74254029076012</v>
      </c>
      <c r="C77" s="4"/>
      <c r="E77" s="4"/>
      <c r="F77" s="5"/>
      <c r="G77" s="4"/>
      <c r="H77" s="5"/>
      <c r="I77" s="5"/>
      <c r="J77" s="5"/>
      <c r="K77" s="5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R77" s="4"/>
      <c r="AS77" s="4"/>
      <c r="AT77" s="4"/>
      <c r="AU77" s="4"/>
      <c r="AV77" s="4"/>
    </row>
    <row r="78" spans="1:48" ht="12" customHeight="1" x14ac:dyDescent="0.2">
      <c r="A78" s="4" t="s">
        <v>115</v>
      </c>
      <c r="B78" s="4">
        <v>2.9423171297435702</v>
      </c>
      <c r="C78" s="4"/>
      <c r="E78" s="4"/>
      <c r="F78" s="4"/>
      <c r="G78" s="4"/>
      <c r="H78" s="5"/>
      <c r="I78" s="5"/>
      <c r="J78" s="5"/>
      <c r="K78" s="5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R78" s="4"/>
      <c r="AS78" s="4"/>
      <c r="AT78" s="4"/>
      <c r="AU78" s="4"/>
      <c r="AV78" s="4"/>
    </row>
    <row r="79" spans="1:48" ht="12" customHeight="1" x14ac:dyDescent="0.2">
      <c r="A79" s="4" t="s">
        <v>116</v>
      </c>
      <c r="B79" s="4">
        <v>23.080015543003402</v>
      </c>
      <c r="C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R79" s="5"/>
      <c r="AS79" s="5"/>
      <c r="AT79" s="5"/>
      <c r="AU79" s="5"/>
      <c r="AV79" s="5"/>
    </row>
    <row r="80" spans="1:48" ht="12" customHeight="1" x14ac:dyDescent="0.2">
      <c r="A80" s="4" t="s">
        <v>117</v>
      </c>
      <c r="B80" s="4">
        <v>4.3418635756071504</v>
      </c>
      <c r="C80" s="4"/>
      <c r="E80" s="4"/>
      <c r="F80" s="4"/>
      <c r="G80" s="4"/>
      <c r="H80" s="5"/>
      <c r="I80" s="5"/>
      <c r="J80" s="5"/>
      <c r="K80" s="5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R80" s="4"/>
      <c r="AS80" s="4"/>
      <c r="AT80" s="4"/>
      <c r="AU80" s="4"/>
      <c r="AV80" s="4"/>
    </row>
    <row r="81" spans="1:48" ht="12" customHeight="1" x14ac:dyDescent="0.2">
      <c r="A81" s="4" t="s">
        <v>118</v>
      </c>
      <c r="B81" s="4">
        <v>10.4877291369821</v>
      </c>
      <c r="C81" s="4"/>
      <c r="E81" s="4"/>
      <c r="F81" s="4"/>
      <c r="G81" s="4"/>
      <c r="H81" s="5"/>
      <c r="I81" s="5"/>
      <c r="J81" s="5"/>
      <c r="K81" s="5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R81" s="4"/>
      <c r="AS81" s="4"/>
      <c r="AT81" s="4"/>
      <c r="AU81" s="4"/>
      <c r="AV81" s="4"/>
    </row>
    <row r="82" spans="1:48" ht="12" customHeight="1" x14ac:dyDescent="0.2">
      <c r="A82" s="4" t="s">
        <v>119</v>
      </c>
      <c r="B82" s="4">
        <v>120.655966903612</v>
      </c>
      <c r="C82" s="4"/>
      <c r="E82" s="4"/>
      <c r="F82" s="4"/>
      <c r="G82" s="4"/>
      <c r="H82" s="5"/>
      <c r="I82" s="5"/>
      <c r="J82" s="5"/>
      <c r="K82" s="5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R82" s="4"/>
      <c r="AS82" s="4"/>
      <c r="AT82" s="4"/>
      <c r="AU82" s="4"/>
      <c r="AV82" s="4"/>
    </row>
    <row r="83" spans="1:48" ht="12" customHeight="1" x14ac:dyDescent="0.2">
      <c r="A83" s="4" t="s">
        <v>120</v>
      </c>
      <c r="B83" s="4">
        <v>86.318978896270394</v>
      </c>
      <c r="C83" s="4"/>
      <c r="E83" s="4"/>
      <c r="F83" s="4"/>
      <c r="G83" s="4"/>
      <c r="H83" s="5"/>
      <c r="I83" s="5"/>
      <c r="J83" s="5"/>
      <c r="K83" s="5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R83" s="4"/>
      <c r="AS83" s="4"/>
      <c r="AT83" s="4"/>
      <c r="AU83" s="4"/>
      <c r="AV83" s="4"/>
    </row>
    <row r="84" spans="1:48" ht="12" customHeight="1" x14ac:dyDescent="0.2">
      <c r="A84" s="4" t="s">
        <v>121</v>
      </c>
      <c r="B84" s="4">
        <v>98.997965898076501</v>
      </c>
      <c r="C84" s="4"/>
      <c r="E84" s="4"/>
      <c r="F84" s="4"/>
      <c r="G84" s="4"/>
      <c r="H84" s="5"/>
      <c r="I84" s="5"/>
      <c r="J84" s="5"/>
      <c r="K84" s="5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R84" s="4"/>
      <c r="AS84" s="4"/>
      <c r="AT84" s="4"/>
      <c r="AU84" s="4"/>
      <c r="AV84" s="4"/>
    </row>
    <row r="85" spans="1:48" ht="12" customHeight="1" x14ac:dyDescent="0.2">
      <c r="A85" s="4" t="s">
        <v>122</v>
      </c>
      <c r="B85" s="4">
        <v>4.65008099547053</v>
      </c>
      <c r="C85" s="4"/>
      <c r="E85" s="4"/>
      <c r="F85" s="4"/>
      <c r="G85" s="4"/>
      <c r="H85" s="5"/>
      <c r="I85" s="5"/>
      <c r="J85" s="5"/>
      <c r="K85" s="5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R85" s="4"/>
      <c r="AS85" s="4"/>
      <c r="AT85" s="4"/>
      <c r="AU85" s="4"/>
      <c r="AV85" s="4"/>
    </row>
    <row r="86" spans="1:48" ht="12" customHeight="1" x14ac:dyDescent="0.2">
      <c r="A86" s="4" t="s">
        <v>123</v>
      </c>
      <c r="B86" s="4">
        <v>13.506556049343001</v>
      </c>
      <c r="C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R86" s="5"/>
      <c r="AS86" s="5"/>
      <c r="AT86" s="5"/>
      <c r="AU86" s="5"/>
      <c r="AV86" s="5"/>
    </row>
    <row r="87" spans="1:48" ht="12" customHeight="1" x14ac:dyDescent="0.2">
      <c r="A87" s="4" t="s">
        <v>124</v>
      </c>
      <c r="B87" s="4">
        <v>7.3674454634740103</v>
      </c>
      <c r="C87" s="4"/>
      <c r="E87" s="4"/>
      <c r="F87" s="4"/>
      <c r="G87" s="4"/>
      <c r="H87" s="5"/>
      <c r="I87" s="5"/>
      <c r="J87" s="5"/>
      <c r="K87" s="5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R87" s="4"/>
      <c r="AS87" s="4"/>
      <c r="AT87" s="4"/>
      <c r="AU87" s="4"/>
      <c r="AV87" s="4"/>
    </row>
    <row r="88" spans="1:48" ht="12" customHeight="1" x14ac:dyDescent="0.2">
      <c r="A88" s="4" t="s">
        <v>125</v>
      </c>
      <c r="B88" s="4">
        <v>2.1563931251933099</v>
      </c>
      <c r="C88" s="4"/>
      <c r="E88" s="4"/>
      <c r="F88" s="4"/>
      <c r="G88" s="4"/>
      <c r="H88" s="5"/>
      <c r="I88" s="5"/>
      <c r="J88" s="5"/>
      <c r="K88" s="5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R88" s="4"/>
      <c r="AS88" s="4"/>
      <c r="AT88" s="4"/>
      <c r="AU88" s="4"/>
      <c r="AV88" s="4"/>
    </row>
    <row r="89" spans="1:48" ht="12" customHeight="1" x14ac:dyDescent="0.2">
      <c r="A89" s="4" t="s">
        <v>126</v>
      </c>
      <c r="B89" s="4">
        <v>94.476409778944799</v>
      </c>
      <c r="C89" s="4"/>
      <c r="E89" s="4"/>
      <c r="F89" s="4"/>
      <c r="G89" s="4"/>
      <c r="H89" s="5"/>
      <c r="I89" s="5"/>
      <c r="J89" s="5"/>
      <c r="K89" s="5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R89" s="4"/>
      <c r="AS89" s="4"/>
      <c r="AT89" s="4"/>
      <c r="AU89" s="4"/>
      <c r="AV89" s="5"/>
    </row>
    <row r="90" spans="1:48" ht="12" customHeight="1" x14ac:dyDescent="0.2">
      <c r="A90" s="4" t="s">
        <v>127</v>
      </c>
      <c r="B90" s="4">
        <v>111.600859557587</v>
      </c>
      <c r="C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R90" s="5"/>
      <c r="AS90" s="5"/>
      <c r="AT90" s="5"/>
      <c r="AU90" s="5"/>
      <c r="AV90" s="5"/>
    </row>
    <row r="91" spans="1:48" ht="12" customHeight="1" x14ac:dyDescent="0.2">
      <c r="A91" s="4" t="s">
        <v>128</v>
      </c>
      <c r="B91" s="4">
        <v>107.699840013819</v>
      </c>
      <c r="C91" s="4"/>
      <c r="E91" s="4"/>
      <c r="F91" s="4"/>
      <c r="G91" s="4"/>
      <c r="H91" s="5"/>
      <c r="I91" s="5"/>
      <c r="J91" s="5"/>
      <c r="K91" s="5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R91" s="5"/>
      <c r="AS91" s="5"/>
      <c r="AT91" s="5"/>
      <c r="AU91" s="5"/>
      <c r="AV91" s="5"/>
    </row>
    <row r="92" spans="1:48" ht="12" customHeight="1" x14ac:dyDescent="0.2">
      <c r="A92" s="4" t="s">
        <v>129</v>
      </c>
      <c r="B92" s="4">
        <v>68.953959571420597</v>
      </c>
      <c r="C92" s="4"/>
      <c r="E92" s="4"/>
      <c r="F92" s="4"/>
      <c r="G92" s="4"/>
      <c r="H92" s="5"/>
      <c r="I92" s="5"/>
      <c r="J92" s="5"/>
      <c r="K92" s="5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R92" s="4"/>
      <c r="AS92" s="4"/>
      <c r="AT92" s="4"/>
      <c r="AU92" s="4"/>
      <c r="AV92" s="4"/>
    </row>
    <row r="93" spans="1:48" ht="12" customHeight="1" x14ac:dyDescent="0.2">
      <c r="A93" s="4" t="s">
        <v>130</v>
      </c>
      <c r="B93" s="4">
        <v>72.426305952615095</v>
      </c>
      <c r="C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R93" s="5"/>
      <c r="AS93" s="5"/>
      <c r="AT93" s="5"/>
      <c r="AU93" s="5"/>
      <c r="AV93" s="5"/>
    </row>
    <row r="94" spans="1:48" ht="12" customHeight="1" x14ac:dyDescent="0.2">
      <c r="A94" s="4" t="s">
        <v>131</v>
      </c>
      <c r="B94" s="4">
        <v>31.170728982918501</v>
      </c>
      <c r="C94" s="4"/>
      <c r="E94" s="4"/>
      <c r="F94" s="4"/>
      <c r="G94" s="4"/>
      <c r="H94" s="5"/>
      <c r="I94" s="5"/>
      <c r="J94" s="5"/>
      <c r="K94" s="5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R94" s="4"/>
      <c r="AS94" s="4"/>
      <c r="AT94" s="4"/>
      <c r="AU94" s="4"/>
      <c r="AV94" s="4"/>
    </row>
    <row r="95" spans="1:48" ht="12" customHeight="1" x14ac:dyDescent="0.2">
      <c r="A95" s="4" t="s">
        <v>132</v>
      </c>
      <c r="B95" s="4">
        <v>16.255364536016</v>
      </c>
      <c r="C95" s="4"/>
      <c r="E95" s="4"/>
      <c r="F95" s="4"/>
      <c r="G95" s="4"/>
      <c r="H95" s="5"/>
      <c r="I95" s="5"/>
      <c r="J95" s="5"/>
      <c r="K95" s="5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R95" s="4"/>
      <c r="AS95" s="4"/>
      <c r="AT95" s="4"/>
      <c r="AU95" s="5"/>
      <c r="AV95" s="4"/>
    </row>
    <row r="96" spans="1:48" ht="12" customHeight="1" x14ac:dyDescent="0.2">
      <c r="A96" s="4" t="s">
        <v>133</v>
      </c>
      <c r="B96" s="4">
        <v>7.3371681360846104</v>
      </c>
      <c r="C96" s="4"/>
      <c r="E96" s="4"/>
      <c r="F96" s="4"/>
      <c r="G96" s="4"/>
      <c r="H96" s="5"/>
      <c r="I96" s="5"/>
      <c r="J96" s="5"/>
      <c r="K96" s="5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R96" s="4"/>
      <c r="AS96" s="4"/>
      <c r="AT96" s="4"/>
      <c r="AU96" s="4"/>
      <c r="AV96" s="4"/>
    </row>
    <row r="97" spans="1:48" ht="12" customHeight="1" x14ac:dyDescent="0.2">
      <c r="A97" s="4" t="s">
        <v>134</v>
      </c>
      <c r="B97" s="4">
        <v>0.68032478594659196</v>
      </c>
      <c r="C97" s="4"/>
      <c r="E97" s="4"/>
      <c r="F97" s="4"/>
      <c r="G97" s="4"/>
      <c r="H97" s="5"/>
      <c r="I97" s="5"/>
      <c r="J97" s="5"/>
      <c r="K97" s="5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R97" s="4"/>
      <c r="AS97" s="4"/>
      <c r="AT97" s="4"/>
      <c r="AU97" s="4"/>
      <c r="AV97" s="4"/>
    </row>
    <row r="98" spans="1:48" ht="12" customHeight="1" x14ac:dyDescent="0.2">
      <c r="A98" s="4" t="s">
        <v>135</v>
      </c>
      <c r="B98" s="4">
        <v>0</v>
      </c>
      <c r="C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R98" s="5"/>
      <c r="AS98" s="5"/>
      <c r="AT98" s="5"/>
      <c r="AU98" s="5"/>
      <c r="AV98" s="5"/>
    </row>
    <row r="99" spans="1:48" ht="12" customHeight="1" x14ac:dyDescent="0.2">
      <c r="A99" s="4" t="s">
        <v>136</v>
      </c>
      <c r="B99" s="4">
        <v>78.1240783956695</v>
      </c>
      <c r="C99" s="4"/>
      <c r="E99" s="4"/>
      <c r="F99" s="4"/>
      <c r="G99" s="4"/>
      <c r="H99" s="5"/>
      <c r="I99" s="5"/>
      <c r="J99" s="5"/>
      <c r="K99" s="5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R99" s="4"/>
      <c r="AS99" s="4"/>
      <c r="AT99" s="4"/>
      <c r="AU99" s="4"/>
      <c r="AV99" s="4"/>
    </row>
    <row r="100" spans="1:48" ht="12" customHeight="1" x14ac:dyDescent="0.2">
      <c r="A100" s="4" t="s">
        <v>137</v>
      </c>
      <c r="B100" s="4">
        <v>91.345681747077506</v>
      </c>
      <c r="C100" s="4"/>
      <c r="E100" s="4"/>
      <c r="F100" s="4"/>
      <c r="G100" s="4"/>
      <c r="H100" s="5"/>
      <c r="I100" s="5"/>
      <c r="J100" s="5"/>
      <c r="K100" s="5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R100" s="4"/>
      <c r="AS100" s="4"/>
      <c r="AT100" s="4"/>
      <c r="AU100" s="4"/>
      <c r="AV100" s="4"/>
    </row>
    <row r="101" spans="1:48" ht="12" customHeight="1" x14ac:dyDescent="0.2">
      <c r="A101" s="4" t="s">
        <v>138</v>
      </c>
      <c r="B101" s="4">
        <v>5.2482222301043802</v>
      </c>
      <c r="C101" s="4"/>
      <c r="E101" s="4"/>
      <c r="F101" s="4"/>
      <c r="G101" s="4"/>
      <c r="H101" s="5"/>
      <c r="I101" s="5"/>
      <c r="J101" s="5"/>
      <c r="K101" s="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R101" s="4"/>
      <c r="AS101" s="4"/>
      <c r="AT101" s="4"/>
      <c r="AU101" s="4"/>
      <c r="AV101" s="4"/>
    </row>
    <row r="102" spans="1:48" ht="12" customHeight="1" x14ac:dyDescent="0.2">
      <c r="A102" s="4" t="s">
        <v>139</v>
      </c>
      <c r="B102" s="4">
        <v>3.6031236682897898</v>
      </c>
      <c r="C102" s="4"/>
      <c r="E102" s="4"/>
      <c r="F102" s="4"/>
      <c r="G102" s="4"/>
      <c r="H102" s="5"/>
      <c r="I102" s="5"/>
      <c r="J102" s="5"/>
      <c r="K102" s="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R102" s="4"/>
      <c r="AS102" s="4"/>
      <c r="AT102" s="4"/>
      <c r="AU102" s="4"/>
      <c r="AV102" s="4"/>
    </row>
    <row r="103" spans="1:48" ht="12" customHeight="1" x14ac:dyDescent="0.2">
      <c r="A103" s="4" t="s">
        <v>140</v>
      </c>
      <c r="B103" s="4">
        <v>66.259606101855397</v>
      </c>
      <c r="C103" s="4"/>
      <c r="E103" s="4"/>
      <c r="F103" s="4"/>
      <c r="G103" s="4"/>
      <c r="H103" s="5"/>
      <c r="I103" s="5"/>
      <c r="J103" s="5"/>
      <c r="K103" s="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R103" s="4"/>
      <c r="AS103" s="4"/>
      <c r="AT103" s="4"/>
      <c r="AU103" s="4"/>
      <c r="AV103" s="4"/>
    </row>
    <row r="104" spans="1:48" ht="12" customHeight="1" x14ac:dyDescent="0.2">
      <c r="A104" s="4" t="s">
        <v>141</v>
      </c>
      <c r="B104" s="4">
        <v>22.121953696334401</v>
      </c>
      <c r="C104" s="4"/>
      <c r="E104" s="4"/>
      <c r="F104" s="4"/>
      <c r="G104" s="4"/>
      <c r="H104" s="5"/>
      <c r="I104" s="5"/>
      <c r="J104" s="5"/>
      <c r="K104" s="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R104" s="4"/>
      <c r="AS104" s="4"/>
      <c r="AT104" s="4"/>
      <c r="AU104" s="4"/>
      <c r="AV104" s="4"/>
    </row>
    <row r="105" spans="1:48" ht="12" customHeight="1" x14ac:dyDescent="0.2">
      <c r="A105" s="4" t="s">
        <v>142</v>
      </c>
      <c r="B105" s="4">
        <v>9.5853651625837895</v>
      </c>
      <c r="C105" s="4"/>
      <c r="E105" s="4"/>
      <c r="F105" s="4"/>
      <c r="G105" s="4"/>
      <c r="H105" s="5"/>
      <c r="I105" s="5"/>
      <c r="J105" s="5"/>
      <c r="K105" s="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R105" s="4"/>
      <c r="AS105" s="4"/>
      <c r="AT105" s="4"/>
      <c r="AU105" s="4"/>
      <c r="AV105" s="4"/>
    </row>
    <row r="106" spans="1:48" ht="12" customHeight="1" x14ac:dyDescent="0.2">
      <c r="A106" s="4" t="s">
        <v>143</v>
      </c>
      <c r="B106" s="4">
        <v>3.0513583346186102</v>
      </c>
      <c r="C106" s="4"/>
      <c r="E106" s="4"/>
      <c r="F106" s="4"/>
      <c r="G106" s="4"/>
      <c r="H106" s="5"/>
      <c r="I106" s="5"/>
      <c r="J106" s="5"/>
      <c r="K106" s="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R106" s="4"/>
      <c r="AS106" s="4"/>
      <c r="AT106" s="4"/>
      <c r="AU106" s="4"/>
      <c r="AV106" s="4"/>
    </row>
    <row r="107" spans="1:48" ht="12" customHeight="1" x14ac:dyDescent="0.2">
      <c r="A107" s="4" t="s">
        <v>144</v>
      </c>
      <c r="B107" s="4">
        <v>8.8451787672545095</v>
      </c>
      <c r="C107" s="4"/>
      <c r="E107" s="4"/>
      <c r="F107" s="4"/>
      <c r="G107" s="4"/>
      <c r="H107" s="5"/>
      <c r="I107" s="5"/>
      <c r="J107" s="5"/>
      <c r="K107" s="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R107" s="4"/>
      <c r="AS107" s="4"/>
      <c r="AT107" s="4"/>
      <c r="AU107" s="4"/>
      <c r="AV107" s="4"/>
    </row>
    <row r="108" spans="1:48" ht="12" customHeight="1" x14ac:dyDescent="0.2">
      <c r="A108" s="4" t="s">
        <v>145</v>
      </c>
      <c r="B108" s="4">
        <v>74.203404626800506</v>
      </c>
      <c r="C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R108" s="5"/>
      <c r="AS108" s="5"/>
      <c r="AT108" s="5"/>
      <c r="AU108" s="5"/>
      <c r="AV108" s="5"/>
    </row>
    <row r="109" spans="1:48" ht="12" customHeight="1" x14ac:dyDescent="0.2">
      <c r="A109" s="4" t="s">
        <v>146</v>
      </c>
      <c r="B109" s="4">
        <v>88.901709177578496</v>
      </c>
      <c r="C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R109" s="4"/>
      <c r="AS109" s="4"/>
      <c r="AT109" s="4"/>
      <c r="AU109" s="4"/>
      <c r="AV109" s="4"/>
    </row>
    <row r="110" spans="1:48" ht="12" customHeight="1" x14ac:dyDescent="0.2">
      <c r="A110" s="4" t="s">
        <v>147</v>
      </c>
      <c r="B110" s="4">
        <v>104.23874665105301</v>
      </c>
      <c r="C110" s="4"/>
      <c r="E110" s="4"/>
      <c r="F110" s="4"/>
      <c r="G110" s="4"/>
      <c r="H110" s="5"/>
      <c r="I110" s="5"/>
      <c r="J110" s="5"/>
      <c r="K110" s="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R110" s="4"/>
      <c r="AS110" s="4"/>
      <c r="AT110" s="4"/>
      <c r="AU110" s="4"/>
      <c r="AV110" s="4"/>
    </row>
    <row r="111" spans="1:48" ht="12" customHeight="1" x14ac:dyDescent="0.2">
      <c r="A111" s="4" t="s">
        <v>148</v>
      </c>
      <c r="B111" s="4">
        <v>91.985782565136702</v>
      </c>
      <c r="C111" s="4"/>
      <c r="E111" s="4"/>
      <c r="F111" s="4"/>
      <c r="G111" s="4"/>
      <c r="H111" s="5"/>
      <c r="I111" s="5"/>
      <c r="J111" s="5"/>
      <c r="K111" s="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R111" s="4"/>
      <c r="AS111" s="4"/>
      <c r="AT111" s="4"/>
      <c r="AU111" s="4"/>
      <c r="AV111" s="4"/>
    </row>
    <row r="112" spans="1:48" ht="12" customHeight="1" x14ac:dyDescent="0.2">
      <c r="A112" s="4" t="s">
        <v>149</v>
      </c>
      <c r="B112" s="4">
        <v>48.479148703000803</v>
      </c>
      <c r="C112" s="4"/>
      <c r="E112" s="4"/>
      <c r="F112" s="4"/>
      <c r="G112" s="4"/>
      <c r="H112" s="5"/>
      <c r="I112" s="5"/>
      <c r="J112" s="5"/>
      <c r="K112" s="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R112" s="4"/>
      <c r="AS112" s="4"/>
      <c r="AT112" s="4"/>
      <c r="AU112" s="4"/>
      <c r="AV112" s="4"/>
    </row>
    <row r="113" spans="1:48" ht="12" customHeight="1" x14ac:dyDescent="0.2">
      <c r="A113" s="4" t="s">
        <v>150</v>
      </c>
      <c r="B113" s="4">
        <v>1.9235492193099499</v>
      </c>
      <c r="C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R113" s="5"/>
      <c r="AS113" s="5"/>
      <c r="AT113" s="5"/>
      <c r="AU113" s="5"/>
      <c r="AV113" s="5"/>
    </row>
    <row r="114" spans="1:48" ht="12" customHeight="1" x14ac:dyDescent="0.2">
      <c r="A114" s="4" t="s">
        <v>151</v>
      </c>
      <c r="B114" s="4">
        <v>1.7809562155840899</v>
      </c>
      <c r="C114" s="4"/>
      <c r="E114" s="4"/>
      <c r="F114" s="4"/>
      <c r="G114" s="4"/>
      <c r="H114" s="5"/>
      <c r="I114" s="5"/>
      <c r="J114" s="5"/>
      <c r="K114" s="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R114" s="4"/>
      <c r="AS114" s="4"/>
      <c r="AT114" s="4"/>
      <c r="AU114" s="4"/>
      <c r="AV114" s="4"/>
    </row>
    <row r="115" spans="1:48" ht="12" customHeight="1" x14ac:dyDescent="0.2">
      <c r="A115" s="4" t="s">
        <v>152</v>
      </c>
      <c r="B115" s="4">
        <v>57.095511361209603</v>
      </c>
      <c r="C115" s="4"/>
      <c r="E115" s="4"/>
      <c r="F115" s="4"/>
      <c r="G115" s="4"/>
      <c r="H115" s="5"/>
      <c r="I115" s="5"/>
      <c r="J115" s="5"/>
      <c r="K115" s="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R115" s="4"/>
      <c r="AS115" s="4"/>
      <c r="AT115" s="4"/>
      <c r="AU115" s="4"/>
      <c r="AV115" s="4"/>
    </row>
    <row r="116" spans="1:48" ht="12" customHeight="1" x14ac:dyDescent="0.2">
      <c r="A116" s="4" t="s">
        <v>153</v>
      </c>
      <c r="B116" s="4">
        <v>38.917756058669099</v>
      </c>
      <c r="C116" s="4"/>
      <c r="E116" s="4"/>
      <c r="F116" s="4"/>
      <c r="G116" s="4"/>
      <c r="H116" s="5"/>
      <c r="I116" s="5"/>
      <c r="J116" s="5"/>
      <c r="K116" s="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R116" s="4"/>
      <c r="AS116" s="4"/>
      <c r="AT116" s="4"/>
      <c r="AU116" s="4"/>
      <c r="AV116" s="4"/>
    </row>
    <row r="117" spans="1:48" ht="12" customHeight="1" x14ac:dyDescent="0.2">
      <c r="A117" s="4" t="s">
        <v>154</v>
      </c>
      <c r="B117" s="4">
        <v>3.1855041518089502</v>
      </c>
      <c r="C117" s="4"/>
      <c r="E117" s="4"/>
      <c r="F117" s="4"/>
      <c r="G117" s="4"/>
      <c r="H117" s="5"/>
      <c r="I117" s="5"/>
      <c r="J117" s="5"/>
      <c r="K117" s="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R117" s="4"/>
      <c r="AS117" s="4"/>
      <c r="AT117" s="4"/>
      <c r="AU117" s="4"/>
      <c r="AV117" s="4"/>
    </row>
    <row r="118" spans="1:48" ht="12" customHeight="1" x14ac:dyDescent="0.2">
      <c r="A118" s="4" t="s">
        <v>155</v>
      </c>
      <c r="B118" s="4">
        <v>75.166939680684095</v>
      </c>
      <c r="C118" s="4"/>
      <c r="E118" s="4"/>
      <c r="F118" s="4"/>
      <c r="G118" s="4"/>
      <c r="H118" s="5"/>
      <c r="I118" s="5"/>
      <c r="J118" s="5"/>
      <c r="K118" s="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R118" s="4"/>
      <c r="AS118" s="4"/>
      <c r="AT118" s="4"/>
      <c r="AU118" s="4"/>
      <c r="AV118" s="4"/>
    </row>
    <row r="119" spans="1:48" ht="12" customHeight="1" x14ac:dyDescent="0.2">
      <c r="A119" s="4" t="s">
        <v>156</v>
      </c>
      <c r="B119" s="4">
        <v>1.23922413793103</v>
      </c>
      <c r="C119" s="4"/>
      <c r="E119" s="4"/>
      <c r="F119" s="4"/>
      <c r="G119" s="4"/>
      <c r="H119" s="5"/>
      <c r="I119" s="5"/>
      <c r="J119" s="5"/>
      <c r="K119" s="5"/>
      <c r="L119" s="4"/>
      <c r="M119" s="4"/>
      <c r="N119" s="4"/>
      <c r="O119" s="4"/>
      <c r="P119" s="4"/>
      <c r="Q119" s="4"/>
      <c r="R119" s="4"/>
      <c r="S119" s="4"/>
      <c r="T119" s="4"/>
      <c r="U119" s="5"/>
      <c r="V119" s="5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R119" s="4"/>
      <c r="AS119" s="4"/>
      <c r="AT119" s="4"/>
      <c r="AU119" s="4"/>
      <c r="AV119" s="4"/>
    </row>
    <row r="120" spans="1:48" ht="24" customHeight="1" x14ac:dyDescent="0.2">
      <c r="A120" s="4" t="s">
        <v>157</v>
      </c>
      <c r="B120" s="4">
        <v>17.621704110539099</v>
      </c>
      <c r="C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R120" s="5"/>
      <c r="AS120" s="5"/>
      <c r="AT120" s="5"/>
      <c r="AU120" s="5"/>
      <c r="AV120" s="5"/>
    </row>
    <row r="121" spans="1:48" ht="12" customHeight="1" x14ac:dyDescent="0.2">
      <c r="A121" s="4" t="s">
        <v>158</v>
      </c>
      <c r="B121" s="4">
        <v>43.971954026310399</v>
      </c>
      <c r="C121" s="4"/>
      <c r="E121" s="4"/>
      <c r="F121" s="4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R121" s="5"/>
      <c r="AS121" s="5"/>
      <c r="AT121" s="5"/>
      <c r="AU121" s="5"/>
      <c r="AV121" s="5"/>
    </row>
    <row r="122" spans="1:48" ht="12" customHeight="1" x14ac:dyDescent="0.2">
      <c r="A122" s="4" t="s">
        <v>159</v>
      </c>
      <c r="B122" s="4">
        <v>36.558860447653402</v>
      </c>
      <c r="C122" s="4"/>
      <c r="E122" s="4"/>
      <c r="F122" s="4"/>
      <c r="G122" s="4"/>
      <c r="H122" s="5"/>
      <c r="I122" s="5"/>
      <c r="J122" s="5"/>
      <c r="K122" s="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R122" s="4"/>
      <c r="AS122" s="4"/>
      <c r="AT122" s="4"/>
      <c r="AU122" s="4"/>
      <c r="AV122" s="5"/>
    </row>
    <row r="123" spans="1:48" ht="12" customHeight="1" x14ac:dyDescent="0.2">
      <c r="A123" s="4" t="s">
        <v>160</v>
      </c>
      <c r="B123" s="4">
        <v>11.7345720948167</v>
      </c>
      <c r="C123" s="4"/>
      <c r="E123" s="4"/>
      <c r="F123" s="4"/>
      <c r="G123" s="4"/>
      <c r="H123" s="5"/>
      <c r="I123" s="5"/>
      <c r="J123" s="5"/>
      <c r="K123" s="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R123" s="4"/>
      <c r="AS123" s="4"/>
      <c r="AT123" s="4"/>
      <c r="AU123" s="4"/>
      <c r="AV123" s="4"/>
    </row>
    <row r="124" spans="1:48" ht="12" customHeight="1" x14ac:dyDescent="0.2">
      <c r="A124" s="4" t="s">
        <v>161</v>
      </c>
      <c r="B124" s="4">
        <v>20.559543520661201</v>
      </c>
      <c r="C124" s="4"/>
      <c r="E124" s="4"/>
      <c r="F124" s="4"/>
      <c r="G124" s="4"/>
      <c r="H124" s="5"/>
      <c r="I124" s="5"/>
      <c r="J124" s="5"/>
      <c r="K124" s="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R124" s="4"/>
      <c r="AS124" s="4"/>
      <c r="AT124" s="4"/>
      <c r="AU124" s="4"/>
      <c r="AV124" s="4"/>
    </row>
    <row r="125" spans="1:48" ht="12" customHeight="1" x14ac:dyDescent="0.2">
      <c r="A125" s="4" t="s">
        <v>162</v>
      </c>
      <c r="B125" s="4">
        <v>44.640326512102497</v>
      </c>
      <c r="C125" s="4"/>
      <c r="E125" s="4"/>
      <c r="F125" s="4"/>
      <c r="G125" s="4"/>
      <c r="H125" s="5"/>
      <c r="I125" s="5"/>
      <c r="J125" s="5"/>
      <c r="K125" s="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R125" s="4"/>
      <c r="AS125" s="4"/>
      <c r="AT125" s="4"/>
      <c r="AU125" s="4"/>
      <c r="AV125" s="4"/>
    </row>
    <row r="126" spans="1:48" ht="12" customHeight="1" x14ac:dyDescent="0.2">
      <c r="A126" s="4" t="s">
        <v>163</v>
      </c>
      <c r="B126" s="4">
        <v>17.049173938599999</v>
      </c>
      <c r="C126" s="4"/>
      <c r="E126" s="4"/>
      <c r="F126" s="4"/>
      <c r="G126" s="4"/>
      <c r="H126" s="5"/>
      <c r="I126" s="5"/>
      <c r="J126" s="5"/>
      <c r="K126" s="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R126" s="4"/>
      <c r="AS126" s="4"/>
      <c r="AT126" s="4"/>
      <c r="AU126" s="4"/>
      <c r="AV126" s="4"/>
    </row>
    <row r="127" spans="1:48" ht="12" customHeight="1" x14ac:dyDescent="0.2">
      <c r="A127" s="4" t="s">
        <v>164</v>
      </c>
      <c r="B127" s="4">
        <v>77.166492266857205</v>
      </c>
      <c r="C127" s="5"/>
      <c r="E127" s="4"/>
      <c r="F127" s="4"/>
      <c r="G127" s="4"/>
      <c r="H127" s="5"/>
      <c r="I127" s="5"/>
      <c r="J127" s="5"/>
      <c r="K127" s="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R127" s="4"/>
      <c r="AS127" s="4"/>
      <c r="AT127" s="4"/>
      <c r="AU127" s="4"/>
      <c r="AV127" s="4"/>
    </row>
    <row r="128" spans="1:48" ht="12" customHeight="1" x14ac:dyDescent="0.2">
      <c r="A128" s="4" t="s">
        <v>165</v>
      </c>
      <c r="B128" s="4">
        <v>31.037932392602801</v>
      </c>
      <c r="C128" s="4"/>
      <c r="E128" s="4"/>
      <c r="F128" s="4"/>
      <c r="G128" s="4"/>
      <c r="H128" s="5"/>
      <c r="I128" s="5"/>
      <c r="J128" s="5"/>
      <c r="K128" s="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R128" s="4"/>
      <c r="AS128" s="4"/>
      <c r="AT128" s="4"/>
      <c r="AU128" s="4"/>
      <c r="AV128" s="4"/>
    </row>
    <row r="129" spans="1:48" ht="12" customHeight="1" x14ac:dyDescent="0.2">
      <c r="A129" s="4" t="s">
        <v>166</v>
      </c>
      <c r="B129" s="4">
        <v>3.49693748784654</v>
      </c>
      <c r="C129" s="4"/>
      <c r="E129" s="4"/>
      <c r="F129" s="4"/>
      <c r="G129" s="4"/>
      <c r="H129" s="5"/>
      <c r="I129" s="5"/>
      <c r="J129" s="5"/>
      <c r="K129" s="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R129" s="4"/>
      <c r="AS129" s="4"/>
      <c r="AT129" s="4"/>
      <c r="AU129" s="4"/>
      <c r="AV129" s="4"/>
    </row>
    <row r="130" spans="1:48" ht="12" customHeight="1" x14ac:dyDescent="0.2">
      <c r="A130" s="4" t="s">
        <v>167</v>
      </c>
      <c r="B130" s="4">
        <v>0.20067615003939199</v>
      </c>
      <c r="C130" s="4"/>
      <c r="E130" s="4"/>
      <c r="F130" s="4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4"/>
      <c r="AB130" s="5"/>
      <c r="AC130" s="5"/>
      <c r="AD130" s="5"/>
      <c r="AE130" s="5"/>
      <c r="AF130" s="5"/>
      <c r="AG130" s="5"/>
      <c r="AH130" s="5"/>
      <c r="AI130" s="4"/>
      <c r="AJ130" s="4"/>
      <c r="AK130" s="4"/>
      <c r="AL130" s="4"/>
      <c r="AR130" s="4"/>
      <c r="AS130" s="4"/>
      <c r="AT130" s="4"/>
      <c r="AU130" s="4"/>
      <c r="AV130" s="4"/>
    </row>
    <row r="131" spans="1:48" ht="12" customHeight="1" x14ac:dyDescent="0.2">
      <c r="A131" s="4" t="s">
        <v>168</v>
      </c>
      <c r="B131" s="4">
        <v>14.0013477939784</v>
      </c>
      <c r="C131" s="4"/>
      <c r="E131" s="4"/>
      <c r="F131" s="4"/>
      <c r="G131" s="4"/>
      <c r="H131" s="5"/>
      <c r="I131" s="5"/>
      <c r="J131" s="5"/>
      <c r="K131" s="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R131" s="4"/>
      <c r="AS131" s="4"/>
      <c r="AT131" s="4"/>
      <c r="AU131" s="4"/>
      <c r="AV131" s="4"/>
    </row>
    <row r="132" spans="1:48" ht="12" customHeight="1" x14ac:dyDescent="0.2">
      <c r="A132" s="4" t="s">
        <v>169</v>
      </c>
      <c r="B132" s="4">
        <v>91.216745718097997</v>
      </c>
      <c r="C132" s="4"/>
      <c r="E132" s="4"/>
      <c r="F132" s="4"/>
      <c r="G132" s="4"/>
      <c r="H132" s="5"/>
      <c r="I132" s="5"/>
      <c r="J132" s="5"/>
      <c r="K132" s="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R132" s="4"/>
      <c r="AS132" s="4"/>
      <c r="AT132" s="4"/>
      <c r="AU132" s="4"/>
      <c r="AV132" s="4"/>
    </row>
    <row r="133" spans="1:48" ht="12" customHeight="1" x14ac:dyDescent="0.2">
      <c r="A133" s="4" t="s">
        <v>170</v>
      </c>
      <c r="B133" s="4">
        <v>51.238240237967403</v>
      </c>
      <c r="C133" s="4"/>
      <c r="E133" s="4"/>
      <c r="F133" s="4"/>
      <c r="G133" s="4"/>
      <c r="H133" s="5"/>
      <c r="I133" s="5"/>
      <c r="J133" s="5"/>
      <c r="K133" s="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R133" s="4"/>
      <c r="AS133" s="4"/>
      <c r="AT133" s="4"/>
      <c r="AU133" s="4"/>
      <c r="AV133" s="4"/>
    </row>
    <row r="134" spans="1:48" ht="12" customHeight="1" x14ac:dyDescent="0.2">
      <c r="A134" s="4" t="s">
        <v>171</v>
      </c>
      <c r="B134" s="4">
        <v>74.207000022063497</v>
      </c>
      <c r="C134" s="4"/>
      <c r="E134" s="4"/>
      <c r="F134" s="4"/>
      <c r="G134" s="4"/>
      <c r="H134" s="5"/>
      <c r="I134" s="5"/>
      <c r="J134" s="5"/>
      <c r="K134" s="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R134" s="4"/>
      <c r="AS134" s="4"/>
      <c r="AT134" s="4"/>
      <c r="AU134" s="4"/>
      <c r="AV134" s="4"/>
    </row>
    <row r="135" spans="1:48" ht="12" customHeight="1" x14ac:dyDescent="0.2">
      <c r="A135" s="4" t="s">
        <v>172</v>
      </c>
      <c r="B135" s="4">
        <v>13.7905590950879</v>
      </c>
      <c r="C135" s="4"/>
      <c r="E135" s="4"/>
      <c r="F135" s="4"/>
      <c r="G135" s="4"/>
      <c r="H135" s="5"/>
      <c r="I135" s="5"/>
      <c r="J135" s="5"/>
      <c r="K135" s="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R135" s="4"/>
      <c r="AS135" s="4"/>
      <c r="AT135" s="4"/>
      <c r="AU135" s="4"/>
      <c r="AV135" s="4"/>
    </row>
    <row r="136" spans="1:48" ht="12" customHeight="1" x14ac:dyDescent="0.2">
      <c r="A136" s="4" t="s">
        <v>173</v>
      </c>
      <c r="B136" s="4">
        <v>1.37420702808532</v>
      </c>
      <c r="C136" s="4"/>
      <c r="E136" s="4"/>
      <c r="F136" s="4"/>
      <c r="G136" s="4"/>
      <c r="H136" s="5"/>
      <c r="I136" s="5"/>
      <c r="J136" s="5"/>
      <c r="K136" s="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R136" s="4"/>
      <c r="AS136" s="4"/>
      <c r="AT136" s="4"/>
      <c r="AU136" s="4"/>
      <c r="AV136" s="4"/>
    </row>
    <row r="137" spans="1:48" ht="12" customHeight="1" x14ac:dyDescent="0.2">
      <c r="A137" s="4" t="s">
        <v>174</v>
      </c>
      <c r="B137" s="4">
        <v>6.7061925870984904</v>
      </c>
      <c r="C137" s="4"/>
      <c r="E137" s="4"/>
      <c r="F137" s="4"/>
      <c r="G137" s="4"/>
      <c r="H137" s="5"/>
      <c r="I137" s="5"/>
      <c r="J137" s="5"/>
      <c r="K137" s="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5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R137" s="4"/>
      <c r="AS137" s="4"/>
      <c r="AT137" s="4"/>
      <c r="AU137" s="4"/>
      <c r="AV137" s="4"/>
    </row>
    <row r="138" spans="1:48" ht="12" customHeight="1" x14ac:dyDescent="0.2">
      <c r="A138" s="4" t="s">
        <v>175</v>
      </c>
      <c r="B138" s="4">
        <v>29.930998187240501</v>
      </c>
      <c r="C138" s="4"/>
      <c r="E138" s="5"/>
      <c r="F138" s="5"/>
      <c r="G138" s="4"/>
      <c r="H138" s="5"/>
      <c r="I138" s="5"/>
      <c r="J138" s="5"/>
      <c r="K138" s="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R138" s="4"/>
      <c r="AS138" s="4"/>
      <c r="AT138" s="4"/>
      <c r="AU138" s="4"/>
      <c r="AV138" s="4"/>
    </row>
    <row r="139" spans="1:48" ht="12" customHeight="1" x14ac:dyDescent="0.2">
      <c r="A139" s="4" t="s">
        <v>176</v>
      </c>
      <c r="B139" s="4">
        <v>98.641914643977799</v>
      </c>
      <c r="C139" s="4"/>
      <c r="E139" s="4"/>
      <c r="F139" s="4"/>
      <c r="G139" s="4"/>
      <c r="H139" s="5"/>
      <c r="I139" s="5"/>
      <c r="J139" s="5"/>
      <c r="K139" s="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R139" s="4"/>
      <c r="AS139" s="4"/>
      <c r="AT139" s="4"/>
      <c r="AU139" s="4"/>
      <c r="AV139" s="4"/>
    </row>
    <row r="140" spans="1:48" ht="12" customHeight="1" x14ac:dyDescent="0.2">
      <c r="A140" s="4" t="s">
        <v>177</v>
      </c>
      <c r="B140" s="4">
        <v>33.901013145325102</v>
      </c>
      <c r="C140" s="4"/>
      <c r="E140" s="4"/>
      <c r="F140" s="4"/>
      <c r="G140" s="4"/>
      <c r="H140" s="5"/>
      <c r="I140" s="5"/>
      <c r="J140" s="5"/>
      <c r="K140" s="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R140" s="4"/>
      <c r="AS140" s="4"/>
      <c r="AT140" s="4"/>
      <c r="AU140" s="4"/>
      <c r="AV140" s="4"/>
    </row>
    <row r="141" spans="1:48" ht="12" customHeight="1" x14ac:dyDescent="0.2">
      <c r="A141" s="4" t="s">
        <v>178</v>
      </c>
      <c r="B141" s="4">
        <v>3.2227036269829399</v>
      </c>
      <c r="C141" s="4"/>
      <c r="E141" s="4"/>
      <c r="F141" s="4"/>
      <c r="G141" s="4"/>
      <c r="H141" s="5"/>
      <c r="I141" s="5"/>
      <c r="J141" s="5"/>
      <c r="K141" s="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R141" s="4"/>
      <c r="AS141" s="4"/>
      <c r="AT141" s="4"/>
      <c r="AU141" s="4"/>
      <c r="AV141" s="5"/>
    </row>
    <row r="142" spans="1:48" ht="12" customHeight="1" x14ac:dyDescent="0.2">
      <c r="A142" s="4" t="s">
        <v>179</v>
      </c>
      <c r="B142" s="4">
        <v>19.815179518254801</v>
      </c>
      <c r="C142" s="4"/>
      <c r="E142" s="4"/>
      <c r="F142" s="4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R142" s="5"/>
      <c r="AS142" s="5"/>
      <c r="AT142" s="5"/>
      <c r="AU142" s="5"/>
      <c r="AV142" s="5"/>
    </row>
    <row r="143" spans="1:48" ht="12" customHeight="1" x14ac:dyDescent="0.2">
      <c r="A143" s="4" t="s">
        <v>180</v>
      </c>
      <c r="B143" s="4">
        <v>39.596488840714699</v>
      </c>
      <c r="C143" s="4"/>
      <c r="E143" s="4"/>
      <c r="F143" s="4"/>
      <c r="G143" s="4"/>
      <c r="H143" s="5"/>
      <c r="I143" s="5"/>
      <c r="J143" s="5"/>
      <c r="K143" s="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R143" s="4"/>
      <c r="AS143" s="4"/>
      <c r="AT143" s="4"/>
      <c r="AU143" s="4"/>
      <c r="AV143" s="4"/>
    </row>
    <row r="144" spans="1:48" ht="12" customHeight="1" x14ac:dyDescent="0.2">
      <c r="A144" s="4" t="s">
        <v>181</v>
      </c>
      <c r="B144" s="4">
        <v>0.81220416147246199</v>
      </c>
      <c r="C144" s="4"/>
      <c r="E144" s="4"/>
      <c r="F144" s="4"/>
      <c r="G144" s="4"/>
      <c r="H144" s="5"/>
      <c r="I144" s="5"/>
      <c r="J144" s="5"/>
      <c r="K144" s="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R144" s="4"/>
      <c r="AS144" s="4"/>
      <c r="AT144" s="4"/>
      <c r="AU144" s="4"/>
      <c r="AV144" s="4"/>
    </row>
    <row r="145" spans="1:48" ht="12" customHeight="1" x14ac:dyDescent="0.2">
      <c r="A145" s="4" t="s">
        <v>182</v>
      </c>
      <c r="B145" s="4">
        <v>30.2245994184041</v>
      </c>
      <c r="C145" s="4"/>
      <c r="E145" s="4"/>
      <c r="F145" s="4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R145" s="5"/>
      <c r="AS145" s="5"/>
      <c r="AT145" s="5"/>
      <c r="AU145" s="5"/>
      <c r="AV145" s="5"/>
    </row>
    <row r="146" spans="1:48" ht="12" customHeight="1" x14ac:dyDescent="0.2">
      <c r="A146" s="4" t="s">
        <v>183</v>
      </c>
      <c r="B146" s="4">
        <v>15.022953683376</v>
      </c>
      <c r="C146" s="4"/>
      <c r="E146" s="4"/>
      <c r="F146" s="4"/>
      <c r="G146" s="4"/>
      <c r="H146" s="5"/>
      <c r="I146" s="5"/>
      <c r="J146" s="5"/>
      <c r="K146" s="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R146" s="4"/>
      <c r="AS146" s="4"/>
      <c r="AT146" s="4"/>
      <c r="AU146" s="4"/>
      <c r="AV146" s="4"/>
    </row>
    <row r="147" spans="1:48" ht="12" customHeight="1" x14ac:dyDescent="0.2">
      <c r="A147" s="4" t="s">
        <v>184</v>
      </c>
      <c r="B147" s="4">
        <v>39.238945282312599</v>
      </c>
      <c r="C147" s="4"/>
      <c r="E147" s="4"/>
      <c r="F147" s="4"/>
      <c r="G147" s="4"/>
      <c r="H147" s="5"/>
      <c r="I147" s="5"/>
      <c r="J147" s="5"/>
      <c r="K147" s="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R147" s="4"/>
      <c r="AS147" s="4"/>
      <c r="AT147" s="4"/>
      <c r="AU147" s="4"/>
      <c r="AV147" s="5"/>
    </row>
    <row r="148" spans="1:48" ht="12" customHeight="1" x14ac:dyDescent="0.2">
      <c r="A148" s="4" t="s">
        <v>185</v>
      </c>
      <c r="B148" s="4">
        <v>60.500285342809804</v>
      </c>
      <c r="C148" s="4"/>
      <c r="E148" s="4"/>
      <c r="F148" s="4"/>
      <c r="G148" s="4"/>
      <c r="H148" s="5"/>
      <c r="I148" s="5"/>
      <c r="J148" s="5"/>
      <c r="K148" s="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R148" s="4"/>
      <c r="AS148" s="4"/>
      <c r="AT148" s="4"/>
      <c r="AU148" s="4"/>
      <c r="AV148" s="4"/>
    </row>
    <row r="149" spans="1:48" ht="12" customHeight="1" x14ac:dyDescent="0.2">
      <c r="A149" s="4" t="s">
        <v>186</v>
      </c>
      <c r="B149" s="4">
        <v>100.61722290525501</v>
      </c>
      <c r="C149" s="4"/>
      <c r="E149" s="4"/>
      <c r="F149" s="4"/>
      <c r="G149" s="4"/>
      <c r="H149" s="5"/>
      <c r="I149" s="5"/>
      <c r="J149" s="5"/>
      <c r="K149" s="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R149" s="4"/>
      <c r="AS149" s="4"/>
      <c r="AT149" s="4"/>
      <c r="AU149" s="4"/>
      <c r="AV149" s="4"/>
    </row>
    <row r="150" spans="1:48" ht="12" customHeight="1" x14ac:dyDescent="0.2">
      <c r="A150" s="4" t="s">
        <v>187</v>
      </c>
      <c r="B150" s="4">
        <v>48.727459034224701</v>
      </c>
      <c r="C150" s="4"/>
      <c r="E150" s="4"/>
      <c r="F150" s="4"/>
      <c r="G150" s="4"/>
      <c r="H150" s="5"/>
      <c r="I150" s="5"/>
      <c r="J150" s="5"/>
      <c r="K150" s="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R150" s="4"/>
      <c r="AS150" s="4"/>
      <c r="AT150" s="4"/>
      <c r="AU150" s="4"/>
      <c r="AV150" s="4"/>
    </row>
    <row r="151" spans="1:48" ht="12" customHeight="1" x14ac:dyDescent="0.2">
      <c r="A151" s="4" t="s">
        <v>188</v>
      </c>
      <c r="B151" s="4">
        <v>68.5640414684554</v>
      </c>
      <c r="C151" s="4"/>
      <c r="E151" s="4"/>
      <c r="F151" s="4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R151" s="4"/>
      <c r="AS151" s="4"/>
      <c r="AT151" s="4"/>
      <c r="AU151" s="4"/>
      <c r="AV151" s="5"/>
    </row>
    <row r="152" spans="1:48" ht="12" customHeight="1" x14ac:dyDescent="0.2">
      <c r="A152" s="4" t="s">
        <v>189</v>
      </c>
      <c r="B152" s="4">
        <v>46.762483621163803</v>
      </c>
      <c r="C152" s="4"/>
      <c r="E152" s="4"/>
      <c r="F152" s="4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R152" s="5"/>
      <c r="AS152" s="5"/>
      <c r="AT152" s="5"/>
      <c r="AU152" s="5"/>
      <c r="AV152" s="5"/>
    </row>
    <row r="153" spans="1:48" ht="12" customHeight="1" x14ac:dyDescent="0.2">
      <c r="A153" s="4" t="s">
        <v>190</v>
      </c>
      <c r="B153" s="4">
        <v>51.0870790714756</v>
      </c>
      <c r="C153" s="4"/>
      <c r="E153" s="4"/>
      <c r="F153" s="4"/>
      <c r="G153" s="4"/>
      <c r="H153" s="5"/>
      <c r="I153" s="5"/>
      <c r="J153" s="5"/>
      <c r="K153" s="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R153" s="4"/>
      <c r="AS153" s="4"/>
      <c r="AT153" s="4"/>
      <c r="AU153" s="4"/>
      <c r="AV153" s="4"/>
    </row>
    <row r="154" spans="1:48" ht="12" customHeight="1" x14ac:dyDescent="0.2">
      <c r="A154" s="4" t="s">
        <v>191</v>
      </c>
      <c r="B154" s="4">
        <v>1.52359885034444</v>
      </c>
      <c r="C154" s="4"/>
      <c r="E154" s="4"/>
      <c r="F154" s="4"/>
      <c r="G154" s="4"/>
      <c r="H154" s="5"/>
      <c r="I154" s="5"/>
      <c r="J154" s="5"/>
      <c r="K154" s="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R154" s="4"/>
      <c r="AS154" s="4"/>
      <c r="AT154" s="4"/>
      <c r="AU154" s="4"/>
      <c r="AV154" s="4"/>
    </row>
    <row r="155" spans="1:48" ht="12" customHeight="1" x14ac:dyDescent="0.2">
      <c r="A155" s="4" t="s">
        <v>192</v>
      </c>
      <c r="B155" s="4">
        <v>59.740848320046098</v>
      </c>
      <c r="C155" s="4"/>
      <c r="E155" s="4"/>
      <c r="F155" s="4"/>
      <c r="G155" s="4"/>
      <c r="H155" s="5"/>
      <c r="I155" s="5"/>
      <c r="J155" s="5"/>
      <c r="K155" s="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R155" s="4"/>
      <c r="AS155" s="4"/>
      <c r="AT155" s="4"/>
      <c r="AU155" s="4"/>
      <c r="AV155" s="4"/>
    </row>
    <row r="156" spans="1:48" ht="12" customHeight="1" x14ac:dyDescent="0.2">
      <c r="A156" s="4" t="s">
        <v>193</v>
      </c>
      <c r="B156" s="4">
        <v>61.724245405821598</v>
      </c>
      <c r="C156" s="4"/>
      <c r="E156" s="4"/>
      <c r="F156" s="4"/>
      <c r="G156" s="4"/>
      <c r="H156" s="5"/>
      <c r="I156" s="5"/>
      <c r="J156" s="5"/>
      <c r="K156" s="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R156" s="4"/>
      <c r="AS156" s="4"/>
      <c r="AT156" s="4"/>
      <c r="AU156" s="4"/>
      <c r="AV156" s="4"/>
    </row>
    <row r="157" spans="1:48" ht="12" customHeight="1" x14ac:dyDescent="0.2">
      <c r="A157" s="4" t="s">
        <v>194</v>
      </c>
      <c r="B157" s="4">
        <v>66.319105428955694</v>
      </c>
      <c r="C157" s="4"/>
      <c r="E157" s="4"/>
      <c r="F157" s="4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R157" s="5"/>
      <c r="AS157" s="5"/>
      <c r="AT157" s="5"/>
      <c r="AU157" s="5"/>
      <c r="AV157" s="5"/>
    </row>
    <row r="158" spans="1:48" ht="12" customHeight="1" x14ac:dyDescent="0.2">
      <c r="A158" s="4" t="s">
        <v>195</v>
      </c>
      <c r="B158" s="4">
        <v>8.9037779842959601</v>
      </c>
      <c r="C158" s="4"/>
      <c r="E158" s="4"/>
      <c r="F158" s="4"/>
      <c r="G158" s="4"/>
      <c r="H158" s="5"/>
      <c r="I158" s="5"/>
      <c r="J158" s="5"/>
      <c r="K158" s="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R158" s="4"/>
      <c r="AS158" s="4"/>
      <c r="AT158" s="4"/>
      <c r="AU158" s="4"/>
      <c r="AV158" s="4"/>
    </row>
    <row r="159" spans="1:48" ht="12" customHeight="1" x14ac:dyDescent="0.2">
      <c r="A159" s="4" t="s">
        <v>196</v>
      </c>
      <c r="B159" s="4">
        <v>57.482672767646903</v>
      </c>
      <c r="C159" s="4"/>
      <c r="E159" s="4"/>
      <c r="F159" s="4"/>
      <c r="G159" s="4"/>
      <c r="H159" s="5"/>
      <c r="I159" s="5"/>
      <c r="J159" s="5"/>
      <c r="K159" s="5"/>
      <c r="L159" s="4"/>
      <c r="M159" s="4"/>
      <c r="N159" s="4"/>
      <c r="O159" s="4"/>
      <c r="P159" s="4"/>
      <c r="Q159" s="4"/>
      <c r="R159" s="4"/>
      <c r="S159" s="4"/>
      <c r="T159" s="4"/>
      <c r="U159" s="5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R159" s="4"/>
      <c r="AS159" s="4"/>
      <c r="AT159" s="4"/>
      <c r="AU159" s="4"/>
      <c r="AV159" s="5"/>
    </row>
    <row r="160" spans="1:48" ht="12" customHeight="1" x14ac:dyDescent="0.2">
      <c r="A160" s="4" t="s">
        <v>197</v>
      </c>
      <c r="B160" s="4">
        <v>5.1526501719767701</v>
      </c>
      <c r="C160" s="4"/>
      <c r="E160" s="4"/>
      <c r="F160" s="4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R160" s="5"/>
      <c r="AS160" s="5"/>
      <c r="AT160" s="5"/>
      <c r="AU160" s="5"/>
      <c r="AV160" s="5"/>
    </row>
    <row r="161" spans="1:48" ht="12" customHeight="1" x14ac:dyDescent="0.2">
      <c r="A161" s="4" t="s">
        <v>198</v>
      </c>
      <c r="B161" s="4">
        <v>39.527251221225796</v>
      </c>
      <c r="C161" s="4"/>
      <c r="E161" s="4"/>
      <c r="F161" s="4"/>
      <c r="G161" s="4"/>
      <c r="H161" s="5"/>
      <c r="I161" s="5"/>
      <c r="J161" s="5"/>
      <c r="K161" s="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R161" s="4"/>
      <c r="AS161" s="4"/>
      <c r="AT161" s="4"/>
      <c r="AU161" s="4"/>
      <c r="AV161" s="4"/>
    </row>
    <row r="162" spans="1:48" ht="12" customHeight="1" x14ac:dyDescent="0.2">
      <c r="A162" s="4" t="s">
        <v>199</v>
      </c>
      <c r="B162" s="4">
        <v>10.597112873294799</v>
      </c>
      <c r="C162" s="4"/>
      <c r="E162" s="4"/>
      <c r="F162" s="4"/>
      <c r="G162" s="4"/>
      <c r="H162" s="5"/>
      <c r="I162" s="5"/>
      <c r="J162" s="5"/>
      <c r="K162" s="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R162" s="4"/>
      <c r="AS162" s="4"/>
      <c r="AT162" s="4"/>
      <c r="AU162" s="4"/>
      <c r="AV162" s="4"/>
    </row>
    <row r="163" spans="1:48" ht="12" customHeight="1" x14ac:dyDescent="0.2">
      <c r="A163" s="4" t="s">
        <v>200</v>
      </c>
      <c r="B163" s="4">
        <v>65.797339981362896</v>
      </c>
      <c r="C163" s="4"/>
      <c r="E163" s="4"/>
      <c r="F163" s="4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R163" s="5"/>
      <c r="AS163" s="5"/>
      <c r="AT163" s="5"/>
      <c r="AU163" s="5"/>
      <c r="AV163" s="5"/>
    </row>
    <row r="164" spans="1:48" ht="12" customHeight="1" x14ac:dyDescent="0.2">
      <c r="A164" s="4" t="s">
        <v>201</v>
      </c>
      <c r="B164" s="4">
        <v>95.926645093768101</v>
      </c>
      <c r="C164" s="4"/>
      <c r="E164" s="5"/>
      <c r="F164" s="5"/>
      <c r="G164" s="4"/>
      <c r="H164" s="5"/>
      <c r="I164" s="5"/>
      <c r="J164" s="5"/>
      <c r="K164" s="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R164" s="4"/>
      <c r="AS164" s="4"/>
      <c r="AT164" s="4"/>
      <c r="AU164" s="4"/>
      <c r="AV164" s="4"/>
    </row>
    <row r="165" spans="1:48" ht="12" customHeight="1" x14ac:dyDescent="0.2">
      <c r="A165" s="4" t="s">
        <v>202</v>
      </c>
      <c r="B165" s="4">
        <v>79.003810332341004</v>
      </c>
      <c r="C165" s="4"/>
      <c r="E165" s="4"/>
      <c r="F165" s="4"/>
      <c r="G165" s="4"/>
      <c r="H165" s="5"/>
      <c r="I165" s="5"/>
      <c r="J165" s="5"/>
      <c r="K165" s="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R165" s="4"/>
      <c r="AS165" s="4"/>
      <c r="AT165" s="4"/>
      <c r="AU165" s="4"/>
      <c r="AV165" s="4"/>
    </row>
    <row r="166" spans="1:48" ht="12" customHeight="1" x14ac:dyDescent="0.2">
      <c r="A166" s="4" t="s">
        <v>203</v>
      </c>
      <c r="B166" s="4">
        <v>92.526273061659396</v>
      </c>
      <c r="C166" s="4"/>
      <c r="E166" s="4"/>
      <c r="F166" s="4"/>
      <c r="G166" s="4"/>
      <c r="H166" s="5"/>
      <c r="I166" s="5"/>
      <c r="J166" s="5"/>
      <c r="K166" s="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R166" s="4"/>
      <c r="AS166" s="4"/>
      <c r="AT166" s="4"/>
      <c r="AU166" s="4"/>
      <c r="AV166" s="4"/>
    </row>
    <row r="167" spans="1:48" ht="12" customHeight="1" x14ac:dyDescent="0.2">
      <c r="A167" s="4" t="s">
        <v>204</v>
      </c>
      <c r="B167" s="4">
        <v>0.65657151486368504</v>
      </c>
      <c r="C167" s="4"/>
      <c r="E167" s="4"/>
      <c r="F167" s="4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R167" s="5"/>
      <c r="AS167" s="5"/>
      <c r="AT167" s="5"/>
      <c r="AU167" s="5"/>
      <c r="AV167" s="5"/>
    </row>
    <row r="168" spans="1:48" ht="12" customHeight="1" x14ac:dyDescent="0.2">
      <c r="A168" s="4" t="s">
        <v>205</v>
      </c>
      <c r="B168" s="4">
        <v>6.1192776951471304</v>
      </c>
      <c r="C168" s="4"/>
      <c r="E168" s="4"/>
      <c r="F168" s="4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R168" s="5"/>
      <c r="AS168" s="5"/>
      <c r="AT168" s="5"/>
      <c r="AU168" s="5"/>
      <c r="AV168" s="5"/>
    </row>
    <row r="169" spans="1:48" ht="12" customHeight="1" x14ac:dyDescent="0.2">
      <c r="A169" s="4" t="s">
        <v>206</v>
      </c>
      <c r="B169" s="4">
        <v>44.125490956698798</v>
      </c>
      <c r="C169" s="4"/>
      <c r="E169" s="4"/>
      <c r="F169" s="4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R169" s="5"/>
      <c r="AS169" s="5"/>
      <c r="AT169" s="5"/>
      <c r="AU169" s="5"/>
      <c r="AV169" s="5"/>
    </row>
    <row r="170" spans="1:48" ht="12" customHeight="1" x14ac:dyDescent="0.2">
      <c r="A170" s="4" t="s">
        <v>207</v>
      </c>
      <c r="B170" s="4">
        <v>90.383082578779394</v>
      </c>
      <c r="C170" s="4"/>
      <c r="E170" s="4"/>
      <c r="F170" s="4"/>
      <c r="G170" s="4"/>
      <c r="H170" s="5"/>
      <c r="I170" s="5"/>
      <c r="J170" s="5"/>
      <c r="K170" s="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5"/>
      <c r="AC170" s="5"/>
      <c r="AD170" s="4"/>
      <c r="AE170" s="4"/>
      <c r="AF170" s="4"/>
      <c r="AG170" s="5"/>
      <c r="AH170" s="5"/>
      <c r="AI170" s="5"/>
      <c r="AJ170" s="4"/>
      <c r="AK170" s="4"/>
      <c r="AL170" s="4"/>
      <c r="AR170" s="5"/>
      <c r="AS170" s="5"/>
      <c r="AT170" s="5"/>
      <c r="AU170" s="5"/>
      <c r="AV170" s="5"/>
    </row>
    <row r="171" spans="1:48" ht="12" customHeight="1" x14ac:dyDescent="0.2">
      <c r="A171" s="4" t="s">
        <v>208</v>
      </c>
      <c r="B171" s="4">
        <v>11.2753181900976</v>
      </c>
      <c r="C171" s="4"/>
      <c r="E171" s="4"/>
      <c r="F171" s="4"/>
      <c r="G171" s="4"/>
      <c r="H171" s="5"/>
      <c r="I171" s="5"/>
      <c r="J171" s="5"/>
      <c r="K171" s="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R171" s="4"/>
      <c r="AS171" s="4"/>
      <c r="AT171" s="4"/>
      <c r="AU171" s="4"/>
      <c r="AV171" s="4"/>
    </row>
    <row r="172" spans="1:48" ht="12" customHeight="1" x14ac:dyDescent="0.2">
      <c r="A172" s="4" t="s">
        <v>209</v>
      </c>
      <c r="B172" s="4">
        <v>2.7958827577488701</v>
      </c>
      <c r="C172" s="4"/>
      <c r="E172" s="4"/>
      <c r="F172" s="4"/>
      <c r="G172" s="4"/>
      <c r="H172" s="5"/>
      <c r="I172" s="5"/>
      <c r="J172" s="5"/>
      <c r="K172" s="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R172" s="4"/>
      <c r="AS172" s="4"/>
      <c r="AT172" s="4"/>
      <c r="AU172" s="4"/>
      <c r="AV172" s="4"/>
    </row>
    <row r="173" spans="1:48" ht="12" customHeight="1" x14ac:dyDescent="0.2">
      <c r="A173" s="4" t="s">
        <v>210</v>
      </c>
      <c r="B173" s="4">
        <v>43.147499371497602</v>
      </c>
      <c r="C173" s="4"/>
      <c r="E173" s="4"/>
      <c r="F173" s="4"/>
      <c r="G173" s="4"/>
      <c r="H173" s="5"/>
      <c r="I173" s="5"/>
      <c r="J173" s="5"/>
      <c r="K173" s="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R173" s="4"/>
      <c r="AS173" s="4"/>
      <c r="AT173" s="4"/>
      <c r="AU173" s="4"/>
      <c r="AV173" s="4"/>
    </row>
    <row r="174" spans="1:48" ht="12" customHeight="1" x14ac:dyDescent="0.2">
      <c r="A174" s="4" t="s">
        <v>211</v>
      </c>
      <c r="B174" s="4">
        <v>13.236122382100399</v>
      </c>
      <c r="C174" s="4"/>
      <c r="E174" s="4"/>
      <c r="F174" s="4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R174" s="4"/>
      <c r="AS174" s="4"/>
      <c r="AT174" s="4"/>
      <c r="AU174" s="4"/>
      <c r="AV174" s="4"/>
    </row>
    <row r="175" spans="1:48" ht="12" customHeight="1" x14ac:dyDescent="0.2">
      <c r="A175" s="4" t="s">
        <v>212</v>
      </c>
      <c r="B175" s="4">
        <v>97.850682198025893</v>
      </c>
      <c r="C175" s="4"/>
      <c r="E175" s="4"/>
      <c r="F175" s="4"/>
      <c r="G175" s="4"/>
      <c r="H175" s="5"/>
      <c r="I175" s="5"/>
      <c r="J175" s="5"/>
      <c r="K175" s="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R175" s="4"/>
      <c r="AS175" s="4"/>
      <c r="AT175" s="4"/>
      <c r="AU175" s="4"/>
      <c r="AV175" s="4"/>
    </row>
    <row r="176" spans="1:48" ht="12" customHeight="1" x14ac:dyDescent="0.2">
      <c r="A176" s="4" t="s">
        <v>213</v>
      </c>
      <c r="B176" s="4">
        <v>85.240675099042505</v>
      </c>
      <c r="C176" s="4"/>
      <c r="E176" s="4"/>
      <c r="F176" s="4"/>
      <c r="G176" s="4"/>
      <c r="H176" s="5"/>
      <c r="I176" s="5"/>
      <c r="J176" s="5"/>
      <c r="K176" s="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R176" s="4"/>
      <c r="AS176" s="4"/>
      <c r="AT176" s="4"/>
      <c r="AU176" s="4"/>
      <c r="AV176" s="4"/>
    </row>
    <row r="177" spans="1:48" ht="12" customHeight="1" x14ac:dyDescent="0.2">
      <c r="A177" s="4" t="s">
        <v>214</v>
      </c>
      <c r="B177" s="4">
        <v>13.02986087541</v>
      </c>
      <c r="C177" s="4"/>
      <c r="E177" s="4"/>
      <c r="F177" s="4"/>
      <c r="G177" s="4"/>
      <c r="H177" s="5"/>
      <c r="I177" s="5"/>
      <c r="J177" s="5"/>
      <c r="K177" s="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R177" s="4"/>
      <c r="AS177" s="4"/>
      <c r="AT177" s="4"/>
      <c r="AU177" s="4"/>
      <c r="AV177" s="4"/>
    </row>
    <row r="178" spans="1:48" ht="12" customHeight="1" x14ac:dyDescent="0.2">
      <c r="A178" s="4" t="s">
        <v>215</v>
      </c>
      <c r="B178" s="4">
        <v>2.1123058243312598</v>
      </c>
      <c r="C178" s="4"/>
      <c r="E178" s="4"/>
      <c r="F178" s="4"/>
      <c r="G178" s="4"/>
      <c r="H178" s="5"/>
      <c r="I178" s="5"/>
      <c r="J178" s="5"/>
      <c r="K178" s="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R178" s="4"/>
      <c r="AS178" s="4"/>
      <c r="AT178" s="4"/>
      <c r="AU178" s="4"/>
      <c r="AV178" s="4"/>
    </row>
    <row r="179" spans="1:48" ht="12" customHeight="1" x14ac:dyDescent="0.2">
      <c r="A179" s="4" t="s">
        <v>216</v>
      </c>
      <c r="B179" s="4">
        <v>5.1393409777016599</v>
      </c>
      <c r="C179" s="4"/>
      <c r="E179" s="4"/>
      <c r="F179" s="4"/>
      <c r="G179" s="4"/>
      <c r="H179" s="5"/>
      <c r="I179" s="5"/>
      <c r="J179" s="5"/>
      <c r="K179" s="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R179" s="4"/>
      <c r="AS179" s="4"/>
      <c r="AT179" s="4"/>
      <c r="AU179" s="4"/>
      <c r="AV179" s="4"/>
    </row>
    <row r="180" spans="1:48" ht="12" customHeight="1" x14ac:dyDescent="0.2">
      <c r="A180" s="4" t="s">
        <v>217</v>
      </c>
      <c r="B180" s="4">
        <v>41.444898979771303</v>
      </c>
      <c r="C180" s="4"/>
      <c r="E180" s="4"/>
      <c r="F180" s="4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R180" s="5"/>
      <c r="AS180" s="5"/>
      <c r="AT180" s="5"/>
      <c r="AU180" s="5"/>
      <c r="AV180" s="5"/>
    </row>
    <row r="181" spans="1:48" ht="12" customHeight="1" x14ac:dyDescent="0.2">
      <c r="A181" s="4" t="s">
        <v>218</v>
      </c>
      <c r="B181" s="4">
        <v>2.6407973520159702</v>
      </c>
      <c r="C181" s="4"/>
      <c r="E181" s="4"/>
      <c r="F181" s="4"/>
      <c r="G181" s="4"/>
      <c r="H181" s="5"/>
      <c r="I181" s="5"/>
      <c r="J181" s="5"/>
      <c r="K181" s="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R181" s="4"/>
      <c r="AS181" s="4"/>
      <c r="AT181" s="4"/>
      <c r="AU181" s="4"/>
      <c r="AV181" s="4"/>
    </row>
    <row r="182" spans="1:48" ht="12" customHeight="1" x14ac:dyDescent="0.2">
      <c r="A182" s="4" t="s">
        <v>219</v>
      </c>
      <c r="B182" s="4">
        <v>6.2887260169813501</v>
      </c>
      <c r="C182" s="4"/>
      <c r="E182" s="4"/>
      <c r="F182" s="4"/>
      <c r="G182" s="4"/>
      <c r="H182" s="5"/>
      <c r="I182" s="5"/>
      <c r="J182" s="5"/>
      <c r="K182" s="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R182" s="4"/>
      <c r="AS182" s="4"/>
      <c r="AT182" s="4"/>
      <c r="AU182" s="4"/>
      <c r="AV182" s="4"/>
    </row>
    <row r="183" spans="1:48" ht="12" customHeight="1" x14ac:dyDescent="0.2">
      <c r="A183" s="4" t="s">
        <v>220</v>
      </c>
      <c r="B183" s="4">
        <v>16.3532297628782</v>
      </c>
      <c r="C183" s="4"/>
      <c r="E183" s="4"/>
      <c r="F183" s="4"/>
      <c r="G183" s="4"/>
      <c r="H183" s="5"/>
      <c r="I183" s="5"/>
      <c r="J183" s="5"/>
      <c r="K183" s="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5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R183" s="4"/>
      <c r="AS183" s="4"/>
      <c r="AT183" s="4"/>
      <c r="AU183" s="4"/>
      <c r="AV183" s="4"/>
    </row>
    <row r="184" spans="1:48" ht="12" customHeight="1" x14ac:dyDescent="0.2">
      <c r="A184" s="4" t="s">
        <v>221</v>
      </c>
      <c r="B184" s="4">
        <v>49.685492842329801</v>
      </c>
      <c r="C184" s="4"/>
      <c r="E184" s="4"/>
      <c r="F184" s="4"/>
      <c r="G184" s="4"/>
      <c r="H184" s="5"/>
      <c r="I184" s="5"/>
      <c r="J184" s="5"/>
      <c r="K184" s="5"/>
      <c r="L184" s="4"/>
      <c r="M184" s="4"/>
      <c r="N184" s="4"/>
      <c r="O184" s="4"/>
      <c r="P184" s="4"/>
      <c r="Q184" s="4"/>
      <c r="R184" s="4"/>
      <c r="S184" s="5"/>
      <c r="T184" s="5"/>
      <c r="U184" s="5"/>
      <c r="V184" s="5"/>
      <c r="W184" s="5"/>
      <c r="X184" s="5"/>
      <c r="Y184" s="5"/>
      <c r="Z184" s="5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R184" s="4"/>
      <c r="AS184" s="4"/>
      <c r="AT184" s="4"/>
      <c r="AU184" s="4"/>
      <c r="AV184" s="4"/>
    </row>
    <row r="185" spans="1:48" ht="12" customHeight="1" x14ac:dyDescent="0.2">
      <c r="A185" s="4" t="s">
        <v>222</v>
      </c>
      <c r="B185" s="4">
        <v>38.064923315232299</v>
      </c>
      <c r="C185" s="4"/>
      <c r="E185" s="4"/>
      <c r="F185" s="4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R185" s="5"/>
      <c r="AS185" s="5"/>
      <c r="AT185" s="5"/>
      <c r="AU185" s="5"/>
      <c r="AV185" s="5"/>
    </row>
    <row r="186" spans="1:48" ht="12" customHeight="1" x14ac:dyDescent="0.2">
      <c r="A186" s="4" t="s">
        <v>223</v>
      </c>
      <c r="B186" s="4">
        <v>51.620540607702203</v>
      </c>
      <c r="C186" s="4"/>
      <c r="E186" s="4"/>
      <c r="F186" s="4"/>
      <c r="G186" s="4"/>
      <c r="H186" s="5"/>
      <c r="I186" s="5"/>
      <c r="J186" s="5"/>
      <c r="K186" s="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R186" s="4"/>
      <c r="AS186" s="4"/>
      <c r="AT186" s="4"/>
      <c r="AU186" s="4"/>
      <c r="AV186" s="4"/>
    </row>
    <row r="187" spans="1:48" ht="12" customHeight="1" x14ac:dyDescent="0.2">
      <c r="A187" s="4" t="s">
        <v>224</v>
      </c>
      <c r="B187" s="4">
        <v>1.06669028573035</v>
      </c>
      <c r="C187" s="4"/>
      <c r="E187" s="4"/>
      <c r="F187" s="4"/>
      <c r="G187" s="4"/>
      <c r="H187" s="5"/>
      <c r="I187" s="5"/>
      <c r="J187" s="5"/>
      <c r="K187" s="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R187" s="4"/>
      <c r="AS187" s="4"/>
      <c r="AT187" s="4"/>
      <c r="AU187" s="4"/>
      <c r="AV187" s="4"/>
    </row>
    <row r="188" spans="1:48" ht="12" customHeight="1" x14ac:dyDescent="0.2">
      <c r="A188" s="4" t="s">
        <v>225</v>
      </c>
      <c r="B188" s="4">
        <v>4.2331610276599898</v>
      </c>
      <c r="C188" s="4"/>
      <c r="E188" s="4"/>
      <c r="F188" s="4"/>
      <c r="G188" s="4"/>
      <c r="H188" s="5"/>
      <c r="I188" s="5"/>
      <c r="J188" s="5"/>
      <c r="K188" s="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R188" s="4"/>
      <c r="AS188" s="4"/>
      <c r="AT188" s="4"/>
      <c r="AU188" s="4"/>
      <c r="AV188" s="4"/>
    </row>
    <row r="189" spans="1:48" ht="12" customHeight="1" x14ac:dyDescent="0.2">
      <c r="A189" s="4" t="s">
        <v>226</v>
      </c>
      <c r="B189" s="4">
        <v>29.05325725406</v>
      </c>
      <c r="C189" s="4"/>
      <c r="E189" s="4"/>
      <c r="F189" s="4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R189" s="5"/>
      <c r="AS189" s="5"/>
      <c r="AT189" s="5"/>
      <c r="AU189" s="5"/>
      <c r="AV189" s="5"/>
    </row>
    <row r="190" spans="1:48" ht="12" customHeight="1" x14ac:dyDescent="0.2">
      <c r="A190" s="4" t="s">
        <v>227</v>
      </c>
      <c r="B190" s="4">
        <v>100.685476000549</v>
      </c>
      <c r="C190" s="4"/>
      <c r="E190" s="4"/>
      <c r="F190" s="4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R190" s="5"/>
      <c r="AS190" s="5"/>
      <c r="AT190" s="5"/>
      <c r="AU190" s="5"/>
      <c r="AV190" s="5"/>
    </row>
    <row r="191" spans="1:48" ht="12" customHeight="1" x14ac:dyDescent="0.2">
      <c r="A191" s="4" t="s">
        <v>228</v>
      </c>
      <c r="B191" s="4">
        <v>99.659597739843704</v>
      </c>
      <c r="C191" s="4"/>
      <c r="E191" s="4"/>
      <c r="F191" s="4"/>
      <c r="G191" s="4"/>
      <c r="H191" s="5"/>
      <c r="I191" s="5"/>
      <c r="J191" s="5"/>
      <c r="K191" s="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5"/>
      <c r="AC191" s="5"/>
      <c r="AD191" s="5"/>
      <c r="AE191" s="5"/>
      <c r="AF191" s="5"/>
      <c r="AG191" s="4"/>
      <c r="AH191" s="4"/>
      <c r="AI191" s="4"/>
      <c r="AJ191" s="4"/>
      <c r="AK191" s="4"/>
      <c r="AL191" s="4"/>
      <c r="AR191" s="4"/>
      <c r="AS191" s="4"/>
      <c r="AT191" s="4"/>
      <c r="AU191" s="4"/>
      <c r="AV191" s="5"/>
    </row>
    <row r="192" spans="1:48" ht="12" customHeight="1" x14ac:dyDescent="0.2">
      <c r="A192" s="4" t="s">
        <v>229</v>
      </c>
      <c r="B192" s="4">
        <v>62.850111907946797</v>
      </c>
      <c r="C192" s="4"/>
      <c r="E192" s="4"/>
      <c r="F192" s="4"/>
      <c r="G192" s="4"/>
      <c r="H192" s="5"/>
      <c r="I192" s="5"/>
      <c r="J192" s="5"/>
      <c r="K192" s="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5"/>
      <c r="AC192" s="5"/>
      <c r="AD192" s="5"/>
      <c r="AE192" s="4"/>
      <c r="AF192" s="4"/>
      <c r="AG192" s="4"/>
      <c r="AH192" s="4"/>
      <c r="AI192" s="4"/>
      <c r="AJ192" s="4"/>
      <c r="AK192" s="4"/>
      <c r="AL192" s="4"/>
      <c r="AR192" s="4"/>
      <c r="AS192" s="4"/>
      <c r="AT192" s="4"/>
      <c r="AU192" s="4"/>
      <c r="AV192" s="4"/>
    </row>
    <row r="193" spans="1:48" ht="12" customHeight="1" x14ac:dyDescent="0.2">
      <c r="A193" s="4" t="s">
        <v>230</v>
      </c>
      <c r="B193" s="4">
        <v>18.057865932912598</v>
      </c>
      <c r="C193" s="4"/>
      <c r="E193" s="4"/>
      <c r="F193" s="4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R193" s="5"/>
      <c r="AS193" s="5"/>
      <c r="AT193" s="5"/>
      <c r="AU193" s="5"/>
      <c r="AV193" s="5"/>
    </row>
    <row r="194" spans="1:48" ht="12" customHeight="1" x14ac:dyDescent="0.2">
      <c r="A194" s="4" t="s">
        <v>231</v>
      </c>
      <c r="B194" s="4">
        <v>2.1164463244161702</v>
      </c>
      <c r="C194" s="4"/>
      <c r="E194" s="4"/>
      <c r="F194" s="4"/>
      <c r="G194" s="4"/>
      <c r="H194" s="5"/>
      <c r="I194" s="5"/>
      <c r="J194" s="5"/>
      <c r="K194" s="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5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R194" s="4"/>
      <c r="AS194" s="4"/>
      <c r="AT194" s="4"/>
      <c r="AU194" s="4"/>
      <c r="AV194" s="4"/>
    </row>
    <row r="195" spans="1:48" ht="12" customHeight="1" x14ac:dyDescent="0.2">
      <c r="A195" s="4" t="s">
        <v>232</v>
      </c>
      <c r="B195" s="4">
        <v>5.1099187102611898</v>
      </c>
      <c r="C195" s="4"/>
      <c r="E195" s="4"/>
      <c r="F195" s="4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R195" s="5"/>
      <c r="AS195" s="5"/>
      <c r="AT195" s="5"/>
      <c r="AU195" s="5"/>
      <c r="AV195" s="5"/>
    </row>
    <row r="196" spans="1:48" ht="12" customHeight="1" x14ac:dyDescent="0.2">
      <c r="A196" s="4" t="s">
        <v>233</v>
      </c>
      <c r="B196" s="4">
        <v>32.141152398737198</v>
      </c>
      <c r="C196" s="4"/>
      <c r="E196" s="4"/>
      <c r="F196" s="4"/>
      <c r="G196" s="4"/>
      <c r="H196" s="5"/>
      <c r="I196" s="5"/>
      <c r="J196" s="5"/>
      <c r="K196" s="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R196" s="4"/>
      <c r="AS196" s="4"/>
      <c r="AT196" s="4"/>
      <c r="AU196" s="4"/>
      <c r="AV196" s="5"/>
    </row>
    <row r="197" spans="1:48" ht="12" customHeight="1" x14ac:dyDescent="0.2">
      <c r="A197" s="4" t="s">
        <v>234</v>
      </c>
      <c r="B197" s="4">
        <v>12.534236567251799</v>
      </c>
      <c r="C197" s="4"/>
      <c r="E197" s="4"/>
      <c r="F197" s="4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4"/>
      <c r="AB197" s="5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R197" s="4"/>
      <c r="AS197" s="4"/>
      <c r="AT197" s="4"/>
      <c r="AU197" s="4"/>
      <c r="AV197" s="4"/>
    </row>
    <row r="198" spans="1:48" ht="12" customHeight="1" x14ac:dyDescent="0.2">
      <c r="A198" s="4" t="s">
        <v>235</v>
      </c>
      <c r="B198" s="4">
        <v>6.0294424482181501</v>
      </c>
      <c r="C198" s="4"/>
      <c r="E198" s="4"/>
      <c r="F198" s="4"/>
      <c r="G198" s="4"/>
      <c r="H198" s="5"/>
      <c r="I198" s="5"/>
      <c r="J198" s="5"/>
      <c r="K198" s="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R198" s="4"/>
      <c r="AS198" s="4"/>
      <c r="AT198" s="4"/>
      <c r="AU198" s="4"/>
      <c r="AV198" s="4"/>
    </row>
    <row r="199" spans="1:48" ht="12" customHeight="1" x14ac:dyDescent="0.2">
      <c r="A199" s="4" t="s">
        <v>236</v>
      </c>
      <c r="B199" s="4">
        <v>58.7535462615539</v>
      </c>
      <c r="C199" s="4"/>
      <c r="E199" s="4"/>
      <c r="F199" s="4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R199" s="4"/>
      <c r="AS199" s="4"/>
      <c r="AT199" s="4"/>
      <c r="AU199" s="4"/>
      <c r="AV199" s="4"/>
    </row>
    <row r="200" spans="1:48" ht="12" customHeight="1" x14ac:dyDescent="0.2">
      <c r="A200" s="4" t="s">
        <v>237</v>
      </c>
      <c r="B200" s="4">
        <v>7.3703753952900604</v>
      </c>
      <c r="C200" s="4"/>
      <c r="E200" s="4"/>
      <c r="F200" s="5"/>
      <c r="G200" s="4"/>
      <c r="H200" s="5"/>
      <c r="I200" s="5"/>
      <c r="J200" s="5"/>
      <c r="K200" s="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R200" s="4"/>
      <c r="AS200" s="4"/>
      <c r="AT200" s="4"/>
      <c r="AU200" s="4"/>
      <c r="AV200" s="4"/>
    </row>
    <row r="201" spans="1:48" ht="12" customHeight="1" x14ac:dyDescent="0.2">
      <c r="A201" s="4" t="s">
        <v>238</v>
      </c>
      <c r="B201" s="4">
        <v>4.1488249817599803</v>
      </c>
      <c r="C201" s="4"/>
      <c r="E201" s="4"/>
      <c r="F201" s="4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R201" s="4"/>
      <c r="AS201" s="4"/>
      <c r="AT201" s="4"/>
      <c r="AU201" s="4"/>
      <c r="AV201" s="4"/>
    </row>
    <row r="202" spans="1:48" ht="12" customHeight="1" x14ac:dyDescent="0.2">
      <c r="A202" s="4" t="s">
        <v>239</v>
      </c>
      <c r="B202" s="4">
        <v>3.3794979900184798</v>
      </c>
      <c r="C202" s="4"/>
      <c r="E202" s="4"/>
      <c r="F202" s="4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R202" s="5"/>
      <c r="AS202" s="5"/>
      <c r="AT202" s="5"/>
      <c r="AU202" s="5"/>
      <c r="AV202" s="5"/>
    </row>
    <row r="203" spans="1:48" ht="12" customHeight="1" x14ac:dyDescent="0.2">
      <c r="C203" s="4"/>
      <c r="E203" s="4"/>
      <c r="F203" s="4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R203" s="5"/>
      <c r="AS203" s="5"/>
      <c r="AT203" s="5"/>
      <c r="AU203" s="5"/>
      <c r="AV203" s="5"/>
    </row>
    <row r="204" spans="1:48" ht="12" customHeight="1" x14ac:dyDescent="0.2">
      <c r="G204" s="4"/>
      <c r="H204" s="5"/>
      <c r="I204" s="5"/>
      <c r="J204" s="5"/>
      <c r="K204" s="5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R204" s="4"/>
      <c r="AS204" s="4"/>
      <c r="AT204" s="4"/>
      <c r="AU204" s="4"/>
      <c r="AV204" s="4"/>
    </row>
    <row r="205" spans="1:48" ht="12" customHeight="1" x14ac:dyDescent="0.2">
      <c r="G205" s="4"/>
      <c r="H205" s="5"/>
      <c r="I205" s="5"/>
      <c r="J205" s="5"/>
      <c r="K205" s="5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R205" s="4"/>
      <c r="AS205" s="4"/>
      <c r="AT205" s="4"/>
      <c r="AU205" s="4"/>
      <c r="AV205" s="4"/>
    </row>
    <row r="206" spans="1:48" ht="12" customHeight="1" x14ac:dyDescent="0.2">
      <c r="G206" s="4"/>
      <c r="H206" s="5"/>
      <c r="I206" s="5"/>
      <c r="J206" s="5"/>
      <c r="K206" s="5"/>
      <c r="L206" s="4"/>
      <c r="M206" s="4"/>
      <c r="N206" s="4"/>
      <c r="O206" s="4"/>
      <c r="P206" s="4"/>
      <c r="Q206" s="4"/>
      <c r="R206" s="4"/>
      <c r="S206" s="4"/>
      <c r="T206" s="4"/>
      <c r="U206" s="5"/>
      <c r="V206" s="5"/>
      <c r="W206" s="5"/>
      <c r="X206" s="5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R206" s="4"/>
      <c r="AS206" s="4"/>
      <c r="AT206" s="4"/>
      <c r="AU206" s="4"/>
      <c r="AV206" s="4"/>
    </row>
    <row r="207" spans="1:48" ht="12" customHeight="1" x14ac:dyDescent="0.2">
      <c r="G207" s="4"/>
      <c r="H207" s="5"/>
      <c r="I207" s="5"/>
      <c r="J207" s="5"/>
      <c r="K207" s="5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R207" s="4"/>
      <c r="AS207" s="4"/>
      <c r="AT207" s="4"/>
      <c r="AU207" s="4"/>
      <c r="AV207" s="4"/>
    </row>
    <row r="208" spans="1:48" ht="12" customHeight="1" x14ac:dyDescent="0.2">
      <c r="G208" s="4"/>
      <c r="H208" s="5"/>
      <c r="I208" s="5"/>
      <c r="J208" s="5"/>
      <c r="K208" s="5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R208" s="4"/>
      <c r="AS208" s="4"/>
      <c r="AT208" s="4"/>
      <c r="AU208" s="4"/>
      <c r="AV208" s="4"/>
    </row>
    <row r="209" spans="1:48" ht="12" customHeight="1" x14ac:dyDescent="0.2">
      <c r="G209" s="4"/>
      <c r="H209" s="5"/>
      <c r="I209" s="5"/>
      <c r="J209" s="5"/>
      <c r="K209" s="5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R209" s="4"/>
      <c r="AS209" s="4"/>
      <c r="AT209" s="4"/>
      <c r="AU209" s="4"/>
      <c r="AV209" s="4"/>
    </row>
    <row r="210" spans="1:48" ht="12" customHeight="1" x14ac:dyDescent="0.2">
      <c r="G210" s="4"/>
      <c r="H210" s="5"/>
      <c r="I210" s="5"/>
      <c r="J210" s="5"/>
      <c r="K210" s="5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R210" s="4"/>
      <c r="AS210" s="4"/>
      <c r="AT210" s="4"/>
      <c r="AU210" s="4"/>
      <c r="AV210" s="4"/>
    </row>
    <row r="211" spans="1:48" ht="12" customHeight="1" x14ac:dyDescent="0.2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R211" s="5"/>
      <c r="AS211" s="5"/>
      <c r="AT211" s="5"/>
      <c r="AU211" s="5"/>
      <c r="AV211" s="5"/>
    </row>
    <row r="212" spans="1:48" ht="12" customHeight="1" x14ac:dyDescent="0.2">
      <c r="G212" s="4"/>
      <c r="H212" s="5"/>
      <c r="I212" s="5"/>
      <c r="J212" s="5"/>
      <c r="K212" s="5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R212" s="4"/>
      <c r="AS212" s="4"/>
      <c r="AT212" s="4"/>
      <c r="AU212" s="4"/>
      <c r="AV212" s="4"/>
    </row>
    <row r="213" spans="1:48" ht="12" customHeight="1" x14ac:dyDescent="0.2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R213" s="5"/>
      <c r="AS213" s="5"/>
      <c r="AT213" s="5"/>
      <c r="AU213" s="5"/>
      <c r="AV213" s="5"/>
    </row>
    <row r="214" spans="1:48" ht="12" customHeight="1" x14ac:dyDescent="0.2">
      <c r="G214" s="4"/>
      <c r="H214" s="5"/>
      <c r="I214" s="5"/>
      <c r="J214" s="5"/>
      <c r="K214" s="5"/>
      <c r="L214" s="4"/>
      <c r="M214" s="4"/>
      <c r="N214" s="4"/>
      <c r="O214" s="4"/>
      <c r="P214" s="4"/>
      <c r="Q214" s="4"/>
      <c r="R214" s="4"/>
      <c r="S214" s="4"/>
      <c r="T214" s="5"/>
      <c r="U214" s="5"/>
      <c r="V214" s="5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R214" s="4"/>
      <c r="AS214" s="4"/>
      <c r="AT214" s="4"/>
      <c r="AU214" s="4"/>
      <c r="AV214" s="4"/>
    </row>
    <row r="215" spans="1:48" ht="12" customHeight="1" x14ac:dyDescent="0.2">
      <c r="G215" s="4"/>
      <c r="H215" s="5"/>
      <c r="I215" s="5"/>
      <c r="J215" s="5"/>
      <c r="K215" s="5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R215" s="4"/>
      <c r="AS215" s="4"/>
      <c r="AT215" s="4"/>
      <c r="AU215" s="4"/>
      <c r="AV215" s="4"/>
    </row>
    <row r="216" spans="1:48" ht="12" customHeight="1" x14ac:dyDescent="0.2">
      <c r="G216" s="4"/>
      <c r="H216" s="5"/>
      <c r="I216" s="5"/>
      <c r="J216" s="5"/>
      <c r="K216" s="5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R216" s="4"/>
      <c r="AS216" s="4"/>
      <c r="AT216" s="4"/>
      <c r="AU216" s="4"/>
      <c r="AV216" s="4"/>
    </row>
    <row r="217" spans="1:48" ht="12" customHeight="1" x14ac:dyDescent="0.2">
      <c r="G217" s="4"/>
      <c r="H217" s="5"/>
      <c r="I217" s="5"/>
      <c r="J217" s="5"/>
      <c r="K217" s="5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R217" s="4"/>
      <c r="AS217" s="4"/>
      <c r="AT217" s="4"/>
      <c r="AU217" s="4"/>
      <c r="AV217" s="4"/>
    </row>
    <row r="218" spans="1:48" ht="12" customHeight="1" x14ac:dyDescent="0.2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R218" s="5"/>
      <c r="AS218" s="5"/>
      <c r="AT218" s="5"/>
      <c r="AU218" s="5"/>
      <c r="AV218" s="5"/>
    </row>
    <row r="219" spans="1:48" ht="12" customHeight="1" x14ac:dyDescent="0.2">
      <c r="G219" s="4"/>
      <c r="H219" s="5"/>
      <c r="I219" s="5"/>
      <c r="J219" s="5"/>
      <c r="K219" s="5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R219" s="4"/>
      <c r="AS219" s="4"/>
      <c r="AT219" s="4"/>
      <c r="AU219" s="4"/>
      <c r="AV219" s="4"/>
    </row>
    <row r="220" spans="1:48" ht="12" customHeight="1" x14ac:dyDescent="0.2">
      <c r="G220" s="4"/>
      <c r="H220" s="5"/>
      <c r="I220" s="5"/>
      <c r="J220" s="5"/>
      <c r="K220" s="5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R220" s="4"/>
      <c r="AS220" s="4"/>
      <c r="AT220" s="4"/>
      <c r="AU220" s="4"/>
      <c r="AV220" s="4"/>
    </row>
    <row r="221" spans="1:48" ht="12" customHeight="1" x14ac:dyDescent="0.2">
      <c r="G221" s="4"/>
      <c r="H221" s="5"/>
      <c r="I221" s="5"/>
      <c r="J221" s="5"/>
      <c r="K221" s="5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R221" s="4"/>
      <c r="AS221" s="4"/>
      <c r="AT221" s="4"/>
      <c r="AU221" s="4"/>
      <c r="AV221" s="4"/>
    </row>
    <row r="222" spans="1:48" ht="12" customHeight="1" x14ac:dyDescent="0.2">
      <c r="G222" s="4"/>
      <c r="H222" s="5"/>
      <c r="I222" s="5"/>
      <c r="J222" s="5"/>
      <c r="K222" s="5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R222" s="4"/>
      <c r="AS222" s="4"/>
      <c r="AT222" s="4"/>
      <c r="AU222" s="4"/>
      <c r="AV222" s="4"/>
    </row>
    <row r="223" spans="1:48" ht="12" customHeight="1" x14ac:dyDescent="0.2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R223" s="5"/>
      <c r="AS223" s="5"/>
      <c r="AT223" s="5"/>
      <c r="AU223" s="5"/>
      <c r="AV223" s="5"/>
    </row>
    <row r="224" spans="1:48" ht="12" customHeight="1" x14ac:dyDescent="0.2">
      <c r="G224" s="4"/>
      <c r="H224" s="5"/>
      <c r="I224" s="5"/>
      <c r="J224" s="5"/>
      <c r="K224" s="5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R224" s="4"/>
      <c r="AS224" s="4"/>
      <c r="AT224" s="4"/>
      <c r="AU224" s="4"/>
      <c r="AV224" s="4"/>
    </row>
    <row r="225" spans="1:48" ht="12" customHeight="1" x14ac:dyDescent="0.2">
      <c r="G225" s="4"/>
      <c r="H225" s="5"/>
      <c r="I225" s="5"/>
      <c r="J225" s="5"/>
      <c r="K225" s="5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R225" s="4"/>
      <c r="AS225" s="4"/>
      <c r="AT225" s="4"/>
      <c r="AU225" s="4"/>
      <c r="AV225" s="4"/>
    </row>
    <row r="226" spans="1:48" ht="12" customHeight="1" x14ac:dyDescent="0.2">
      <c r="G226" s="4"/>
      <c r="H226" s="5"/>
      <c r="I226" s="5"/>
      <c r="J226" s="5"/>
      <c r="K226" s="5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R226" s="4"/>
      <c r="AS226" s="4"/>
      <c r="AT226" s="4"/>
      <c r="AU226" s="4"/>
      <c r="AV226" s="4"/>
    </row>
    <row r="227" spans="1:48" ht="12" customHeight="1" x14ac:dyDescent="0.2"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4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R227" s="4"/>
      <c r="AS227" s="4"/>
      <c r="AT227" s="4"/>
      <c r="AU227" s="4"/>
      <c r="AV227" s="4"/>
    </row>
    <row r="228" spans="1:48" ht="12" customHeight="1" x14ac:dyDescent="0.2">
      <c r="G228" s="4"/>
      <c r="H228" s="5"/>
      <c r="I228" s="5"/>
      <c r="J228" s="5"/>
      <c r="K228" s="5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R228" s="4"/>
      <c r="AS228" s="4"/>
      <c r="AT228" s="4"/>
      <c r="AU228" s="4"/>
      <c r="AV228" s="4"/>
    </row>
    <row r="229" spans="1:48" ht="12" customHeight="1" x14ac:dyDescent="0.2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R229" s="5"/>
      <c r="AS229" s="5"/>
      <c r="AT229" s="5"/>
      <c r="AU229" s="5"/>
      <c r="AV229" s="5"/>
    </row>
    <row r="230" spans="1:48" ht="12" customHeight="1" x14ac:dyDescent="0.2">
      <c r="G230" s="4"/>
      <c r="H230" s="5"/>
      <c r="I230" s="5"/>
      <c r="J230" s="5"/>
      <c r="K230" s="5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R230" s="4"/>
      <c r="AS230" s="4"/>
      <c r="AT230" s="4"/>
      <c r="AU230" s="4"/>
      <c r="AV230" s="4"/>
    </row>
    <row r="231" spans="1:48" ht="12" customHeight="1" x14ac:dyDescent="0.2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R231" s="5"/>
      <c r="AS231" s="5"/>
      <c r="AT231" s="5"/>
      <c r="AU231" s="5"/>
      <c r="AV231" s="5"/>
    </row>
    <row r="232" spans="1:48" ht="12" customHeight="1" x14ac:dyDescent="0.2">
      <c r="G232" s="4"/>
      <c r="H232" s="5"/>
      <c r="I232" s="5"/>
      <c r="J232" s="5"/>
      <c r="K232" s="5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R232" s="4"/>
      <c r="AS232" s="4"/>
      <c r="AT232" s="4"/>
      <c r="AU232" s="4"/>
      <c r="AV232" s="4"/>
    </row>
    <row r="233" spans="1:48" ht="12" customHeight="1" x14ac:dyDescent="0.2">
      <c r="G233" s="4"/>
      <c r="H233" s="5"/>
      <c r="I233" s="5"/>
      <c r="J233" s="5"/>
      <c r="K233" s="5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5"/>
      <c r="W233" s="5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R233" s="4"/>
      <c r="AS233" s="4"/>
      <c r="AT233" s="4"/>
      <c r="AU233" s="4"/>
      <c r="AV233" s="4"/>
    </row>
    <row r="234" spans="1:48" ht="12" customHeight="1" x14ac:dyDescent="0.2">
      <c r="G234" s="4"/>
      <c r="H234" s="5"/>
      <c r="I234" s="5"/>
      <c r="J234" s="5"/>
      <c r="K234" s="5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R234" s="4"/>
      <c r="AS234" s="4"/>
      <c r="AT234" s="4"/>
      <c r="AU234" s="4"/>
      <c r="AV234" s="4"/>
    </row>
    <row r="235" spans="1:48" ht="12" customHeight="1" x14ac:dyDescent="0.2">
      <c r="G235" s="4"/>
      <c r="H235" s="5"/>
      <c r="I235" s="5"/>
      <c r="J235" s="5"/>
      <c r="K235" s="5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R235" s="4"/>
      <c r="AS235" s="4"/>
      <c r="AT235" s="4"/>
      <c r="AU235" s="4"/>
      <c r="AV235" s="4"/>
    </row>
    <row r="236" spans="1:48" ht="12" customHeight="1" x14ac:dyDescent="0.2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R236" s="5"/>
      <c r="AS236" s="5"/>
      <c r="AT236" s="5"/>
      <c r="AU236" s="5"/>
      <c r="AV236" s="5"/>
    </row>
    <row r="237" spans="1:48" ht="12" customHeight="1" x14ac:dyDescent="0.2">
      <c r="A237" s="4"/>
      <c r="B237" s="4"/>
      <c r="C237" s="4"/>
      <c r="D237" s="4"/>
      <c r="E237" s="4"/>
      <c r="F237" s="4"/>
      <c r="G237" s="4"/>
      <c r="H237" s="5"/>
      <c r="I237" s="5"/>
      <c r="J237" s="5"/>
      <c r="K237" s="5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R237" s="4"/>
      <c r="AS237" s="5"/>
      <c r="AT237" s="4"/>
      <c r="AU237" s="4"/>
      <c r="AV237" s="4"/>
    </row>
    <row r="238" spans="1:48" ht="12" customHeight="1" x14ac:dyDescent="0.2">
      <c r="G238" s="4"/>
      <c r="H238" s="5"/>
      <c r="I238" s="5"/>
      <c r="J238" s="5"/>
      <c r="K238" s="5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R238" s="4"/>
      <c r="AS238" s="4"/>
      <c r="AT238" s="4"/>
      <c r="AU238" s="4"/>
      <c r="AV238" s="4"/>
    </row>
    <row r="239" spans="1:48" ht="12" customHeight="1" x14ac:dyDescent="0.2">
      <c r="G239" s="4"/>
      <c r="H239" s="5"/>
      <c r="I239" s="5"/>
      <c r="J239" s="5"/>
      <c r="K239" s="5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R239" s="4"/>
      <c r="AS239" s="4"/>
      <c r="AT239" s="4"/>
      <c r="AU239" s="4"/>
      <c r="AV239" s="4"/>
    </row>
    <row r="240" spans="1:48" ht="12" customHeight="1" x14ac:dyDescent="0.2"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R240" s="4"/>
      <c r="AS240" s="4"/>
      <c r="AT240" s="4"/>
      <c r="AU240" s="4"/>
      <c r="AV240" s="4"/>
    </row>
    <row r="241" spans="1:48" ht="12" customHeight="1" x14ac:dyDescent="0.2">
      <c r="G241" s="4"/>
      <c r="H241" s="5"/>
      <c r="I241" s="5"/>
      <c r="J241" s="5"/>
      <c r="K241" s="5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R241" s="4"/>
      <c r="AS241" s="4"/>
      <c r="AT241" s="4"/>
      <c r="AU241" s="4"/>
      <c r="AV241" s="4"/>
    </row>
    <row r="242" spans="1:48" ht="12" customHeight="1" x14ac:dyDescent="0.2">
      <c r="G242" s="4"/>
      <c r="H242" s="5"/>
      <c r="I242" s="5"/>
      <c r="J242" s="5"/>
      <c r="K242" s="5"/>
      <c r="L242" s="4"/>
      <c r="M242" s="4"/>
      <c r="N242" s="4"/>
      <c r="O242" s="4"/>
      <c r="P242" s="4"/>
      <c r="Q242" s="4"/>
      <c r="R242" s="5"/>
      <c r="S242" s="5"/>
      <c r="T242" s="5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R242" s="4"/>
      <c r="AS242" s="4"/>
      <c r="AT242" s="4"/>
      <c r="AU242" s="4"/>
      <c r="AV242" s="4"/>
    </row>
    <row r="243" spans="1:48" ht="12" customHeight="1" x14ac:dyDescent="0.2">
      <c r="G243" s="4"/>
      <c r="H243" s="5"/>
      <c r="I243" s="5"/>
      <c r="J243" s="5"/>
      <c r="K243" s="5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R243" s="4"/>
      <c r="AS243" s="4"/>
      <c r="AT243" s="4"/>
      <c r="AU243" s="4"/>
      <c r="AV243" s="4"/>
    </row>
    <row r="244" spans="1:48" ht="12" customHeight="1" x14ac:dyDescent="0.2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R244" s="5"/>
      <c r="AS244" s="5"/>
      <c r="AT244" s="5"/>
      <c r="AU244" s="5"/>
      <c r="AV244" s="5"/>
    </row>
    <row r="245" spans="1:48" ht="12" customHeight="1" x14ac:dyDescent="0.2">
      <c r="G245" s="4"/>
      <c r="H245" s="5"/>
      <c r="I245" s="5"/>
      <c r="J245" s="5"/>
      <c r="K245" s="5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R245" s="4"/>
      <c r="AS245" s="4"/>
      <c r="AT245" s="4"/>
      <c r="AU245" s="4"/>
      <c r="AV245" s="4"/>
    </row>
    <row r="246" spans="1:48" ht="12" customHeight="1" x14ac:dyDescent="0.2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R246" s="5"/>
      <c r="AS246" s="5"/>
      <c r="AT246" s="5"/>
      <c r="AU246" s="5"/>
      <c r="AV246" s="5"/>
    </row>
    <row r="247" spans="1:48" ht="12" customHeight="1" x14ac:dyDescent="0.2">
      <c r="G247" s="4"/>
      <c r="H247" s="5"/>
      <c r="I247" s="5"/>
      <c r="J247" s="5"/>
      <c r="K247" s="5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R247" s="4"/>
      <c r="AS247" s="4"/>
      <c r="AT247" s="4"/>
      <c r="AU247" s="4"/>
      <c r="AV247" s="5"/>
    </row>
    <row r="248" spans="1:48" ht="12" customHeight="1" x14ac:dyDescent="0.2">
      <c r="G248" s="4"/>
      <c r="H248" s="5"/>
      <c r="I248" s="5"/>
      <c r="J248" s="5"/>
      <c r="K248" s="5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R248" s="4"/>
      <c r="AS248" s="4"/>
      <c r="AT248" s="4"/>
      <c r="AU248" s="4"/>
      <c r="AV248" s="4"/>
    </row>
    <row r="249" spans="1:48" ht="12" customHeight="1" x14ac:dyDescent="0.2"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4"/>
      <c r="AB249" s="5"/>
      <c r="AC249" s="4"/>
      <c r="AD249" s="4"/>
      <c r="AE249" s="4"/>
      <c r="AF249" s="5"/>
      <c r="AG249" s="5"/>
      <c r="AH249" s="5"/>
      <c r="AI249" s="5"/>
      <c r="AJ249" s="5"/>
      <c r="AK249" s="4"/>
      <c r="AL249" s="4"/>
      <c r="AR249" s="4"/>
      <c r="AS249" s="4"/>
      <c r="AT249" s="4"/>
      <c r="AU249" s="5"/>
      <c r="AV249" s="5"/>
    </row>
    <row r="250" spans="1:48" ht="12" customHeight="1" x14ac:dyDescent="0.2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R250" s="5"/>
      <c r="AS250" s="5"/>
      <c r="AT250" s="5"/>
      <c r="AU250" s="5"/>
      <c r="AV250" s="5"/>
    </row>
    <row r="251" spans="1:48" ht="12" customHeight="1" x14ac:dyDescent="0.2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R251" s="5"/>
      <c r="AS251" s="5"/>
      <c r="AT251" s="5"/>
      <c r="AU251" s="5"/>
      <c r="AV251" s="5"/>
    </row>
    <row r="252" spans="1:48" ht="12" customHeight="1" x14ac:dyDescent="0.2">
      <c r="G252" s="4"/>
      <c r="H252" s="5"/>
      <c r="I252" s="5"/>
      <c r="J252" s="5"/>
      <c r="K252" s="5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R252" s="4"/>
      <c r="AS252" s="4"/>
      <c r="AT252" s="4"/>
      <c r="AU252" s="4"/>
      <c r="AV252" s="4"/>
    </row>
    <row r="253" spans="1:48" ht="12" customHeight="1" x14ac:dyDescent="0.2">
      <c r="G253" s="4"/>
      <c r="H253" s="5"/>
      <c r="I253" s="5"/>
      <c r="J253" s="5"/>
      <c r="K253" s="5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5"/>
      <c r="AC253" s="5"/>
      <c r="AD253" s="5"/>
      <c r="AE253" s="5"/>
      <c r="AF253" s="5"/>
      <c r="AG253" s="5"/>
      <c r="AH253" s="4"/>
      <c r="AI253" s="4"/>
      <c r="AJ253" s="4"/>
      <c r="AK253" s="4"/>
      <c r="AL253" s="4"/>
      <c r="AR253" s="5"/>
      <c r="AS253" s="5"/>
      <c r="AT253" s="5"/>
      <c r="AU253" s="5"/>
      <c r="AV253" s="5"/>
    </row>
    <row r="254" spans="1:48" ht="12" customHeight="1" x14ac:dyDescent="0.2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R254" s="5"/>
      <c r="AS254" s="5"/>
      <c r="AT254" s="5"/>
      <c r="AU254" s="5"/>
      <c r="AV254" s="5"/>
    </row>
    <row r="255" spans="1:48" ht="12" customHeight="1" x14ac:dyDescent="0.2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R255" s="5"/>
      <c r="AS255" s="5"/>
      <c r="AT255" s="5"/>
      <c r="AU255" s="5"/>
      <c r="AV255" s="5"/>
    </row>
    <row r="256" spans="1:48" ht="12" customHeight="1" x14ac:dyDescent="0.2">
      <c r="G256" s="4"/>
      <c r="H256" s="5"/>
      <c r="I256" s="5"/>
      <c r="J256" s="5"/>
      <c r="K256" s="5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R256" s="4"/>
      <c r="AS256" s="4"/>
      <c r="AT256" s="4"/>
      <c r="AU256" s="4"/>
      <c r="AV256" s="4"/>
    </row>
    <row r="257" spans="1:48" ht="12" customHeight="1" x14ac:dyDescent="0.2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R257" s="5"/>
      <c r="AS257" s="5"/>
      <c r="AT257" s="5"/>
      <c r="AU257" s="5"/>
      <c r="AV257" s="5"/>
    </row>
    <row r="258" spans="1:48" ht="12" customHeight="1" x14ac:dyDescent="0.2">
      <c r="G258" s="4"/>
      <c r="H258" s="5"/>
      <c r="I258" s="5"/>
      <c r="J258" s="5"/>
      <c r="K258" s="5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R258" s="4"/>
      <c r="AS258" s="4"/>
      <c r="AT258" s="4"/>
      <c r="AU258" s="4"/>
      <c r="AV258" s="4"/>
    </row>
    <row r="259" spans="1:48" ht="12" customHeight="1" x14ac:dyDescent="0.2">
      <c r="G259" s="4"/>
      <c r="H259" s="5"/>
      <c r="I259" s="5"/>
      <c r="J259" s="5"/>
      <c r="K259" s="5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R259" s="4"/>
      <c r="AS259" s="4"/>
      <c r="AT259" s="4"/>
      <c r="AU259" s="4"/>
      <c r="AV259" s="4"/>
    </row>
    <row r="260" spans="1:48" ht="12" customHeight="1" x14ac:dyDescent="0.2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</row>
    <row r="261" spans="1:48" ht="12" customHeight="1" x14ac:dyDescent="0.2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</row>
    <row r="262" spans="1:48" ht="12" customHeight="1" x14ac:dyDescent="0.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</row>
    <row r="263" spans="1:48" ht="12" customHeight="1" x14ac:dyDescent="0.2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</row>
    <row r="264" spans="1:48" ht="12" customHeight="1" x14ac:dyDescent="0.2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</row>
    <row r="265" spans="1:48" ht="12" customHeight="1" x14ac:dyDescent="0.2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</row>
    <row r="266" spans="1:48" ht="12" customHeight="1" x14ac:dyDescent="0.2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</row>
    <row r="267" spans="1:48" ht="12" customHeight="1" x14ac:dyDescent="0.2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</row>
    <row r="268" spans="1:48" ht="12" customHeight="1" x14ac:dyDescent="0.2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</row>
    <row r="269" spans="1:48" ht="12" customHeight="1" x14ac:dyDescent="0.2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</row>
    <row r="270" spans="1:48" ht="12" customHeight="1" x14ac:dyDescent="0.2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</row>
    <row r="271" spans="1:48" ht="12" customHeight="1" x14ac:dyDescent="0.2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</row>
    <row r="272" spans="1:48" ht="12" customHeight="1" x14ac:dyDescent="0.2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</row>
    <row r="273" spans="1:48" ht="12" customHeight="1" x14ac:dyDescent="0.2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</row>
    <row r="274" spans="1:48" ht="12" customHeight="1" x14ac:dyDescent="0.2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</row>
    <row r="275" spans="1:48" ht="12" customHeight="1" x14ac:dyDescent="0.2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</row>
    <row r="276" spans="1:48" ht="12" customHeight="1" x14ac:dyDescent="0.2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/>
  </sheetViews>
  <sheetFormatPr defaultColWidth="14.42578125" defaultRowHeight="12.75" customHeight="1" x14ac:dyDescent="0.2"/>
  <cols>
    <col min="1" max="1" width="1.28515625" customWidth="1"/>
    <col min="2" max="2" width="41.140625" customWidth="1"/>
    <col min="3" max="3" width="84.28515625" customWidth="1"/>
    <col min="4" max="4" width="2.140625" customWidth="1"/>
    <col min="5" max="6" width="1560.7109375" customWidth="1"/>
  </cols>
  <sheetData>
    <row r="1" spans="1:6" ht="40.5" customHeight="1" x14ac:dyDescent="0.2">
      <c r="A1" s="1"/>
      <c r="B1" s="35" t="str">
        <f>C4</f>
        <v>Mobile cellular subscriptions (per 100 people)</v>
      </c>
      <c r="C1" s="36"/>
      <c r="D1" s="6"/>
      <c r="E1" s="7"/>
      <c r="F1" s="5"/>
    </row>
    <row r="2" spans="1:6" ht="12" customHeight="1" x14ac:dyDescent="0.2">
      <c r="A2" s="1"/>
      <c r="B2" s="8"/>
      <c r="C2" s="8"/>
      <c r="D2" s="6"/>
      <c r="E2" s="7"/>
      <c r="F2" s="5"/>
    </row>
    <row r="3" spans="1:6" ht="12" customHeight="1" x14ac:dyDescent="0.2">
      <c r="A3" s="1"/>
      <c r="B3" s="10" t="s">
        <v>7</v>
      </c>
      <c r="C3" s="6"/>
      <c r="D3" s="6"/>
      <c r="E3" s="7"/>
      <c r="F3" s="5"/>
    </row>
    <row r="4" spans="1:6" ht="12" customHeight="1" x14ac:dyDescent="0.2">
      <c r="A4" s="1"/>
      <c r="B4" s="11" t="s">
        <v>10</v>
      </c>
      <c r="C4" s="12" t="s">
        <v>1</v>
      </c>
      <c r="D4" s="6"/>
      <c r="E4" s="7"/>
      <c r="F4" s="5"/>
    </row>
    <row r="5" spans="1:6" ht="38.25" customHeight="1" x14ac:dyDescent="0.2">
      <c r="A5" s="1"/>
      <c r="B5" s="11" t="s">
        <v>14</v>
      </c>
      <c r="C5" s="13" t="s">
        <v>15</v>
      </c>
      <c r="D5" s="6"/>
      <c r="E5" s="7"/>
      <c r="F5" s="5"/>
    </row>
    <row r="6" spans="1:6" ht="12" customHeight="1" x14ac:dyDescent="0.2">
      <c r="A6" s="1"/>
      <c r="B6" s="11" t="s">
        <v>17</v>
      </c>
      <c r="C6" s="14"/>
      <c r="D6" s="6"/>
      <c r="E6" s="7"/>
      <c r="F6" s="5"/>
    </row>
    <row r="7" spans="1:6" ht="12" customHeight="1" x14ac:dyDescent="0.2">
      <c r="A7" s="1"/>
      <c r="B7" s="15"/>
      <c r="C7" s="8"/>
      <c r="D7" s="8"/>
      <c r="E7" s="7"/>
      <c r="F7" s="5"/>
    </row>
    <row r="8" spans="1:6" ht="12" customHeight="1" x14ac:dyDescent="0.2">
      <c r="A8" s="1"/>
      <c r="B8" s="16" t="s">
        <v>22</v>
      </c>
      <c r="C8" s="1"/>
      <c r="D8" s="1"/>
      <c r="E8" s="7"/>
      <c r="F8" s="5"/>
    </row>
    <row r="9" spans="1:6" ht="12" customHeight="1" x14ac:dyDescent="0.2">
      <c r="A9" s="1"/>
      <c r="B9" s="17" t="s">
        <v>24</v>
      </c>
      <c r="C9" s="13" t="s">
        <v>28</v>
      </c>
      <c r="D9" s="1"/>
      <c r="E9" s="7"/>
      <c r="F9" s="5"/>
    </row>
    <row r="10" spans="1:6" ht="12" customHeight="1" x14ac:dyDescent="0.2">
      <c r="A10" s="1"/>
      <c r="B10" s="17" t="s">
        <v>29</v>
      </c>
      <c r="C10" s="22" t="str">
        <f>HYPERLINK("http://data.worldbank.org/indicator","http://data.worldbank.org/indicator")</f>
        <v>http://data.worldbank.org/indicator</v>
      </c>
      <c r="D10" s="1"/>
      <c r="E10" s="7"/>
      <c r="F10" s="5"/>
    </row>
    <row r="11" spans="1:6" ht="12" customHeight="1" x14ac:dyDescent="0.2">
      <c r="A11" s="1"/>
      <c r="B11" s="17" t="s">
        <v>41</v>
      </c>
      <c r="C11" s="12" t="s">
        <v>42</v>
      </c>
      <c r="D11" s="1"/>
      <c r="E11" s="7"/>
      <c r="F11" s="5"/>
    </row>
    <row r="12" spans="1:6" ht="12" customHeight="1" x14ac:dyDescent="0.2">
      <c r="A12" s="1"/>
      <c r="B12" s="17" t="s">
        <v>43</v>
      </c>
      <c r="C12" s="22" t="str">
        <f>HYPERLINK("http://data.worldbank.org/indicator/IT.CEL.SETS.P2","http://data.worldbank.org/indicator/IT.CEL.SETS.P2")</f>
        <v>http://data.worldbank.org/indicator/IT.CEL.SETS.P2</v>
      </c>
      <c r="D12" s="1"/>
      <c r="E12" s="7"/>
      <c r="F12" s="5"/>
    </row>
    <row r="13" spans="1:6" ht="12" customHeight="1" x14ac:dyDescent="0.2">
      <c r="A13" s="1"/>
      <c r="B13" s="1"/>
      <c r="C13" s="1"/>
      <c r="D13" s="1"/>
      <c r="E13" s="7"/>
      <c r="F13" s="5"/>
    </row>
    <row r="14" spans="1:6" ht="12" customHeight="1" x14ac:dyDescent="0.2">
      <c r="A14" s="1"/>
      <c r="B14" s="16" t="s">
        <v>49</v>
      </c>
      <c r="C14" s="1"/>
      <c r="D14" s="1"/>
      <c r="E14" s="7"/>
      <c r="F14" s="5"/>
    </row>
    <row r="15" spans="1:6" ht="12" customHeight="1" x14ac:dyDescent="0.2">
      <c r="A15" s="1"/>
      <c r="B15" s="17" t="s">
        <v>50</v>
      </c>
      <c r="C15" s="25" t="s">
        <v>51</v>
      </c>
      <c r="D15" s="1"/>
      <c r="E15" s="7"/>
      <c r="F15" s="5"/>
    </row>
    <row r="16" spans="1:6" ht="12" customHeight="1" x14ac:dyDescent="0.2">
      <c r="A16" s="1"/>
      <c r="B16" s="17" t="s">
        <v>54</v>
      </c>
      <c r="C16" s="26" t="s">
        <v>55</v>
      </c>
      <c r="D16" s="1"/>
      <c r="E16" s="7"/>
      <c r="F16" s="5"/>
    </row>
    <row r="17" spans="1:6" ht="12" customHeight="1" x14ac:dyDescent="0.2">
      <c r="A17" s="1"/>
      <c r="B17" s="1"/>
      <c r="C17" s="27"/>
      <c r="D17" s="1"/>
      <c r="E17" s="7"/>
      <c r="F17" s="5"/>
    </row>
    <row r="18" spans="1:6" ht="12" customHeight="1" x14ac:dyDescent="0.2">
      <c r="A18" s="1"/>
      <c r="B18" s="1"/>
      <c r="C18" s="27"/>
      <c r="D18" s="1"/>
      <c r="E18" s="7"/>
      <c r="F18" s="5"/>
    </row>
    <row r="19" spans="1:6" ht="12" customHeight="1" x14ac:dyDescent="0.2">
      <c r="A19" s="1"/>
      <c r="B19" s="1"/>
      <c r="C19" s="27"/>
      <c r="D19" s="1"/>
      <c r="E19" s="7"/>
      <c r="F19" s="5"/>
    </row>
    <row r="20" spans="1:6" ht="12" customHeight="1" x14ac:dyDescent="0.2">
      <c r="A20" s="1"/>
      <c r="B20" s="1"/>
      <c r="C20" s="27"/>
      <c r="D20" s="1"/>
      <c r="E20" s="7"/>
      <c r="F20" s="5"/>
    </row>
    <row r="21" spans="1:6" ht="12" customHeight="1" x14ac:dyDescent="0.2">
      <c r="A21" s="1"/>
      <c r="B21" s="1"/>
      <c r="C21" s="27"/>
      <c r="D21" s="1"/>
      <c r="E21" s="7"/>
      <c r="F21" s="5"/>
    </row>
    <row r="22" spans="1:6" ht="12" customHeight="1" x14ac:dyDescent="0.2">
      <c r="A22" s="1"/>
      <c r="B22" s="1"/>
      <c r="C22" s="27"/>
      <c r="D22" s="1"/>
      <c r="E22" s="7"/>
      <c r="F22" s="5"/>
    </row>
    <row r="23" spans="1:6" ht="12" customHeight="1" x14ac:dyDescent="0.2">
      <c r="A23" s="1"/>
      <c r="B23" s="1"/>
      <c r="C23" s="1"/>
      <c r="D23" s="1"/>
      <c r="E23" s="7"/>
      <c r="F23" s="5"/>
    </row>
    <row r="24" spans="1:6" ht="12" customHeight="1" x14ac:dyDescent="0.2">
      <c r="A24" s="1"/>
      <c r="B24" s="1"/>
      <c r="C24" s="1"/>
      <c r="D24" s="1"/>
      <c r="E24" s="7"/>
      <c r="F24" s="5"/>
    </row>
  </sheetData>
  <mergeCells count="1">
    <mergeCell ref="B1:C1"/>
  </mergeCells>
  <hyperlinks>
    <hyperlink ref="C10" r:id="rId1" display="http://data.worldbank.org/indicator"/>
    <hyperlink ref="C12" r:id="rId2" display="http://data.worldbank.org/indicator/IT.CEL.SETS.P2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6" width="5.140625" customWidth="1"/>
  </cols>
  <sheetData>
    <row r="1" spans="1:6" ht="12.75" customHeight="1" x14ac:dyDescent="0.2">
      <c r="A1" s="3" t="s">
        <v>0</v>
      </c>
      <c r="B1" s="3" t="s">
        <v>2</v>
      </c>
      <c r="C1" s="3" t="s">
        <v>3</v>
      </c>
      <c r="D1" s="5"/>
      <c r="E1" s="5"/>
      <c r="F1" s="5"/>
    </row>
    <row r="2" spans="1:6" ht="12.75" customHeight="1" x14ac:dyDescent="0.2">
      <c r="A2" s="9"/>
      <c r="B2" s="9"/>
      <c r="C2" s="9"/>
      <c r="D2" s="5"/>
      <c r="E2" s="5"/>
      <c r="F2" s="5"/>
    </row>
    <row r="3" spans="1:6" ht="12.75" customHeight="1" x14ac:dyDescent="0.2">
      <c r="A3" s="5"/>
      <c r="B3" s="5"/>
      <c r="C3" s="5"/>
      <c r="D3" s="5"/>
      <c r="E3" s="5"/>
      <c r="F3" s="5"/>
    </row>
    <row r="4" spans="1:6" ht="12.75" customHeight="1" x14ac:dyDescent="0.2">
      <c r="A4" s="5"/>
      <c r="B4" s="5"/>
      <c r="C4" s="5"/>
      <c r="D4" s="5"/>
      <c r="E4" s="5"/>
      <c r="F4" s="5"/>
    </row>
    <row r="5" spans="1:6" ht="12.75" customHeight="1" x14ac:dyDescent="0.2">
      <c r="A5" s="5"/>
      <c r="B5" s="5"/>
      <c r="C5" s="5"/>
      <c r="D5" s="5"/>
      <c r="E5" s="5"/>
      <c r="F5" s="5"/>
    </row>
    <row r="6" spans="1:6" ht="12.75" customHeight="1" x14ac:dyDescent="0.2">
      <c r="A6" s="5"/>
      <c r="B6" s="5"/>
      <c r="C6" s="5"/>
      <c r="D6" s="5"/>
      <c r="E6" s="5"/>
      <c r="F6" s="5"/>
    </row>
    <row r="7" spans="1:6" ht="12.75" customHeight="1" x14ac:dyDescent="0.2">
      <c r="A7" s="5"/>
      <c r="B7" s="5"/>
      <c r="C7" s="5"/>
      <c r="D7" s="5"/>
      <c r="E7" s="5"/>
      <c r="F7" s="5"/>
    </row>
    <row r="8" spans="1:6" ht="12.75" customHeight="1" x14ac:dyDescent="0.2">
      <c r="A8" s="5"/>
      <c r="B8" s="5"/>
      <c r="C8" s="5"/>
      <c r="D8" s="5"/>
      <c r="E8" s="5"/>
      <c r="F8" s="5"/>
    </row>
    <row r="9" spans="1:6" ht="12.75" customHeight="1" x14ac:dyDescent="0.2">
      <c r="A9" s="5"/>
      <c r="B9" s="5"/>
      <c r="C9" s="5"/>
      <c r="D9" s="5"/>
      <c r="E9" s="5"/>
      <c r="F9" s="5"/>
    </row>
    <row r="10" spans="1:6" ht="12.75" customHeight="1" x14ac:dyDescent="0.2">
      <c r="A10" s="5"/>
      <c r="B10" s="5"/>
      <c r="C10" s="5"/>
      <c r="D10" s="5"/>
      <c r="E10" s="5"/>
      <c r="F10" s="5"/>
    </row>
    <row r="11" spans="1:6" ht="12.75" customHeight="1" x14ac:dyDescent="0.2">
      <c r="A11" s="5"/>
      <c r="B11" s="5"/>
      <c r="C11" s="5"/>
      <c r="D11" s="5"/>
      <c r="E11" s="5"/>
      <c r="F11" s="5"/>
    </row>
    <row r="12" spans="1:6" ht="12.75" customHeight="1" x14ac:dyDescent="0.2">
      <c r="A12" s="5"/>
      <c r="B12" s="5"/>
      <c r="C12" s="5"/>
      <c r="D12" s="5"/>
      <c r="E12" s="5"/>
      <c r="F12" s="5"/>
    </row>
    <row r="13" spans="1:6" ht="12.75" customHeight="1" x14ac:dyDescent="0.2">
      <c r="A13" s="5"/>
      <c r="B13" s="5"/>
      <c r="C13" s="5"/>
      <c r="D13" s="5"/>
      <c r="E13" s="5"/>
      <c r="F13" s="5"/>
    </row>
    <row r="14" spans="1:6" ht="12.75" customHeight="1" x14ac:dyDescent="0.2">
      <c r="A14" s="5"/>
      <c r="B14" s="5"/>
      <c r="C14" s="5"/>
      <c r="D14" s="5"/>
      <c r="E14" s="5"/>
      <c r="F14" s="5"/>
    </row>
    <row r="15" spans="1:6" ht="12.75" customHeight="1" x14ac:dyDescent="0.2">
      <c r="A15" s="5"/>
      <c r="B15" s="5"/>
      <c r="C15" s="5"/>
      <c r="D15" s="5"/>
      <c r="E15" s="5"/>
      <c r="F15" s="5"/>
    </row>
    <row r="16" spans="1:6" ht="12.75" customHeight="1" x14ac:dyDescent="0.2">
      <c r="A16" s="5"/>
      <c r="B16" s="5"/>
      <c r="C16" s="5"/>
      <c r="D16" s="5"/>
      <c r="E16" s="5"/>
      <c r="F16" s="5"/>
    </row>
    <row r="17" spans="1:6" ht="12.75" customHeight="1" x14ac:dyDescent="0.2">
      <c r="A17" s="5"/>
      <c r="B17" s="5"/>
      <c r="C17" s="5"/>
      <c r="D17" s="5"/>
      <c r="E17" s="5"/>
      <c r="F17" s="5"/>
    </row>
    <row r="18" spans="1:6" ht="12.75" customHeight="1" x14ac:dyDescent="0.2">
      <c r="A18" s="5"/>
      <c r="B18" s="5"/>
      <c r="C18" s="5"/>
      <c r="D18" s="5"/>
      <c r="E18" s="5"/>
      <c r="F18" s="5"/>
    </row>
    <row r="19" spans="1:6" ht="12.75" customHeight="1" x14ac:dyDescent="0.2">
      <c r="A19" s="5"/>
      <c r="B19" s="5"/>
      <c r="C19" s="5"/>
      <c r="D19" s="5"/>
      <c r="E19" s="5"/>
      <c r="F19" s="5"/>
    </row>
    <row r="20" spans="1:6" ht="12.75" customHeight="1" x14ac:dyDescent="0.2">
      <c r="A20" s="5"/>
      <c r="B20" s="5"/>
      <c r="C20" s="5"/>
      <c r="D20" s="5"/>
      <c r="E20" s="5"/>
      <c r="F20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" customWidth="1"/>
  </cols>
  <sheetData>
    <row r="1" spans="1:6" ht="39" customHeight="1" x14ac:dyDescent="0.4">
      <c r="A1" s="37" t="s">
        <v>21</v>
      </c>
      <c r="B1" s="38"/>
      <c r="C1" s="38"/>
      <c r="D1" s="38"/>
      <c r="E1" s="7"/>
      <c r="F1" s="5"/>
    </row>
    <row r="2" spans="1:6" ht="12" customHeight="1" x14ac:dyDescent="0.2">
      <c r="A2" s="1"/>
      <c r="B2" s="1"/>
      <c r="C2" s="6"/>
      <c r="D2" s="18"/>
      <c r="E2" s="7"/>
      <c r="F2" s="5"/>
    </row>
    <row r="3" spans="1:6" ht="38.25" customHeight="1" x14ac:dyDescent="0.2">
      <c r="A3" s="10" t="s">
        <v>32</v>
      </c>
      <c r="B3" s="19" t="s">
        <v>28</v>
      </c>
      <c r="C3" s="20"/>
      <c r="D3" s="21" t="s">
        <v>36</v>
      </c>
      <c r="E3" s="7"/>
      <c r="F3" s="5"/>
    </row>
    <row r="4" spans="1:6" ht="51" customHeight="1" x14ac:dyDescent="0.2">
      <c r="A4" s="10" t="s">
        <v>38</v>
      </c>
      <c r="B4" s="23" t="str">
        <f>HYPERLINK("http://data.worldbank.org/indicator/IT.CEL.SETS.P2","http://data.worldbank.org/indicator/IT.CEL.SETS.P2")</f>
        <v>http://data.worldbank.org/indicator/IT.CEL.SETS.P2</v>
      </c>
      <c r="C4" s="20"/>
      <c r="D4" s="21" t="s">
        <v>45</v>
      </c>
      <c r="E4" s="7"/>
      <c r="F4" s="5"/>
    </row>
    <row r="5" spans="1:6" ht="25.5" customHeight="1" x14ac:dyDescent="0.2">
      <c r="A5" s="10" t="s">
        <v>47</v>
      </c>
      <c r="B5" s="24" t="s">
        <v>48</v>
      </c>
      <c r="C5" s="20"/>
      <c r="D5" s="21" t="s">
        <v>53</v>
      </c>
      <c r="E5" s="7"/>
      <c r="F5" s="5"/>
    </row>
    <row r="6" spans="1:6" ht="12" customHeight="1" x14ac:dyDescent="0.2">
      <c r="A6" s="6"/>
      <c r="B6" s="6"/>
      <c r="C6" s="18"/>
      <c r="D6" s="18"/>
      <c r="E6" s="7"/>
      <c r="F6" s="5"/>
    </row>
    <row r="7" spans="1:6" ht="12" customHeight="1" x14ac:dyDescent="0.2">
      <c r="A7" s="9"/>
      <c r="B7" s="9"/>
      <c r="C7" s="9"/>
      <c r="D7" s="9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ef="B4" r:id="rId1" display="http://data.worldbank.org/indicator/IT.CEL.SETS.P2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28515625" customWidth="1"/>
    <col min="4" max="4" width="2.140625" customWidth="1"/>
    <col min="5" max="6" width="1560.7109375" customWidth="1"/>
  </cols>
  <sheetData>
    <row r="1" spans="1:6" ht="42.75" customHeight="1" x14ac:dyDescent="0.2">
      <c r="A1" s="1"/>
      <c r="B1" s="35" t="s">
        <v>60</v>
      </c>
      <c r="C1" s="36"/>
      <c r="D1" s="6"/>
      <c r="E1" s="7"/>
      <c r="F1" s="5"/>
    </row>
    <row r="2" spans="1:6" ht="12" customHeight="1" x14ac:dyDescent="0.2">
      <c r="A2" s="1"/>
      <c r="B2" s="8"/>
      <c r="C2" s="8"/>
      <c r="D2" s="6"/>
      <c r="E2" s="7"/>
      <c r="F2" s="5"/>
    </row>
    <row r="3" spans="1:6" ht="12" customHeight="1" x14ac:dyDescent="0.2">
      <c r="A3" s="1"/>
      <c r="B3" s="39" t="s">
        <v>63</v>
      </c>
      <c r="C3" s="38"/>
      <c r="D3" s="6"/>
      <c r="E3" s="7"/>
      <c r="F3" s="5"/>
    </row>
    <row r="4" spans="1:6" ht="12" customHeight="1" x14ac:dyDescent="0.2">
      <c r="A4" s="29"/>
      <c r="B4" s="30" t="s">
        <v>70</v>
      </c>
      <c r="C4" s="31" t="s">
        <v>72</v>
      </c>
      <c r="D4" s="32"/>
      <c r="E4" s="7"/>
      <c r="F4" s="5"/>
    </row>
    <row r="5" spans="1:6" ht="12" customHeight="1" x14ac:dyDescent="0.2">
      <c r="A5" s="29"/>
      <c r="B5" s="30" t="s">
        <v>74</v>
      </c>
      <c r="C5" s="31" t="s">
        <v>75</v>
      </c>
      <c r="D5" s="32"/>
      <c r="E5" s="7"/>
      <c r="F5" s="5"/>
    </row>
    <row r="6" spans="1:6" ht="12" customHeight="1" x14ac:dyDescent="0.2">
      <c r="A6" s="29"/>
      <c r="B6" s="30" t="s">
        <v>77</v>
      </c>
      <c r="C6" s="31" t="s">
        <v>78</v>
      </c>
      <c r="D6" s="32"/>
      <c r="E6" s="7"/>
      <c r="F6" s="5"/>
    </row>
    <row r="7" spans="1:6" ht="12" customHeight="1" x14ac:dyDescent="0.2">
      <c r="A7" s="29"/>
      <c r="B7" s="33"/>
      <c r="C7" s="33"/>
      <c r="D7" s="32"/>
      <c r="E7" s="7"/>
      <c r="F7" s="5"/>
    </row>
    <row r="8" spans="1:6" ht="12" customHeight="1" x14ac:dyDescent="0.2">
      <c r="A8" s="1"/>
      <c r="B8" s="8"/>
      <c r="C8" s="8"/>
      <c r="D8" s="6"/>
      <c r="E8" s="7"/>
      <c r="F8" s="5"/>
    </row>
    <row r="9" spans="1:6" ht="12" customHeight="1" x14ac:dyDescent="0.2">
      <c r="A9" s="9"/>
      <c r="B9" s="9"/>
      <c r="C9" s="9"/>
      <c r="D9" s="9"/>
      <c r="E9" s="5"/>
      <c r="F9" s="5"/>
    </row>
    <row r="10" spans="1:6" ht="14.25" customHeight="1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2" width="15.140625" customWidth="1"/>
    <col min="3" max="6" width="5.140625" customWidth="1"/>
  </cols>
  <sheetData>
    <row r="1" spans="1:6" ht="25.5" customHeight="1" x14ac:dyDescent="0.2">
      <c r="A1" s="28" t="s">
        <v>64</v>
      </c>
      <c r="B1" s="28" t="s">
        <v>66</v>
      </c>
      <c r="C1" s="5"/>
      <c r="D1" s="5"/>
      <c r="E1" s="5"/>
      <c r="F1" s="5"/>
    </row>
    <row r="2" spans="1:6" x14ac:dyDescent="0.2">
      <c r="A2" s="5"/>
      <c r="B2" s="5"/>
      <c r="C2" s="5"/>
      <c r="D2" s="5"/>
      <c r="E2" s="5"/>
      <c r="F2" s="5"/>
    </row>
    <row r="3" spans="1:6" x14ac:dyDescent="0.2">
      <c r="A3" s="5"/>
      <c r="B3" s="5"/>
      <c r="C3" s="5"/>
      <c r="D3" s="5"/>
      <c r="E3" s="5"/>
      <c r="F3" s="5"/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Vilaca</cp:lastModifiedBy>
  <dcterms:modified xsi:type="dcterms:W3CDTF">2016-11-21T23:09:56Z</dcterms:modified>
</cp:coreProperties>
</file>