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uideline" sheetId="1" r:id="rId4"/>
    <sheet state="visible" name="Cover" sheetId="2" r:id="rId5"/>
    <sheet state="visible" name="Functions" sheetId="3" r:id="rId6"/>
    <sheet state="visible" name="Statistics" sheetId="4" r:id="rId7"/>
    <sheet state="visible" name="Traceability Matrix" sheetId="5" r:id="rId8"/>
    <sheet state="visible" name="F001_Login" sheetId="6" r:id="rId9"/>
    <sheet state="visible" name="F002_Grant" sheetId="7" r:id="rId10"/>
    <sheet state="visible" name="F003_ChangePassword" sheetId="8" r:id="rId11"/>
    <sheet state="visible" name="F004_GetProfile" sheetId="9" r:id="rId12"/>
    <sheet state="visible" name="F005_GetSettings" sheetId="10" r:id="rId13"/>
    <sheet state="visible" name="F006_AcceptInvitation" sheetId="11" r:id="rId14"/>
    <sheet state="visible" name="F007_CreateWorkspace" sheetId="12" r:id="rId15"/>
    <sheet state="visible" name="F008_AddDomain" sheetId="13" r:id="rId16"/>
    <sheet state="visible" name="F009_ApproveJoinRequest" sheetId="14" r:id="rId17"/>
    <sheet state="visible" name="F010_ChangeMemberRole" sheetId="15" r:id="rId18"/>
    <sheet state="visible" name="F011_AdmitParticipant" sheetId="16" r:id="rId19"/>
    <sheet state="visible" name="F012_EndTranslationRoom" sheetId="17" r:id="rId20"/>
    <sheet state="visible" name="F013_ResumeTranslationRoom" sheetId="18" r:id="rId21"/>
    <sheet state="visible" name="F014_SetVoiceCloneConsent" sheetId="19" r:id="rId22"/>
    <sheet state="visible" name="F015_JoinTranslationRoom" sheetId="20" r:id="rId23"/>
    <sheet state="visible" name="F016_Close" sheetId="21" r:id="rId24"/>
    <sheet state="visible" name="F017_End" sheetId="22" r:id="rId25"/>
    <sheet state="visible" name="F018_JoinMeeting" sheetId="23" r:id="rId26"/>
    <sheet state="visible" name="F019_Vote" sheetId="24" r:id="rId27"/>
    <sheet state="visible" name="F020_List" sheetId="25" r:id="rId28"/>
    <sheet state="visible" name="F021_Authorize" sheetId="26" r:id="rId29"/>
    <sheet state="visible" name="F022_ConsumeCredits" sheetId="27" r:id="rId30"/>
    <sheet state="visible" name="F023_Webhook" sheetId="28" r:id="rId31"/>
    <sheet state="visible" name="F024_RecordUsage" sheetId="29" r:id="rId32"/>
    <sheet state="visible" name="F025_UpdateContractTerms" sheetId="30" r:id="rId33"/>
    <sheet state="visible" name="F026_SendMessage" sheetId="31" r:id="rId34"/>
    <sheet state="visible" name="F027_MarkAsRead" sheetId="32" r:id="rId35"/>
    <sheet state="visible" name="F028_Test" sheetId="33" r:id="rId36"/>
    <sheet state="visible" name="F029_Validate" sheetId="34" r:id="rId37"/>
    <sheet state="visible" name="F030_Start" sheetId="35" r:id="rId38"/>
    <sheet state="visible" name="F031_Suspend" sheetId="36" r:id="rId39"/>
    <sheet state="visible" name="F032_ValidateMeetingCreation" sheetId="37" r:id="rId40"/>
    <sheet state="visible" name="F033_Refresh" sheetId="38" r:id="rId41"/>
    <sheet state="visible" name="F034_Ask" sheetId="39" r:id="rId42"/>
    <sheet state="visible" name="F035_GetKnowledge" sheetId="40" r:id="rId43"/>
  </sheets>
  <definedNames>
    <definedName name="ACTION">#REF!</definedName>
    <definedName localSheetId="3" name="Z_6F1DCD5D_5DAC_4817_BF40_2B66F6F593E6_.wvu.PrintArea">Statistics!$A:$I</definedName>
    <definedName localSheetId="3" name="Z_2C0D9096_8D85_462A_A9B5_0B488ADB4269_.wvu.PrintArea">Statistics!$A:$I</definedName>
    <definedName localSheetId="3" name="Z_BE54E0AD_3725_4423_92D7_4F1C045BE1BC_.wvu.PrintArea">Statistics!$A:$I</definedName>
  </definedNames>
  <calcPr/>
  <extLst>
    <ext uri="GoogleSheetsCustomDataVersion2">
      <go:sheetsCustomData xmlns:go="http://customooxmlschemas.google.com/" r:id="rId44" roundtripDataChecksum="kVrsPxIuLko+o8UBCS6qvZhUbPIYIDJTtS2Tdz9ZCmo="/>
    </ext>
  </extLst>
</workbook>
</file>

<file path=xl/sharedStrings.xml><?xml version="1.0" encoding="utf-8"?>
<sst xmlns="http://schemas.openxmlformats.org/spreadsheetml/2006/main" count="4637" uniqueCount="696">
  <si>
    <t>Guideline to make and understand Unit Test Case</t>
  </si>
  <si>
    <t>UNIT TEST DOCUMENT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</si>
  <si>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</si>
  <si>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</si>
  <si>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</si>
  <si>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>Project Name</t>
  </si>
  <si>
    <t>WarpTalk</t>
  </si>
  <si>
    <t>Creator</t>
  </si>
  <si>
    <t>Huỳnh Thái Tú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</si>
  <si>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</si>
  <si>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>Project Code</t>
  </si>
  <si>
    <t>SU26SE112</t>
  </si>
  <si>
    <t>Issue Date</t>
  </si>
  <si>
    <t>Document Code</t>
  </si>
  <si>
    <t>SU26SE112_Test_Report_v1.3</t>
  </si>
  <si>
    <t>Version</t>
  </si>
  <si>
    <t>1.3</t>
  </si>
  <si>
    <t xml:space="preserve">     + Click on Function link to open the related Test cases of the function.  
     Note: You should create new Function sheet before creating the link</t>
  </si>
  <si>
    <t>Record of change</t>
  </si>
  <si>
    <t>Effective Date</t>
  </si>
  <si>
    <t xml:space="preserve"> - Test Report: provive the overview results of Functions Unit test: Test coverage, Test successful coverage 
    (Summary, for normal/abnormal/boundary cases)</t>
  </si>
  <si>
    <t>Change Item</t>
  </si>
  <si>
    <t>*A,D,M</t>
  </si>
  <si>
    <t>Change description</t>
  </si>
  <si>
    <t>Reference</t>
  </si>
  <si>
    <t>08/14/2026</t>
  </si>
  <si>
    <t xml:space="preserve">     Note:  Should check the formula of "Sub Total" if you add more functions</t>
  </si>
  <si>
    <t>1.0</t>
  </si>
  <si>
    <t>A</t>
  </si>
  <si>
    <t>Created Document</t>
  </si>
  <si>
    <t>N/A</t>
  </si>
  <si>
    <t>1.1</t>
  </si>
  <si>
    <t>Add WarpTalk Unit Test Cases</t>
  </si>
  <si>
    <t>Source code</t>
  </si>
  <si>
    <t>Statistics</t>
  </si>
  <si>
    <t>M</t>
  </si>
  <si>
    <t>Update Statistics</t>
  </si>
  <si>
    <t>2. Content in Test function sheet</t>
  </si>
  <si>
    <t>1.2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</si>
  <si>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</si>
  <si>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</si>
  <si>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>Assign Created By and Executed</t>
  </si>
  <si>
    <t>Team responsibility matrix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</si>
  <si>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</si>
  <si>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</si>
  <si>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</si>
  <si>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</si>
  <si>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</si>
  <si>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</si>
  <si>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</si>
  <si>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</si>
  <si>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</si>
  <si>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</si>
  <si>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</si>
  <si>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</si>
  <si>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</si>
  <si>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</si>
  <si>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</si>
  <si>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</si>
  <si>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</si>
  <si>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</si>
  <si>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</si>
  <si>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</si>
  <si>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</si>
  <si>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</si>
  <si>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</si>
  <si>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</si>
  <si>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</si>
  <si>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</si>
  <si>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</si>
  <si>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</si>
  <si>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</si>
  <si>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</si>
  <si>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</si>
  <si>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</si>
  <si>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</si>
  <si>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</si>
  <si>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Function List</t>
  </si>
  <si>
    <t xml:space="preserve">Normal number of Test cases/KLOC </t>
  </si>
  <si>
    <t>Test Environment Setup Description</t>
  </si>
  <si>
    <t>List environment requirements in this system
1. Server / Operating System
- OS: Windows 10/11 (Development), Linux/Docker target
- Runtime: .NET 8 (ASP.NET Core Web API)
- Background Jobs: Hangfire Dashboard (/hangfire)
- API Docs: Swagger + Scalar
- Local Host: https://localhost:&lt;port&gt; or http://localhost:&lt;port&gt;
2. Database and Messaging
- PostgreSQL (EF Core 8 + Npgsql)
- Redis (StackExchange.Redis)
- Docker/Testcontainers for selected integration-style backend tests
3. Testing Tools
- Backend automated tests: xUnit, Microsoft.NET.Test.Sdk, Moq, FluentAssertions, coverlet.collector where configured
- Backend integration-style tests: Testcontainers.PostgreSql, Microsoft.AspNetCore.Mvc.Testing / WebApplicationFactory where applicable
- AI worker tests: pytest, pytest-asyncio, pytest-cov, mocked Redis/provider fixtures
- API/manual support: Swagger UI / Scalar; Postman only if the team has a real collection/export
4. Client and External Services
- Browser: Google Chrome latest; secondary browsers may include Edge, Firefox, or Brave
- Mobile: Android client context
- External providers: LiveKit, OpenAI, Stripe/payment providers, Cartesia, AWS S3, Firebase, Resend through mocks, stubs, test doubles, or sandbox/test modes where applicable
5. Source Control / Evidence
- Git + GitHub repository
- Linear references used for testcase scope: WT-371 (Translation Room/Workspace/AI audio), WT-381 (Billing lifecycle), WT-261 (Notification authorization), WT-240/WT-241 (Transcript/Billing maintainability and testability risks)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</si>
  <si>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</si>
  <si>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</si>
  <si>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</si>
  <si>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</si>
  <si>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</si>
  <si>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</si>
  <si>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</si>
  <si>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</si>
  <si>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F001</t>
  </si>
  <si>
    <t>LoginAsync</t>
  </si>
  <si>
    <t>F001_Login</t>
  </si>
  <si>
    <t>Authenticate user with credentials</t>
  </si>
  <si>
    <t>Registered user account exists; password and account status are controlled test data.</t>
  </si>
  <si>
    <t>F002</t>
  </si>
  <si>
    <t>GrantAsync</t>
  </si>
  <si>
    <t>F002_Grant</t>
  </si>
  <si>
    <t>Record user voice consent decision</t>
  </si>
  <si>
    <t>User is signed in; consent request and wording are available.</t>
  </si>
  <si>
    <t>F003</t>
  </si>
  <si>
    <t>ChangePasswordAsync</t>
  </si>
  <si>
    <t>F003_ChangePassword</t>
  </si>
  <si>
    <t>Change signed-in user password</t>
  </si>
  <si>
    <t>User account exists; current password and new password meet validation rules.</t>
  </si>
  <si>
    <t>F004</t>
  </si>
  <si>
    <t>GetProfileAsync</t>
  </si>
  <si>
    <t>F004_GetProfile</t>
  </si>
  <si>
    <t>Retrieve signed-in user profile</t>
  </si>
  <si>
    <t>User is signed in and profile data exists.</t>
  </si>
  <si>
    <t>F005</t>
  </si>
  <si>
    <t>GetSettingsAsync</t>
  </si>
  <si>
    <t>F005_GetSettings</t>
  </si>
  <si>
    <t>Retrieve user settings</t>
  </si>
  <si>
    <t>User is signed in and settings record exists or default settings can be created.</t>
  </si>
  <si>
    <t>F006</t>
  </si>
  <si>
    <t>AcceptInvitationAsync</t>
  </si>
  <si>
    <t>F006_AcceptInvitation</t>
  </si>
  <si>
    <t>Accept workspace invitation</t>
  </si>
  <si>
    <t>Invitation exists, is not expired, and target user is authenticated.</t>
  </si>
  <si>
    <t>F007</t>
  </si>
  <si>
    <t>CreateWorkspaceAsync</t>
  </si>
  <si>
    <t>F007_CreateWorkspace</t>
  </si>
  <si>
    <t>Create workspace</t>
  </si>
  <si>
    <t>Authenticated user provides valid workspace information and has permission to create workspace.</t>
  </si>
  <si>
    <t>F008</t>
  </si>
  <si>
    <t>AddDomain</t>
  </si>
  <si>
    <t>F008_AddDomain</t>
  </si>
  <si>
    <t>Add workspace domain</t>
  </si>
  <si>
    <t>Workspace exists; requester has owner/admin permission; domain value is valid.</t>
  </si>
  <si>
    <t>F009</t>
  </si>
  <si>
    <t>ApproveJoinRequestAsync</t>
  </si>
  <si>
    <t>F009_ApproveJoinRequest</t>
  </si>
  <si>
    <t>Approve workspace join request</t>
  </si>
  <si>
    <t>Workspace and pending join request exist; requester has approval permission.</t>
  </si>
  <si>
    <t>F010</t>
  </si>
  <si>
    <t>ChangeMemberRole</t>
  </si>
  <si>
    <t>F010_ChangeMemberRole</t>
  </si>
  <si>
    <t>Change workspace member role</t>
  </si>
  <si>
    <t>Workspace member exists; requester has role-management permission.</t>
  </si>
  <si>
    <t>F011</t>
  </si>
  <si>
    <t>AdmitParticipant</t>
  </si>
  <si>
    <t>F011_AdmitParticipant</t>
  </si>
  <si>
    <t>Admit waiting participant into room</t>
  </si>
  <si>
    <t>Room exists; participant is waiting; host/co-host has admit permission.</t>
  </si>
  <si>
    <t>F012</t>
  </si>
  <si>
    <t>EndTranslationRoom</t>
  </si>
  <si>
    <t>F012_EndTranslationRoom</t>
  </si>
  <si>
    <t>End translation room</t>
  </si>
  <si>
    <t>Translation room exists; requester has permission to end the room.</t>
  </si>
  <si>
    <t>F013</t>
  </si>
  <si>
    <t>ResumeTranslationRoom</t>
  </si>
  <si>
    <t>F013_ResumeTranslationRoom</t>
  </si>
  <si>
    <t>Resume translation room</t>
  </si>
  <si>
    <t>Translation room exists in resumable state; requester has permission.</t>
  </si>
  <si>
    <t>F014</t>
  </si>
  <si>
    <t>SetVoiceCloneConsentAsync</t>
  </si>
  <si>
    <t>F014_SetVoiceCloneConsent</t>
  </si>
  <si>
    <t>Set voice clone consent</t>
  </si>
  <si>
    <t>Room participant exists and consent request is valid.</t>
  </si>
  <si>
    <t>F015</t>
  </si>
  <si>
    <t>JoinTranslationRoomAsync</t>
  </si>
  <si>
    <t>F015_JoinTranslationRoom</t>
  </si>
  <si>
    <t>Join translation room</t>
  </si>
  <si>
    <t>Room exists and participant has access to join.</t>
  </si>
  <si>
    <t>F016</t>
  </si>
  <si>
    <t>CloseAsync</t>
  </si>
  <si>
    <t>F016_Close</t>
  </si>
  <si>
    <t>Close poll</t>
  </si>
  <si>
    <t>Poll exists; requester has permission to close poll.</t>
  </si>
  <si>
    <t>F017</t>
  </si>
  <si>
    <t>End</t>
  </si>
  <si>
    <t>F017_End</t>
  </si>
  <si>
    <t>End meeting</t>
  </si>
  <si>
    <t>Meeting exists; host/co-host has permission to end meeting.</t>
  </si>
  <si>
    <t>F018</t>
  </si>
  <si>
    <t>JoinMeetingAsync</t>
  </si>
  <si>
    <t>F018_JoinMeeting</t>
  </si>
  <si>
    <t>Join meeting</t>
  </si>
  <si>
    <t>Meeting exists; participant has valid invitation or workspace access.</t>
  </si>
  <si>
    <t>F019</t>
  </si>
  <si>
    <t>Vote</t>
  </si>
  <si>
    <t>F019_Vote</t>
  </si>
  <si>
    <t>Submit poll vote</t>
  </si>
  <si>
    <t>Poll is open; participant is eligible to vote.</t>
  </si>
  <si>
    <t>F020</t>
  </si>
  <si>
    <t>List</t>
  </si>
  <si>
    <t>F020_List</t>
  </si>
  <si>
    <t>List questions or records</t>
  </si>
  <si>
    <t>User is signed in and related records exist.</t>
  </si>
  <si>
    <t>F021</t>
  </si>
  <si>
    <t>Authorize</t>
  </si>
  <si>
    <t>F021_Authorize</t>
  </si>
  <si>
    <t>Authorize workspace billing feature</t>
  </si>
  <si>
    <t>Workspace subscription exists; requester has access to billing feature.</t>
  </si>
  <si>
    <t>F022</t>
  </si>
  <si>
    <t>ConsumeCredits</t>
  </si>
  <si>
    <t>F022_ConsumeCredits</t>
  </si>
  <si>
    <t>Consume subscription credits</t>
  </si>
  <si>
    <t>Active subscription has enough credits for the requested feature.</t>
  </si>
  <si>
    <t>F023</t>
  </si>
  <si>
    <t>Webhook</t>
  </si>
  <si>
    <t>F023_Webhook</t>
  </si>
  <si>
    <t>UNIT TEST REPORT</t>
  </si>
  <si>
    <t>Process payment webhook</t>
  </si>
  <si>
    <t>Payment transaction/provider event exists and signature/test payload is valid.</t>
  </si>
  <si>
    <t>F024</t>
  </si>
  <si>
    <t>RecordUsageAsync</t>
  </si>
  <si>
    <t>F024_RecordUsage</t>
  </si>
  <si>
    <t>Record billable feature usage</t>
  </si>
  <si>
    <t>Workspace subscription exists and usage amount is valid.</t>
  </si>
  <si>
    <t>F025</t>
  </si>
  <si>
    <t>UpdateContractTermsAsync</t>
  </si>
  <si>
    <t>F025_UpdateContractTerms</t>
  </si>
  <si>
    <t>Update subscription contract terms</t>
  </si>
  <si>
    <t>Subscription exists; requester has permission; new terms are valid.</t>
  </si>
  <si>
    <t>Huynh Thai Tu</t>
  </si>
  <si>
    <t>F026</t>
  </si>
  <si>
    <t>SendMessageAsync</t>
  </si>
  <si>
    <t>F026_SendMessage</t>
  </si>
  <si>
    <t>Reviewer/Approver</t>
  </si>
  <si>
    <t>Send conversation message</t>
  </si>
  <si>
    <t>Conversation exists and user has access to send message.</t>
  </si>
  <si>
    <t>F027</t>
  </si>
  <si>
    <t>MarkAsReadAsync</t>
  </si>
  <si>
    <t>SU26SE112_Test Report_v1.1</t>
  </si>
  <si>
    <t>F027_MarkAsRead</t>
  </si>
  <si>
    <t>2026-08-14</t>
  </si>
  <si>
    <t>Mark notification as read</t>
  </si>
  <si>
    <t>Notification exists and belongs to the signed-in user.</t>
  </si>
  <si>
    <t>Notes</t>
  </si>
  <si>
    <t>Function list contains F001-F035. Coverage is counted from workbook testcase results only; do not claim high automated coverage unless an exported coverage report is attached. Tool evidence follows report5-testing-review.md: backend xUnit/Moq/FluentAssertions/Testcontainers where applicable and AI pytest/pytest-asyncio/pytest-cov where applicable.</t>
  </si>
  <si>
    <t>F028</t>
  </si>
  <si>
    <t>Test</t>
  </si>
  <si>
    <t>F028_Test</t>
  </si>
  <si>
    <t>Function code</t>
  </si>
  <si>
    <t>Passed</t>
  </si>
  <si>
    <t>Failed</t>
  </si>
  <si>
    <t>Send test notification</t>
  </si>
  <si>
    <t>Untested</t>
  </si>
  <si>
    <t>Recipient account or notification channel exists.</t>
  </si>
  <si>
    <t>N</t>
  </si>
  <si>
    <t>B</t>
  </si>
  <si>
    <t>Total Test Cases</t>
  </si>
  <si>
    <t>Feature scope</t>
  </si>
  <si>
    <t>Requirement trace</t>
  </si>
  <si>
    <t>Tool evidence</t>
  </si>
  <si>
    <t>Actual test file</t>
  </si>
  <si>
    <t>F029</t>
  </si>
  <si>
    <t>Validate</t>
  </si>
  <si>
    <t>F029_Validate</t>
  </si>
  <si>
    <t>Validate notification request</t>
  </si>
  <si>
    <t>Notification request payload is provided for validation.</t>
  </si>
  <si>
    <t>F030</t>
  </si>
  <si>
    <t>Start</t>
  </si>
  <si>
    <t>F030_Start</t>
  </si>
  <si>
    <t>Start breakout session</t>
  </si>
  <si>
    <t>Meeting exists and host has permission to start session.</t>
  </si>
  <si>
    <t>Authentication</t>
  </si>
  <si>
    <t>xUnit/Moq where implemented; manual/API support via Swagger UI/Scalar</t>
  </si>
  <si>
    <t>F031</t>
  </si>
  <si>
    <t>warptalk-backend/auth/tests/WarpTalk.AuthService.Tests/AuthServiceTests.cs; warptalk-backend/gateway/tests/WarpTalk.Gateway.Tests/LoginRateLimitPartitioningTests.cs</t>
  </si>
  <si>
    <t>SuspendAsync</t>
  </si>
  <si>
    <t>F031_Suspend</t>
  </si>
  <si>
    <t>Suspend workspace access</t>
  </si>
  <si>
    <t>Admin account is valid and target workspace exists.</t>
  </si>
  <si>
    <t>F032</t>
  </si>
  <si>
    <t>ValidateMeetingCreationAsync</t>
  </si>
  <si>
    <t>F032_ValidateMeetingCreation</t>
  </si>
  <si>
    <t>Validate meeting creation permission</t>
  </si>
  <si>
    <t>Workspace and member account exist; role and subscription state are known.</t>
  </si>
  <si>
    <t>Voice Consent</t>
  </si>
  <si>
    <t>xUnit/Moq where implemented</t>
  </si>
  <si>
    <t>warptalk-backend/auth/tests/WarpTalk.AuthService.Tests/VoiceConsentServiceTests.cs</t>
  </si>
  <si>
    <t>F033</t>
  </si>
  <si>
    <t>Refresh</t>
  </si>
  <si>
    <t>F033_Refresh</t>
  </si>
  <si>
    <t>Refresh signed-in user session</t>
  </si>
  <si>
    <t>Refresh token/session exists and is still valid.</t>
  </si>
  <si>
    <t>Password Management</t>
  </si>
  <si>
    <t>warptalk-backend/auth/tests/WarpTalk.AuthService.Tests/ProfileServiceTests.cs</t>
  </si>
  <si>
    <t>F034</t>
  </si>
  <si>
    <t>Ask</t>
  </si>
  <si>
    <t>F034_Ask</t>
  </si>
  <si>
    <t>Submit meeting question</t>
  </si>
  <si>
    <t>Meeting exists; participant has access to ask question.</t>
  </si>
  <si>
    <t>Profile Management</t>
  </si>
  <si>
    <t>F035</t>
  </si>
  <si>
    <t>GetKnowledge</t>
  </si>
  <si>
    <t>F035_GetKnowledge</t>
  </si>
  <si>
    <t>Retrieve workspace knowledge</t>
  </si>
  <si>
    <t>Workspace exists; member has access to workspace knowledge source.</t>
  </si>
  <si>
    <t>User Settings</t>
  </si>
  <si>
    <t>warptalk-backend/auth/tests/WarpTalk.AuthService.Tests/UserSettingsServiceTests.cs</t>
  </si>
  <si>
    <t>Workspace Invitation</t>
  </si>
  <si>
    <t>warptalk-backend/workspace/tests/WarpTalk.WorkspaceService.Tests/WorkspaceInvitationServiceTests.cs; warptalk-backend/auth/tests/WarpTalk.AuthService.Tests/Integration/AuthControllerIntegrationTests.cs</t>
  </si>
  <si>
    <t>Workspace Management</t>
  </si>
  <si>
    <t>xUnit/Moq where implemented; Linear WT-371 scope</t>
  </si>
  <si>
    <t>warptalk-backend/workspace/tests/WarpTalk.WorkspaceService.Tests/WorkspaceServiceTests.cs; warptalk-backend/workspace/tests/WarpTalk.WorkspaceService.Tests/WorkspacesControllerTests.cs</t>
  </si>
  <si>
    <t>Workspace Domain</t>
  </si>
  <si>
    <t>warptalk-backend/workspace/tests/WarpTalk.WorkspaceService.Tests/VerifiedDomainServiceTests.cs</t>
  </si>
  <si>
    <t>Workspace Join Request</t>
  </si>
  <si>
    <t>warptalk-backend/workspace/tests/WarpTalk.WorkspaceService.Tests/WorkspaceInvitationServiceTests.cs; warptalk-backend/workspace/tests/WarpTalk.WorkspaceService.Tests/WorkspaceInvitationsControllerTests.cs</t>
  </si>
  <si>
    <t>Workspace Member Role</t>
  </si>
  <si>
    <t>warptalk-backend/workspace/tests/WarpTalk.WorkspaceService.Tests/WorkspaceMemberServiceTests.cs; warptalk-backend/workspace/tests/WarpTalk.WorkspaceService.Tests/WorkspaceMembersControllerTests.cs</t>
  </si>
  <si>
    <t>Room Participant</t>
  </si>
  <si>
    <t>warptalk-backend/translation-room/tests/WarpTalk.TranslationRoomService.Tests/Application/Services/ParticipantManagementServiceTests.cs; warptalk-backend/translation-room/tests/WarpTalk.TranslationRoomService.Tests/Application/Services/ParticipantAdmittedPublishTests.cs</t>
  </si>
  <si>
    <t>Translation Room Lifecycle</t>
  </si>
  <si>
    <t>warptalk-backend/translation-room/tests/WarpTalk.TranslationRoomService.Tests/Application/Services/TranslationRoomServiceTests.cs</t>
  </si>
  <si>
    <t>Translation Room Resume</t>
  </si>
  <si>
    <t>Voice Clone Consent</t>
  </si>
  <si>
    <t>xUnit/Moq where implemented; AI pytest where applicable; Linear WT-371 scope</t>
  </si>
  <si>
    <t>warptalk-backend/translation-room/tests/WarpTalk.TranslationRoomService.Tests/Application/Services/TranslationRoomAudioRouteServiceTests.cs; warptalk-backend/translation-room/tests/WarpTalk.TranslationRoomService.Tests/Application/Services/VoiceCloneConsentGateTests.cs</t>
  </si>
  <si>
    <t>Translation Room Join</t>
  </si>
  <si>
    <t>warptalk-backend/translation-room/tests/WarpTalk.TranslationRoomService.Tests/Application/Services/TranslationRoomServiceTests.cs; warptalk-backend/translation-room/tests/WarpTalk.TranslationRoomService.Tests/API/Validators/JoinTranslationRoomRequestValidatorTests.cs</t>
  </si>
  <si>
    <t>Poll Management</t>
  </si>
  <si>
    <t>warptalk-backend/meeting/tests/WarpTalk.MeetingService.Tests/Services/PollsServiceTests.cs</t>
  </si>
  <si>
    <t>Meeting Lifecycle</t>
  </si>
  <si>
    <t>warptalk-backend/meeting/tests/WarpTalk.MeetingService.Tests/Services/MeetingRoomServiceTests.cs; warptalk-backend/translation-room/tests/WarpTalk.TranslationRoomService.Tests/Application/Services/TranslationRoomServiceTests.cs</t>
  </si>
  <si>
    <t>Meeting Join</t>
  </si>
  <si>
    <t>Poll Voting</t>
  </si>
  <si>
    <t>Question List</t>
  </si>
  <si>
    <t>warptalk-backend/meeting/tests/WarpTalk.MeetingService.Tests/Services/QuestionsServiceTests.cs</t>
  </si>
  <si>
    <t>Billing Authorization</t>
  </si>
  <si>
    <t>xUnit/Moq where implemented; Linear WT-381 scope</t>
  </si>
  <si>
    <t>warptalk-backend/billing/tests/WarpTalk.BillingService.Tests/API/Controllers/PaymentsCheckoutAuthorizationTests.cs; warptalk-backend/billing/tests/WarpTalk.BillingService.Tests/API/Controllers/WorkspaceInvoiceAuthorizationTests.cs</t>
  </si>
  <si>
    <t>Credit Consumption</t>
  </si>
  <si>
    <t>warptalk-backend/billing/tests/WarpTalk.BillingService.Tests/Application/Services/CreditServiceTests.cs</t>
  </si>
  <si>
    <t>Webhook Handling</t>
  </si>
  <si>
    <t>xUnit/Moq where implemented; provider sandbox/test double; Linear WT-381 scope</t>
  </si>
  <si>
    <t>warptalk-backend/billing/tests/WarpTalk.BillingService.Tests/Infrastructure/Services/StripeWebhookServiceTests.cs; warptalk-backend/billing/tests/WarpTalk.BillingService.Tests/Application/Services/PaymentAppServiceTests.cs</t>
  </si>
  <si>
    <t>Usage Recording</t>
  </si>
  <si>
    <t>warptalk-backend/billing/tests/WarpTalk.BillingService.Tests/Application/Services/UsageServiceTests.cs</t>
  </si>
  <si>
    <t>Contract Terms</t>
  </si>
  <si>
    <t>warptalk-backend/billing/tests/WarpTalk.BillingService.Tests/Application/Services/SubscriptionServiceTests.cs</t>
  </si>
  <si>
    <t>Messaging</t>
  </si>
  <si>
    <t>warptalk-backend/meeting/tests/WarpTalk.MeetingService.Tests/Services/MeetingChatServiceTests.cs</t>
  </si>
  <si>
    <t>Notification Read Status</t>
  </si>
  <si>
    <t>xUnit/Moq where implemented; Linear WT-261 scope</t>
  </si>
  <si>
    <t>warptalk-backend/notification/tests/WarpTalk.NotificationService.Tests/NotificationServiceTests.cs</t>
  </si>
  <si>
    <t>Validation Test</t>
  </si>
  <si>
    <t>warptalk-backend/notification/tests/WarpTalk.NotificationService.Tests/API/Controllers/AdminNotificationControllerTests.cs; warptalk-backend/notification/tests/WarpTalk.NotificationService.Tests/Application/Services/AdminNotificationServiceTests.cs</t>
  </si>
  <si>
    <t>Validation</t>
  </si>
  <si>
    <t>warptalk-backend/notification/tests/WarpTalk.NotificationService.Tests/NotificationValidatorTests.cs; warptalk-backend/notification/tests/WarpTalk.NotificationService.Tests/Application/Validators/AdminNotifications/CreateAdminNotificationValidatorTests.cs</t>
  </si>
  <si>
    <t>Session Start</t>
  </si>
  <si>
    <t>warptalk-backend/meeting/tests/WarpTalk.MeetingService.Tests/Services/BreakoutsServiceTests.cs</t>
  </si>
  <si>
    <t>Workspace Suspension</t>
  </si>
  <si>
    <t>warptalk-backend/workspace/tests/WarpTalk.WorkspaceService.Tests/AdminWorkspaceServiceTests.cs; warptalk-backend/workspace/tests/WarpTalk.WorkspaceService.Tests/AdminWorkspacesControllerTests.cs</t>
  </si>
  <si>
    <t>Meeting Validation</t>
  </si>
  <si>
    <t>xUnit/Moq where implemented; Linear WT-371/WT-381 scope</t>
  </si>
  <si>
    <t>warptalk-backend/translation-room/tests/WarpTalk.TranslationRoomService.Tests/Application/Services/TranslationRoomServiceTests.cs; warptalk-backend/translation-room/tests/WarpTalk.TranslationRoomService.Tests/Infrastructure/WorkspaceMeetingPolicyGrpcClientTests.cs</t>
  </si>
  <si>
    <t>Token Refresh</t>
  </si>
  <si>
    <t>warptalk-backend/auth/tests/WarpTalk.AuthService.Tests/TokenServiceTests.cs; warptalk-backend/auth/tests/WarpTalk.AuthService.Tests/AuthCookieControllerTests.cs</t>
  </si>
  <si>
    <t>Assistant Q&amp;A</t>
  </si>
  <si>
    <t>warptalk-ai/tests/test_ai_assistant.py; warptalk-ai/tests/test_chat_agent_loop.py; warptalk-ai/tests/test_suggestion_worker.py</t>
  </si>
  <si>
    <t>Workspace Knowledge</t>
  </si>
  <si>
    <t>xUnit/Moq where implemented; AI pytest where applicable</t>
  </si>
  <si>
    <t>warptalk-backend/workspace/tests/WarpTalk.WorkspaceService.Tests/WorkspaceKnowledgeServiceTests.cs; warptalk-ai/tests/test_knowledge_fact_worker.py; warptalk-ai/tests/test_embedding_worker.py</t>
  </si>
  <si>
    <t>Sub total</t>
  </si>
  <si>
    <t>Test coverage</t>
  </si>
  <si>
    <t>Test successful coverage</t>
  </si>
  <si>
    <t>Normal case</t>
  </si>
  <si>
    <t>Abnormal case</t>
  </si>
  <si>
    <t>Boundary case</t>
  </si>
  <si>
    <t>WarpTalk Unit Test Traceability Matrix</t>
  </si>
  <si>
    <t>Requirement ID</t>
  </si>
  <si>
    <t>Type</t>
  </si>
  <si>
    <t>Feature Scope</t>
  </si>
  <si>
    <t>Unit Sheet</t>
  </si>
  <si>
    <t>UTCID Pattern</t>
  </si>
  <si>
    <t>Actual Test File</t>
  </si>
  <si>
    <t>Evidence Tool</t>
  </si>
  <si>
    <t>Evidence Note</t>
  </si>
  <si>
    <t>FR</t>
  </si>
  <si>
    <t>F001-xx / UTCIDxx</t>
  </si>
  <si>
    <t>F002-xx / UTCIDxx</t>
  </si>
  <si>
    <t>F003-xx / UTCIDxx</t>
  </si>
  <si>
    <t>F004-xx / UTCIDxx</t>
  </si>
  <si>
    <t>F005-xx / UTCIDxx</t>
  </si>
  <si>
    <t>F006-xx / UTCIDxx</t>
  </si>
  <si>
    <t>F007-xx / UTCIDxx</t>
  </si>
  <si>
    <t>F008-xx / UTCIDxx</t>
  </si>
  <si>
    <t>F009-xx / UTCIDxx</t>
  </si>
  <si>
    <t>F010-xx / UTCIDxx</t>
  </si>
  <si>
    <t>F011-xx / UTCIDxx</t>
  </si>
  <si>
    <t>F012-xx / UTCIDxx</t>
  </si>
  <si>
    <t>F013-xx / UTCIDxx</t>
  </si>
  <si>
    <t>F014-xx / UTCIDxx</t>
  </si>
  <si>
    <t>F015-xx / UTCIDxx</t>
  </si>
  <si>
    <t>F016-xx / UTCIDxx</t>
  </si>
  <si>
    <t>F017-xx / UTCIDxx</t>
  </si>
  <si>
    <t>F018-xx / UTCIDxx</t>
  </si>
  <si>
    <t>F019-xx / UTCIDxx</t>
  </si>
  <si>
    <t>F020-xx / UTCIDxx</t>
  </si>
  <si>
    <t>F021-xx / UTCIDxx</t>
  </si>
  <si>
    <t>F022-xx / UTCIDxx</t>
  </si>
  <si>
    <t>F023-xx / UTCIDxx</t>
  </si>
  <si>
    <t>F024-xx / UTCIDxx</t>
  </si>
  <si>
    <t>F025-xx / UTCIDxx</t>
  </si>
  <si>
    <t>F026-xx / UTCIDxx</t>
  </si>
  <si>
    <t>F027-xx / UTCIDxx</t>
  </si>
  <si>
    <t>F028-xx / UTCIDxx</t>
  </si>
  <si>
    <t>F029-xx / UTCIDxx</t>
  </si>
  <si>
    <t>F030-xx / UTCIDxx</t>
  </si>
  <si>
    <t>F031-xx / UTCIDxx</t>
  </si>
  <si>
    <t>F032-xx / UTCIDxx</t>
  </si>
  <si>
    <t>F033-xx / UTCIDxx</t>
  </si>
  <si>
    <t>F034-xx / UTCIDxx</t>
  </si>
  <si>
    <t>F035-xx / UTCIDxx</t>
  </si>
  <si>
    <t>NFR-SEC</t>
  </si>
  <si>
    <t>NFR</t>
  </si>
  <si>
    <t>Authentication and access control</t>
  </si>
  <si>
    <t>F001/F010/F021/F027/F032</t>
  </si>
  <si>
    <t>Related function sheets</t>
  </si>
  <si>
    <t>negative/permission UTCIDs</t>
  </si>
  <si>
    <t>See related function rows above; no single dedicated unit test file.</t>
  </si>
  <si>
    <t>xUnit/Moq plus manual API support</t>
  </si>
  <si>
    <t>Basic auth/authorization validation only; penetration testing is out of scope.</t>
  </si>
  <si>
    <t>NFR-REL</t>
  </si>
  <si>
    <t>Reliability and validation handling</t>
  </si>
  <si>
    <t>F003/F008/F023/F029/F032</t>
  </si>
  <si>
    <t>invalid/failure UTCIDs</t>
  </si>
  <si>
    <t>xUnit/Moq and integration-style tests where applicable</t>
  </si>
  <si>
    <t>Covers controlled invalid inputs/provider failures; not production-scale reliability testing.</t>
  </si>
  <si>
    <t>NFR-MAIN</t>
  </si>
  <si>
    <t>Maintainability evidence</t>
  </si>
  <si>
    <t>All F001-F035</t>
  </si>
  <si>
    <t>All function sheets</t>
  </si>
  <si>
    <t>n/a</t>
  </si>
  <si>
    <t>Clean Architecture boundaries, Docker, xUnit, pytest, Testcontainers where applicable</t>
  </si>
  <si>
    <t>Maintainability is supported, but high coverage is not claimed without coverage export.</t>
  </si>
  <si>
    <t>LINEAR-WT-371</t>
  </si>
  <si>
    <t>Scope</t>
  </si>
  <si>
    <t>Translation Room, Workspace, AI audio</t>
  </si>
  <si>
    <t>F007/F010-F018/F032/F034</t>
  </si>
  <si>
    <t>scope reference</t>
  </si>
  <si>
    <t>Linear issue evidence</t>
  </si>
  <si>
    <t>Supports permission, transcript, translation, suggestion, audio, and return-to-meeting test scope.</t>
  </si>
  <si>
    <t>LINEAR-WT-381</t>
  </si>
  <si>
    <t>Billing lifecycle</t>
  </si>
  <si>
    <t>F021-F025/F031/F032</t>
  </si>
  <si>
    <t>Supports billing cancellation/resume/grace/workspace lifecycle test scope.</t>
  </si>
  <si>
    <t>LINEAR-WT-261</t>
  </si>
  <si>
    <t>Notification authorization</t>
  </si>
  <si>
    <t>F027-F029</t>
  </si>
  <si>
    <t>Supports notification authorization and admin-gate test scope.</t>
  </si>
  <si>
    <t>Function Code</t>
  </si>
  <si>
    <t>Created By</t>
  </si>
  <si>
    <t>Executed By</t>
  </si>
  <si>
    <t>Lines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</si>
  <si>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</si>
  <si>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</si>
  <si>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</si>
  <si>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</si>
  <si>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</si>
  <si>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</si>
  <si>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</si>
  <si>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</si>
  <si>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</si>
  <si>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</si>
  <si>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Condition</t>
  </si>
  <si>
    <t>Precondition</t>
  </si>
  <si>
    <t>O</t>
  </si>
  <si>
    <t>Login response must not expose renewal token.</t>
  </si>
  <si>
    <t>Email is not registered in database.</t>
  </si>
  <si>
    <t>Email field is empty.</t>
  </si>
  <si>
    <t>Input1</t>
  </si>
  <si>
    <t>member01@gmail.com</t>
  </si>
  <si>
    <t>user@example.com</t>
  </si>
  <si>
    <t>unknown@gmail.com</t>
  </si>
  <si>
    <t>empty string</t>
  </si>
  <si>
    <t>user6@example.com</t>
  </si>
  <si>
    <t>a@b.c</t>
  </si>
  <si>
    <t>Input2</t>
  </si>
  <si>
    <t>Password123@</t>
  </si>
  <si>
    <t>Password623@</t>
  </si>
  <si>
    <t>Confirm</t>
  </si>
  <si>
    <t>Return</t>
  </si>
  <si>
    <t>Expected result returned</t>
  </si>
  <si>
    <t>Data validated</t>
  </si>
  <si>
    <t>Exception</t>
  </si>
  <si>
    <t>login successful; secure session created</t>
  </si>
  <si>
    <t>response does not show refresh token</t>
  </si>
  <si>
    <t xml:space="preserve"> invalid email or password</t>
  </si>
  <si>
    <t xml:space="preserve"> email is required</t>
  </si>
  <si>
    <t xml:space="preserve"> password is required</t>
  </si>
  <si>
    <t>login service unavailable</t>
  </si>
  <si>
    <t>Result</t>
  </si>
  <si>
    <t>Type(N : Normal, A:Abnormal, B:Boundary)</t>
  </si>
  <si>
    <t>Passed/Failed</t>
  </si>
  <si>
    <t>P</t>
  </si>
  <si>
    <t>Executed Date</t>
  </si>
  <si>
    <t>14/08</t>
  </si>
  <si>
    <t>Defect ID</t>
  </si>
  <si>
    <t>User is not signed in.</t>
  </si>
  <si>
    <t>Consent request does not exist.</t>
  </si>
  <si>
    <t>Consent was already decided.</t>
  </si>
  <si>
    <t>ConsentId=101</t>
  </si>
  <si>
    <t>ConsentId=9999</t>
  </si>
  <si>
    <t>ConsentId=102</t>
  </si>
  <si>
    <t>empty consent text</t>
  </si>
  <si>
    <t>ConsentId=103</t>
  </si>
  <si>
    <t>Consent note 100 chars</t>
  </si>
  <si>
    <t>Decision=GRANTED</t>
  </si>
  <si>
    <t>LoginToken=empty</t>
  </si>
  <si>
    <t>Decision=already saved</t>
  </si>
  <si>
    <t>Decision=GRANTED; Note=confirmed by user</t>
  </si>
  <si>
    <t>Consent status saved as GRANTED</t>
  </si>
  <si>
    <t>user must login</t>
  </si>
  <si>
    <t>consent request not found</t>
  </si>
  <si>
    <t>consent already processed</t>
  </si>
  <si>
    <t>consent wording is required</t>
  </si>
  <si>
    <t>A dependent service is unavailable.</t>
  </si>
  <si>
    <t>Input is at accepted boundary value.</t>
  </si>
  <si>
    <t>RecordId=5</t>
  </si>
  <si>
    <t>RecordId=6</t>
  </si>
  <si>
    <t>RecordId=7</t>
  </si>
  <si>
    <t>RecordId=8</t>
  </si>
  <si>
    <t>RecordId=9</t>
  </si>
  <si>
    <t>Page=1; PageSize=100</t>
  </si>
  <si>
    <t>Valid user account / login session data</t>
  </si>
  <si>
    <t>ServiceStatus=unavailable</t>
  </si>
  <si>
    <t>request is accepted and data is saved/returned correctly</t>
  </si>
  <si>
    <t>service temporarily unavailable</t>
  </si>
  <si>
    <t>request is accepted at boundary value</t>
  </si>
  <si>
    <t>User is not signed in or login token is missing.</t>
  </si>
  <si>
    <t>RecordId=10</t>
  </si>
  <si>
    <t>Role=unknown</t>
  </si>
  <si>
    <t>User is signed in but does not have the required role.</t>
  </si>
  <si>
    <t>Requested data does not exist.</t>
  </si>
  <si>
    <t>Role=MEMBER</t>
  </si>
  <si>
    <t>RecordId=9999</t>
  </si>
  <si>
    <t>RecordId=11</t>
  </si>
  <si>
    <t>RequiredRole=ADMIN</t>
  </si>
  <si>
    <t>Status=not found</t>
  </si>
  <si>
    <t>user has no permission</t>
  </si>
  <si>
    <t>the requested data was not found</t>
  </si>
  <si>
    <t>\</t>
  </si>
  <si>
    <t>Tran Manh Tuan</t>
  </si>
  <si>
    <t>User role is not allowed.</t>
  </si>
  <si>
    <t>Workspace does not exist.</t>
  </si>
  <si>
    <t>WorkspaceId=5</t>
  </si>
  <si>
    <t>WorkspaceId=9999</t>
  </si>
  <si>
    <t>WorkspaceId=empty</t>
  </si>
  <si>
    <t>WorkspaceId=6</t>
  </si>
  <si>
    <t>Page=1</t>
  </si>
  <si>
    <t>Action=ACCEPT_INVITATION; Role=ADMIN</t>
  </si>
  <si>
    <t>Action=ACCEPT_INVITATION</t>
  </si>
  <si>
    <t>Status=SUSPENDED</t>
  </si>
  <si>
    <t>Workspace request completed successfully</t>
  </si>
  <si>
    <t>workspace not found</t>
  </si>
  <si>
    <t>workspace id is required</t>
  </si>
  <si>
    <t>workspace already processed</t>
  </si>
  <si>
    <t>Handle user account action: Get Settings</t>
  </si>
  <si>
    <t>Required input information is valid.</t>
  </si>
  <si>
    <t>Valid workspace member / workspace data data</t>
  </si>
  <si>
    <t>Invalid field value</t>
  </si>
  <si>
    <t>requested data not found</t>
  </si>
  <si>
    <t>invalid request data</t>
  </si>
  <si>
    <t>Ngo Xuan Hanh Nhi</t>
  </si>
  <si>
    <t>Required field is empty</t>
  </si>
  <si>
    <t xml:space="preserve"> user has no permission</t>
  </si>
  <si>
    <t xml:space="preserve"> invalid request data</t>
  </si>
  <si>
    <t>Request data is invalid or not allowed.</t>
  </si>
  <si>
    <t>Request data is invalid or missing.</t>
  </si>
  <si>
    <t>WorkspaceId=12</t>
  </si>
  <si>
    <t>MemberRole=ADMIN; Action=APPROVE JOIN REQUEST</t>
  </si>
  <si>
    <t>request is rejected because the user has no permission</t>
  </si>
  <si>
    <t>Participant does not have room access.</t>
  </si>
  <si>
    <t>Room does not exist.</t>
  </si>
  <si>
    <t>RoomId=TR-1001</t>
  </si>
  <si>
    <t>RoomId=TR-9999</t>
  </si>
  <si>
    <t>ParticipantId=7; Action=ADMIT</t>
  </si>
  <si>
    <t>RoomId=TR-1001; Action=ADMIT</t>
  </si>
  <si>
    <t>ParticipantId=99</t>
  </si>
  <si>
    <t>Action=ADMIT</t>
  </si>
  <si>
    <t>ParticipantStatus=JOINED</t>
  </si>
  <si>
    <t>Room request completed successfully</t>
  </si>
  <si>
    <t>participant has no room access</t>
  </si>
  <si>
    <t>room not found</t>
  </si>
  <si>
    <t xml:space="preserve"> participant already joined</t>
  </si>
  <si>
    <t>room service unavailable</t>
  </si>
  <si>
    <t>Valid translation room / participant data</t>
  </si>
  <si>
    <t>RoomId=TR-1003</t>
  </si>
  <si>
    <t>ParticipantId=10; Language=vi-VN</t>
  </si>
  <si>
    <t>system shows that the requested data was not found</t>
  </si>
  <si>
    <t>ParticipantId=7; Action=JOIN</t>
  </si>
  <si>
    <t>RoomId=TR-1001; Action=JOIN</t>
  </si>
  <si>
    <t>Action=JOIN</t>
  </si>
  <si>
    <t>Valid meeting room / participant data</t>
  </si>
  <si>
    <t>MeetingId=MT-1001</t>
  </si>
  <si>
    <t>RoomId=TR-1002</t>
  </si>
  <si>
    <t>RoomId=TR-1004</t>
  </si>
  <si>
    <t>RoomId=TR-1005</t>
  </si>
  <si>
    <t>RoomId=TR-1006</t>
  </si>
  <si>
    <t>BreakoutAction=END</t>
  </si>
  <si>
    <t>ParticipantId=8; Language=vi-VN</t>
  </si>
  <si>
    <t>ParticipantId=9; Language=en-US</t>
  </si>
  <si>
    <t>ParticipantId=11; Language=en-US</t>
  </si>
  <si>
    <t>ParticipantId=12; Language=vi-VN</t>
  </si>
  <si>
    <t>Breakout session ended</t>
  </si>
  <si>
    <t>Huynh Ngoc Ky</t>
  </si>
  <si>
    <t>Workspace has no active subscription.</t>
  </si>
  <si>
    <t>Subscription does not exist.</t>
  </si>
  <si>
    <t>SubscriptionId=20</t>
  </si>
  <si>
    <t>SubscriptionId=9999</t>
  </si>
  <si>
    <t>Action=AUTHORIZE; Credits=5</t>
  </si>
  <si>
    <t>Action=AUTHORIZE</t>
  </si>
  <si>
    <t>SubscriptionStatus=NONE</t>
  </si>
  <si>
    <t>Credits=-1</t>
  </si>
  <si>
    <t>Billing request completed successfully</t>
  </si>
  <si>
    <t>subscription is required</t>
  </si>
  <si>
    <t>subscription not found</t>
  </si>
  <si>
    <t xml:space="preserve"> credit amount is invalid</t>
  </si>
  <si>
    <t>billing service unavailable</t>
  </si>
  <si>
    <t>Action=CONSUME_CREDITS; Credits=5</t>
  </si>
  <si>
    <t>Action=CONSUME_CREDITS</t>
  </si>
  <si>
    <t>TransactionId=PAY-1001</t>
  </si>
  <si>
    <t>SubscriptionId=21</t>
  </si>
  <si>
    <t>SubscriptionId=22</t>
  </si>
  <si>
    <t>SubscriptionId=23</t>
  </si>
  <si>
    <t>SubscriptionId=24</t>
  </si>
  <si>
    <t>PaymentStatus=SUCCESS</t>
  </si>
  <si>
    <t>Credits=2; Plan=PRO</t>
  </si>
  <si>
    <t>Credits=3; Plan=PRO</t>
  </si>
  <si>
    <t>Credits=4; Plan=PRO</t>
  </si>
  <si>
    <t>Credits=5; Plan=PRO</t>
  </si>
  <si>
    <t>Payment status updated</t>
  </si>
  <si>
    <t>Action=RECORD_USAGE; Credits=5</t>
  </si>
  <si>
    <t>Action=RECORD_USAGE</t>
  </si>
  <si>
    <t>TermId=12</t>
  </si>
  <si>
    <t>SubscriptionId=25</t>
  </si>
  <si>
    <t>SubscriptionId=26</t>
  </si>
  <si>
    <t>Action=PUBLISH</t>
  </si>
  <si>
    <t>Credits=6; Plan=PRO</t>
  </si>
  <si>
    <t>Glossary term published</t>
  </si>
  <si>
    <t>ConversationId=15</t>
  </si>
  <si>
    <t>RecordId=101</t>
  </si>
  <si>
    <t>RecordId=102</t>
  </si>
  <si>
    <t>RecordId=103</t>
  </si>
  <si>
    <t>RecordId=104</t>
  </si>
  <si>
    <t>RecordId=105</t>
  </si>
  <si>
    <t>RecordId=106</t>
  </si>
  <si>
    <t>Message=Hello, are you available?</t>
  </si>
  <si>
    <t>Value=2; Status=VALID</t>
  </si>
  <si>
    <t>Value=3; Status=VALID</t>
  </si>
  <si>
    <t>Value=4; Status=VALID</t>
  </si>
  <si>
    <t>Value=5; Status=VALID</t>
  </si>
  <si>
    <t>Value=6; Status=VALID</t>
  </si>
  <si>
    <t>Message sent successfully</t>
  </si>
  <si>
    <t>Recipient does not exist.</t>
  </si>
  <si>
    <t>Notification title is empty.</t>
  </si>
  <si>
    <t>RecipientId=7</t>
  </si>
  <si>
    <t>RecipientId=9999</t>
  </si>
  <si>
    <t>Action=MARK_READ; Title=System notice</t>
  </si>
  <si>
    <t>Action=MARK_READ</t>
  </si>
  <si>
    <t>Title=System notice</t>
  </si>
  <si>
    <t>Title=empty</t>
  </si>
  <si>
    <t>Body=empty</t>
  </si>
  <si>
    <t>Notification request completed successfully</t>
  </si>
  <si>
    <t>recipient not found</t>
  </si>
  <si>
    <t xml:space="preserve"> title is required</t>
  </si>
  <si>
    <t xml:space="preserve"> body is required</t>
  </si>
  <si>
    <t>Action=SEND; Title=System notice</t>
  </si>
  <si>
    <t>Action=SEND</t>
  </si>
  <si>
    <t>notification service unavailable</t>
  </si>
  <si>
    <t>BreakoutAction=START</t>
  </si>
  <si>
    <t>Breakout session started</t>
  </si>
  <si>
    <t>Action=SUSPEND; Role=ADMIN</t>
  </si>
  <si>
    <t>Action=SUSPEND</t>
  </si>
  <si>
    <t xml:space="preserve"> workspace id is required</t>
  </si>
  <si>
    <t xml:space="preserve"> workspace already processed</t>
  </si>
  <si>
    <t>User has a valid active session.</t>
  </si>
  <si>
    <t>Browser session token is expired.</t>
  </si>
  <si>
    <t>Browser session token was revoked.</t>
  </si>
  <si>
    <t>Action=MEETING_PERMISSION; Role=ADMIN</t>
  </si>
  <si>
    <t>Action=MEETING_PERMISSION</t>
  </si>
  <si>
    <t>empty refresh token</t>
  </si>
  <si>
    <t>valid-refresh-token</t>
  </si>
  <si>
    <t>expired-refresh-token</t>
  </si>
  <si>
    <t>revoked-refresh-token</t>
  </si>
  <si>
    <t>user5@example.com</t>
  </si>
  <si>
    <t>refresh-token-256-chars</t>
  </si>
  <si>
    <t>remember-me cookie missing</t>
  </si>
  <si>
    <t>current access token</t>
  </si>
  <si>
    <t>Password523@</t>
  </si>
  <si>
    <t>Question=Can you repeat the last point?</t>
  </si>
  <si>
    <t>user must login again</t>
  </si>
  <si>
    <t>new session token issued</t>
  </si>
  <si>
    <t>expired browser session is cleared</t>
  </si>
  <si>
    <t>session is kept unchanged</t>
  </si>
  <si>
    <t>Question submitted successfully</t>
  </si>
  <si>
    <t>WorkspaceId=11</t>
  </si>
  <si>
    <t>WorkspaceId=14</t>
  </si>
  <si>
    <t>WorkspaceId=15</t>
  </si>
  <si>
    <t>MemberRole=MEMBER; Action=GET KNOWLEDGE</t>
  </si>
  <si>
    <t>MemberRole=ADMIN; Action=GET KNOWLEDGE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</si>
</sst>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"/>
    <numFmt numFmtId="166" formatCode="mm/dd"/>
  </numFmts>
  <fonts count="18">
    <font>
      <sz val="10.0"/>
      <color rgb="FF000000"/>
      <name val="Tahoma"/>
      <scheme val="minor"/>
    </font>
    <font>
      <b/>
      <sz val="10.0"/>
      <color theme="1"/>
      <name val="Tahoma"/>
    </font>
    <font>
      <sz val="10.0"/>
      <color theme="1"/>
      <name val="Tahoma"/>
    </font>
    <font>
      <b/>
      <sz val="10.0"/>
      <color rgb="FFFF0000"/>
      <name val="Tahoma"/>
    </font>
    <font>
      <b/>
      <sz val="1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u/>
      <sz val="10.0"/>
      <color rgb="FF0000FF"/>
      <name val="Tahoma"/>
    </font>
    <font>
      <sz val="10.0"/>
      <color rgb="FF000000"/>
      <name val="Tahoma"/>
    </font>
    <font>
      <u/>
      <sz val="10.0"/>
      <color rgb="FF000000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sz val="10.0"/>
      <color rgb="FFFFFFFF"/>
      <name val="Tahoma"/>
    </font>
    <font>
      <u/>
      <sz val="10.0"/>
      <color rgb="FF000000"/>
      <name val="Tahoma"/>
    </font>
    <font>
      <i/>
      <sz val="10.0"/>
      <color rgb="FF000000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6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right/>
      <top/>
      <bottom/>
    </border>
    <border>
      <left/>
      <right style="hair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/>
      <top style="double">
        <color rgb="FF000000"/>
      </top>
      <bottom style="thin">
        <color rgb="FFFFFFFF"/>
      </bottom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top/>
      <bottom/>
    </border>
    <border>
      <left style="double">
        <color rgb="FF000000"/>
      </left>
      <right style="thin">
        <color rgb="FF000000"/>
      </right>
      <top style="thin">
        <color rgb="FFFFFFFF"/>
      </top>
      <bottom/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 style="double">
        <color rgb="FF000000"/>
      </top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right style="double">
        <color rgb="FF000000"/>
      </right>
      <bottom style="double">
        <color rgb="FF000000"/>
      </bottom>
    </border>
    <border>
      <right style="double">
        <color rgb="FF000000"/>
      </right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/>
      <top/>
      <bottom style="double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top style="double">
        <color rgb="FF000000"/>
      </top>
      <bottom/>
    </border>
    <border>
      <top style="double">
        <color rgb="FF000000"/>
      </top>
      <bottom/>
    </border>
    <border>
      <right/>
      <top style="double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vertical="center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shrinkToFit="0" vertical="bottom" wrapText="1"/>
    </xf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ont="1">
      <alignment horizontal="left" shrinkToFit="0" vertical="bottom" wrapText="1"/>
    </xf>
    <xf borderId="1" fillId="3" fontId="6" numFmtId="0" xfId="0" applyAlignment="1" applyBorder="1" applyFill="1" applyFont="1">
      <alignment horizontal="left" vertical="bottom"/>
    </xf>
    <xf borderId="1" fillId="2" fontId="2" numFmtId="0" xfId="0" applyAlignment="1" applyBorder="1" applyFont="1">
      <alignment vertical="center"/>
    </xf>
    <xf borderId="0" fillId="0" fontId="7" numFmtId="0" xfId="0" applyAlignment="1" applyFont="1">
      <alignment horizontal="left" vertical="bottom"/>
    </xf>
    <xf borderId="1" fillId="3" fontId="2" numFmtId="0" xfId="0" applyAlignment="1" applyBorder="1" applyFont="1">
      <alignment vertical="bottom"/>
    </xf>
    <xf borderId="5" fillId="3" fontId="1" numFmtId="0" xfId="0" applyAlignment="1" applyBorder="1" applyFont="1">
      <alignment horizontal="left" shrinkToFit="0" vertical="bottom" wrapText="1"/>
    </xf>
    <xf borderId="2" fillId="0" fontId="8" numFmtId="0" xfId="0" applyAlignment="1" applyBorder="1" applyFont="1">
      <alignment horizontal="left" shrinkToFit="0" vertical="bottom" wrapText="1"/>
    </xf>
    <xf borderId="6" fillId="3" fontId="2" numFmtId="0" xfId="0" applyAlignment="1" applyBorder="1" applyFont="1">
      <alignment horizontal="left" shrinkToFit="0" vertical="bottom" wrapText="1"/>
    </xf>
    <xf borderId="7" fillId="3" fontId="1" numFmtId="0" xfId="0" applyAlignment="1" applyBorder="1" applyFont="1">
      <alignment horizontal="left" shrinkToFit="0" vertical="bottom" wrapText="1"/>
    </xf>
    <xf borderId="5" fillId="0" fontId="8" numFmtId="164" xfId="0" applyAlignment="1" applyBorder="1" applyFont="1" applyNumberFormat="1">
      <alignment shrinkToFit="0" vertical="top" wrapText="1"/>
    </xf>
    <xf borderId="5" fillId="3" fontId="1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left" shrinkToFit="0" vertical="bottom" wrapText="1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0" fontId="1" numFmtId="0" xfId="0" applyAlignment="1" applyFont="1">
      <alignment horizontal="left" shrinkToFit="0" vertical="bottom" wrapText="1"/>
    </xf>
    <xf borderId="9" fillId="4" fontId="9" numFmtId="15" xfId="0" applyAlignment="1" applyBorder="1" applyFill="1" applyFont="1" applyNumberFormat="1">
      <alignment horizontal="center"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11" fillId="4" fontId="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2" fillId="0" fontId="8" numFmtId="164" xfId="0" applyAlignment="1" applyBorder="1" applyFont="1" applyNumberFormat="1">
      <alignment horizontal="right" shrinkToFit="0" vertical="top" wrapText="1"/>
    </xf>
    <xf borderId="1" fillId="2" fontId="8" numFmtId="0" xfId="0" applyAlignment="1" applyBorder="1" applyFont="1">
      <alignment horizontal="left" shrinkToFit="0" vertical="bottom" wrapText="1"/>
    </xf>
    <xf borderId="13" fillId="0" fontId="2" numFmtId="49" xfId="0" applyAlignment="1" applyBorder="1" applyFont="1" applyNumberFormat="1">
      <alignment shrinkToFit="0" vertical="top" wrapText="1"/>
    </xf>
    <xf borderId="1" fillId="2" fontId="8" numFmtId="0" xfId="0" applyAlignment="1" applyBorder="1" applyFont="1">
      <alignment vertical="center"/>
    </xf>
    <xf borderId="13" fillId="0" fontId="2" numFmtId="0" xfId="0" applyAlignment="1" applyBorder="1" applyFont="1">
      <alignment vertical="top"/>
    </xf>
    <xf borderId="13" fillId="0" fontId="2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0" fillId="0" fontId="2" numFmtId="0" xfId="0" applyAlignment="1" applyFont="1">
      <alignment vertical="top"/>
    </xf>
    <xf borderId="1" fillId="2" fontId="2" numFmtId="0" xfId="0" applyAlignment="1" applyBorder="1" applyFont="1">
      <alignment horizontal="left" vertical="bottom"/>
    </xf>
    <xf borderId="13" fillId="0" fontId="10" numFmtId="0" xfId="0" applyAlignment="1" applyBorder="1" applyFont="1">
      <alignment shrinkToFit="0" vertical="top" wrapText="1"/>
    </xf>
    <xf borderId="12" fillId="0" fontId="2" numFmtId="15" xfId="0" applyAlignment="1" applyBorder="1" applyFont="1" applyNumberFormat="1">
      <alignment vertical="top"/>
    </xf>
    <xf borderId="13" fillId="0" fontId="2" numFmtId="49" xfId="0" applyAlignment="1" applyBorder="1" applyFont="1" applyNumberFormat="1">
      <alignment vertical="top"/>
    </xf>
    <xf borderId="14" fillId="0" fontId="2" numFmtId="0" xfId="0" applyAlignment="1" applyBorder="1" applyFont="1">
      <alignment vertical="top"/>
    </xf>
    <xf borderId="15" fillId="0" fontId="2" numFmtId="15" xfId="0" applyAlignment="1" applyBorder="1" applyFont="1" applyNumberFormat="1">
      <alignment vertical="top"/>
    </xf>
    <xf borderId="16" fillId="0" fontId="2" numFmtId="49" xfId="0" applyAlignment="1" applyBorder="1" applyFont="1" applyNumberFormat="1">
      <alignment vertical="top"/>
    </xf>
    <xf borderId="16" fillId="0" fontId="2" numFmtId="0" xfId="0" applyAlignment="1" applyBorder="1" applyFont="1">
      <alignment vertical="top"/>
    </xf>
    <xf borderId="17" fillId="0" fontId="2" numFmtId="0" xfId="0" applyAlignment="1" applyBorder="1" applyFont="1">
      <alignment vertical="top"/>
    </xf>
    <xf borderId="1" fillId="3" fontId="2" numFmtId="1" xfId="0" applyAlignment="1" applyBorder="1" applyFont="1" applyNumberFormat="1">
      <alignment vertical="bottom"/>
    </xf>
    <xf borderId="1" fillId="3" fontId="2" numFmtId="0" xfId="0" applyAlignment="1" applyBorder="1" applyFont="1">
      <alignment horizontal="left" vertical="bottom"/>
    </xf>
    <xf borderId="1" fillId="3" fontId="2" numFmtId="0" xfId="0" applyAlignment="1" applyBorder="1" applyFont="1">
      <alignment horizontal="left" shrinkToFit="0" vertical="bottom" wrapText="1"/>
    </xf>
    <xf borderId="1" fillId="3" fontId="4" numFmtId="0" xfId="0" applyAlignment="1" applyBorder="1" applyFont="1">
      <alignment horizontal="left" shrinkToFit="0" vertical="bottom" wrapText="1"/>
    </xf>
    <xf borderId="1" fillId="3" fontId="4" numFmtId="0" xfId="0" applyAlignment="1" applyBorder="1" applyFont="1">
      <alignment horizontal="left" vertical="bottom"/>
    </xf>
    <xf borderId="1" fillId="3" fontId="3" numFmtId="0" xfId="0" applyAlignment="1" applyBorder="1" applyFont="1">
      <alignment horizontal="left" vertical="bottom"/>
    </xf>
    <xf borderId="2" fillId="3" fontId="1" numFmtId="1" xfId="0" applyAlignment="1" applyBorder="1" applyFont="1" applyNumberFormat="1">
      <alignment shrinkToFit="0" vertical="bottom" wrapText="1"/>
    </xf>
    <xf borderId="18" fillId="0" fontId="5" numFmtId="0" xfId="0" applyAlignment="1" applyBorder="1" applyFont="1">
      <alignment vertical="center"/>
    </xf>
    <xf borderId="2" fillId="3" fontId="8" numFmtId="0" xfId="0" applyAlignment="1" applyBorder="1" applyFont="1">
      <alignment horizontal="left" shrinkToFit="0" vertical="bottom" wrapText="1"/>
    </xf>
    <xf borderId="2" fillId="3" fontId="1" numFmtId="1" xfId="0" applyAlignment="1" applyBorder="1" applyFont="1" applyNumberFormat="1">
      <alignment horizontal="left" shrinkToFit="0" vertical="bottom" wrapText="1"/>
    </xf>
    <xf borderId="7" fillId="3" fontId="8" numFmtId="1" xfId="0" applyAlignment="1" applyBorder="1" applyFont="1" applyNumberFormat="1">
      <alignment horizontal="left" shrinkToFit="0" vertical="bottom" wrapText="1"/>
    </xf>
    <xf borderId="19" fillId="3" fontId="8" numFmtId="0" xfId="0" applyAlignment="1" applyBorder="1" applyFont="1">
      <alignment horizontal="left" vertical="bottom"/>
    </xf>
    <xf borderId="20" fillId="3" fontId="8" numFmtId="0" xfId="0" applyAlignment="1" applyBorder="1" applyFont="1">
      <alignment horizontal="left" vertical="bottom"/>
    </xf>
    <xf borderId="2" fillId="3" fontId="1" numFmtId="1" xfId="0" applyAlignment="1" applyBorder="1" applyFont="1" applyNumberFormat="1">
      <alignment shrinkToFit="0" vertical="center" wrapText="1"/>
    </xf>
    <xf borderId="2" fillId="3" fontId="8" numFmtId="0" xfId="0" applyAlignment="1" applyBorder="1" applyFont="1">
      <alignment shrinkToFit="0" vertical="top" wrapText="1"/>
    </xf>
    <xf borderId="1" fillId="3" fontId="2" numFmtId="0" xfId="0" applyAlignment="1" applyBorder="1" applyFont="1">
      <alignment shrinkToFit="0" vertical="bottom" wrapText="1"/>
    </xf>
    <xf borderId="1" fillId="3" fontId="6" numFmtId="1" xfId="0" applyAlignment="1" applyBorder="1" applyFont="1" applyNumberFormat="1">
      <alignment vertical="bottom"/>
    </xf>
    <xf borderId="1" fillId="3" fontId="2" numFmtId="1" xfId="0" applyAlignment="1" applyBorder="1" applyFont="1" applyNumberFormat="1">
      <alignment vertical="center"/>
    </xf>
    <xf borderId="1" fillId="3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vertical="center"/>
    </xf>
    <xf borderId="21" fillId="5" fontId="9" numFmtId="1" xfId="0" applyAlignment="1" applyBorder="1" applyFill="1" applyFont="1" applyNumberFormat="1">
      <alignment shrinkToFit="0" vertical="top" wrapText="1"/>
    </xf>
    <xf borderId="21" fillId="5" fontId="9" numFmtId="0" xfId="0" applyAlignment="1" applyBorder="1" applyFont="1">
      <alignment shrinkToFit="0" vertical="top" wrapText="1"/>
    </xf>
    <xf borderId="1" fillId="3" fontId="1" numFmtId="0" xfId="0" applyAlignment="1" applyBorder="1" applyFont="1">
      <alignment horizontal="center" vertical="bottom"/>
    </xf>
    <xf borderId="21" fillId="3" fontId="11" numFmtId="1" xfId="0" applyAlignment="1" applyBorder="1" applyFont="1" applyNumberFormat="1">
      <alignment shrinkToFit="0" vertical="top" wrapText="1"/>
    </xf>
    <xf borderId="21" fillId="3" fontId="11" numFmtId="49" xfId="0" applyAlignment="1" applyBorder="1" applyFont="1" applyNumberFormat="1">
      <alignment shrinkToFit="0" vertical="top" wrapText="1"/>
    </xf>
    <xf borderId="0" fillId="0" fontId="12" numFmtId="0" xfId="0" applyAlignment="1" applyFont="1">
      <alignment vertical="bottom"/>
    </xf>
    <xf borderId="21" fillId="3" fontId="11" numFmtId="0" xfId="0" applyAlignment="1" applyBorder="1" applyFont="1">
      <alignment shrinkToFit="0" vertical="top" wrapText="1"/>
    </xf>
    <xf borderId="1" fillId="3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22" fillId="3" fontId="4" numFmtId="0" xfId="0" applyAlignment="1" applyBorder="1" applyFont="1">
      <alignment horizontal="center" shrinkToFit="0" vertical="bottom" wrapText="1"/>
    </xf>
    <xf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1" fillId="3" fontId="1" numFmtId="0" xfId="0" applyAlignment="1" applyBorder="1" applyFont="1">
      <alignment vertical="bottom"/>
    </xf>
    <xf borderId="1" fillId="3" fontId="2" numFmtId="15" xfId="0" applyAlignment="1" applyBorder="1" applyFont="1" applyNumberFormat="1">
      <alignment vertical="bottom"/>
    </xf>
    <xf borderId="5" fillId="3" fontId="1" numFmtId="0" xfId="0" applyAlignment="1" applyBorder="1" applyFont="1">
      <alignment horizontal="left" shrinkToFit="0" vertical="center" wrapText="1"/>
    </xf>
    <xf borderId="2" fillId="3" fontId="1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shrinkToFit="0" vertical="bottom" wrapText="1"/>
    </xf>
    <xf borderId="2" fillId="3" fontId="1" numFmtId="0" xfId="0" applyAlignment="1" applyBorder="1" applyFont="1">
      <alignment horizontal="center" vertical="bottom"/>
    </xf>
    <xf borderId="2" fillId="0" fontId="8" numFmtId="164" xfId="0" applyAlignment="1" applyBorder="1" applyFont="1" applyNumberFormat="1">
      <alignment shrinkToFit="0" vertical="top" wrapText="1"/>
    </xf>
    <xf borderId="21" fillId="3" fontId="2" numFmtId="0" xfId="0" applyAlignment="1" applyBorder="1" applyFont="1">
      <alignment shrinkToFit="0" vertical="top" wrapText="1"/>
    </xf>
    <xf borderId="21" fillId="3" fontId="13" numFmtId="49" xfId="0" applyAlignment="1" applyBorder="1" applyFont="1" applyNumberFormat="1">
      <alignment shrinkToFit="0" vertical="top" wrapText="1"/>
    </xf>
    <xf borderId="1" fillId="3" fontId="11" numFmtId="1" xfId="0" applyAlignment="1" applyBorder="1" applyFont="1" applyNumberFormat="1">
      <alignment horizontal="center" vertical="center"/>
    </xf>
    <xf borderId="1" fillId="3" fontId="2" numFmtId="49" xfId="0" applyAlignment="1" applyBorder="1" applyFont="1" applyNumberFormat="1">
      <alignment horizontal="left" vertical="center"/>
    </xf>
    <xf borderId="1" fillId="3" fontId="2" numFmtId="49" xfId="0" applyAlignment="1" applyBorder="1" applyFont="1" applyNumberFormat="1">
      <alignment horizontal="left" shrinkToFit="0" vertical="center" wrapText="1"/>
    </xf>
    <xf borderId="21" fillId="3" fontId="14" numFmtId="0" xfId="0" applyAlignment="1" applyBorder="1" applyFont="1">
      <alignment shrinkToFit="0" vertical="top" wrapText="1"/>
    </xf>
    <xf borderId="25" fillId="4" fontId="15" numFmtId="0" xfId="0" applyAlignment="1" applyBorder="1" applyFont="1">
      <alignment horizontal="center" vertical="bottom"/>
    </xf>
    <xf borderId="21" fillId="4" fontId="9" numFmtId="0" xfId="0" applyAlignment="1" applyBorder="1" applyFont="1">
      <alignment shrinkToFit="0" vertical="top" wrapText="1"/>
    </xf>
    <xf borderId="21" fillId="4" fontId="15" numFmtId="0" xfId="0" applyAlignment="1" applyBorder="1" applyFont="1">
      <alignment shrinkToFit="0" vertical="top" wrapText="1"/>
    </xf>
    <xf borderId="1" fillId="3" fontId="2" numFmtId="0" xfId="0" applyAlignment="1" applyBorder="1" applyFont="1">
      <alignment horizontal="center" vertical="bottom"/>
    </xf>
    <xf borderId="1" fillId="3" fontId="2" numFmtId="10" xfId="0" applyAlignment="1" applyBorder="1" applyFont="1" applyNumberFormat="1">
      <alignment horizontal="center" vertical="bottom"/>
    </xf>
    <xf borderId="1" fillId="3" fontId="2" numFmtId="9" xfId="0" applyAlignment="1" applyBorder="1" applyFont="1" applyNumberFormat="1">
      <alignment horizontal="center" vertical="bottom"/>
    </xf>
    <xf borderId="21" fillId="3" fontId="1" numFmtId="0" xfId="0" applyAlignment="1" applyBorder="1" applyFont="1">
      <alignment shrinkToFit="0" vertical="top" wrapText="1"/>
    </xf>
    <xf borderId="21" fillId="3" fontId="1" numFmtId="2" xfId="0" applyAlignment="1" applyBorder="1" applyFont="1" applyNumberFormat="1">
      <alignment shrinkToFit="0" vertical="top" wrapText="1"/>
    </xf>
    <xf borderId="1" fillId="3" fontId="11" numFmtId="0" xfId="0" applyAlignment="1" applyBorder="1" applyFont="1">
      <alignment horizontal="center" shrinkToFit="0" vertical="bottom" wrapText="1"/>
    </xf>
    <xf borderId="22" fillId="5" fontId="9" numFmtId="0" xfId="0" applyAlignment="1" applyBorder="1" applyFont="1">
      <alignment horizontal="center" shrinkToFit="0" vertical="bottom" wrapText="1"/>
    </xf>
    <xf borderId="21" fillId="0" fontId="16" numFmtId="0" xfId="0" applyAlignment="1" applyBorder="1" applyFont="1">
      <alignment shrinkToFit="0" vertical="top" wrapText="1"/>
    </xf>
    <xf borderId="21" fillId="0" fontId="11" numFmtId="0" xfId="0" applyAlignment="1" applyBorder="1" applyFont="1">
      <alignment shrinkToFit="0" vertical="top" wrapText="1"/>
    </xf>
    <xf borderId="21" fillId="6" fontId="11" numFmtId="0" xfId="0" applyAlignment="1" applyBorder="1" applyFill="1" applyFont="1">
      <alignment shrinkToFit="0" vertical="top" wrapText="1"/>
    </xf>
    <xf borderId="26" fillId="0" fontId="11" numFmtId="0" xfId="0" applyAlignment="1" applyBorder="1" applyFont="1">
      <alignment vertical="bottom"/>
    </xf>
    <xf borderId="26" fillId="0" fontId="4" numFmtId="0" xfId="0" applyAlignment="1" applyBorder="1" applyFont="1">
      <alignment horizontal="left" vertical="bottom"/>
    </xf>
    <xf borderId="0" fillId="0" fontId="11" numFmtId="0" xfId="0" applyAlignment="1" applyFont="1">
      <alignment horizontal="right" vertical="bottom"/>
    </xf>
    <xf borderId="2" fillId="3" fontId="4" numFmtId="0" xfId="0" applyAlignment="1" applyBorder="1" applyFont="1">
      <alignment shrinkToFit="0" vertical="top" wrapText="1"/>
    </xf>
    <xf borderId="2" fillId="3" fontId="17" numFmtId="49" xfId="0" applyAlignment="1" applyBorder="1" applyFont="1" applyNumberFormat="1">
      <alignment shrinkToFit="0" vertical="top" wrapText="1"/>
    </xf>
    <xf borderId="27" fillId="3" fontId="4" numFmtId="49" xfId="0" applyAlignment="1" applyBorder="1" applyFont="1" applyNumberFormat="1">
      <alignment shrinkToFit="0" vertical="top" wrapText="1"/>
    </xf>
    <xf borderId="28" fillId="0" fontId="5" numFmtId="0" xfId="0" applyAlignment="1" applyBorder="1" applyFont="1">
      <alignment vertical="center"/>
    </xf>
    <xf borderId="29" fillId="0" fontId="5" numFmtId="0" xfId="0" applyAlignment="1" applyBorder="1" applyFont="1">
      <alignment vertical="center"/>
    </xf>
    <xf borderId="2" fillId="3" fontId="11" numFmtId="0" xfId="0" applyAlignment="1" applyBorder="1" applyFont="1">
      <alignment shrinkToFit="0" vertical="top" wrapText="1"/>
    </xf>
    <xf borderId="5" fillId="3" fontId="2" numFmtId="49" xfId="0" applyAlignment="1" applyBorder="1" applyFont="1" applyNumberFormat="1">
      <alignment horizontal="center" shrinkToFit="0" vertical="bottom" wrapText="1"/>
    </xf>
    <xf borderId="0" fillId="0" fontId="2" numFmtId="49" xfId="0" applyAlignment="1" applyFont="1" applyNumberFormat="1">
      <alignment vertical="bottom"/>
    </xf>
    <xf borderId="30" fillId="3" fontId="17" numFmtId="0" xfId="0" applyAlignment="1" applyBorder="1" applyFont="1">
      <alignment shrinkToFit="0" vertical="top" wrapText="1"/>
    </xf>
    <xf borderId="31" fillId="0" fontId="5" numFmtId="0" xfId="0" applyAlignment="1" applyBorder="1" applyFont="1">
      <alignment vertical="center"/>
    </xf>
    <xf borderId="32" fillId="3" fontId="4" numFmtId="0" xfId="0" applyAlignment="1" applyBorder="1" applyFont="1">
      <alignment shrinkToFit="0" vertical="top" wrapText="1"/>
    </xf>
    <xf borderId="33" fillId="0" fontId="5" numFmtId="0" xfId="0" applyAlignment="1" applyBorder="1" applyFont="1">
      <alignment vertical="center"/>
    </xf>
    <xf borderId="5" fillId="3" fontId="8" numFmtId="0" xfId="0" applyAlignment="1" applyBorder="1" applyFont="1">
      <alignment shrinkToFit="0" vertical="bottom" wrapText="1"/>
    </xf>
    <xf borderId="32" fillId="3" fontId="17" numFmtId="0" xfId="0" applyAlignment="1" applyBorder="1" applyFont="1">
      <alignment shrinkToFit="0" vertical="top" wrapText="1"/>
    </xf>
    <xf borderId="32" fillId="3" fontId="11" numFmtId="0" xfId="0" applyAlignment="1" applyBorder="1" applyFont="1">
      <alignment shrinkToFit="0" vertical="top" wrapText="1"/>
    </xf>
    <xf borderId="5" fillId="3" fontId="2" numFmtId="0" xfId="0" applyAlignment="1" applyBorder="1" applyFont="1">
      <alignment horizontal="center" shrinkToFit="0" vertical="bottom" wrapText="1"/>
    </xf>
    <xf borderId="5" fillId="3" fontId="8" numFmtId="0" xfId="0" applyAlignment="1" applyBorder="1" applyFont="1">
      <alignment horizontal="left" shrinkToFit="0" vertical="bottom" wrapText="1"/>
    </xf>
    <xf borderId="2" fillId="3" fontId="4" numFmtId="0" xfId="0" applyAlignment="1" applyBorder="1" applyFont="1">
      <alignment horizontal="center" shrinkToFit="0" vertical="center" wrapText="1"/>
    </xf>
    <xf borderId="34" fillId="3" fontId="1" numFmtId="0" xfId="0" applyAlignment="1" applyBorder="1" applyFont="1">
      <alignment horizontal="center" shrinkToFit="0" vertical="center" wrapText="1"/>
    </xf>
    <xf borderId="35" fillId="3" fontId="11" numFmtId="0" xfId="0" applyAlignment="1" applyBorder="1" applyFont="1">
      <alignment shrinkToFit="0" vertical="top" wrapText="1"/>
    </xf>
    <xf borderId="36" fillId="0" fontId="5" numFmtId="0" xfId="0" applyAlignment="1" applyBorder="1" applyFont="1">
      <alignment vertical="center"/>
    </xf>
    <xf borderId="37" fillId="3" fontId="11" numFmtId="0" xfId="0" applyAlignment="1" applyBorder="1" applyFont="1">
      <alignment shrinkToFit="0" vertical="top" wrapText="1"/>
    </xf>
    <xf borderId="38" fillId="0" fontId="5" numFmtId="0" xfId="0" applyAlignment="1" applyBorder="1" applyFont="1">
      <alignment vertical="center"/>
    </xf>
    <xf borderId="39" fillId="0" fontId="5" numFmtId="0" xfId="0" applyAlignment="1" applyBorder="1" applyFont="1">
      <alignment vertical="center"/>
    </xf>
    <xf borderId="40" fillId="3" fontId="11" numFmtId="0" xfId="0" applyAlignment="1" applyBorder="1" applyFont="1">
      <alignment shrinkToFit="0" vertical="top" wrapText="1"/>
    </xf>
    <xf borderId="41" fillId="3" fontId="11" numFmtId="0" xfId="0" applyAlignment="1" applyBorder="1" applyFont="1">
      <alignment shrinkToFit="0" vertical="top" wrapText="1"/>
    </xf>
    <xf borderId="41" fillId="3" fontId="11" numFmtId="0" xfId="0" applyAlignment="1" applyBorder="1" applyFont="1">
      <alignment horizontal="center" shrinkToFit="0" vertical="center" wrapText="1"/>
    </xf>
    <xf borderId="35" fillId="3" fontId="11" numFmtId="0" xfId="0" applyAlignment="1" applyBorder="1" applyFont="1">
      <alignment horizontal="center" shrinkToFit="0" vertical="center" wrapText="1"/>
    </xf>
    <xf borderId="42" fillId="3" fontId="2" numFmtId="0" xfId="0" applyAlignment="1" applyBorder="1" applyFont="1">
      <alignment horizontal="center" vertical="center"/>
    </xf>
    <xf borderId="43" fillId="0" fontId="2" numFmtId="0" xfId="0" applyAlignment="1" applyBorder="1" applyFont="1">
      <alignment vertical="bottom"/>
    </xf>
    <xf borderId="0" fillId="0" fontId="11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44" fillId="4" fontId="9" numFmtId="15" xfId="0" applyAlignment="1" applyBorder="1" applyFont="1" applyNumberFormat="1">
      <alignment shrinkToFit="0" vertical="top" wrapText="1"/>
    </xf>
    <xf borderId="45" fillId="4" fontId="9" numFmtId="0" xfId="0" applyAlignment="1" applyBorder="1" applyFont="1">
      <alignment shrinkToFit="0" vertical="top" wrapText="1"/>
    </xf>
    <xf borderId="45" fillId="4" fontId="15" numFmtId="0" xfId="0" applyAlignment="1" applyBorder="1" applyFont="1">
      <alignment shrinkToFit="0" vertical="top" wrapText="1"/>
    </xf>
    <xf borderId="46" fillId="4" fontId="9" numFmtId="0" xfId="0" applyAlignment="1" applyBorder="1" applyFont="1">
      <alignment shrinkToFit="0" vertical="top" wrapText="1"/>
    </xf>
    <xf borderId="46" fillId="4" fontId="9" numFmtId="0" xfId="0" applyAlignment="1" applyBorder="1" applyFont="1">
      <alignment shrinkToFit="0" textRotation="180" vertical="top" wrapText="1"/>
    </xf>
    <xf borderId="47" fillId="4" fontId="9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7" fillId="4" fontId="9" numFmtId="0" xfId="0" applyAlignment="1" applyBorder="1" applyFont="1">
      <alignment vertical="center"/>
    </xf>
    <xf borderId="2" fillId="3" fontId="11" numFmtId="0" xfId="0" applyAlignment="1" applyBorder="1" applyFont="1">
      <alignment horizontal="right" shrinkToFit="0" vertical="top" wrapText="1"/>
    </xf>
    <xf borderId="5" fillId="0" fontId="4" numFmtId="0" xfId="0" applyAlignment="1" applyBorder="1" applyFont="1">
      <alignment horizontal="center" shrinkToFit="0" vertical="bottom" wrapText="1"/>
    </xf>
    <xf borderId="2" fillId="3" fontId="11" numFmtId="0" xfId="0" applyAlignment="1" applyBorder="1" applyFont="1">
      <alignment horizontal="center" shrinkToFit="0" vertical="top" wrapText="1"/>
    </xf>
    <xf borderId="2" fillId="3" fontId="4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vertical="bottom"/>
    </xf>
    <xf borderId="48" fillId="4" fontId="9" numFmtId="0" xfId="0" applyAlignment="1" applyBorder="1" applyFont="1">
      <alignment shrinkToFit="0" vertical="top" wrapText="1"/>
    </xf>
    <xf borderId="2" fillId="3" fontId="4" numFmtId="0" xfId="0" applyAlignment="1" applyBorder="1" applyFont="1">
      <alignment shrinkToFit="0" vertical="bottom" wrapText="1"/>
    </xf>
    <xf borderId="47" fillId="4" fontId="9" numFmtId="0" xfId="0" applyAlignment="1" applyBorder="1" applyFont="1">
      <alignment vertical="top"/>
    </xf>
    <xf borderId="2" fillId="3" fontId="11" numFmtId="0" xfId="0" applyAlignment="1" applyBorder="1" applyFont="1">
      <alignment horizontal="right" shrinkToFit="0" vertical="bottom" wrapText="1"/>
    </xf>
    <xf borderId="2" fillId="3" fontId="4" numFmtId="0" xfId="0" applyAlignment="1" applyBorder="1" applyFont="1">
      <alignment vertical="bottom"/>
    </xf>
    <xf borderId="2" fillId="0" fontId="11" numFmtId="0" xfId="0" applyAlignment="1" applyBorder="1" applyFont="1">
      <alignment horizontal="left" shrinkToFit="0" vertical="bottom" wrapText="1"/>
    </xf>
    <xf borderId="5" fillId="0" fontId="11" numFmtId="0" xfId="0" applyAlignment="1" applyBorder="1" applyFont="1">
      <alignment horizontal="center" shrinkToFit="0" vertical="bottom" wrapText="1"/>
    </xf>
    <xf borderId="5" fillId="0" fontId="11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left" shrinkToFit="0" vertical="top" wrapText="1"/>
    </xf>
    <xf borderId="5" fillId="0" fontId="11" numFmtId="165" xfId="0" applyAlignment="1" applyBorder="1" applyFont="1" applyNumberFormat="1">
      <alignment horizontal="center" shrinkToFit="0" vertical="top" wrapText="1"/>
    </xf>
    <xf borderId="5" fillId="0" fontId="11" numFmtId="166" xfId="0" applyAlignment="1" applyBorder="1" applyFont="1" applyNumberFormat="1">
      <alignment horizontal="center" shrinkToFit="0" vertical="top" wrapText="1"/>
    </xf>
    <xf borderId="5" fillId="0" fontId="11" numFmtId="166" xfId="0" applyAlignment="1" applyBorder="1" applyFont="1" applyNumberFormat="1">
      <alignment horizontal="center" vertical="top"/>
    </xf>
    <xf borderId="5" fillId="0" fontId="11" numFmtId="166" xfId="0" applyAlignment="1" applyBorder="1" applyFont="1" applyNumberFormat="1">
      <alignment vertical="top"/>
    </xf>
    <xf borderId="5" fillId="0" fontId="2" numFmtId="166" xfId="0" applyAlignment="1" applyBorder="1" applyFont="1" applyNumberFormat="1">
      <alignment textRotation="255" vertical="top"/>
    </xf>
    <xf borderId="49" fillId="4" fontId="9" numFmtId="0" xfId="0" applyAlignment="1" applyBorder="1" applyFont="1">
      <alignment vertical="top"/>
    </xf>
    <xf borderId="5" fillId="0" fontId="11" numFmtId="0" xfId="0" applyAlignment="1" applyBorder="1" applyFont="1">
      <alignment vertical="bottom"/>
    </xf>
    <xf borderId="5" fillId="0" fontId="2" numFmtId="0" xfId="0" applyAlignment="1" applyBorder="1" applyFont="1">
      <alignment textRotation="255" vertical="bottom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left" vertical="bottom"/>
    </xf>
    <xf borderId="7" fillId="3" fontId="17" numFmtId="49" xfId="0" applyAlignment="1" applyBorder="1" applyFont="1" applyNumberFormat="1">
      <alignment shrinkToFit="0" vertical="top" wrapText="1"/>
    </xf>
    <xf borderId="3" fillId="0" fontId="11" numFmtId="0" xfId="0" applyAlignment="1" applyBorder="1" applyFont="1">
      <alignment shrinkToFit="0" vertical="top" wrapText="1"/>
    </xf>
    <xf borderId="0" fillId="0" fontId="11" numFmtId="49" xfId="0" applyAlignment="1" applyFont="1" applyNumberFormat="1">
      <alignment vertical="bottom"/>
    </xf>
    <xf borderId="50" fillId="0" fontId="5" numFmtId="0" xfId="0" applyAlignment="1" applyBorder="1" applyFont="1">
      <alignment vertical="center"/>
    </xf>
    <xf borderId="46" fillId="4" fontId="9" numFmtId="0" xfId="0" applyAlignment="1" applyBorder="1" applyFont="1">
      <alignment vertical="top"/>
    </xf>
    <xf borderId="0" fillId="0" fontId="4" numFmtId="0" xfId="0" applyAlignment="1" applyFont="1">
      <alignment vertical="bottom"/>
    </xf>
    <xf borderId="2" fillId="0" fontId="4" numFmtId="0" xfId="0" applyAlignment="1" applyBorder="1" applyFont="1">
      <alignment horizontal="center" vertical="bottom"/>
    </xf>
    <xf borderId="5" fillId="0" fontId="11" numFmtId="165" xfId="0" applyAlignment="1" applyBorder="1" applyFont="1" applyNumberFormat="1">
      <alignment horizontal="center" vertical="top"/>
    </xf>
    <xf borderId="2" fillId="3" fontId="4" numFmtId="0" xfId="0" applyAlignment="1" applyBorder="1" applyFont="1">
      <alignment horizontal="right" shrinkToFit="0" vertical="bottom" wrapText="1"/>
    </xf>
    <xf borderId="2" fillId="3" fontId="11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left" shrinkToFit="0" vertical="bottom" wrapText="1"/>
    </xf>
    <xf borderId="3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2" fillId="0" fontId="11" numFmtId="0" xfId="0" applyAlignment="1" applyBorder="1" applyFont="1">
      <alignment horizontal="center" vertical="bottom"/>
    </xf>
    <xf borderId="2" fillId="0" fontId="11" numFmtId="166" xfId="0" applyAlignment="1" applyBorder="1" applyFont="1" applyNumberFormat="1">
      <alignment vertical="top"/>
    </xf>
    <xf borderId="2" fillId="0" fontId="11" numFmtId="0" xfId="0" applyAlignment="1" applyBorder="1" applyFont="1">
      <alignment vertical="bottom"/>
    </xf>
    <xf borderId="51" fillId="4" fontId="9" numFmtId="0" xfId="0" applyAlignment="1" applyBorder="1" applyFont="1">
      <alignment horizontal="left" textRotation="180" vertical="top"/>
    </xf>
    <xf borderId="52" fillId="0" fontId="4" numFmtId="0" xfId="0" applyAlignment="1" applyBorder="1" applyFont="1">
      <alignment horizontal="center" vertical="bottom"/>
    </xf>
    <xf borderId="2" fillId="3" fontId="11" numFmtId="0" xfId="0" applyAlignment="1" applyBorder="1" applyFont="1">
      <alignment horizontal="center" vertical="top"/>
    </xf>
    <xf borderId="0" fillId="0" fontId="4" numFmtId="0" xfId="0" applyAlignment="1" applyFont="1">
      <alignment horizontal="center" vertical="bottom"/>
    </xf>
    <xf borderId="53" fillId="0" fontId="4" numFmtId="0" xfId="0" applyAlignment="1" applyBorder="1" applyFont="1">
      <alignment horizontal="center" vertical="bottom"/>
    </xf>
    <xf borderId="2" fillId="3" fontId="11" numFmtId="0" xfId="0" applyAlignment="1" applyBorder="1" applyFont="1">
      <alignment horizontal="right" vertical="bottom"/>
    </xf>
    <xf borderId="0" fillId="0" fontId="11" numFmtId="166" xfId="0" applyAlignment="1" applyFont="1" applyNumberFormat="1">
      <alignment vertical="bottom"/>
    </xf>
    <xf borderId="54" fillId="0" fontId="4" numFmtId="0" xfId="0" applyAlignment="1" applyBorder="1" applyFont="1">
      <alignment horizontal="center" vertical="bottom"/>
    </xf>
    <xf borderId="2" fillId="3" fontId="4" numFmtId="49" xfId="0" applyAlignment="1" applyBorder="1" applyFont="1" applyNumberFormat="1">
      <alignment shrinkToFit="0" vertical="top" wrapText="1"/>
    </xf>
    <xf borderId="2" fillId="3" fontId="17" numFmtId="0" xfId="0" applyAlignment="1" applyBorder="1" applyFont="1">
      <alignment shrinkToFit="0" vertical="top" wrapText="1"/>
    </xf>
    <xf borderId="55" fillId="3" fontId="4" numFmtId="0" xfId="0" applyAlignment="1" applyBorder="1" applyFont="1">
      <alignment shrinkToFit="0" vertical="top" wrapText="1"/>
    </xf>
    <xf borderId="2" fillId="3" fontId="11" numFmtId="0" xfId="0" applyAlignment="1" applyBorder="1" applyFont="1">
      <alignment horizontal="right" vertical="top"/>
    </xf>
    <xf borderId="2" fillId="3" fontId="4" numFmtId="0" xfId="0" applyAlignment="1" applyBorder="1" applyFont="1">
      <alignment horizontal="left" shrinkToFit="0" vertical="bottom" wrapText="1"/>
    </xf>
    <xf borderId="56" fillId="3" fontId="17" numFmtId="0" xfId="0" applyAlignment="1" applyBorder="1" applyFont="1">
      <alignment vertical="bottom"/>
    </xf>
    <xf borderId="5" fillId="0" fontId="11" numFmtId="0" xfId="0" applyAlignment="1" applyBorder="1" applyFont="1">
      <alignment vertical="top"/>
    </xf>
    <xf borderId="26" fillId="0" fontId="11" numFmtId="0" xfId="0" applyAlignment="1" applyBorder="1" applyFont="1">
      <alignment shrinkToFit="0" vertical="bottom" wrapText="1"/>
    </xf>
    <xf borderId="5" fillId="3" fontId="11" numFmtId="0" xfId="0" applyAlignment="1" applyBorder="1" applyFont="1">
      <alignment shrinkToFit="0" vertical="top" wrapText="1"/>
    </xf>
    <xf borderId="5" fillId="3" fontId="11" numFmtId="0" xfId="0" applyAlignment="1" applyBorder="1" applyFont="1">
      <alignment horizontal="center" shrinkToFit="0" vertical="center" wrapText="1"/>
    </xf>
    <xf borderId="2" fillId="3" fontId="11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right" vertical="bottom"/>
    </xf>
    <xf borderId="57" fillId="0" fontId="11" numFmtId="0" xfId="0" applyAlignment="1" applyBorder="1" applyFont="1">
      <alignment vertical="bottom"/>
    </xf>
    <xf borderId="58" fillId="4" fontId="9" numFmtId="0" xfId="0" applyAlignment="1" applyBorder="1" applyFont="1">
      <alignment vertical="top"/>
    </xf>
    <xf borderId="2" fillId="0" fontId="11" numFmtId="0" xfId="0" applyAlignment="1" applyBorder="1" applyFont="1">
      <alignment horizontal="left" vertical="top"/>
    </xf>
    <xf borderId="5" fillId="0" fontId="2" numFmtId="0" xfId="0" applyAlignment="1" applyBorder="1" applyFont="1">
      <alignment vertical="bottom"/>
    </xf>
    <xf borderId="2" fillId="0" fontId="11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5" fillId="0" fontId="11" numFmtId="0" xfId="0" applyAlignment="1" applyBorder="1" applyFont="1">
      <alignment shrinkToFit="0" vertical="top" wrapText="1"/>
    </xf>
    <xf borderId="2" fillId="3" fontId="4" numFmtId="0" xfId="0" applyAlignment="1" applyBorder="1" applyFont="1">
      <alignment horizontal="left" vertical="top"/>
    </xf>
    <xf borderId="59" fillId="0" fontId="4" numFmtId="0" xfId="0" applyAlignment="1" applyBorder="1" applyFont="1">
      <alignment horizontal="center" vertical="bottom"/>
    </xf>
    <xf borderId="47" fillId="4" fontId="9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bottom"/>
    </xf>
    <xf borderId="52" fillId="0" fontId="4" numFmtId="0" xfId="0" applyAlignment="1" applyBorder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4" numFmtId="0" xfId="0" applyAlignment="1" applyFont="1">
      <alignment horizontal="left" vertical="center"/>
    </xf>
    <xf borderId="5" fillId="3" fontId="4" numFmtId="0" xfId="0" applyAlignment="1" applyBorder="1" applyFont="1">
      <alignment horizontal="left" shrinkToFit="0" vertical="top" wrapText="1"/>
    </xf>
    <xf borderId="2" fillId="3" fontId="4" numFmtId="0" xfId="0" applyAlignment="1" applyBorder="1" applyFont="1">
      <alignment horizontal="center" vertical="top"/>
    </xf>
    <xf borderId="2" fillId="3" fontId="11" numFmtId="0" xfId="0" applyAlignment="1" applyBorder="1" applyFont="1">
      <alignment horizontal="center" shrinkToFit="0" vertical="bottom" wrapText="1"/>
    </xf>
    <xf borderId="5" fillId="3" fontId="4" numFmtId="0" xfId="0" applyAlignment="1" applyBorder="1" applyFont="1">
      <alignment shrinkToFit="0" vertical="bottom" wrapText="1"/>
    </xf>
    <xf borderId="5" fillId="0" fontId="4" numFmtId="0" xfId="0" applyAlignment="1" applyBorder="1" applyFont="1">
      <alignment vertical="bottom"/>
    </xf>
    <xf borderId="52" fillId="0" fontId="11" numFmtId="0" xfId="0" applyAlignment="1" applyBorder="1" applyFont="1">
      <alignment horizontal="center" vertical="bottom"/>
    </xf>
    <xf borderId="52" fillId="0" fontId="11" numFmtId="0" xfId="0" applyAlignment="1" applyBorder="1" applyFont="1">
      <alignment vertical="top"/>
    </xf>
    <xf borderId="53" fillId="0" fontId="11" numFmtId="0" xfId="0" applyAlignment="1" applyBorder="1" applyFont="1">
      <alignment vertical="bottom"/>
    </xf>
    <xf borderId="2" fillId="0" fontId="4" numFmtId="0" xfId="0" applyAlignment="1" applyBorder="1" applyFont="1">
      <alignment shrinkToFit="0" vertical="bottom" wrapText="1"/>
    </xf>
    <xf borderId="5" fillId="3" fontId="17" numFmtId="49" xfId="0" applyAlignment="1" applyBorder="1" applyFont="1" applyNumberFormat="1">
      <alignment shrinkToFit="0" vertical="top" wrapText="1"/>
    </xf>
    <xf borderId="51" fillId="4" fontId="9" numFmtId="0" xfId="0" applyAlignment="1" applyBorder="1" applyFont="1">
      <alignment textRotation="180" vertical="top"/>
    </xf>
    <xf borderId="60" fillId="0" fontId="11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right" shrinkToFit="0" vertical="top" wrapText="1"/>
    </xf>
    <xf borderId="2" fillId="3" fontId="4" numFmtId="0" xfId="0" applyAlignment="1" applyBorder="1" applyFont="1">
      <alignment horizontal="center" shrinkToFit="0" vertical="top" wrapText="1"/>
    </xf>
    <xf borderId="2" fillId="3" fontId="4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shrinkToFit="0" vertical="bottom" wrapText="1"/>
    </xf>
    <xf borderId="5" fillId="3" fontId="4" numFmtId="0" xfId="0" applyAlignment="1" applyBorder="1" applyFont="1">
      <alignment horizontal="center" shrinkToFit="0" vertical="center" wrapText="1"/>
    </xf>
    <xf borderId="61" fillId="4" fontId="9" numFmtId="0" xfId="0" applyAlignment="1" applyBorder="1" applyFont="1">
      <alignment shrinkToFit="0" vertical="top" wrapText="1"/>
    </xf>
    <xf borderId="62" fillId="0" fontId="5" numFmtId="0" xfId="0" applyAlignment="1" applyBorder="1" applyFont="1">
      <alignment vertical="center"/>
    </xf>
    <xf borderId="63" fillId="0" fontId="5" numFmtId="0" xfId="0" applyAlignment="1" applyBorder="1" applyFont="1">
      <alignment vertical="center"/>
    </xf>
    <xf borderId="64" fillId="3" fontId="4" numFmtId="0" xfId="0" applyAlignment="1" applyBorder="1" applyFont="1">
      <alignment shrinkToFit="0" vertical="top" wrapText="1"/>
    </xf>
    <xf borderId="65" fillId="3" fontId="17" numFmtId="49" xfId="0" applyAlignment="1" applyBorder="1" applyFont="1" applyNumberFormat="1">
      <alignment shrinkToFit="0" vertical="top" wrapText="1"/>
    </xf>
    <xf borderId="66" fillId="0" fontId="11" numFmtId="0" xfId="0" applyAlignment="1" applyBorder="1" applyFont="1">
      <alignment shrinkToFit="0" vertical="top" wrapText="1"/>
    </xf>
    <xf borderId="64" fillId="3" fontId="11" numFmtId="0" xfId="0" applyAlignment="1" applyBorder="1" applyFont="1">
      <alignment shrinkToFit="0" vertical="top" wrapText="1"/>
    </xf>
    <xf borderId="67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customschemas.google.com/relationships/workbookmetadata" Target="metadata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Statistics!$F$8:$H$8</c:f>
            </c:strRef>
          </c:cat>
          <c:val>
            <c:numRef>
              <c:f>Statistics!$F$44:$H$44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Statistics!$C$8:$E$8</c:f>
            </c:strRef>
          </c:cat>
          <c:val>
            <c:numRef>
              <c:f>Statistics!$C$44:$E$44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876425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542925</xdr:colOff>
      <xdr:row>51</xdr:row>
      <xdr:rowOff>0</xdr:rowOff>
    </xdr:from>
    <xdr:ext cx="3714750" cy="2438400"/>
    <xdr:graphicFrame>
      <xdr:nvGraphicFramePr>
        <xdr:cNvPr id="48227536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51</xdr:row>
      <xdr:rowOff>19050</xdr:rowOff>
    </xdr:from>
    <xdr:ext cx="4248150" cy="2409825"/>
    <xdr:graphicFrame>
      <xdr:nvGraphicFramePr>
        <xdr:cNvPr id="194637712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9.29"/>
    <col customWidth="1" min="2" max="6" width="9.0"/>
    <col customWidth="1" min="7" max="24" width="10.0"/>
    <col customWidth="1" min="25" max="26" width="12.71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7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2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2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42.0" customHeight="1">
      <c r="A6" s="12" t="s">
        <v>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9.25" customHeight="1">
      <c r="A7" s="12" t="s">
        <v>17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0.0" customHeight="1">
      <c r="A8" s="12" t="s">
        <v>20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6.5" customHeight="1">
      <c r="A9" s="33" t="s">
        <v>26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6.5" customHeight="1">
      <c r="A10" s="40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8.0" customHeight="1">
      <c r="A11" s="7" t="s">
        <v>37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7" t="s">
        <v>39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12" t="s">
        <v>40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3.5" customHeight="1">
      <c r="A14" s="12" t="s">
        <v>43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3.5" customHeight="1">
      <c r="A15" s="12" t="s">
        <v>44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3.5" customHeight="1">
      <c r="A16" s="40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0" customHeight="1">
      <c r="A17" s="7" t="s">
        <v>45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12" t="s">
        <v>46</v>
      </c>
      <c r="B18" s="40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3.5" customHeight="1">
      <c r="A19" s="7" t="s">
        <v>47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3.5" customHeight="1">
      <c r="A20" s="12" t="s">
        <v>48</v>
      </c>
      <c r="B20" s="40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7.75" customHeight="1">
      <c r="A21" s="12" t="s">
        <v>49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3.5" customHeight="1">
      <c r="A22" s="12" t="s">
        <v>50</v>
      </c>
      <c r="B22" s="40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3.5" customHeight="1">
      <c r="A23" s="12" t="s">
        <v>51</v>
      </c>
      <c r="B23" s="40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3.5" customHeight="1">
      <c r="A24" s="12" t="s">
        <v>52</v>
      </c>
      <c r="B24" s="40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0" customHeight="1">
      <c r="A25" s="12" t="s">
        <v>53</v>
      </c>
      <c r="B25" s="40"/>
      <c r="C25" s="12" t="s">
        <v>54</v>
      </c>
      <c r="D25" s="12" t="s">
        <v>54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3.5" customHeight="1">
      <c r="A26" s="12" t="s">
        <v>55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3.5" customHeight="1">
      <c r="A27" s="12" t="s">
        <v>56</v>
      </c>
      <c r="B27" s="40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3.5" customHeight="1">
      <c r="A28" s="12" t="s">
        <v>57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3.5" customHeight="1">
      <c r="A29" s="12" t="s">
        <v>58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0" customHeight="1">
      <c r="A30" s="12" t="s">
        <v>59</v>
      </c>
      <c r="B30" s="40"/>
      <c r="C30" s="12" t="s">
        <v>54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3.5" customHeight="1">
      <c r="A31" s="7" t="s">
        <v>60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30.0" customHeight="1">
      <c r="A32" s="12" t="s">
        <v>61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3.5" customHeight="1">
      <c r="A33" s="12" t="s">
        <v>62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3.5" customHeight="1">
      <c r="A34" s="12" t="s">
        <v>63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3.5" customHeight="1">
      <c r="A35" s="12" t="s">
        <v>64</v>
      </c>
      <c r="B35" s="40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3.5" customHeight="1">
      <c r="A36" s="12" t="s">
        <v>65</v>
      </c>
      <c r="B36" s="40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3.5" customHeight="1">
      <c r="A37" s="7" t="s">
        <v>66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3.5" customHeight="1">
      <c r="A38" s="12" t="s">
        <v>67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42.0" customHeight="1">
      <c r="A39" s="12" t="s">
        <v>68</v>
      </c>
      <c r="B39" s="40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3.5" customHeight="1">
      <c r="A40" s="12"/>
      <c r="B40" s="40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0" customHeight="1">
      <c r="A41" s="7" t="s">
        <v>69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12" t="s">
        <v>70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3.5" customHeight="1">
      <c r="A43" s="12" t="s">
        <v>71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3.5" customHeight="1">
      <c r="A44" s="12" t="s">
        <v>72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3.5" customHeight="1">
      <c r="A45" s="12" t="s">
        <v>73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3.5" customHeight="1">
      <c r="A46" s="12" t="s">
        <v>74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3.5" customHeight="1">
      <c r="A47" s="12" t="s">
        <v>75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0" customHeight="1">
      <c r="A48" s="12" t="s">
        <v>76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3.5" customHeight="1">
      <c r="A49" s="40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3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3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3.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3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3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3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3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3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3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3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3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3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3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3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3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3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3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3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3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3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3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3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3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3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3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3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3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3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3.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3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3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3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3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3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3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3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3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3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3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3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3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3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3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3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3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3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3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3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3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3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3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3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3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3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3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3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3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3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3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3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3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3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3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3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3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3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3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3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3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3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3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3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3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3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3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3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3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3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3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3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3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3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3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3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3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3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3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3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3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3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3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3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3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3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3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3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3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3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3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3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3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3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3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3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3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3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3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3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3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3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3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3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3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3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3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3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3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3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3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3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3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3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3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3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3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3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3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3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3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3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3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3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3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3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3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3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3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3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3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3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3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3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3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3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3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3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3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3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3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3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3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3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3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3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3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3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3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3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3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3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3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3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3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3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3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3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3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3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3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3.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3.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3.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3.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3.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3.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3.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3.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3.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3.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3.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3.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3.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3.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3.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3.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3.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3.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3.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3.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3.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3.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3.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3.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3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3.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3.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3.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14"/>
    <col customWidth="1" min="2" max="2" width="10.0"/>
    <col customWidth="1" min="3" max="3" width="14.71"/>
    <col customWidth="1" min="4" max="4" width="8.0"/>
    <col customWidth="1" min="5" max="5" width="50.29"/>
    <col customWidth="1" min="6" max="6" width="48.14"/>
    <col customWidth="1" min="7" max="26" width="10.0"/>
  </cols>
  <sheetData>
    <row r="1" ht="12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75.75" customHeight="1">
      <c r="A2" s="6"/>
      <c r="B2" s="8" t="s">
        <v>1</v>
      </c>
      <c r="C2" s="9"/>
      <c r="D2" s="9"/>
      <c r="E2" s="9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3"/>
      <c r="B3" s="15"/>
      <c r="C3" s="4"/>
      <c r="D3" s="4"/>
      <c r="E3" s="1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7" t="s">
        <v>5</v>
      </c>
      <c r="B4" s="18" t="s">
        <v>6</v>
      </c>
      <c r="C4" s="9"/>
      <c r="D4" s="10"/>
      <c r="E4" s="17" t="s">
        <v>7</v>
      </c>
      <c r="F4" s="19" t="s">
        <v>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7" t="s">
        <v>10</v>
      </c>
      <c r="B5" s="18" t="s">
        <v>11</v>
      </c>
      <c r="C5" s="9"/>
      <c r="D5" s="10"/>
      <c r="E5" s="20" t="s">
        <v>12</v>
      </c>
      <c r="F5" s="21">
        <v>46248.0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22" t="s">
        <v>13</v>
      </c>
      <c r="B6" s="23" t="s">
        <v>14</v>
      </c>
      <c r="C6" s="9"/>
      <c r="D6" s="10"/>
      <c r="E6" s="17" t="s">
        <v>15</v>
      </c>
      <c r="F6" s="24" t="s">
        <v>16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25"/>
      <c r="B7" s="15"/>
      <c r="C7" s="4"/>
      <c r="D7" s="4"/>
      <c r="E7" s="26"/>
      <c r="F7" s="1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27" t="s">
        <v>18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28" t="s">
        <v>19</v>
      </c>
      <c r="B10" s="29" t="s">
        <v>15</v>
      </c>
      <c r="C10" s="29" t="s">
        <v>21</v>
      </c>
      <c r="D10" s="29" t="s">
        <v>22</v>
      </c>
      <c r="E10" s="29" t="s">
        <v>23</v>
      </c>
      <c r="F10" s="30" t="s">
        <v>24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6.25" customHeight="1">
      <c r="A11" s="32" t="s">
        <v>25</v>
      </c>
      <c r="B11" s="34" t="s">
        <v>27</v>
      </c>
      <c r="C11" s="36"/>
      <c r="D11" s="37" t="s">
        <v>28</v>
      </c>
      <c r="E11" s="37" t="s">
        <v>29</v>
      </c>
      <c r="F11" s="38" t="s">
        <v>30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21.75" customHeight="1">
      <c r="A12" s="32" t="s">
        <v>25</v>
      </c>
      <c r="B12" s="34" t="s">
        <v>31</v>
      </c>
      <c r="C12" s="36"/>
      <c r="D12" s="37" t="s">
        <v>28</v>
      </c>
      <c r="E12" s="37" t="s">
        <v>32</v>
      </c>
      <c r="F12" s="38" t="s">
        <v>33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9.5" customHeight="1">
      <c r="A13" s="32" t="s">
        <v>25</v>
      </c>
      <c r="B13" s="34" t="s">
        <v>31</v>
      </c>
      <c r="C13" s="37" t="s">
        <v>34</v>
      </c>
      <c r="D13" s="37" t="s">
        <v>35</v>
      </c>
      <c r="E13" s="37" t="s">
        <v>36</v>
      </c>
      <c r="F13" s="38" t="s">
        <v>33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21.75" customHeight="1">
      <c r="A14" s="32" t="s">
        <v>25</v>
      </c>
      <c r="B14" s="34" t="s">
        <v>38</v>
      </c>
      <c r="C14" s="41" t="s">
        <v>34</v>
      </c>
      <c r="D14" s="37" t="s">
        <v>35</v>
      </c>
      <c r="E14" s="37" t="s">
        <v>41</v>
      </c>
      <c r="F14" s="38" t="s">
        <v>42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9.5" customHeight="1">
      <c r="A15" s="42"/>
      <c r="B15" s="43"/>
      <c r="C15" s="36"/>
      <c r="D15" s="36"/>
      <c r="E15" s="36"/>
      <c r="F15" s="44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21.75" customHeight="1">
      <c r="A16" s="42"/>
      <c r="B16" s="43"/>
      <c r="C16" s="36"/>
      <c r="D16" s="36"/>
      <c r="E16" s="36"/>
      <c r="F16" s="44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9.5" customHeight="1">
      <c r="A17" s="45"/>
      <c r="B17" s="46"/>
      <c r="C17" s="47"/>
      <c r="D17" s="47"/>
      <c r="E17" s="47"/>
      <c r="F17" s="48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2.75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4">
    <mergeCell ref="B2:F2"/>
    <mergeCell ref="B4:D4"/>
    <mergeCell ref="B5:D5"/>
    <mergeCell ref="B6:D6"/>
  </mergeCells>
  <hyperlinks>
    <hyperlink display="Statistics" location="Statistics!A1" ref="C14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16.0"/>
    <col customWidth="1" min="3" max="4" width="28.0"/>
    <col customWidth="1" min="5" max="5" width="20.0"/>
    <col customWidth="1" min="6" max="6" width="32.0"/>
    <col customWidth="1" min="7" max="7" width="42.0"/>
    <col customWidth="1" min="8" max="8" width="48.0"/>
    <col customWidth="1" min="9" max="26" width="10.0"/>
  </cols>
  <sheetData>
    <row r="1" ht="12.75" customHeight="1">
      <c r="A1" s="49"/>
      <c r="B1" s="49"/>
      <c r="C1" s="49"/>
      <c r="D1" s="50"/>
      <c r="E1" s="51"/>
      <c r="F1" s="50"/>
      <c r="G1" s="50"/>
      <c r="H1" s="50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4.75" customHeight="1">
      <c r="A2" s="49"/>
      <c r="B2" s="49"/>
      <c r="C2" s="49"/>
      <c r="D2" s="50"/>
      <c r="E2" s="52" t="s">
        <v>77</v>
      </c>
      <c r="F2" s="53"/>
      <c r="G2" s="53"/>
      <c r="H2" s="50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3.5" customHeight="1">
      <c r="A3" s="49"/>
      <c r="B3" s="49"/>
      <c r="C3" s="49"/>
      <c r="D3" s="50"/>
      <c r="E3" s="51"/>
      <c r="F3" s="54"/>
      <c r="G3" s="54"/>
      <c r="H3" s="50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55" t="s">
        <v>5</v>
      </c>
      <c r="B4" s="9"/>
      <c r="C4" s="9"/>
      <c r="D4" s="56"/>
      <c r="E4" s="57" t="str">
        <f>Cover!B4</f>
        <v>WarpTalk</v>
      </c>
      <c r="F4" s="9"/>
      <c r="G4" s="9"/>
      <c r="H4" s="10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55" t="s">
        <v>10</v>
      </c>
      <c r="B5" s="9"/>
      <c r="C5" s="9"/>
      <c r="D5" s="56"/>
      <c r="E5" s="57" t="str">
        <f>Cover!B5</f>
        <v>SU26SE112</v>
      </c>
      <c r="F5" s="9"/>
      <c r="G5" s="9"/>
      <c r="H5" s="10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58" t="s">
        <v>78</v>
      </c>
      <c r="B6" s="9"/>
      <c r="C6" s="9"/>
      <c r="D6" s="10"/>
      <c r="E6" s="59">
        <f>COUNT(A11:A45)</f>
        <v>35</v>
      </c>
      <c r="F6" s="60"/>
      <c r="G6" s="60"/>
      <c r="H6" s="61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62" t="s">
        <v>79</v>
      </c>
      <c r="B7" s="9"/>
      <c r="C7" s="9"/>
      <c r="D7" s="10"/>
      <c r="E7" s="63" t="s">
        <v>80</v>
      </c>
      <c r="F7" s="9"/>
      <c r="G7" s="9"/>
      <c r="H7" s="10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12.75" customHeight="1">
      <c r="A8" s="65"/>
      <c r="B8" s="65"/>
      <c r="C8" s="65"/>
      <c r="D8" s="16"/>
      <c r="E8" s="6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66"/>
      <c r="B9" s="66"/>
      <c r="C9" s="66"/>
      <c r="D9" s="67"/>
      <c r="E9" s="68"/>
      <c r="F9" s="67"/>
      <c r="G9" s="67"/>
      <c r="H9" s="67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ht="24.0" customHeight="1">
      <c r="A10" s="70" t="s">
        <v>81</v>
      </c>
      <c r="B10" s="70" t="s">
        <v>82</v>
      </c>
      <c r="C10" s="70" t="s">
        <v>83</v>
      </c>
      <c r="D10" s="71" t="s">
        <v>84</v>
      </c>
      <c r="E10" s="71" t="s">
        <v>85</v>
      </c>
      <c r="F10" s="71" t="s">
        <v>86</v>
      </c>
      <c r="G10" s="71" t="s">
        <v>87</v>
      </c>
      <c r="H10" s="71" t="s">
        <v>88</v>
      </c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36.0" customHeight="1">
      <c r="A11" s="73">
        <v>1.0</v>
      </c>
      <c r="B11" s="73" t="s">
        <v>89</v>
      </c>
      <c r="C11" s="73" t="s">
        <v>90</v>
      </c>
      <c r="D11" s="74" t="s">
        <v>90</v>
      </c>
      <c r="E11" s="74" t="s">
        <v>89</v>
      </c>
      <c r="F11" s="75" t="s">
        <v>91</v>
      </c>
      <c r="G11" s="76" t="s">
        <v>92</v>
      </c>
      <c r="H11" s="76" t="s">
        <v>93</v>
      </c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36.0" customHeight="1">
      <c r="A12" s="73">
        <v>2.0</v>
      </c>
      <c r="B12" s="73" t="s">
        <v>94</v>
      </c>
      <c r="C12" s="73" t="s">
        <v>95</v>
      </c>
      <c r="D12" s="74" t="s">
        <v>95</v>
      </c>
      <c r="E12" s="74" t="s">
        <v>94</v>
      </c>
      <c r="F12" s="75" t="s">
        <v>96</v>
      </c>
      <c r="G12" s="76" t="s">
        <v>97</v>
      </c>
      <c r="H12" s="76" t="s">
        <v>98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36.0" customHeight="1">
      <c r="A13" s="73">
        <v>3.0</v>
      </c>
      <c r="B13" s="73" t="s">
        <v>99</v>
      </c>
      <c r="C13" s="73" t="s">
        <v>100</v>
      </c>
      <c r="D13" s="74" t="s">
        <v>100</v>
      </c>
      <c r="E13" s="74" t="s">
        <v>99</v>
      </c>
      <c r="F13" s="75" t="s">
        <v>101</v>
      </c>
      <c r="G13" s="76" t="s">
        <v>102</v>
      </c>
      <c r="H13" s="76" t="s">
        <v>103</v>
      </c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36.0" customHeight="1">
      <c r="A14" s="73">
        <v>4.0</v>
      </c>
      <c r="B14" s="73" t="s">
        <v>104</v>
      </c>
      <c r="C14" s="73" t="s">
        <v>105</v>
      </c>
      <c r="D14" s="74" t="s">
        <v>105</v>
      </c>
      <c r="E14" s="74" t="s">
        <v>104</v>
      </c>
      <c r="F14" s="75" t="s">
        <v>106</v>
      </c>
      <c r="G14" s="76" t="s">
        <v>107</v>
      </c>
      <c r="H14" s="76" t="s">
        <v>108</v>
      </c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36.0" customHeight="1">
      <c r="A15" s="73">
        <v>5.0</v>
      </c>
      <c r="B15" s="73" t="s">
        <v>109</v>
      </c>
      <c r="C15" s="73" t="s">
        <v>110</v>
      </c>
      <c r="D15" s="74" t="s">
        <v>110</v>
      </c>
      <c r="E15" s="74" t="s">
        <v>109</v>
      </c>
      <c r="F15" s="75" t="s">
        <v>111</v>
      </c>
      <c r="G15" s="76" t="s">
        <v>112</v>
      </c>
      <c r="H15" s="76" t="s">
        <v>113</v>
      </c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36.0" customHeight="1">
      <c r="A16" s="73">
        <v>6.0</v>
      </c>
      <c r="B16" s="73" t="s">
        <v>114</v>
      </c>
      <c r="C16" s="73" t="s">
        <v>115</v>
      </c>
      <c r="D16" s="74" t="s">
        <v>115</v>
      </c>
      <c r="E16" s="74" t="s">
        <v>114</v>
      </c>
      <c r="F16" s="75" t="s">
        <v>116</v>
      </c>
      <c r="G16" s="76" t="s">
        <v>117</v>
      </c>
      <c r="H16" s="76" t="s">
        <v>118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36.0" customHeight="1">
      <c r="A17" s="73">
        <v>7.0</v>
      </c>
      <c r="B17" s="73" t="s">
        <v>119</v>
      </c>
      <c r="C17" s="73" t="s">
        <v>120</v>
      </c>
      <c r="D17" s="74" t="s">
        <v>120</v>
      </c>
      <c r="E17" s="74" t="s">
        <v>119</v>
      </c>
      <c r="F17" s="75" t="s">
        <v>121</v>
      </c>
      <c r="G17" s="76" t="s">
        <v>122</v>
      </c>
      <c r="H17" s="76" t="s">
        <v>123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36.0" customHeight="1">
      <c r="A18" s="73">
        <v>8.0</v>
      </c>
      <c r="B18" s="73" t="s">
        <v>124</v>
      </c>
      <c r="C18" s="73" t="s">
        <v>125</v>
      </c>
      <c r="D18" s="74" t="s">
        <v>125</v>
      </c>
      <c r="E18" s="74" t="s">
        <v>124</v>
      </c>
      <c r="F18" s="75" t="s">
        <v>126</v>
      </c>
      <c r="G18" s="76" t="s">
        <v>127</v>
      </c>
      <c r="H18" s="76" t="s">
        <v>128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36.0" customHeight="1">
      <c r="A19" s="73">
        <v>9.0</v>
      </c>
      <c r="B19" s="73" t="s">
        <v>129</v>
      </c>
      <c r="C19" s="73" t="s">
        <v>130</v>
      </c>
      <c r="D19" s="74" t="s">
        <v>130</v>
      </c>
      <c r="E19" s="74" t="s">
        <v>129</v>
      </c>
      <c r="F19" s="75" t="s">
        <v>131</v>
      </c>
      <c r="G19" s="76" t="s">
        <v>132</v>
      </c>
      <c r="H19" s="76" t="s">
        <v>133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36.0" customHeight="1">
      <c r="A20" s="73">
        <v>10.0</v>
      </c>
      <c r="B20" s="73" t="s">
        <v>134</v>
      </c>
      <c r="C20" s="73" t="s">
        <v>135</v>
      </c>
      <c r="D20" s="74" t="s">
        <v>135</v>
      </c>
      <c r="E20" s="74" t="s">
        <v>134</v>
      </c>
      <c r="F20" s="75" t="s">
        <v>136</v>
      </c>
      <c r="G20" s="76" t="s">
        <v>137</v>
      </c>
      <c r="H20" s="76" t="s">
        <v>138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36.0" customHeight="1">
      <c r="A21" s="73">
        <v>11.0</v>
      </c>
      <c r="B21" s="73" t="s">
        <v>139</v>
      </c>
      <c r="C21" s="73" t="s">
        <v>140</v>
      </c>
      <c r="D21" s="74" t="s">
        <v>140</v>
      </c>
      <c r="E21" s="74" t="s">
        <v>139</v>
      </c>
      <c r="F21" s="75" t="s">
        <v>141</v>
      </c>
      <c r="G21" s="76" t="s">
        <v>142</v>
      </c>
      <c r="H21" s="76" t="s">
        <v>143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36.0" customHeight="1">
      <c r="A22" s="73">
        <v>12.0</v>
      </c>
      <c r="B22" s="73" t="s">
        <v>144</v>
      </c>
      <c r="C22" s="73" t="s">
        <v>145</v>
      </c>
      <c r="D22" s="74" t="s">
        <v>145</v>
      </c>
      <c r="E22" s="74" t="s">
        <v>144</v>
      </c>
      <c r="F22" s="75" t="s">
        <v>146</v>
      </c>
      <c r="G22" s="76" t="s">
        <v>147</v>
      </c>
      <c r="H22" s="76" t="s">
        <v>148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36.0" customHeight="1">
      <c r="A23" s="73">
        <v>13.0</v>
      </c>
      <c r="B23" s="73" t="s">
        <v>149</v>
      </c>
      <c r="C23" s="73" t="s">
        <v>150</v>
      </c>
      <c r="D23" s="74" t="s">
        <v>150</v>
      </c>
      <c r="E23" s="74" t="s">
        <v>149</v>
      </c>
      <c r="F23" s="75" t="s">
        <v>151</v>
      </c>
      <c r="G23" s="76" t="s">
        <v>152</v>
      </c>
      <c r="H23" s="76" t="s">
        <v>153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36.0" customHeight="1">
      <c r="A24" s="73">
        <v>14.0</v>
      </c>
      <c r="B24" s="73" t="s">
        <v>154</v>
      </c>
      <c r="C24" s="74" t="s">
        <v>155</v>
      </c>
      <c r="D24" s="74" t="s">
        <v>155</v>
      </c>
      <c r="E24" s="74" t="s">
        <v>154</v>
      </c>
      <c r="F24" s="75" t="s">
        <v>156</v>
      </c>
      <c r="G24" s="76" t="s">
        <v>157</v>
      </c>
      <c r="H24" s="76" t="s">
        <v>158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36.0" customHeight="1">
      <c r="A25" s="73">
        <v>15.0</v>
      </c>
      <c r="B25" s="73" t="s">
        <v>159</v>
      </c>
      <c r="C25" s="74" t="s">
        <v>160</v>
      </c>
      <c r="D25" s="74" t="s">
        <v>160</v>
      </c>
      <c r="E25" s="74" t="s">
        <v>159</v>
      </c>
      <c r="F25" s="75" t="s">
        <v>161</v>
      </c>
      <c r="G25" s="76" t="s">
        <v>162</v>
      </c>
      <c r="H25" s="76" t="s">
        <v>163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36.0" customHeight="1">
      <c r="A26" s="73">
        <v>16.0</v>
      </c>
      <c r="B26" s="73" t="s">
        <v>164</v>
      </c>
      <c r="C26" s="74" t="s">
        <v>165</v>
      </c>
      <c r="D26" s="74" t="s">
        <v>165</v>
      </c>
      <c r="E26" s="74" t="s">
        <v>164</v>
      </c>
      <c r="F26" s="75" t="s">
        <v>166</v>
      </c>
      <c r="G26" s="76" t="s">
        <v>167</v>
      </c>
      <c r="H26" s="76" t="s">
        <v>168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36.0" customHeight="1">
      <c r="A27" s="73">
        <v>17.0</v>
      </c>
      <c r="B27" s="73" t="s">
        <v>169</v>
      </c>
      <c r="C27" s="74" t="s">
        <v>170</v>
      </c>
      <c r="D27" s="74" t="s">
        <v>170</v>
      </c>
      <c r="E27" s="74" t="s">
        <v>169</v>
      </c>
      <c r="F27" s="75" t="s">
        <v>171</v>
      </c>
      <c r="G27" s="76" t="s">
        <v>172</v>
      </c>
      <c r="H27" s="76" t="s">
        <v>173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36.0" customHeight="1">
      <c r="A28" s="73">
        <v>18.0</v>
      </c>
      <c r="B28" s="73" t="s">
        <v>174</v>
      </c>
      <c r="C28" s="74" t="s">
        <v>175</v>
      </c>
      <c r="D28" s="74" t="s">
        <v>175</v>
      </c>
      <c r="E28" s="74" t="s">
        <v>174</v>
      </c>
      <c r="F28" s="75" t="s">
        <v>176</v>
      </c>
      <c r="G28" s="76" t="s">
        <v>177</v>
      </c>
      <c r="H28" s="76" t="s">
        <v>178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36.0" customHeight="1">
      <c r="A29" s="73">
        <v>19.0</v>
      </c>
      <c r="B29" s="73" t="s">
        <v>179</v>
      </c>
      <c r="C29" s="73" t="s">
        <v>180</v>
      </c>
      <c r="D29" s="74" t="s">
        <v>180</v>
      </c>
      <c r="E29" s="74" t="s">
        <v>179</v>
      </c>
      <c r="F29" s="75" t="s">
        <v>181</v>
      </c>
      <c r="G29" s="76" t="s">
        <v>182</v>
      </c>
      <c r="H29" s="76" t="s">
        <v>183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36.0" customHeight="1">
      <c r="A30" s="73">
        <v>20.0</v>
      </c>
      <c r="B30" s="73" t="s">
        <v>184</v>
      </c>
      <c r="C30" s="73" t="s">
        <v>185</v>
      </c>
      <c r="D30" s="74" t="s">
        <v>185</v>
      </c>
      <c r="E30" s="74" t="s">
        <v>184</v>
      </c>
      <c r="F30" s="75" t="s">
        <v>186</v>
      </c>
      <c r="G30" s="76" t="s">
        <v>187</v>
      </c>
      <c r="H30" s="76" t="s">
        <v>188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36.0" customHeight="1">
      <c r="A31" s="73">
        <v>21.0</v>
      </c>
      <c r="B31" s="73" t="s">
        <v>189</v>
      </c>
      <c r="C31" s="73" t="s">
        <v>190</v>
      </c>
      <c r="D31" s="74" t="s">
        <v>190</v>
      </c>
      <c r="E31" s="74" t="s">
        <v>189</v>
      </c>
      <c r="F31" s="75" t="s">
        <v>191</v>
      </c>
      <c r="G31" s="76" t="s">
        <v>192</v>
      </c>
      <c r="H31" s="76" t="s">
        <v>193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36.0" customHeight="1">
      <c r="A32" s="73">
        <v>22.0</v>
      </c>
      <c r="B32" s="73" t="s">
        <v>194</v>
      </c>
      <c r="C32" s="73" t="s">
        <v>195</v>
      </c>
      <c r="D32" s="74" t="s">
        <v>195</v>
      </c>
      <c r="E32" s="74" t="s">
        <v>194</v>
      </c>
      <c r="F32" s="75" t="s">
        <v>196</v>
      </c>
      <c r="G32" s="76" t="s">
        <v>197</v>
      </c>
      <c r="H32" s="76" t="s">
        <v>198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36.0" customHeight="1">
      <c r="A33" s="73">
        <v>23.0</v>
      </c>
      <c r="B33" s="73" t="s">
        <v>199</v>
      </c>
      <c r="C33" s="73" t="s">
        <v>200</v>
      </c>
      <c r="D33" s="74" t="s">
        <v>200</v>
      </c>
      <c r="E33" s="74" t="s">
        <v>199</v>
      </c>
      <c r="F33" s="75" t="s">
        <v>201</v>
      </c>
      <c r="G33" s="76" t="s">
        <v>203</v>
      </c>
      <c r="H33" s="76" t="s">
        <v>204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36.0" customHeight="1">
      <c r="A34" s="73">
        <v>24.0</v>
      </c>
      <c r="B34" s="73" t="s">
        <v>205</v>
      </c>
      <c r="C34" s="73" t="s">
        <v>206</v>
      </c>
      <c r="D34" s="74" t="s">
        <v>206</v>
      </c>
      <c r="E34" s="74" t="s">
        <v>205</v>
      </c>
      <c r="F34" s="75" t="s">
        <v>207</v>
      </c>
      <c r="G34" s="76" t="s">
        <v>208</v>
      </c>
      <c r="H34" s="76" t="s">
        <v>209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36.0" customHeight="1">
      <c r="A35" s="73">
        <v>25.0</v>
      </c>
      <c r="B35" s="73" t="s">
        <v>210</v>
      </c>
      <c r="C35" s="73" t="s">
        <v>211</v>
      </c>
      <c r="D35" s="74" t="s">
        <v>211</v>
      </c>
      <c r="E35" s="74" t="s">
        <v>210</v>
      </c>
      <c r="F35" s="75" t="s">
        <v>212</v>
      </c>
      <c r="G35" s="76" t="s">
        <v>213</v>
      </c>
      <c r="H35" s="76" t="s">
        <v>214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36.0" customHeight="1">
      <c r="A36" s="73">
        <v>26.0</v>
      </c>
      <c r="B36" s="73" t="s">
        <v>216</v>
      </c>
      <c r="C36" s="73" t="s">
        <v>217</v>
      </c>
      <c r="D36" s="74" t="s">
        <v>217</v>
      </c>
      <c r="E36" s="74" t="s">
        <v>216</v>
      </c>
      <c r="F36" s="75" t="s">
        <v>218</v>
      </c>
      <c r="G36" s="76" t="s">
        <v>220</v>
      </c>
      <c r="H36" s="76" t="s">
        <v>221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36.0" customHeight="1">
      <c r="A37" s="73">
        <v>27.0</v>
      </c>
      <c r="B37" s="73" t="s">
        <v>222</v>
      </c>
      <c r="C37" s="73" t="s">
        <v>223</v>
      </c>
      <c r="D37" s="74" t="s">
        <v>223</v>
      </c>
      <c r="E37" s="74" t="s">
        <v>222</v>
      </c>
      <c r="F37" s="75" t="s">
        <v>225</v>
      </c>
      <c r="G37" s="76" t="s">
        <v>227</v>
      </c>
      <c r="H37" s="76" t="s">
        <v>228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36.0" customHeight="1">
      <c r="A38" s="73">
        <v>28.0</v>
      </c>
      <c r="B38" s="73" t="s">
        <v>231</v>
      </c>
      <c r="C38" s="73" t="s">
        <v>232</v>
      </c>
      <c r="D38" s="74" t="s">
        <v>232</v>
      </c>
      <c r="E38" s="74" t="s">
        <v>231</v>
      </c>
      <c r="F38" s="75" t="s">
        <v>233</v>
      </c>
      <c r="G38" s="76" t="s">
        <v>237</v>
      </c>
      <c r="H38" s="76" t="s">
        <v>239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36.0" customHeight="1">
      <c r="A39" s="73">
        <v>29.0</v>
      </c>
      <c r="B39" s="73" t="s">
        <v>247</v>
      </c>
      <c r="C39" s="73" t="s">
        <v>248</v>
      </c>
      <c r="D39" s="74" t="s">
        <v>248</v>
      </c>
      <c r="E39" s="74" t="s">
        <v>247</v>
      </c>
      <c r="F39" s="75" t="s">
        <v>249</v>
      </c>
      <c r="G39" s="76" t="s">
        <v>250</v>
      </c>
      <c r="H39" s="76" t="s">
        <v>251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36.0" customHeight="1">
      <c r="A40" s="73">
        <v>30.0</v>
      </c>
      <c r="B40" s="73" t="s">
        <v>252</v>
      </c>
      <c r="C40" s="73" t="s">
        <v>253</v>
      </c>
      <c r="D40" s="74" t="s">
        <v>253</v>
      </c>
      <c r="E40" s="74" t="s">
        <v>252</v>
      </c>
      <c r="F40" s="75" t="s">
        <v>254</v>
      </c>
      <c r="G40" s="76" t="s">
        <v>255</v>
      </c>
      <c r="H40" s="76" t="s">
        <v>256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36.0" customHeight="1">
      <c r="A41" s="73">
        <v>31.0</v>
      </c>
      <c r="B41" s="73" t="s">
        <v>259</v>
      </c>
      <c r="C41" s="73" t="s">
        <v>261</v>
      </c>
      <c r="D41" s="74" t="s">
        <v>261</v>
      </c>
      <c r="E41" s="74" t="s">
        <v>259</v>
      </c>
      <c r="F41" s="75" t="s">
        <v>262</v>
      </c>
      <c r="G41" s="76" t="s">
        <v>263</v>
      </c>
      <c r="H41" s="76" t="s">
        <v>264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36.0" customHeight="1">
      <c r="A42" s="73">
        <v>32.0</v>
      </c>
      <c r="B42" s="73" t="s">
        <v>265</v>
      </c>
      <c r="C42" s="73" t="s">
        <v>266</v>
      </c>
      <c r="D42" s="74" t="s">
        <v>266</v>
      </c>
      <c r="E42" s="74" t="s">
        <v>265</v>
      </c>
      <c r="F42" s="75" t="s">
        <v>267</v>
      </c>
      <c r="G42" s="76" t="s">
        <v>268</v>
      </c>
      <c r="H42" s="76" t="s">
        <v>269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36.0" customHeight="1">
      <c r="A43" s="73">
        <v>33.0</v>
      </c>
      <c r="B43" s="73" t="s">
        <v>273</v>
      </c>
      <c r="C43" s="73" t="s">
        <v>274</v>
      </c>
      <c r="D43" s="74" t="s">
        <v>274</v>
      </c>
      <c r="E43" s="74" t="s">
        <v>273</v>
      </c>
      <c r="F43" s="75" t="s">
        <v>275</v>
      </c>
      <c r="G43" s="76" t="s">
        <v>276</v>
      </c>
      <c r="H43" s="76" t="s">
        <v>277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36.0" customHeight="1">
      <c r="A44" s="73">
        <v>34.0</v>
      </c>
      <c r="B44" s="73" t="s">
        <v>280</v>
      </c>
      <c r="C44" s="73" t="s">
        <v>281</v>
      </c>
      <c r="D44" s="74" t="s">
        <v>281</v>
      </c>
      <c r="E44" s="74" t="s">
        <v>280</v>
      </c>
      <c r="F44" s="75" t="s">
        <v>282</v>
      </c>
      <c r="G44" s="76" t="s">
        <v>283</v>
      </c>
      <c r="H44" s="76" t="s">
        <v>284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36.0" customHeight="1">
      <c r="A45" s="73">
        <v>35.0</v>
      </c>
      <c r="B45" s="73" t="s">
        <v>286</v>
      </c>
      <c r="C45" s="73" t="s">
        <v>287</v>
      </c>
      <c r="D45" s="74" t="s">
        <v>287</v>
      </c>
      <c r="E45" s="74" t="s">
        <v>286</v>
      </c>
      <c r="F45" s="75" t="s">
        <v>288</v>
      </c>
      <c r="G45" s="76" t="s">
        <v>289</v>
      </c>
      <c r="H45" s="76" t="s">
        <v>290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91"/>
      <c r="B46" s="66"/>
      <c r="C46" s="66"/>
      <c r="D46" s="92"/>
      <c r="E46" s="93"/>
      <c r="F46" s="78"/>
      <c r="G46" s="67"/>
      <c r="H46" s="67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91"/>
      <c r="B47" s="66"/>
      <c r="C47" s="66"/>
      <c r="D47" s="92"/>
      <c r="E47" s="93"/>
      <c r="F47" s="78"/>
      <c r="G47" s="67"/>
      <c r="H47" s="6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91"/>
      <c r="B48" s="66"/>
      <c r="C48" s="66"/>
      <c r="D48" s="92"/>
      <c r="E48" s="93"/>
      <c r="F48" s="78"/>
      <c r="G48" s="67"/>
      <c r="H48" s="67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91"/>
      <c r="B49" s="66"/>
      <c r="C49" s="66"/>
      <c r="D49" s="92"/>
      <c r="E49" s="93"/>
      <c r="F49" s="78"/>
      <c r="G49" s="67"/>
      <c r="H49" s="67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91"/>
      <c r="B50" s="66"/>
      <c r="C50" s="66"/>
      <c r="D50" s="92"/>
      <c r="E50" s="93"/>
      <c r="F50" s="78"/>
      <c r="G50" s="67"/>
      <c r="H50" s="67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91"/>
      <c r="B51" s="66"/>
      <c r="C51" s="66"/>
      <c r="D51" s="92"/>
      <c r="E51" s="93"/>
      <c r="F51" s="78"/>
      <c r="G51" s="67"/>
      <c r="H51" s="67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91"/>
      <c r="B52" s="66"/>
      <c r="C52" s="66"/>
      <c r="D52" s="92"/>
      <c r="E52" s="93"/>
      <c r="F52" s="78"/>
      <c r="G52" s="67"/>
      <c r="H52" s="67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91"/>
      <c r="B53" s="66"/>
      <c r="C53" s="66"/>
      <c r="D53" s="92"/>
      <c r="E53" s="93"/>
      <c r="F53" s="78"/>
      <c r="G53" s="67"/>
      <c r="H53" s="67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91"/>
      <c r="B54" s="66"/>
      <c r="C54" s="66"/>
      <c r="D54" s="92"/>
      <c r="E54" s="93"/>
      <c r="F54" s="78"/>
      <c r="G54" s="67"/>
      <c r="H54" s="67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91"/>
      <c r="B55" s="66"/>
      <c r="C55" s="66"/>
      <c r="D55" s="92"/>
      <c r="E55" s="93"/>
      <c r="F55" s="78"/>
      <c r="G55" s="67"/>
      <c r="H55" s="67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91"/>
      <c r="B56" s="66"/>
      <c r="C56" s="66"/>
      <c r="D56" s="92"/>
      <c r="E56" s="93"/>
      <c r="F56" s="78"/>
      <c r="G56" s="67"/>
      <c r="H56" s="67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91"/>
      <c r="B57" s="66"/>
      <c r="C57" s="66"/>
      <c r="D57" s="92"/>
      <c r="E57" s="93"/>
      <c r="F57" s="78"/>
      <c r="G57" s="67"/>
      <c r="H57" s="67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91"/>
      <c r="B58" s="66"/>
      <c r="C58" s="66"/>
      <c r="D58" s="92"/>
      <c r="E58" s="93"/>
      <c r="F58" s="78"/>
      <c r="G58" s="67"/>
      <c r="H58" s="67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91"/>
      <c r="B59" s="66"/>
      <c r="C59" s="66"/>
      <c r="D59" s="92"/>
      <c r="E59" s="93"/>
      <c r="F59" s="78"/>
      <c r="G59" s="67"/>
      <c r="H59" s="67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91"/>
      <c r="B60" s="66"/>
      <c r="C60" s="66"/>
      <c r="D60" s="92"/>
      <c r="E60" s="93"/>
      <c r="F60" s="78"/>
      <c r="G60" s="67"/>
      <c r="H60" s="67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91"/>
      <c r="B61" s="66"/>
      <c r="C61" s="66"/>
      <c r="D61" s="92"/>
      <c r="E61" s="93"/>
      <c r="F61" s="78"/>
      <c r="G61" s="67"/>
      <c r="H61" s="67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91"/>
      <c r="B62" s="66"/>
      <c r="C62" s="66"/>
      <c r="D62" s="92"/>
      <c r="E62" s="93"/>
      <c r="F62" s="78"/>
      <c r="G62" s="67"/>
      <c r="H62" s="67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91"/>
      <c r="B63" s="66"/>
      <c r="C63" s="66"/>
      <c r="D63" s="92"/>
      <c r="E63" s="93"/>
      <c r="F63" s="78"/>
      <c r="G63" s="67"/>
      <c r="H63" s="6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91"/>
      <c r="B64" s="66"/>
      <c r="C64" s="66"/>
      <c r="D64" s="92"/>
      <c r="E64" s="93"/>
      <c r="F64" s="78"/>
      <c r="G64" s="67"/>
      <c r="H64" s="6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91"/>
      <c r="B65" s="66"/>
      <c r="C65" s="66"/>
      <c r="D65" s="92"/>
      <c r="E65" s="93"/>
      <c r="F65" s="78"/>
      <c r="G65" s="67"/>
      <c r="H65" s="6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49"/>
      <c r="B66" s="49"/>
      <c r="C66" s="49"/>
      <c r="D66" s="50"/>
      <c r="E66" s="51"/>
      <c r="F66" s="50"/>
      <c r="G66" s="50"/>
      <c r="H66" s="50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49"/>
      <c r="B67" s="49"/>
      <c r="C67" s="49"/>
      <c r="D67" s="50"/>
      <c r="E67" s="51"/>
      <c r="F67" s="50"/>
      <c r="G67" s="50"/>
      <c r="H67" s="50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49"/>
      <c r="B68" s="49"/>
      <c r="C68" s="49"/>
      <c r="D68" s="50"/>
      <c r="E68" s="51"/>
      <c r="F68" s="50"/>
      <c r="G68" s="50"/>
      <c r="H68" s="50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49"/>
      <c r="B69" s="49"/>
      <c r="C69" s="49"/>
      <c r="D69" s="50"/>
      <c r="E69" s="51"/>
      <c r="F69" s="50"/>
      <c r="G69" s="50"/>
      <c r="H69" s="50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49"/>
      <c r="B70" s="49"/>
      <c r="C70" s="49"/>
      <c r="D70" s="50"/>
      <c r="E70" s="51"/>
      <c r="F70" s="50"/>
      <c r="G70" s="50"/>
      <c r="H70" s="50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49"/>
      <c r="B71" s="49"/>
      <c r="C71" s="49"/>
      <c r="D71" s="50"/>
      <c r="E71" s="51"/>
      <c r="F71" s="50"/>
      <c r="G71" s="50"/>
      <c r="H71" s="50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49"/>
      <c r="B72" s="49"/>
      <c r="C72" s="49"/>
      <c r="D72" s="50"/>
      <c r="E72" s="51"/>
      <c r="F72" s="50"/>
      <c r="G72" s="50"/>
      <c r="H72" s="50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49"/>
      <c r="B73" s="49"/>
      <c r="C73" s="49"/>
      <c r="D73" s="50"/>
      <c r="E73" s="51"/>
      <c r="F73" s="50"/>
      <c r="G73" s="50"/>
      <c r="H73" s="50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49"/>
      <c r="B74" s="49"/>
      <c r="C74" s="49"/>
      <c r="D74" s="50"/>
      <c r="E74" s="51"/>
      <c r="F74" s="50"/>
      <c r="G74" s="50"/>
      <c r="H74" s="50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49"/>
      <c r="B75" s="49"/>
      <c r="C75" s="49"/>
      <c r="D75" s="50"/>
      <c r="E75" s="51"/>
      <c r="F75" s="50"/>
      <c r="G75" s="50"/>
      <c r="H75" s="50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49"/>
      <c r="B76" s="49"/>
      <c r="C76" s="49"/>
      <c r="D76" s="50"/>
      <c r="E76" s="51"/>
      <c r="F76" s="50"/>
      <c r="G76" s="50"/>
      <c r="H76" s="50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49"/>
      <c r="B77" s="49"/>
      <c r="C77" s="49"/>
      <c r="D77" s="50"/>
      <c r="E77" s="51"/>
      <c r="F77" s="50"/>
      <c r="G77" s="50"/>
      <c r="H77" s="50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49"/>
      <c r="B78" s="49"/>
      <c r="C78" s="49"/>
      <c r="D78" s="50"/>
      <c r="E78" s="51"/>
      <c r="F78" s="50"/>
      <c r="G78" s="50"/>
      <c r="H78" s="50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49"/>
      <c r="B79" s="49"/>
      <c r="C79" s="49"/>
      <c r="D79" s="50"/>
      <c r="E79" s="51"/>
      <c r="F79" s="50"/>
      <c r="G79" s="50"/>
      <c r="H79" s="50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49"/>
      <c r="B80" s="49"/>
      <c r="C80" s="49"/>
      <c r="D80" s="50"/>
      <c r="E80" s="51"/>
      <c r="F80" s="50"/>
      <c r="G80" s="50"/>
      <c r="H80" s="50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49"/>
      <c r="B81" s="49"/>
      <c r="C81" s="49"/>
      <c r="D81" s="50"/>
      <c r="E81" s="51"/>
      <c r="F81" s="50"/>
      <c r="G81" s="50"/>
      <c r="H81" s="50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49"/>
      <c r="B82" s="49"/>
      <c r="C82" s="49"/>
      <c r="D82" s="50"/>
      <c r="E82" s="51"/>
      <c r="F82" s="50"/>
      <c r="G82" s="50"/>
      <c r="H82" s="50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49"/>
      <c r="B83" s="49"/>
      <c r="C83" s="49"/>
      <c r="D83" s="50"/>
      <c r="E83" s="51"/>
      <c r="F83" s="50"/>
      <c r="G83" s="50"/>
      <c r="H83" s="50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49"/>
      <c r="B84" s="49"/>
      <c r="C84" s="49"/>
      <c r="D84" s="50"/>
      <c r="E84" s="51"/>
      <c r="F84" s="50"/>
      <c r="G84" s="50"/>
      <c r="H84" s="50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49"/>
      <c r="B85" s="49"/>
      <c r="C85" s="49"/>
      <c r="D85" s="50"/>
      <c r="E85" s="51"/>
      <c r="F85" s="50"/>
      <c r="G85" s="50"/>
      <c r="H85" s="50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49"/>
      <c r="B86" s="49"/>
      <c r="C86" s="49"/>
      <c r="D86" s="50"/>
      <c r="E86" s="51"/>
      <c r="F86" s="50"/>
      <c r="G86" s="50"/>
      <c r="H86" s="50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49"/>
      <c r="B87" s="49"/>
      <c r="C87" s="49"/>
      <c r="D87" s="50"/>
      <c r="E87" s="51"/>
      <c r="F87" s="50"/>
      <c r="G87" s="50"/>
      <c r="H87" s="50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49"/>
      <c r="B88" s="49"/>
      <c r="C88" s="49"/>
      <c r="D88" s="50"/>
      <c r="E88" s="51"/>
      <c r="F88" s="50"/>
      <c r="G88" s="50"/>
      <c r="H88" s="50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49"/>
      <c r="B89" s="49"/>
      <c r="C89" s="49"/>
      <c r="D89" s="50"/>
      <c r="E89" s="51"/>
      <c r="F89" s="50"/>
      <c r="G89" s="50"/>
      <c r="H89" s="50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49"/>
      <c r="B90" s="49"/>
      <c r="C90" s="49"/>
      <c r="D90" s="50"/>
      <c r="E90" s="51"/>
      <c r="F90" s="50"/>
      <c r="G90" s="50"/>
      <c r="H90" s="50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49"/>
      <c r="B91" s="49"/>
      <c r="C91" s="49"/>
      <c r="D91" s="50"/>
      <c r="E91" s="51"/>
      <c r="F91" s="50"/>
      <c r="G91" s="50"/>
      <c r="H91" s="50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49"/>
      <c r="B92" s="49"/>
      <c r="C92" s="49"/>
      <c r="D92" s="50"/>
      <c r="E92" s="51"/>
      <c r="F92" s="50"/>
      <c r="G92" s="50"/>
      <c r="H92" s="50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49"/>
      <c r="B93" s="49"/>
      <c r="C93" s="49"/>
      <c r="D93" s="50"/>
      <c r="E93" s="51"/>
      <c r="F93" s="50"/>
      <c r="G93" s="50"/>
      <c r="H93" s="50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49"/>
      <c r="B94" s="49"/>
      <c r="C94" s="49"/>
      <c r="D94" s="50"/>
      <c r="E94" s="51"/>
      <c r="F94" s="50"/>
      <c r="G94" s="50"/>
      <c r="H94" s="50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49"/>
      <c r="B95" s="49"/>
      <c r="C95" s="49"/>
      <c r="D95" s="50"/>
      <c r="E95" s="51"/>
      <c r="F95" s="50"/>
      <c r="G95" s="50"/>
      <c r="H95" s="50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49"/>
      <c r="B96" s="49"/>
      <c r="C96" s="49"/>
      <c r="D96" s="50"/>
      <c r="E96" s="51"/>
      <c r="F96" s="50"/>
      <c r="G96" s="50"/>
      <c r="H96" s="50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49"/>
      <c r="B97" s="49"/>
      <c r="C97" s="49"/>
      <c r="D97" s="50"/>
      <c r="E97" s="51"/>
      <c r="F97" s="50"/>
      <c r="G97" s="50"/>
      <c r="H97" s="50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49"/>
      <c r="B98" s="49"/>
      <c r="C98" s="49"/>
      <c r="D98" s="50"/>
      <c r="E98" s="51"/>
      <c r="F98" s="50"/>
      <c r="G98" s="50"/>
      <c r="H98" s="50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49"/>
      <c r="B99" s="49"/>
      <c r="C99" s="49"/>
      <c r="D99" s="50"/>
      <c r="E99" s="51"/>
      <c r="F99" s="50"/>
      <c r="G99" s="50"/>
      <c r="H99" s="50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49"/>
      <c r="B100" s="49"/>
      <c r="C100" s="49"/>
      <c r="D100" s="50"/>
      <c r="E100" s="51"/>
      <c r="F100" s="50"/>
      <c r="G100" s="50"/>
      <c r="H100" s="50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49"/>
      <c r="B101" s="49"/>
      <c r="C101" s="49"/>
      <c r="D101" s="50"/>
      <c r="E101" s="51"/>
      <c r="F101" s="50"/>
      <c r="G101" s="50"/>
      <c r="H101" s="50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49"/>
      <c r="B102" s="49"/>
      <c r="C102" s="49"/>
      <c r="D102" s="50"/>
      <c r="E102" s="51"/>
      <c r="F102" s="50"/>
      <c r="G102" s="50"/>
      <c r="H102" s="50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49"/>
      <c r="B103" s="49"/>
      <c r="C103" s="49"/>
      <c r="D103" s="50"/>
      <c r="E103" s="51"/>
      <c r="F103" s="50"/>
      <c r="G103" s="50"/>
      <c r="H103" s="50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49"/>
      <c r="B104" s="49"/>
      <c r="C104" s="49"/>
      <c r="D104" s="50"/>
      <c r="E104" s="51"/>
      <c r="F104" s="50"/>
      <c r="G104" s="50"/>
      <c r="H104" s="50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49"/>
      <c r="B105" s="49"/>
      <c r="C105" s="49"/>
      <c r="D105" s="50"/>
      <c r="E105" s="51"/>
      <c r="F105" s="50"/>
      <c r="G105" s="50"/>
      <c r="H105" s="50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49"/>
      <c r="B106" s="49"/>
      <c r="C106" s="49"/>
      <c r="D106" s="50"/>
      <c r="E106" s="51"/>
      <c r="F106" s="50"/>
      <c r="G106" s="50"/>
      <c r="H106" s="50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49"/>
      <c r="B107" s="49"/>
      <c r="C107" s="49"/>
      <c r="D107" s="50"/>
      <c r="E107" s="51"/>
      <c r="F107" s="50"/>
      <c r="G107" s="50"/>
      <c r="H107" s="50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49"/>
      <c r="B108" s="49"/>
      <c r="C108" s="49"/>
      <c r="D108" s="50"/>
      <c r="E108" s="51"/>
      <c r="F108" s="50"/>
      <c r="G108" s="50"/>
      <c r="H108" s="50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49"/>
      <c r="B109" s="49"/>
      <c r="C109" s="49"/>
      <c r="D109" s="50"/>
      <c r="E109" s="51"/>
      <c r="F109" s="50"/>
      <c r="G109" s="50"/>
      <c r="H109" s="50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49"/>
      <c r="B110" s="49"/>
      <c r="C110" s="49"/>
      <c r="D110" s="50"/>
      <c r="E110" s="51"/>
      <c r="F110" s="50"/>
      <c r="G110" s="50"/>
      <c r="H110" s="50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49"/>
      <c r="B111" s="49"/>
      <c r="C111" s="49"/>
      <c r="D111" s="50"/>
      <c r="E111" s="51"/>
      <c r="F111" s="50"/>
      <c r="G111" s="50"/>
      <c r="H111" s="50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49"/>
      <c r="B112" s="49"/>
      <c r="C112" s="49"/>
      <c r="D112" s="50"/>
      <c r="E112" s="51"/>
      <c r="F112" s="50"/>
      <c r="G112" s="50"/>
      <c r="H112" s="50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49"/>
      <c r="B113" s="49"/>
      <c r="C113" s="49"/>
      <c r="D113" s="50"/>
      <c r="E113" s="51"/>
      <c r="F113" s="50"/>
      <c r="G113" s="50"/>
      <c r="H113" s="50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49"/>
      <c r="B114" s="49"/>
      <c r="C114" s="49"/>
      <c r="D114" s="50"/>
      <c r="E114" s="51"/>
      <c r="F114" s="50"/>
      <c r="G114" s="50"/>
      <c r="H114" s="50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49"/>
      <c r="B115" s="49"/>
      <c r="C115" s="49"/>
      <c r="D115" s="50"/>
      <c r="E115" s="51"/>
      <c r="F115" s="50"/>
      <c r="G115" s="50"/>
      <c r="H115" s="50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49"/>
      <c r="B116" s="49"/>
      <c r="C116" s="49"/>
      <c r="D116" s="50"/>
      <c r="E116" s="51"/>
      <c r="F116" s="50"/>
      <c r="G116" s="50"/>
      <c r="H116" s="50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49"/>
      <c r="B117" s="49"/>
      <c r="C117" s="49"/>
      <c r="D117" s="50"/>
      <c r="E117" s="51"/>
      <c r="F117" s="50"/>
      <c r="G117" s="50"/>
      <c r="H117" s="50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49"/>
      <c r="B118" s="49"/>
      <c r="C118" s="49"/>
      <c r="D118" s="50"/>
      <c r="E118" s="51"/>
      <c r="F118" s="50"/>
      <c r="G118" s="50"/>
      <c r="H118" s="50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49"/>
      <c r="B119" s="49"/>
      <c r="C119" s="49"/>
      <c r="D119" s="50"/>
      <c r="E119" s="51"/>
      <c r="F119" s="50"/>
      <c r="G119" s="50"/>
      <c r="H119" s="50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49"/>
      <c r="B120" s="49"/>
      <c r="C120" s="49"/>
      <c r="D120" s="50"/>
      <c r="E120" s="51"/>
      <c r="F120" s="50"/>
      <c r="G120" s="50"/>
      <c r="H120" s="50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49"/>
      <c r="B121" s="49"/>
      <c r="C121" s="49"/>
      <c r="D121" s="50"/>
      <c r="E121" s="51"/>
      <c r="F121" s="50"/>
      <c r="G121" s="50"/>
      <c r="H121" s="50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49"/>
      <c r="B122" s="49"/>
      <c r="C122" s="49"/>
      <c r="D122" s="50"/>
      <c r="E122" s="51"/>
      <c r="F122" s="50"/>
      <c r="G122" s="50"/>
      <c r="H122" s="50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49"/>
      <c r="B123" s="49"/>
      <c r="C123" s="49"/>
      <c r="D123" s="50"/>
      <c r="E123" s="51"/>
      <c r="F123" s="50"/>
      <c r="G123" s="50"/>
      <c r="H123" s="50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49"/>
      <c r="B124" s="49"/>
      <c r="C124" s="49"/>
      <c r="D124" s="50"/>
      <c r="E124" s="51"/>
      <c r="F124" s="50"/>
      <c r="G124" s="50"/>
      <c r="H124" s="50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49"/>
      <c r="B125" s="49"/>
      <c r="C125" s="49"/>
      <c r="D125" s="50"/>
      <c r="E125" s="51"/>
      <c r="F125" s="50"/>
      <c r="G125" s="50"/>
      <c r="H125" s="50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49"/>
      <c r="B126" s="49"/>
      <c r="C126" s="49"/>
      <c r="D126" s="50"/>
      <c r="E126" s="51"/>
      <c r="F126" s="50"/>
      <c r="G126" s="50"/>
      <c r="H126" s="50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49"/>
      <c r="B127" s="49"/>
      <c r="C127" s="49"/>
      <c r="D127" s="50"/>
      <c r="E127" s="51"/>
      <c r="F127" s="50"/>
      <c r="G127" s="50"/>
      <c r="H127" s="50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49"/>
      <c r="B128" s="49"/>
      <c r="C128" s="49"/>
      <c r="D128" s="50"/>
      <c r="E128" s="51"/>
      <c r="F128" s="50"/>
      <c r="G128" s="50"/>
      <c r="H128" s="50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49"/>
      <c r="B129" s="49"/>
      <c r="C129" s="49"/>
      <c r="D129" s="50"/>
      <c r="E129" s="51"/>
      <c r="F129" s="50"/>
      <c r="G129" s="50"/>
      <c r="H129" s="50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49"/>
      <c r="B130" s="49"/>
      <c r="C130" s="49"/>
      <c r="D130" s="50"/>
      <c r="E130" s="51"/>
      <c r="F130" s="50"/>
      <c r="G130" s="50"/>
      <c r="H130" s="50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49"/>
      <c r="B131" s="49"/>
      <c r="C131" s="49"/>
      <c r="D131" s="50"/>
      <c r="E131" s="51"/>
      <c r="F131" s="50"/>
      <c r="G131" s="50"/>
      <c r="H131" s="50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49"/>
      <c r="B132" s="49"/>
      <c r="C132" s="49"/>
      <c r="D132" s="50"/>
      <c r="E132" s="51"/>
      <c r="F132" s="50"/>
      <c r="G132" s="50"/>
      <c r="H132" s="50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49"/>
      <c r="B133" s="49"/>
      <c r="C133" s="49"/>
      <c r="D133" s="50"/>
      <c r="E133" s="51"/>
      <c r="F133" s="50"/>
      <c r="G133" s="50"/>
      <c r="H133" s="50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49"/>
      <c r="B134" s="49"/>
      <c r="C134" s="49"/>
      <c r="D134" s="50"/>
      <c r="E134" s="51"/>
      <c r="F134" s="50"/>
      <c r="G134" s="50"/>
      <c r="H134" s="50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49"/>
      <c r="B135" s="49"/>
      <c r="C135" s="49"/>
      <c r="D135" s="50"/>
      <c r="E135" s="51"/>
      <c r="F135" s="50"/>
      <c r="G135" s="50"/>
      <c r="H135" s="50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49"/>
      <c r="B136" s="49"/>
      <c r="C136" s="49"/>
      <c r="D136" s="50"/>
      <c r="E136" s="51"/>
      <c r="F136" s="50"/>
      <c r="G136" s="50"/>
      <c r="H136" s="50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49"/>
      <c r="B137" s="49"/>
      <c r="C137" s="49"/>
      <c r="D137" s="50"/>
      <c r="E137" s="51"/>
      <c r="F137" s="50"/>
      <c r="G137" s="50"/>
      <c r="H137" s="50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49"/>
      <c r="B138" s="49"/>
      <c r="C138" s="49"/>
      <c r="D138" s="50"/>
      <c r="E138" s="51"/>
      <c r="F138" s="50"/>
      <c r="G138" s="50"/>
      <c r="H138" s="50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49"/>
      <c r="B139" s="49"/>
      <c r="C139" s="49"/>
      <c r="D139" s="50"/>
      <c r="E139" s="51"/>
      <c r="F139" s="50"/>
      <c r="G139" s="50"/>
      <c r="H139" s="50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49"/>
      <c r="B140" s="49"/>
      <c r="C140" s="49"/>
      <c r="D140" s="50"/>
      <c r="E140" s="51"/>
      <c r="F140" s="50"/>
      <c r="G140" s="50"/>
      <c r="H140" s="50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49"/>
      <c r="B141" s="49"/>
      <c r="C141" s="49"/>
      <c r="D141" s="50"/>
      <c r="E141" s="51"/>
      <c r="F141" s="50"/>
      <c r="G141" s="50"/>
      <c r="H141" s="50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49"/>
      <c r="B142" s="49"/>
      <c r="C142" s="49"/>
      <c r="D142" s="50"/>
      <c r="E142" s="51"/>
      <c r="F142" s="50"/>
      <c r="G142" s="50"/>
      <c r="H142" s="50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49"/>
      <c r="B143" s="49"/>
      <c r="C143" s="49"/>
      <c r="D143" s="50"/>
      <c r="E143" s="51"/>
      <c r="F143" s="50"/>
      <c r="G143" s="50"/>
      <c r="H143" s="50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49"/>
      <c r="B144" s="49"/>
      <c r="C144" s="49"/>
      <c r="D144" s="50"/>
      <c r="E144" s="51"/>
      <c r="F144" s="50"/>
      <c r="G144" s="50"/>
      <c r="H144" s="50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49"/>
      <c r="B145" s="49"/>
      <c r="C145" s="49"/>
      <c r="D145" s="50"/>
      <c r="E145" s="51"/>
      <c r="F145" s="50"/>
      <c r="G145" s="50"/>
      <c r="H145" s="50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49"/>
      <c r="B146" s="49"/>
      <c r="C146" s="49"/>
      <c r="D146" s="50"/>
      <c r="E146" s="51"/>
      <c r="F146" s="50"/>
      <c r="G146" s="50"/>
      <c r="H146" s="50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49"/>
      <c r="B147" s="49"/>
      <c r="C147" s="49"/>
      <c r="D147" s="50"/>
      <c r="E147" s="51"/>
      <c r="F147" s="50"/>
      <c r="G147" s="50"/>
      <c r="H147" s="50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49"/>
      <c r="B148" s="49"/>
      <c r="C148" s="49"/>
      <c r="D148" s="50"/>
      <c r="E148" s="51"/>
      <c r="F148" s="50"/>
      <c r="G148" s="50"/>
      <c r="H148" s="50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49"/>
      <c r="B149" s="49"/>
      <c r="C149" s="49"/>
      <c r="D149" s="50"/>
      <c r="E149" s="51"/>
      <c r="F149" s="50"/>
      <c r="G149" s="50"/>
      <c r="H149" s="50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49"/>
      <c r="B150" s="49"/>
      <c r="C150" s="49"/>
      <c r="D150" s="50"/>
      <c r="E150" s="51"/>
      <c r="F150" s="50"/>
      <c r="G150" s="50"/>
      <c r="H150" s="50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49"/>
      <c r="B151" s="49"/>
      <c r="C151" s="49"/>
      <c r="D151" s="50"/>
      <c r="E151" s="51"/>
      <c r="F151" s="50"/>
      <c r="G151" s="50"/>
      <c r="H151" s="50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49"/>
      <c r="B152" s="49"/>
      <c r="C152" s="49"/>
      <c r="D152" s="50"/>
      <c r="E152" s="51"/>
      <c r="F152" s="50"/>
      <c r="G152" s="50"/>
      <c r="H152" s="50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49"/>
      <c r="B153" s="49"/>
      <c r="C153" s="49"/>
      <c r="D153" s="50"/>
      <c r="E153" s="51"/>
      <c r="F153" s="50"/>
      <c r="G153" s="50"/>
      <c r="H153" s="50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49"/>
      <c r="B154" s="49"/>
      <c r="C154" s="49"/>
      <c r="D154" s="50"/>
      <c r="E154" s="51"/>
      <c r="F154" s="50"/>
      <c r="G154" s="50"/>
      <c r="H154" s="50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49"/>
      <c r="B155" s="49"/>
      <c r="C155" s="49"/>
      <c r="D155" s="50"/>
      <c r="E155" s="51"/>
      <c r="F155" s="50"/>
      <c r="G155" s="50"/>
      <c r="H155" s="50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49"/>
      <c r="B156" s="49"/>
      <c r="C156" s="49"/>
      <c r="D156" s="50"/>
      <c r="E156" s="51"/>
      <c r="F156" s="50"/>
      <c r="G156" s="50"/>
      <c r="H156" s="50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49"/>
      <c r="B157" s="49"/>
      <c r="C157" s="49"/>
      <c r="D157" s="50"/>
      <c r="E157" s="51"/>
      <c r="F157" s="50"/>
      <c r="G157" s="50"/>
      <c r="H157" s="50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49"/>
      <c r="B158" s="49"/>
      <c r="C158" s="49"/>
      <c r="D158" s="50"/>
      <c r="E158" s="51"/>
      <c r="F158" s="50"/>
      <c r="G158" s="50"/>
      <c r="H158" s="50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49"/>
      <c r="B159" s="49"/>
      <c r="C159" s="49"/>
      <c r="D159" s="50"/>
      <c r="E159" s="51"/>
      <c r="F159" s="50"/>
      <c r="G159" s="50"/>
      <c r="H159" s="50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49"/>
      <c r="B160" s="49"/>
      <c r="C160" s="49"/>
      <c r="D160" s="50"/>
      <c r="E160" s="51"/>
      <c r="F160" s="50"/>
      <c r="G160" s="50"/>
      <c r="H160" s="50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49"/>
      <c r="B161" s="49"/>
      <c r="C161" s="49"/>
      <c r="D161" s="50"/>
      <c r="E161" s="51"/>
      <c r="F161" s="50"/>
      <c r="G161" s="50"/>
      <c r="H161" s="50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49"/>
      <c r="B162" s="49"/>
      <c r="C162" s="49"/>
      <c r="D162" s="50"/>
      <c r="E162" s="51"/>
      <c r="F162" s="50"/>
      <c r="G162" s="50"/>
      <c r="H162" s="50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49"/>
      <c r="B163" s="49"/>
      <c r="C163" s="49"/>
      <c r="D163" s="50"/>
      <c r="E163" s="51"/>
      <c r="F163" s="50"/>
      <c r="G163" s="50"/>
      <c r="H163" s="50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49"/>
      <c r="B164" s="49"/>
      <c r="C164" s="49"/>
      <c r="D164" s="50"/>
      <c r="E164" s="51"/>
      <c r="F164" s="50"/>
      <c r="G164" s="50"/>
      <c r="H164" s="50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49"/>
      <c r="B165" s="49"/>
      <c r="C165" s="49"/>
      <c r="D165" s="50"/>
      <c r="E165" s="51"/>
      <c r="F165" s="50"/>
      <c r="G165" s="50"/>
      <c r="H165" s="50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49"/>
      <c r="B166" s="49"/>
      <c r="C166" s="49"/>
      <c r="D166" s="50"/>
      <c r="E166" s="51"/>
      <c r="F166" s="50"/>
      <c r="G166" s="50"/>
      <c r="H166" s="50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49"/>
      <c r="B167" s="49"/>
      <c r="C167" s="49"/>
      <c r="D167" s="50"/>
      <c r="E167" s="51"/>
      <c r="F167" s="50"/>
      <c r="G167" s="50"/>
      <c r="H167" s="50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49"/>
      <c r="B168" s="49"/>
      <c r="C168" s="49"/>
      <c r="D168" s="50"/>
      <c r="E168" s="51"/>
      <c r="F168" s="50"/>
      <c r="G168" s="50"/>
      <c r="H168" s="50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49"/>
      <c r="B169" s="49"/>
      <c r="C169" s="49"/>
      <c r="D169" s="50"/>
      <c r="E169" s="51"/>
      <c r="F169" s="50"/>
      <c r="G169" s="50"/>
      <c r="H169" s="50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49"/>
      <c r="B170" s="49"/>
      <c r="C170" s="49"/>
      <c r="D170" s="50"/>
      <c r="E170" s="51"/>
      <c r="F170" s="50"/>
      <c r="G170" s="50"/>
      <c r="H170" s="50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49"/>
      <c r="B171" s="49"/>
      <c r="C171" s="49"/>
      <c r="D171" s="50"/>
      <c r="E171" s="51"/>
      <c r="F171" s="50"/>
      <c r="G171" s="50"/>
      <c r="H171" s="50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49"/>
      <c r="B172" s="49"/>
      <c r="C172" s="49"/>
      <c r="D172" s="50"/>
      <c r="E172" s="51"/>
      <c r="F172" s="50"/>
      <c r="G172" s="50"/>
      <c r="H172" s="50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49"/>
      <c r="B173" s="49"/>
      <c r="C173" s="49"/>
      <c r="D173" s="50"/>
      <c r="E173" s="51"/>
      <c r="F173" s="50"/>
      <c r="G173" s="50"/>
      <c r="H173" s="50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49"/>
      <c r="B174" s="49"/>
      <c r="C174" s="49"/>
      <c r="D174" s="50"/>
      <c r="E174" s="51"/>
      <c r="F174" s="50"/>
      <c r="G174" s="50"/>
      <c r="H174" s="50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49"/>
      <c r="B175" s="49"/>
      <c r="C175" s="49"/>
      <c r="D175" s="50"/>
      <c r="E175" s="51"/>
      <c r="F175" s="50"/>
      <c r="G175" s="50"/>
      <c r="H175" s="50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49"/>
      <c r="B176" s="49"/>
      <c r="C176" s="49"/>
      <c r="D176" s="50"/>
      <c r="E176" s="51"/>
      <c r="F176" s="50"/>
      <c r="G176" s="50"/>
      <c r="H176" s="50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49"/>
      <c r="B177" s="49"/>
      <c r="C177" s="49"/>
      <c r="D177" s="50"/>
      <c r="E177" s="51"/>
      <c r="F177" s="50"/>
      <c r="G177" s="50"/>
      <c r="H177" s="50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49"/>
      <c r="B178" s="49"/>
      <c r="C178" s="49"/>
      <c r="D178" s="50"/>
      <c r="E178" s="51"/>
      <c r="F178" s="50"/>
      <c r="G178" s="50"/>
      <c r="H178" s="50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49"/>
      <c r="B179" s="49"/>
      <c r="C179" s="49"/>
      <c r="D179" s="50"/>
      <c r="E179" s="51"/>
      <c r="F179" s="50"/>
      <c r="G179" s="50"/>
      <c r="H179" s="50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49"/>
      <c r="B180" s="49"/>
      <c r="C180" s="49"/>
      <c r="D180" s="50"/>
      <c r="E180" s="51"/>
      <c r="F180" s="50"/>
      <c r="G180" s="50"/>
      <c r="H180" s="50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49"/>
      <c r="B181" s="49"/>
      <c r="C181" s="49"/>
      <c r="D181" s="50"/>
      <c r="E181" s="51"/>
      <c r="F181" s="50"/>
      <c r="G181" s="50"/>
      <c r="H181" s="50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49"/>
      <c r="B182" s="49"/>
      <c r="C182" s="49"/>
      <c r="D182" s="50"/>
      <c r="E182" s="51"/>
      <c r="F182" s="50"/>
      <c r="G182" s="50"/>
      <c r="H182" s="50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49"/>
      <c r="B183" s="49"/>
      <c r="C183" s="49"/>
      <c r="D183" s="50"/>
      <c r="E183" s="51"/>
      <c r="F183" s="50"/>
      <c r="G183" s="50"/>
      <c r="H183" s="50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49"/>
      <c r="B184" s="49"/>
      <c r="C184" s="49"/>
      <c r="D184" s="50"/>
      <c r="E184" s="51"/>
      <c r="F184" s="50"/>
      <c r="G184" s="50"/>
      <c r="H184" s="50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49"/>
      <c r="B185" s="49"/>
      <c r="C185" s="49"/>
      <c r="D185" s="50"/>
      <c r="E185" s="51"/>
      <c r="F185" s="50"/>
      <c r="G185" s="50"/>
      <c r="H185" s="50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49"/>
      <c r="B186" s="49"/>
      <c r="C186" s="49"/>
      <c r="D186" s="50"/>
      <c r="E186" s="51"/>
      <c r="F186" s="50"/>
      <c r="G186" s="50"/>
      <c r="H186" s="50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49"/>
      <c r="B187" s="49"/>
      <c r="C187" s="49"/>
      <c r="D187" s="50"/>
      <c r="E187" s="51"/>
      <c r="F187" s="50"/>
      <c r="G187" s="50"/>
      <c r="H187" s="50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49"/>
      <c r="B188" s="49"/>
      <c r="C188" s="49"/>
      <c r="D188" s="50"/>
      <c r="E188" s="51"/>
      <c r="F188" s="50"/>
      <c r="G188" s="50"/>
      <c r="H188" s="50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49"/>
      <c r="B189" s="49"/>
      <c r="C189" s="49"/>
      <c r="D189" s="50"/>
      <c r="E189" s="51"/>
      <c r="F189" s="50"/>
      <c r="G189" s="50"/>
      <c r="H189" s="50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49"/>
      <c r="B190" s="49"/>
      <c r="C190" s="49"/>
      <c r="D190" s="50"/>
      <c r="E190" s="51"/>
      <c r="F190" s="50"/>
      <c r="G190" s="50"/>
      <c r="H190" s="50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49"/>
      <c r="B191" s="49"/>
      <c r="C191" s="49"/>
      <c r="D191" s="50"/>
      <c r="E191" s="51"/>
      <c r="F191" s="50"/>
      <c r="G191" s="50"/>
      <c r="H191" s="50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49"/>
      <c r="B192" s="49"/>
      <c r="C192" s="49"/>
      <c r="D192" s="50"/>
      <c r="E192" s="51"/>
      <c r="F192" s="50"/>
      <c r="G192" s="50"/>
      <c r="H192" s="50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49"/>
      <c r="B193" s="49"/>
      <c r="C193" s="49"/>
      <c r="D193" s="50"/>
      <c r="E193" s="51"/>
      <c r="F193" s="50"/>
      <c r="G193" s="50"/>
      <c r="H193" s="50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49"/>
      <c r="B194" s="49"/>
      <c r="C194" s="49"/>
      <c r="D194" s="50"/>
      <c r="E194" s="51"/>
      <c r="F194" s="50"/>
      <c r="G194" s="50"/>
      <c r="H194" s="50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49"/>
      <c r="B195" s="49"/>
      <c r="C195" s="49"/>
      <c r="D195" s="50"/>
      <c r="E195" s="51"/>
      <c r="F195" s="50"/>
      <c r="G195" s="50"/>
      <c r="H195" s="50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49"/>
      <c r="B196" s="49"/>
      <c r="C196" s="49"/>
      <c r="D196" s="50"/>
      <c r="E196" s="51"/>
      <c r="F196" s="50"/>
      <c r="G196" s="50"/>
      <c r="H196" s="50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49"/>
      <c r="B197" s="49"/>
      <c r="C197" s="49"/>
      <c r="D197" s="50"/>
      <c r="E197" s="51"/>
      <c r="F197" s="50"/>
      <c r="G197" s="50"/>
      <c r="H197" s="50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49"/>
      <c r="B198" s="49"/>
      <c r="C198" s="49"/>
      <c r="D198" s="50"/>
      <c r="E198" s="51"/>
      <c r="F198" s="50"/>
      <c r="G198" s="50"/>
      <c r="H198" s="50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49"/>
      <c r="B199" s="49"/>
      <c r="C199" s="49"/>
      <c r="D199" s="50"/>
      <c r="E199" s="51"/>
      <c r="F199" s="50"/>
      <c r="G199" s="50"/>
      <c r="H199" s="50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49"/>
      <c r="B200" s="49"/>
      <c r="C200" s="49"/>
      <c r="D200" s="50"/>
      <c r="E200" s="51"/>
      <c r="F200" s="50"/>
      <c r="G200" s="50"/>
      <c r="H200" s="50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49"/>
      <c r="B201" s="49"/>
      <c r="C201" s="49"/>
      <c r="D201" s="50"/>
      <c r="E201" s="51"/>
      <c r="F201" s="50"/>
      <c r="G201" s="50"/>
      <c r="H201" s="50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49"/>
      <c r="B202" s="49"/>
      <c r="C202" s="49"/>
      <c r="D202" s="50"/>
      <c r="E202" s="51"/>
      <c r="F202" s="50"/>
      <c r="G202" s="50"/>
      <c r="H202" s="50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49"/>
      <c r="B203" s="49"/>
      <c r="C203" s="49"/>
      <c r="D203" s="50"/>
      <c r="E203" s="51"/>
      <c r="F203" s="50"/>
      <c r="G203" s="50"/>
      <c r="H203" s="50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49"/>
      <c r="B204" s="49"/>
      <c r="C204" s="49"/>
      <c r="D204" s="50"/>
      <c r="E204" s="51"/>
      <c r="F204" s="50"/>
      <c r="G204" s="50"/>
      <c r="H204" s="50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49"/>
      <c r="B205" s="49"/>
      <c r="C205" s="49"/>
      <c r="D205" s="50"/>
      <c r="E205" s="51"/>
      <c r="F205" s="50"/>
      <c r="G205" s="50"/>
      <c r="H205" s="50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49"/>
      <c r="B206" s="49"/>
      <c r="C206" s="49"/>
      <c r="D206" s="50"/>
      <c r="E206" s="51"/>
      <c r="F206" s="50"/>
      <c r="G206" s="50"/>
      <c r="H206" s="50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49"/>
      <c r="B207" s="49"/>
      <c r="C207" s="49"/>
      <c r="D207" s="50"/>
      <c r="E207" s="51"/>
      <c r="F207" s="50"/>
      <c r="G207" s="50"/>
      <c r="H207" s="50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49"/>
      <c r="B208" s="49"/>
      <c r="C208" s="49"/>
      <c r="D208" s="50"/>
      <c r="E208" s="51"/>
      <c r="F208" s="50"/>
      <c r="G208" s="50"/>
      <c r="H208" s="50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49"/>
      <c r="B209" s="49"/>
      <c r="C209" s="49"/>
      <c r="D209" s="50"/>
      <c r="E209" s="51"/>
      <c r="F209" s="50"/>
      <c r="G209" s="50"/>
      <c r="H209" s="50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49"/>
      <c r="B210" s="49"/>
      <c r="C210" s="49"/>
      <c r="D210" s="50"/>
      <c r="E210" s="51"/>
      <c r="F210" s="50"/>
      <c r="G210" s="50"/>
      <c r="H210" s="50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49"/>
      <c r="B211" s="49"/>
      <c r="C211" s="49"/>
      <c r="D211" s="50"/>
      <c r="E211" s="51"/>
      <c r="F211" s="50"/>
      <c r="G211" s="50"/>
      <c r="H211" s="50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49"/>
      <c r="B212" s="49"/>
      <c r="C212" s="49"/>
      <c r="D212" s="50"/>
      <c r="E212" s="51"/>
      <c r="F212" s="50"/>
      <c r="G212" s="50"/>
      <c r="H212" s="50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49"/>
      <c r="B213" s="49"/>
      <c r="C213" s="49"/>
      <c r="D213" s="50"/>
      <c r="E213" s="51"/>
      <c r="F213" s="50"/>
      <c r="G213" s="50"/>
      <c r="H213" s="50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49"/>
      <c r="B214" s="49"/>
      <c r="C214" s="49"/>
      <c r="D214" s="50"/>
      <c r="E214" s="51"/>
      <c r="F214" s="50"/>
      <c r="G214" s="50"/>
      <c r="H214" s="50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49"/>
      <c r="B215" s="49"/>
      <c r="C215" s="49"/>
      <c r="D215" s="50"/>
      <c r="E215" s="51"/>
      <c r="F215" s="50"/>
      <c r="G215" s="50"/>
      <c r="H215" s="50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49"/>
      <c r="B216" s="49"/>
      <c r="C216" s="49"/>
      <c r="D216" s="50"/>
      <c r="E216" s="51"/>
      <c r="F216" s="50"/>
      <c r="G216" s="50"/>
      <c r="H216" s="50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49"/>
      <c r="B217" s="49"/>
      <c r="C217" s="49"/>
      <c r="D217" s="50"/>
      <c r="E217" s="51"/>
      <c r="F217" s="50"/>
      <c r="G217" s="50"/>
      <c r="H217" s="50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49"/>
      <c r="B218" s="49"/>
      <c r="C218" s="49"/>
      <c r="D218" s="50"/>
      <c r="E218" s="51"/>
      <c r="F218" s="50"/>
      <c r="G218" s="50"/>
      <c r="H218" s="50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49"/>
      <c r="B219" s="49"/>
      <c r="C219" s="49"/>
      <c r="D219" s="50"/>
      <c r="E219" s="51"/>
      <c r="F219" s="50"/>
      <c r="G219" s="50"/>
      <c r="H219" s="50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49"/>
      <c r="B220" s="49"/>
      <c r="C220" s="49"/>
      <c r="D220" s="50"/>
      <c r="E220" s="51"/>
      <c r="F220" s="50"/>
      <c r="G220" s="50"/>
      <c r="H220" s="50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49"/>
      <c r="B221" s="49"/>
      <c r="C221" s="49"/>
      <c r="D221" s="50"/>
      <c r="E221" s="51"/>
      <c r="F221" s="50"/>
      <c r="G221" s="50"/>
      <c r="H221" s="50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49"/>
      <c r="B222" s="49"/>
      <c r="C222" s="49"/>
      <c r="D222" s="50"/>
      <c r="E222" s="51"/>
      <c r="F222" s="50"/>
      <c r="G222" s="50"/>
      <c r="H222" s="50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49"/>
      <c r="B223" s="49"/>
      <c r="C223" s="49"/>
      <c r="D223" s="50"/>
      <c r="E223" s="51"/>
      <c r="F223" s="50"/>
      <c r="G223" s="50"/>
      <c r="H223" s="50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49"/>
      <c r="B224" s="49"/>
      <c r="C224" s="49"/>
      <c r="D224" s="50"/>
      <c r="E224" s="51"/>
      <c r="F224" s="50"/>
      <c r="G224" s="50"/>
      <c r="H224" s="50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49"/>
      <c r="B225" s="49"/>
      <c r="C225" s="49"/>
      <c r="D225" s="50"/>
      <c r="E225" s="51"/>
      <c r="F225" s="50"/>
      <c r="G225" s="50"/>
      <c r="H225" s="50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49"/>
      <c r="B226" s="49"/>
      <c r="C226" s="49"/>
      <c r="D226" s="50"/>
      <c r="E226" s="51"/>
      <c r="F226" s="50"/>
      <c r="G226" s="50"/>
      <c r="H226" s="50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49"/>
      <c r="B227" s="49"/>
      <c r="C227" s="49"/>
      <c r="D227" s="50"/>
      <c r="E227" s="51"/>
      <c r="F227" s="50"/>
      <c r="G227" s="50"/>
      <c r="H227" s="50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49"/>
      <c r="B228" s="49"/>
      <c r="C228" s="49"/>
      <c r="D228" s="50"/>
      <c r="E228" s="51"/>
      <c r="F228" s="50"/>
      <c r="G228" s="50"/>
      <c r="H228" s="50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49"/>
      <c r="B229" s="49"/>
      <c r="C229" s="49"/>
      <c r="D229" s="50"/>
      <c r="E229" s="51"/>
      <c r="F229" s="50"/>
      <c r="G229" s="50"/>
      <c r="H229" s="50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49"/>
      <c r="B230" s="49"/>
      <c r="C230" s="49"/>
      <c r="D230" s="50"/>
      <c r="E230" s="51"/>
      <c r="F230" s="50"/>
      <c r="G230" s="50"/>
      <c r="H230" s="50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49"/>
      <c r="B231" s="49"/>
      <c r="C231" s="49"/>
      <c r="D231" s="50"/>
      <c r="E231" s="51"/>
      <c r="F231" s="50"/>
      <c r="G231" s="50"/>
      <c r="H231" s="50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49"/>
      <c r="B232" s="49"/>
      <c r="C232" s="49"/>
      <c r="D232" s="50"/>
      <c r="E232" s="51"/>
      <c r="F232" s="50"/>
      <c r="G232" s="50"/>
      <c r="H232" s="50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49"/>
      <c r="B233" s="49"/>
      <c r="C233" s="49"/>
      <c r="D233" s="50"/>
      <c r="E233" s="51"/>
      <c r="F233" s="50"/>
      <c r="G233" s="50"/>
      <c r="H233" s="50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49"/>
      <c r="B234" s="49"/>
      <c r="C234" s="49"/>
      <c r="D234" s="50"/>
      <c r="E234" s="51"/>
      <c r="F234" s="50"/>
      <c r="G234" s="50"/>
      <c r="H234" s="50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49"/>
      <c r="B235" s="49"/>
      <c r="C235" s="49"/>
      <c r="D235" s="50"/>
      <c r="E235" s="51"/>
      <c r="F235" s="50"/>
      <c r="G235" s="50"/>
      <c r="H235" s="50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49"/>
      <c r="B236" s="49"/>
      <c r="C236" s="49"/>
      <c r="D236" s="50"/>
      <c r="E236" s="51"/>
      <c r="F236" s="50"/>
      <c r="G236" s="50"/>
      <c r="H236" s="50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49"/>
      <c r="B237" s="49"/>
      <c r="C237" s="49"/>
      <c r="D237" s="50"/>
      <c r="E237" s="51"/>
      <c r="F237" s="50"/>
      <c r="G237" s="50"/>
      <c r="H237" s="50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49"/>
      <c r="B238" s="49"/>
      <c r="C238" s="49"/>
      <c r="D238" s="50"/>
      <c r="E238" s="51"/>
      <c r="F238" s="50"/>
      <c r="G238" s="50"/>
      <c r="H238" s="50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49"/>
      <c r="B239" s="49"/>
      <c r="C239" s="49"/>
      <c r="D239" s="50"/>
      <c r="E239" s="51"/>
      <c r="F239" s="50"/>
      <c r="G239" s="50"/>
      <c r="H239" s="50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49"/>
      <c r="B240" s="49"/>
      <c r="C240" s="49"/>
      <c r="D240" s="50"/>
      <c r="E240" s="51"/>
      <c r="F240" s="50"/>
      <c r="G240" s="50"/>
      <c r="H240" s="50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49"/>
      <c r="B241" s="49"/>
      <c r="C241" s="49"/>
      <c r="D241" s="50"/>
      <c r="E241" s="51"/>
      <c r="F241" s="50"/>
      <c r="G241" s="50"/>
      <c r="H241" s="50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49"/>
      <c r="B242" s="49"/>
      <c r="C242" s="49"/>
      <c r="D242" s="50"/>
      <c r="E242" s="51"/>
      <c r="F242" s="50"/>
      <c r="G242" s="50"/>
      <c r="H242" s="50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49"/>
      <c r="B243" s="49"/>
      <c r="C243" s="49"/>
      <c r="D243" s="50"/>
      <c r="E243" s="51"/>
      <c r="F243" s="50"/>
      <c r="G243" s="50"/>
      <c r="H243" s="50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49"/>
      <c r="B244" s="49"/>
      <c r="C244" s="49"/>
      <c r="D244" s="50"/>
      <c r="E244" s="51"/>
      <c r="F244" s="50"/>
      <c r="G244" s="50"/>
      <c r="H244" s="50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49"/>
      <c r="B245" s="49"/>
      <c r="C245" s="49"/>
      <c r="D245" s="50"/>
      <c r="E245" s="51"/>
      <c r="F245" s="50"/>
      <c r="G245" s="50"/>
      <c r="H245" s="50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display="F001_Login" location="F001_Login!A1" ref="F11"/>
    <hyperlink display="F002_Grant" location="F002_Grant!A1" ref="F12"/>
    <hyperlink display="F003_ChangePassword" location="F003_ChangePassword!A1" ref="F13"/>
    <hyperlink display="F004_GetProfile" location="F004_GetProfile!A1" ref="F14"/>
    <hyperlink display="F005_GetSettings" location="F005_GetSettings!A1" ref="F15"/>
    <hyperlink display="F006_AcceptInvitation" location="F006_AcceptInvitation!A1" ref="F16"/>
    <hyperlink display="F007_CreateWorkspace" location="F007_CreateWorkspace!A1" ref="F17"/>
    <hyperlink display="F008_AddDomain" location="F008_AddDomain!A1" ref="F18"/>
    <hyperlink display="F009_ApproveJoinRequest" location="F009_ApproveJoinRequest!A1" ref="F19"/>
    <hyperlink display="F010_ChangeMemberRole" location="F010_ChangeMemberRole!A1" ref="F20"/>
    <hyperlink display="F011_AdmitParticipant" location="F011_AdmitParticipant!A1" ref="F21"/>
    <hyperlink display="F012_EndTranslationRoom" location="F012_EndTranslationRoom!A1" ref="F22"/>
    <hyperlink display="F013_ResumeTranslationRoom" location="F013_ResumeTranslationRoom!A1" ref="F23"/>
    <hyperlink display="F014_SetVoiceCloneConsent" location="F014_SetVoiceCloneConsent!A1" ref="F24"/>
    <hyperlink display="F015_JoinTranslationRoom" location="F015_JoinTranslationRoom!A1" ref="F25"/>
    <hyperlink display="F016_Close" location="F016_Close!A1" ref="F26"/>
    <hyperlink display="F017_End" location="F017_End!A1" ref="F27"/>
    <hyperlink display="F018_JoinMeeting" location="F018_JoinMeeting!A1" ref="F28"/>
    <hyperlink display="F019_Vote" location="F019_Vote!A1" ref="F29"/>
    <hyperlink display="F020_List" location="F020_List!A1" ref="F30"/>
    <hyperlink display="F021_Authorize" location="F021_Authorize!A1" ref="F31"/>
    <hyperlink display="F022_ConsumeCredits" location="F022_ConsumeCredits!A1" ref="F32"/>
    <hyperlink display="F023_Webhook" location="F023_Webhook!A1" ref="F33"/>
    <hyperlink display="F024_RecordUsage" location="F024_RecordUsage!A1" ref="F34"/>
    <hyperlink display="F025_UpdateContractTerms" location="F025_UpdateContractTerms!A1" ref="F35"/>
    <hyperlink display="F026_SendMessage" location="F026_SendMessage!A1" ref="F36"/>
    <hyperlink display="F027_MarkAsRead" location="F027_MarkAsRead!A1" ref="F37"/>
    <hyperlink display="F028_Test" location="F028_Test!A1" ref="F38"/>
    <hyperlink display="F029_Validate" location="F029_Validate!A1" ref="F39"/>
    <hyperlink display="F030_Start" location="F030_Start!A1" ref="F40"/>
    <hyperlink display="F031_Suspend" location="F031_Suspend!A1" ref="F41"/>
    <hyperlink display="F032_ValidateMeetingCreation" location="F032_ValidateMeetingCreation!A1" ref="F42"/>
    <hyperlink display="F033_Refresh" location="F033_Refresh!A1" ref="F43"/>
    <hyperlink display="F034_Ask" location="F034_Ask!A1" ref="F44"/>
    <hyperlink display="F035_GetKnowledge" location="F035_GetKnowledge!A1" ref="F45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4" width="10.0"/>
    <col customWidth="1" min="5" max="5" width="12.0"/>
    <col customWidth="1" min="6" max="8" width="8.0"/>
    <col customWidth="1" min="9" max="9" width="16.0"/>
    <col customWidth="1" min="10" max="10" width="28.0"/>
    <col customWidth="1" min="11" max="11" width="20.0"/>
    <col customWidth="1" min="12" max="12" width="54.0"/>
    <col customWidth="1" min="13" max="26" width="72.0"/>
  </cols>
  <sheetData>
    <row r="1" ht="12.7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5.5" customHeight="1">
      <c r="A2" s="79" t="s">
        <v>202</v>
      </c>
      <c r="B2" s="80"/>
      <c r="C2" s="80"/>
      <c r="D2" s="80"/>
      <c r="E2" s="80"/>
      <c r="F2" s="80"/>
      <c r="G2" s="80"/>
      <c r="H2" s="80"/>
      <c r="I2" s="81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>
      <c r="A3" s="82"/>
      <c r="B3" s="16"/>
      <c r="C3" s="16"/>
      <c r="D3" s="16"/>
      <c r="E3" s="16"/>
      <c r="F3" s="16"/>
      <c r="G3" s="16"/>
      <c r="H3" s="16"/>
      <c r="I3" s="83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3.5" customHeight="1">
      <c r="A4" s="84" t="s">
        <v>5</v>
      </c>
      <c r="B4" s="57" t="s">
        <v>6</v>
      </c>
      <c r="C4" s="10"/>
      <c r="D4" s="85" t="s">
        <v>7</v>
      </c>
      <c r="E4" s="10"/>
      <c r="F4" s="86" t="s">
        <v>215</v>
      </c>
      <c r="G4" s="9"/>
      <c r="H4" s="9"/>
      <c r="I4" s="10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3.5" customHeight="1">
      <c r="A5" s="84" t="s">
        <v>10</v>
      </c>
      <c r="B5" s="57" t="s">
        <v>11</v>
      </c>
      <c r="C5" s="10"/>
      <c r="D5" s="85" t="s">
        <v>219</v>
      </c>
      <c r="E5" s="10"/>
      <c r="F5" s="87"/>
      <c r="G5" s="9"/>
      <c r="H5" s="9"/>
      <c r="I5" s="10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22" t="s">
        <v>13</v>
      </c>
      <c r="B6" s="57" t="s">
        <v>224</v>
      </c>
      <c r="C6" s="10"/>
      <c r="D6" s="85" t="s">
        <v>12</v>
      </c>
      <c r="E6" s="10"/>
      <c r="F6" s="88" t="s">
        <v>226</v>
      </c>
      <c r="G6" s="9"/>
      <c r="H6" s="9"/>
      <c r="I6" s="10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22" t="s">
        <v>229</v>
      </c>
      <c r="B7" s="63" t="s">
        <v>230</v>
      </c>
      <c r="C7" s="9"/>
      <c r="D7" s="9"/>
      <c r="E7" s="9"/>
      <c r="F7" s="9"/>
      <c r="G7" s="9"/>
      <c r="H7" s="9"/>
      <c r="I7" s="10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>
      <c r="A8" s="71" t="s">
        <v>81</v>
      </c>
      <c r="B8" s="71" t="s">
        <v>234</v>
      </c>
      <c r="C8" s="71" t="s">
        <v>235</v>
      </c>
      <c r="D8" s="71" t="s">
        <v>236</v>
      </c>
      <c r="E8" s="71" t="s">
        <v>238</v>
      </c>
      <c r="F8" s="71" t="s">
        <v>240</v>
      </c>
      <c r="G8" s="71" t="s">
        <v>28</v>
      </c>
      <c r="H8" s="71" t="s">
        <v>241</v>
      </c>
      <c r="I8" s="71" t="s">
        <v>242</v>
      </c>
      <c r="J8" s="71" t="s">
        <v>243</v>
      </c>
      <c r="K8" s="71" t="s">
        <v>244</v>
      </c>
      <c r="L8" s="71" t="s">
        <v>245</v>
      </c>
      <c r="M8" s="71" t="s">
        <v>246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89">
        <v>1.0</v>
      </c>
      <c r="B9" s="90" t="s">
        <v>89</v>
      </c>
      <c r="C9" s="89">
        <f>F001_Login!A7</f>
        <v>7</v>
      </c>
      <c r="D9" s="89">
        <f>F001_Login!C7</f>
        <v>0</v>
      </c>
      <c r="E9" s="89">
        <f>F001_Login!E7</f>
        <v>0</v>
      </c>
      <c r="F9" s="89">
        <v>6.0</v>
      </c>
      <c r="G9" s="89">
        <v>1.0</v>
      </c>
      <c r="H9" s="89">
        <v>0.0</v>
      </c>
      <c r="I9" s="89">
        <f t="shared" ref="I9:I43" si="1">SUM(C9:E9)</f>
        <v>7</v>
      </c>
      <c r="J9" s="89" t="s">
        <v>257</v>
      </c>
      <c r="K9" s="89" t="s">
        <v>89</v>
      </c>
      <c r="L9" s="89" t="s">
        <v>258</v>
      </c>
      <c r="M9" s="89" t="s">
        <v>260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89">
        <v>2.0</v>
      </c>
      <c r="B10" s="90" t="s">
        <v>94</v>
      </c>
      <c r="C10" s="89">
        <f>F002_Grant!A7</f>
        <v>7</v>
      </c>
      <c r="D10" s="89">
        <f>F002_Grant!C7</f>
        <v>0</v>
      </c>
      <c r="E10" s="89">
        <f>F002_Grant!E7</f>
        <v>0</v>
      </c>
      <c r="F10" s="89">
        <v>7.0</v>
      </c>
      <c r="G10" s="89">
        <v>0.0</v>
      </c>
      <c r="H10" s="89">
        <v>0.0</v>
      </c>
      <c r="I10" s="89">
        <f t="shared" si="1"/>
        <v>7</v>
      </c>
      <c r="J10" s="89" t="s">
        <v>270</v>
      </c>
      <c r="K10" s="89" t="s">
        <v>94</v>
      </c>
      <c r="L10" s="89" t="s">
        <v>271</v>
      </c>
      <c r="M10" s="89" t="s">
        <v>272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89">
        <v>3.0</v>
      </c>
      <c r="B11" s="90" t="s">
        <v>99</v>
      </c>
      <c r="C11" s="89">
        <f>F003_ChangePassword!A7</f>
        <v>7</v>
      </c>
      <c r="D11" s="89">
        <f>F003_ChangePassword!C7</f>
        <v>0</v>
      </c>
      <c r="E11" s="89">
        <f>F003_ChangePassword!E7</f>
        <v>0</v>
      </c>
      <c r="F11" s="89">
        <v>7.0</v>
      </c>
      <c r="G11" s="89">
        <v>0.0</v>
      </c>
      <c r="H11" s="89">
        <v>0.0</v>
      </c>
      <c r="I11" s="89">
        <f t="shared" si="1"/>
        <v>7</v>
      </c>
      <c r="J11" s="89" t="s">
        <v>278</v>
      </c>
      <c r="K11" s="89" t="s">
        <v>99</v>
      </c>
      <c r="L11" s="89" t="s">
        <v>271</v>
      </c>
      <c r="M11" s="89" t="s">
        <v>279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3.5" customHeight="1">
      <c r="A12" s="89">
        <v>4.0</v>
      </c>
      <c r="B12" s="90" t="s">
        <v>104</v>
      </c>
      <c r="C12" s="89">
        <f>F004_GetProfile!A7</f>
        <v>6</v>
      </c>
      <c r="D12" s="89">
        <f>F004_GetProfile!C7</f>
        <v>0</v>
      </c>
      <c r="E12" s="89">
        <f>F004_GetProfile!E7</f>
        <v>0</v>
      </c>
      <c r="F12" s="89">
        <v>6.0</v>
      </c>
      <c r="G12" s="89">
        <v>0.0</v>
      </c>
      <c r="H12" s="89">
        <v>0.0</v>
      </c>
      <c r="I12" s="89">
        <f t="shared" si="1"/>
        <v>6</v>
      </c>
      <c r="J12" s="89" t="s">
        <v>285</v>
      </c>
      <c r="K12" s="89" t="s">
        <v>104</v>
      </c>
      <c r="L12" s="89" t="s">
        <v>271</v>
      </c>
      <c r="M12" s="89" t="s">
        <v>279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3.5" customHeight="1">
      <c r="A13" s="89">
        <v>5.0</v>
      </c>
      <c r="B13" s="94" t="s">
        <v>109</v>
      </c>
      <c r="C13" s="89">
        <f>F005_GetSettings!A7</f>
        <v>7</v>
      </c>
      <c r="D13" s="89">
        <f>F005_GetSettings!C7</f>
        <v>0</v>
      </c>
      <c r="E13" s="89">
        <f>F005_GetSettings!E7</f>
        <v>0</v>
      </c>
      <c r="F13" s="89">
        <v>6.0</v>
      </c>
      <c r="G13" s="89">
        <v>1.0</v>
      </c>
      <c r="H13" s="89">
        <v>0.0</v>
      </c>
      <c r="I13" s="89">
        <f t="shared" si="1"/>
        <v>7</v>
      </c>
      <c r="J13" s="89" t="s">
        <v>291</v>
      </c>
      <c r="K13" s="89" t="s">
        <v>109</v>
      </c>
      <c r="L13" s="89" t="s">
        <v>271</v>
      </c>
      <c r="M13" s="89" t="s">
        <v>292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3.5" customHeight="1">
      <c r="A14" s="89">
        <v>6.0</v>
      </c>
      <c r="B14" s="94" t="s">
        <v>114</v>
      </c>
      <c r="C14" s="89">
        <f>F006_AcceptInvitation!A7</f>
        <v>7</v>
      </c>
      <c r="D14" s="89">
        <f>F006_AcceptInvitation!C7</f>
        <v>0</v>
      </c>
      <c r="E14" s="89">
        <f>F006_AcceptInvitation!E7</f>
        <v>0</v>
      </c>
      <c r="F14" s="89">
        <v>3.0</v>
      </c>
      <c r="G14" s="89">
        <v>4.0</v>
      </c>
      <c r="H14" s="89">
        <v>0.0</v>
      </c>
      <c r="I14" s="89">
        <f t="shared" si="1"/>
        <v>7</v>
      </c>
      <c r="J14" s="89" t="s">
        <v>293</v>
      </c>
      <c r="K14" s="89" t="s">
        <v>114</v>
      </c>
      <c r="L14" s="89" t="s">
        <v>271</v>
      </c>
      <c r="M14" s="89" t="s">
        <v>294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3.5" customHeight="1">
      <c r="A15" s="89">
        <v>7.0</v>
      </c>
      <c r="B15" s="94" t="s">
        <v>119</v>
      </c>
      <c r="C15" s="89" t="str">
        <f>F007_CreateWorkspace!A7</f>
        <v/>
      </c>
      <c r="D15" s="89" t="str">
        <f>F007_CreateWorkspace!C7</f>
        <v/>
      </c>
      <c r="E15" s="89" t="str">
        <f>F007_CreateWorkspace!E7</f>
        <v/>
      </c>
      <c r="F15" s="89">
        <v>6.0</v>
      </c>
      <c r="G15" s="89">
        <v>1.0</v>
      </c>
      <c r="H15" s="89">
        <v>0.0</v>
      </c>
      <c r="I15" s="89">
        <f t="shared" si="1"/>
        <v>0</v>
      </c>
      <c r="J15" s="89" t="s">
        <v>295</v>
      </c>
      <c r="K15" s="89" t="s">
        <v>119</v>
      </c>
      <c r="L15" s="89" t="s">
        <v>296</v>
      </c>
      <c r="M15" s="89" t="s">
        <v>297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3.5" customHeight="1">
      <c r="A16" s="89">
        <v>8.0</v>
      </c>
      <c r="B16" s="94" t="s">
        <v>124</v>
      </c>
      <c r="C16" s="89">
        <f>F008_AddDomain!A7</f>
        <v>5</v>
      </c>
      <c r="D16" s="89">
        <f>F008_AddDomain!C7</f>
        <v>0</v>
      </c>
      <c r="E16" s="89">
        <f>F008_AddDomain!E7</f>
        <v>0</v>
      </c>
      <c r="F16" s="89">
        <v>1.0</v>
      </c>
      <c r="G16" s="89">
        <v>2.0</v>
      </c>
      <c r="H16" s="89">
        <v>2.0</v>
      </c>
      <c r="I16" s="89">
        <f t="shared" si="1"/>
        <v>5</v>
      </c>
      <c r="J16" s="89" t="s">
        <v>298</v>
      </c>
      <c r="K16" s="89" t="s">
        <v>124</v>
      </c>
      <c r="L16" s="89" t="s">
        <v>271</v>
      </c>
      <c r="M16" s="89" t="s">
        <v>299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3.5" customHeight="1">
      <c r="A17" s="89">
        <v>9.0</v>
      </c>
      <c r="B17" s="94" t="s">
        <v>129</v>
      </c>
      <c r="C17" s="89">
        <f>F009_ApproveJoinRequest!A7</f>
        <v>5</v>
      </c>
      <c r="D17" s="89">
        <f>F009_ApproveJoinRequest!C7</f>
        <v>0</v>
      </c>
      <c r="E17" s="89">
        <f>F009_ApproveJoinRequest!E7</f>
        <v>0</v>
      </c>
      <c r="F17" s="89">
        <v>3.0</v>
      </c>
      <c r="G17" s="89">
        <v>2.0</v>
      </c>
      <c r="H17" s="89">
        <v>0.0</v>
      </c>
      <c r="I17" s="89">
        <f t="shared" si="1"/>
        <v>5</v>
      </c>
      <c r="J17" s="89" t="s">
        <v>300</v>
      </c>
      <c r="K17" s="89" t="s">
        <v>129</v>
      </c>
      <c r="L17" s="89" t="s">
        <v>271</v>
      </c>
      <c r="M17" s="89" t="s">
        <v>301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3.5" customHeight="1">
      <c r="A18" s="89">
        <v>10.0</v>
      </c>
      <c r="B18" s="94" t="s">
        <v>134</v>
      </c>
      <c r="C18" s="89">
        <f>F010_ChangeMemberRole!A7</f>
        <v>6</v>
      </c>
      <c r="D18" s="89">
        <f>F010_ChangeMemberRole!C7</f>
        <v>0</v>
      </c>
      <c r="E18" s="89">
        <f>F010_ChangeMemberRole!E7</f>
        <v>0</v>
      </c>
      <c r="F18" s="89">
        <v>2.0</v>
      </c>
      <c r="G18" s="89">
        <v>1.0</v>
      </c>
      <c r="H18" s="89">
        <v>3.0</v>
      </c>
      <c r="I18" s="89">
        <f t="shared" si="1"/>
        <v>6</v>
      </c>
      <c r="J18" s="89" t="s">
        <v>302</v>
      </c>
      <c r="K18" s="89" t="s">
        <v>134</v>
      </c>
      <c r="L18" s="89" t="s">
        <v>296</v>
      </c>
      <c r="M18" s="89" t="s">
        <v>303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3.5" customHeight="1">
      <c r="A19" s="89">
        <v>11.0</v>
      </c>
      <c r="B19" s="94" t="s">
        <v>139</v>
      </c>
      <c r="C19" s="89">
        <f>F011_AdmitParticipant!A7</f>
        <v>7</v>
      </c>
      <c r="D19" s="89">
        <f>F011_AdmitParticipant!C7</f>
        <v>0</v>
      </c>
      <c r="E19" s="89">
        <f>F011_AdmitParticipant!E7</f>
        <v>0</v>
      </c>
      <c r="F19" s="89">
        <v>4.0</v>
      </c>
      <c r="G19" s="89">
        <v>2.0</v>
      </c>
      <c r="H19" s="89">
        <v>1.0</v>
      </c>
      <c r="I19" s="89">
        <f t="shared" si="1"/>
        <v>7</v>
      </c>
      <c r="J19" s="89" t="s">
        <v>304</v>
      </c>
      <c r="K19" s="89" t="s">
        <v>139</v>
      </c>
      <c r="L19" s="89" t="s">
        <v>296</v>
      </c>
      <c r="M19" s="89" t="s">
        <v>305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3.5" customHeight="1">
      <c r="A20" s="89">
        <v>12.0</v>
      </c>
      <c r="B20" s="94" t="s">
        <v>144</v>
      </c>
      <c r="C20" s="89">
        <f>F012_EndTranslationRoom!A7</f>
        <v>6</v>
      </c>
      <c r="D20" s="89">
        <f>F012_EndTranslationRoom!C7</f>
        <v>0</v>
      </c>
      <c r="E20" s="89">
        <f>F012_EndTranslationRoom!E7</f>
        <v>0</v>
      </c>
      <c r="F20" s="89">
        <v>3.0</v>
      </c>
      <c r="G20" s="89">
        <v>1.0</v>
      </c>
      <c r="H20" s="89">
        <v>2.0</v>
      </c>
      <c r="I20" s="89">
        <f t="shared" si="1"/>
        <v>6</v>
      </c>
      <c r="J20" s="89" t="s">
        <v>306</v>
      </c>
      <c r="K20" s="89" t="s">
        <v>144</v>
      </c>
      <c r="L20" s="89" t="s">
        <v>296</v>
      </c>
      <c r="M20" s="89" t="s">
        <v>307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3.5" customHeight="1">
      <c r="A21" s="89">
        <v>13.0</v>
      </c>
      <c r="B21" s="94" t="s">
        <v>149</v>
      </c>
      <c r="C21" s="89">
        <f>F013_ResumeTranslationRoom!A7</f>
        <v>5</v>
      </c>
      <c r="D21" s="89">
        <f>F013_ResumeTranslationRoom!C7</f>
        <v>0</v>
      </c>
      <c r="E21" s="89">
        <f>F013_ResumeTranslationRoom!E7</f>
        <v>0</v>
      </c>
      <c r="F21" s="89">
        <v>4.0</v>
      </c>
      <c r="G21" s="89">
        <v>1.0</v>
      </c>
      <c r="H21" s="89">
        <v>0.0</v>
      </c>
      <c r="I21" s="89">
        <f t="shared" si="1"/>
        <v>5</v>
      </c>
      <c r="J21" s="89" t="s">
        <v>308</v>
      </c>
      <c r="K21" s="89" t="s">
        <v>149</v>
      </c>
      <c r="L21" s="89" t="s">
        <v>296</v>
      </c>
      <c r="M21" s="89" t="s">
        <v>307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3.5" customHeight="1">
      <c r="A22" s="89">
        <v>14.0</v>
      </c>
      <c r="B22" s="94" t="s">
        <v>154</v>
      </c>
      <c r="C22" s="89">
        <f>F014_SetVoiceCloneConsent!A7</f>
        <v>5</v>
      </c>
      <c r="D22" s="89">
        <f>F014_SetVoiceCloneConsent!C7</f>
        <v>0</v>
      </c>
      <c r="E22" s="89">
        <f>F014_SetVoiceCloneConsent!E7</f>
        <v>0</v>
      </c>
      <c r="F22" s="89">
        <v>4.0</v>
      </c>
      <c r="G22" s="89">
        <v>1.0</v>
      </c>
      <c r="H22" s="89">
        <v>0.0</v>
      </c>
      <c r="I22" s="89">
        <f t="shared" si="1"/>
        <v>5</v>
      </c>
      <c r="J22" s="89" t="s">
        <v>309</v>
      </c>
      <c r="K22" s="89" t="s">
        <v>154</v>
      </c>
      <c r="L22" s="89" t="s">
        <v>310</v>
      </c>
      <c r="M22" s="89" t="s">
        <v>311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3.5" customHeight="1">
      <c r="A23" s="89">
        <v>15.0</v>
      </c>
      <c r="B23" s="94" t="s">
        <v>159</v>
      </c>
      <c r="C23" s="89">
        <f>F015_JoinTranslationRoom!A7</f>
        <v>7</v>
      </c>
      <c r="D23" s="89">
        <f>F015_JoinTranslationRoom!C7</f>
        <v>0</v>
      </c>
      <c r="E23" s="89">
        <f>F015_JoinTranslationRoom!E7</f>
        <v>0</v>
      </c>
      <c r="F23" s="89">
        <v>6.0</v>
      </c>
      <c r="G23" s="89">
        <v>1.0</v>
      </c>
      <c r="H23" s="89">
        <v>0.0</v>
      </c>
      <c r="I23" s="89">
        <f t="shared" si="1"/>
        <v>7</v>
      </c>
      <c r="J23" s="89" t="s">
        <v>312</v>
      </c>
      <c r="K23" s="89" t="s">
        <v>159</v>
      </c>
      <c r="L23" s="89" t="s">
        <v>296</v>
      </c>
      <c r="M23" s="89" t="s">
        <v>313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3.5" customHeight="1">
      <c r="A24" s="89">
        <v>16.0</v>
      </c>
      <c r="B24" s="94" t="s">
        <v>164</v>
      </c>
      <c r="C24" s="89">
        <f>F016_Close!A7</f>
        <v>7</v>
      </c>
      <c r="D24" s="89">
        <f>F016_Close!C7</f>
        <v>0</v>
      </c>
      <c r="E24" s="89">
        <f>F016_Close!E7</f>
        <v>0</v>
      </c>
      <c r="F24" s="89">
        <v>3.0</v>
      </c>
      <c r="G24" s="89">
        <v>4.0</v>
      </c>
      <c r="H24" s="89">
        <v>0.0</v>
      </c>
      <c r="I24" s="89">
        <f t="shared" si="1"/>
        <v>7</v>
      </c>
      <c r="J24" s="89" t="s">
        <v>314</v>
      </c>
      <c r="K24" s="89" t="s">
        <v>164</v>
      </c>
      <c r="L24" s="89" t="s">
        <v>271</v>
      </c>
      <c r="M24" s="89" t="s">
        <v>315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3.5" customHeight="1">
      <c r="A25" s="89">
        <v>17.0</v>
      </c>
      <c r="B25" s="94" t="s">
        <v>169</v>
      </c>
      <c r="C25" s="89">
        <f>F017_End!A7</f>
        <v>7</v>
      </c>
      <c r="D25" s="89">
        <f>F017_End!C7</f>
        <v>0</v>
      </c>
      <c r="E25" s="89">
        <f>F017_End!E7</f>
        <v>0</v>
      </c>
      <c r="F25" s="89">
        <v>5.0</v>
      </c>
      <c r="G25" s="89">
        <v>1.0</v>
      </c>
      <c r="H25" s="89">
        <v>1.0</v>
      </c>
      <c r="I25" s="89">
        <f t="shared" si="1"/>
        <v>7</v>
      </c>
      <c r="J25" s="89" t="s">
        <v>316</v>
      </c>
      <c r="K25" s="89" t="s">
        <v>169</v>
      </c>
      <c r="L25" s="89" t="s">
        <v>296</v>
      </c>
      <c r="M25" s="89" t="s">
        <v>317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3.5" customHeight="1">
      <c r="A26" s="89">
        <v>18.0</v>
      </c>
      <c r="B26" s="94" t="s">
        <v>174</v>
      </c>
      <c r="C26" s="89">
        <f>F018_JoinMeeting!A7</f>
        <v>7</v>
      </c>
      <c r="D26" s="89">
        <f>F018_JoinMeeting!C7</f>
        <v>0</v>
      </c>
      <c r="E26" s="89">
        <f>F018_JoinMeeting!E7</f>
        <v>0</v>
      </c>
      <c r="F26" s="89">
        <v>5.0</v>
      </c>
      <c r="G26" s="89">
        <v>2.0</v>
      </c>
      <c r="H26" s="89">
        <v>0.0</v>
      </c>
      <c r="I26" s="89">
        <f t="shared" si="1"/>
        <v>7</v>
      </c>
      <c r="J26" s="89" t="s">
        <v>318</v>
      </c>
      <c r="K26" s="89" t="s">
        <v>174</v>
      </c>
      <c r="L26" s="89" t="s">
        <v>296</v>
      </c>
      <c r="M26" s="89" t="s">
        <v>317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3.5" customHeight="1">
      <c r="A27" s="89">
        <v>19.0</v>
      </c>
      <c r="B27" s="94" t="s">
        <v>179</v>
      </c>
      <c r="C27" s="89">
        <f>F019_Vote!A7</f>
        <v>6</v>
      </c>
      <c r="D27" s="89">
        <f>F019_Vote!C7</f>
        <v>0</v>
      </c>
      <c r="E27" s="89">
        <f>F019_Vote!E7</f>
        <v>0</v>
      </c>
      <c r="F27" s="89">
        <v>4.0</v>
      </c>
      <c r="G27" s="89">
        <v>2.0</v>
      </c>
      <c r="H27" s="89">
        <v>0.0</v>
      </c>
      <c r="I27" s="89">
        <f t="shared" si="1"/>
        <v>6</v>
      </c>
      <c r="J27" s="89" t="s">
        <v>319</v>
      </c>
      <c r="K27" s="89" t="s">
        <v>179</v>
      </c>
      <c r="L27" s="89" t="s">
        <v>271</v>
      </c>
      <c r="M27" s="89" t="s">
        <v>315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3.5" customHeight="1">
      <c r="A28" s="89">
        <v>20.0</v>
      </c>
      <c r="B28" s="94" t="s">
        <v>184</v>
      </c>
      <c r="C28" s="89">
        <f>F020_List!A7</f>
        <v>7</v>
      </c>
      <c r="D28" s="89">
        <f>F020_List!C7</f>
        <v>0</v>
      </c>
      <c r="E28" s="89">
        <f>F020_List!E7</f>
        <v>0</v>
      </c>
      <c r="F28" s="89">
        <v>6.0</v>
      </c>
      <c r="G28" s="89">
        <v>1.0</v>
      </c>
      <c r="H28" s="89">
        <v>0.0</v>
      </c>
      <c r="I28" s="89">
        <f t="shared" si="1"/>
        <v>7</v>
      </c>
      <c r="J28" s="89" t="s">
        <v>320</v>
      </c>
      <c r="K28" s="89" t="s">
        <v>184</v>
      </c>
      <c r="L28" s="89" t="s">
        <v>271</v>
      </c>
      <c r="M28" s="89" t="s">
        <v>321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3.5" customHeight="1">
      <c r="A29" s="89">
        <v>21.0</v>
      </c>
      <c r="B29" s="94" t="s">
        <v>189</v>
      </c>
      <c r="C29" s="89">
        <f>F021_Authorize!A7</f>
        <v>7</v>
      </c>
      <c r="D29" s="89">
        <f>F021_Authorize!C7</f>
        <v>0</v>
      </c>
      <c r="E29" s="89">
        <f>F021_Authorize!E7</f>
        <v>0</v>
      </c>
      <c r="F29" s="89">
        <v>3.0</v>
      </c>
      <c r="G29" s="89">
        <v>4.0</v>
      </c>
      <c r="H29" s="89">
        <v>0.0</v>
      </c>
      <c r="I29" s="89">
        <f t="shared" si="1"/>
        <v>7</v>
      </c>
      <c r="J29" s="89" t="s">
        <v>322</v>
      </c>
      <c r="K29" s="89" t="s">
        <v>189</v>
      </c>
      <c r="L29" s="89" t="s">
        <v>323</v>
      </c>
      <c r="M29" s="89" t="s">
        <v>324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3.5" customHeight="1">
      <c r="A30" s="89">
        <v>22.0</v>
      </c>
      <c r="B30" s="94" t="s">
        <v>194</v>
      </c>
      <c r="C30" s="89">
        <f>F022_ConsumeCredits!A7</f>
        <v>6</v>
      </c>
      <c r="D30" s="89">
        <f>F022_ConsumeCredits!C7</f>
        <v>0</v>
      </c>
      <c r="E30" s="89">
        <f>F022_ConsumeCredits!E7</f>
        <v>0</v>
      </c>
      <c r="F30" s="89">
        <v>4.0</v>
      </c>
      <c r="G30" s="89">
        <v>1.0</v>
      </c>
      <c r="H30" s="89">
        <v>1.0</v>
      </c>
      <c r="I30" s="89">
        <f t="shared" si="1"/>
        <v>6</v>
      </c>
      <c r="J30" s="89" t="s">
        <v>325</v>
      </c>
      <c r="K30" s="89" t="s">
        <v>194</v>
      </c>
      <c r="L30" s="89" t="s">
        <v>323</v>
      </c>
      <c r="M30" s="89" t="s">
        <v>326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3.5" customHeight="1">
      <c r="A31" s="89">
        <v>23.0</v>
      </c>
      <c r="B31" s="94" t="s">
        <v>199</v>
      </c>
      <c r="C31" s="89">
        <f>F023_Webhook!A7</f>
        <v>5</v>
      </c>
      <c r="D31" s="89">
        <f>F023_Webhook!C7</f>
        <v>0</v>
      </c>
      <c r="E31" s="89">
        <f>F023_Webhook!E7</f>
        <v>0</v>
      </c>
      <c r="F31" s="89">
        <v>2.0</v>
      </c>
      <c r="G31" s="89">
        <v>3.0</v>
      </c>
      <c r="H31" s="89">
        <v>0.0</v>
      </c>
      <c r="I31" s="89">
        <f t="shared" si="1"/>
        <v>5</v>
      </c>
      <c r="J31" s="89" t="s">
        <v>327</v>
      </c>
      <c r="K31" s="89" t="s">
        <v>199</v>
      </c>
      <c r="L31" s="89" t="s">
        <v>328</v>
      </c>
      <c r="M31" s="89" t="s">
        <v>329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3.5" customHeight="1">
      <c r="A32" s="89">
        <v>24.0</v>
      </c>
      <c r="B32" s="94" t="s">
        <v>205</v>
      </c>
      <c r="C32" s="89">
        <f>F024_RecordUsage!A7</f>
        <v>6</v>
      </c>
      <c r="D32" s="89">
        <f>F024_RecordUsage!C7</f>
        <v>0</v>
      </c>
      <c r="E32" s="89">
        <f>F024_RecordUsage!E7</f>
        <v>0</v>
      </c>
      <c r="F32" s="89">
        <v>6.0</v>
      </c>
      <c r="G32" s="89">
        <v>0.0</v>
      </c>
      <c r="H32" s="89">
        <v>0.0</v>
      </c>
      <c r="I32" s="89">
        <f t="shared" si="1"/>
        <v>6</v>
      </c>
      <c r="J32" s="89" t="s">
        <v>330</v>
      </c>
      <c r="K32" s="89" t="s">
        <v>205</v>
      </c>
      <c r="L32" s="89" t="s">
        <v>323</v>
      </c>
      <c r="M32" s="89" t="s">
        <v>331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3.5" customHeight="1">
      <c r="A33" s="89">
        <v>25.0</v>
      </c>
      <c r="B33" s="94" t="s">
        <v>210</v>
      </c>
      <c r="C33" s="89">
        <f>F025_UpdateContractTerms!A7</f>
        <v>7</v>
      </c>
      <c r="D33" s="89">
        <f>F025_UpdateContractTerms!C7</f>
        <v>0</v>
      </c>
      <c r="E33" s="89">
        <f>F025_UpdateContractTerms!E7</f>
        <v>0</v>
      </c>
      <c r="F33" s="89">
        <v>5.0</v>
      </c>
      <c r="G33" s="89">
        <v>2.0</v>
      </c>
      <c r="H33" s="89">
        <v>0.0</v>
      </c>
      <c r="I33" s="89">
        <f t="shared" si="1"/>
        <v>7</v>
      </c>
      <c r="J33" s="89" t="s">
        <v>332</v>
      </c>
      <c r="K33" s="89" t="s">
        <v>210</v>
      </c>
      <c r="L33" s="89" t="s">
        <v>323</v>
      </c>
      <c r="M33" s="89" t="s">
        <v>333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3.5" customHeight="1">
      <c r="A34" s="89">
        <v>26.0</v>
      </c>
      <c r="B34" s="94" t="s">
        <v>216</v>
      </c>
      <c r="C34" s="89">
        <f>F026_SendMessage!A7</f>
        <v>7</v>
      </c>
      <c r="D34" s="89">
        <f>F026_SendMessage!C7</f>
        <v>0</v>
      </c>
      <c r="E34" s="89">
        <f>F026_SendMessage!E7</f>
        <v>0</v>
      </c>
      <c r="F34" s="89">
        <v>3.0</v>
      </c>
      <c r="G34" s="89">
        <v>2.0</v>
      </c>
      <c r="H34" s="89">
        <v>2.0</v>
      </c>
      <c r="I34" s="89">
        <f t="shared" si="1"/>
        <v>7</v>
      </c>
      <c r="J34" s="89" t="s">
        <v>334</v>
      </c>
      <c r="K34" s="89" t="s">
        <v>216</v>
      </c>
      <c r="L34" s="89" t="s">
        <v>271</v>
      </c>
      <c r="M34" s="89" t="s">
        <v>335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3.5" customHeight="1">
      <c r="A35" s="89">
        <v>27.0</v>
      </c>
      <c r="B35" s="94" t="s">
        <v>222</v>
      </c>
      <c r="C35" s="89">
        <f>F027_MarkAsRead!A7</f>
        <v>5</v>
      </c>
      <c r="D35" s="89">
        <f>F027_MarkAsRead!C7</f>
        <v>0</v>
      </c>
      <c r="E35" s="89">
        <f>F027_MarkAsRead!E7</f>
        <v>0</v>
      </c>
      <c r="F35" s="89">
        <v>2.0</v>
      </c>
      <c r="G35" s="89">
        <v>3.0</v>
      </c>
      <c r="H35" s="89">
        <v>0.0</v>
      </c>
      <c r="I35" s="89">
        <f t="shared" si="1"/>
        <v>5</v>
      </c>
      <c r="J35" s="89" t="s">
        <v>336</v>
      </c>
      <c r="K35" s="89" t="s">
        <v>222</v>
      </c>
      <c r="L35" s="89" t="s">
        <v>337</v>
      </c>
      <c r="M35" s="89" t="s">
        <v>338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3.5" customHeight="1">
      <c r="A36" s="89">
        <v>28.0</v>
      </c>
      <c r="B36" s="94" t="s">
        <v>231</v>
      </c>
      <c r="C36" s="89">
        <f>F028_Test!A7</f>
        <v>7</v>
      </c>
      <c r="D36" s="89">
        <f>F028_Test!C7</f>
        <v>0</v>
      </c>
      <c r="E36" s="89">
        <f>F028_Test!E7</f>
        <v>0</v>
      </c>
      <c r="F36" s="89">
        <v>3.0</v>
      </c>
      <c r="G36" s="89">
        <v>2.0</v>
      </c>
      <c r="H36" s="89">
        <v>2.0</v>
      </c>
      <c r="I36" s="89">
        <f t="shared" si="1"/>
        <v>7</v>
      </c>
      <c r="J36" s="89" t="s">
        <v>339</v>
      </c>
      <c r="K36" s="89" t="s">
        <v>231</v>
      </c>
      <c r="L36" s="89" t="s">
        <v>337</v>
      </c>
      <c r="M36" s="89" t="s">
        <v>340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3.5" customHeight="1">
      <c r="A37" s="89">
        <v>29.0</v>
      </c>
      <c r="B37" s="94" t="s">
        <v>247</v>
      </c>
      <c r="C37" s="89">
        <f>F029_Validate!A7</f>
        <v>7</v>
      </c>
      <c r="D37" s="89">
        <f>F029_Validate!C7</f>
        <v>0</v>
      </c>
      <c r="E37" s="89">
        <f>F029_Validate!E7</f>
        <v>0</v>
      </c>
      <c r="F37" s="89">
        <v>2.0</v>
      </c>
      <c r="G37" s="89">
        <v>5.0</v>
      </c>
      <c r="H37" s="89">
        <v>0.0</v>
      </c>
      <c r="I37" s="89">
        <f t="shared" si="1"/>
        <v>7</v>
      </c>
      <c r="J37" s="89" t="s">
        <v>341</v>
      </c>
      <c r="K37" s="89" t="s">
        <v>247</v>
      </c>
      <c r="L37" s="89" t="s">
        <v>337</v>
      </c>
      <c r="M37" s="89" t="s">
        <v>342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3.5" customHeight="1">
      <c r="A38" s="89">
        <v>30.0</v>
      </c>
      <c r="B38" s="94" t="s">
        <v>252</v>
      </c>
      <c r="C38" s="89">
        <f>F030_Start!A7</f>
        <v>7</v>
      </c>
      <c r="D38" s="89">
        <f>F030_Start!C7</f>
        <v>0</v>
      </c>
      <c r="E38" s="89">
        <f>F030_Start!E7</f>
        <v>0</v>
      </c>
      <c r="F38" s="89">
        <v>4.0</v>
      </c>
      <c r="G38" s="89">
        <v>3.0</v>
      </c>
      <c r="H38" s="89">
        <v>0.0</v>
      </c>
      <c r="I38" s="89">
        <f t="shared" si="1"/>
        <v>7</v>
      </c>
      <c r="J38" s="89" t="s">
        <v>343</v>
      </c>
      <c r="K38" s="89" t="s">
        <v>252</v>
      </c>
      <c r="L38" s="89" t="s">
        <v>271</v>
      </c>
      <c r="M38" s="89" t="s">
        <v>344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3.5" customHeight="1">
      <c r="A39" s="89">
        <v>31.0</v>
      </c>
      <c r="B39" s="94" t="s">
        <v>259</v>
      </c>
      <c r="C39" s="89">
        <f>F031_Suspend!A7</f>
        <v>7</v>
      </c>
      <c r="D39" s="89">
        <f>F031_Suspend!C7</f>
        <v>0</v>
      </c>
      <c r="E39" s="89">
        <f>F031_Suspend!E7</f>
        <v>0</v>
      </c>
      <c r="F39" s="89">
        <v>7.0</v>
      </c>
      <c r="G39" s="89">
        <v>0.0</v>
      </c>
      <c r="H39" s="89">
        <v>0.0</v>
      </c>
      <c r="I39" s="89">
        <f t="shared" si="1"/>
        <v>7</v>
      </c>
      <c r="J39" s="89" t="s">
        <v>345</v>
      </c>
      <c r="K39" s="89" t="s">
        <v>259</v>
      </c>
      <c r="L39" s="89" t="s">
        <v>323</v>
      </c>
      <c r="M39" s="89" t="s">
        <v>346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3.5" customHeight="1">
      <c r="A40" s="89">
        <v>32.0</v>
      </c>
      <c r="B40" s="94" t="s">
        <v>265</v>
      </c>
      <c r="C40" s="89">
        <f>F032_ValidateMeetingCreation!A7</f>
        <v>7</v>
      </c>
      <c r="D40" s="89">
        <f>F032_ValidateMeetingCreation!C7</f>
        <v>0</v>
      </c>
      <c r="E40" s="89">
        <f>F032_ValidateMeetingCreation!E7</f>
        <v>0</v>
      </c>
      <c r="F40" s="89">
        <v>6.0</v>
      </c>
      <c r="G40" s="89">
        <v>0.0</v>
      </c>
      <c r="H40" s="89">
        <v>1.0</v>
      </c>
      <c r="I40" s="89">
        <f t="shared" si="1"/>
        <v>7</v>
      </c>
      <c r="J40" s="89" t="s">
        <v>347</v>
      </c>
      <c r="K40" s="89" t="s">
        <v>265</v>
      </c>
      <c r="L40" s="89" t="s">
        <v>348</v>
      </c>
      <c r="M40" s="89" t="s">
        <v>349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3.5" customHeight="1">
      <c r="A41" s="89">
        <v>33.0</v>
      </c>
      <c r="B41" s="94" t="s">
        <v>273</v>
      </c>
      <c r="C41" s="89">
        <f>F033_Refresh!A7</f>
        <v>7</v>
      </c>
      <c r="D41" s="89">
        <f>F033_Refresh!C7</f>
        <v>0</v>
      </c>
      <c r="E41" s="89">
        <f>F033_Refresh!E7</f>
        <v>0</v>
      </c>
      <c r="F41" s="89">
        <v>5.0</v>
      </c>
      <c r="G41" s="89">
        <v>2.0</v>
      </c>
      <c r="H41" s="89">
        <v>0.0</v>
      </c>
      <c r="I41" s="89">
        <f t="shared" si="1"/>
        <v>7</v>
      </c>
      <c r="J41" s="89" t="s">
        <v>350</v>
      </c>
      <c r="K41" s="89" t="s">
        <v>273</v>
      </c>
      <c r="L41" s="89" t="s">
        <v>271</v>
      </c>
      <c r="M41" s="89" t="s">
        <v>351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3.5" customHeight="1">
      <c r="A42" s="89">
        <v>34.0</v>
      </c>
      <c r="B42" s="94" t="s">
        <v>280</v>
      </c>
      <c r="C42" s="89">
        <f>F034_Ask!A7</f>
        <v>7</v>
      </c>
      <c r="D42" s="89">
        <f>F034_Ask!C7</f>
        <v>0</v>
      </c>
      <c r="E42" s="89">
        <f>F034_Ask!E7</f>
        <v>0</v>
      </c>
      <c r="F42" s="89">
        <v>6.0</v>
      </c>
      <c r="G42" s="89">
        <v>1.0</v>
      </c>
      <c r="H42" s="89">
        <v>0.0</v>
      </c>
      <c r="I42" s="89">
        <f t="shared" si="1"/>
        <v>7</v>
      </c>
      <c r="J42" s="89" t="s">
        <v>352</v>
      </c>
      <c r="K42" s="89" t="s">
        <v>280</v>
      </c>
      <c r="L42" s="89" t="s">
        <v>310</v>
      </c>
      <c r="M42" s="89" t="s">
        <v>353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3.5" customHeight="1">
      <c r="A43" s="89">
        <v>35.0</v>
      </c>
      <c r="B43" s="94" t="s">
        <v>286</v>
      </c>
      <c r="C43" s="89">
        <f>F035_GetKnowledge!A7</f>
        <v>7</v>
      </c>
      <c r="D43" s="89">
        <f>F035_GetKnowledge!C7</f>
        <v>0</v>
      </c>
      <c r="E43" s="89">
        <f>F035_GetKnowledge!E7</f>
        <v>0</v>
      </c>
      <c r="F43" s="89">
        <v>2.0</v>
      </c>
      <c r="G43" s="89">
        <v>4.0</v>
      </c>
      <c r="H43" s="89">
        <v>1.0</v>
      </c>
      <c r="I43" s="89">
        <f t="shared" si="1"/>
        <v>7</v>
      </c>
      <c r="J43" s="89" t="s">
        <v>354</v>
      </c>
      <c r="K43" s="89" t="s">
        <v>286</v>
      </c>
      <c r="L43" s="89" t="s">
        <v>355</v>
      </c>
      <c r="M43" s="89" t="s">
        <v>356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3.5" customHeight="1">
      <c r="A44" s="95"/>
      <c r="B44" s="96" t="s">
        <v>357</v>
      </c>
      <c r="C44" s="97">
        <f t="shared" ref="C44:I44" si="2">SUM(C9:C43)</f>
        <v>220</v>
      </c>
      <c r="D44" s="97">
        <f t="shared" si="2"/>
        <v>0</v>
      </c>
      <c r="E44" s="97">
        <f t="shared" si="2"/>
        <v>0</v>
      </c>
      <c r="F44" s="97">
        <f t="shared" si="2"/>
        <v>151</v>
      </c>
      <c r="G44" s="97">
        <f t="shared" si="2"/>
        <v>60</v>
      </c>
      <c r="H44" s="97">
        <f t="shared" si="2"/>
        <v>16</v>
      </c>
      <c r="I44" s="97">
        <f t="shared" si="2"/>
        <v>220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98"/>
      <c r="B45" s="16"/>
      <c r="C45" s="99"/>
      <c r="D45" s="100"/>
      <c r="E45" s="100"/>
      <c r="F45" s="100"/>
      <c r="G45" s="100"/>
      <c r="H45" s="100"/>
      <c r="I45" s="100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01" t="s">
        <v>358</v>
      </c>
      <c r="C46" s="16"/>
      <c r="D46" s="102">
        <f>(C44+D44)*100/(I44)</f>
        <v>100</v>
      </c>
      <c r="E46" s="16"/>
      <c r="F46" s="16"/>
      <c r="G46" s="16"/>
      <c r="H46" s="16"/>
      <c r="I46" s="103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01" t="s">
        <v>359</v>
      </c>
      <c r="C47" s="16"/>
      <c r="D47" s="102">
        <f>C44*100/(I44)</f>
        <v>100</v>
      </c>
      <c r="E47" s="16"/>
      <c r="F47" s="16"/>
      <c r="G47" s="16"/>
      <c r="H47" s="16"/>
      <c r="I47" s="103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01" t="s">
        <v>360</v>
      </c>
      <c r="C48" s="16"/>
      <c r="D48" s="102">
        <f>F44*100/I44</f>
        <v>68.63636364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01" t="s">
        <v>361</v>
      </c>
      <c r="C49" s="16"/>
      <c r="D49" s="102">
        <f>G44*100/I44</f>
        <v>27.27272727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01" t="s">
        <v>362</v>
      </c>
      <c r="C50" s="16"/>
      <c r="D50" s="102">
        <f>H44*100/I44</f>
        <v>7.272727273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display="F001" location="F001_Login!A1" ref="B9"/>
    <hyperlink display="F002" location="F002_Grant!A1" ref="B10"/>
    <hyperlink display="F003" location="F003_ChangePassword!A1" ref="B11"/>
    <hyperlink display="F004" location="F004_GetProfile!A1" ref="B12"/>
    <hyperlink display="F005" location="F005_GetSettings!A1" ref="B13"/>
    <hyperlink display="F006" location="F006_AcceptInvitation!A1" ref="B14"/>
    <hyperlink display="F007" location="F007_CreateWorkspace!A1" ref="B15"/>
    <hyperlink display="F008" location="F008_AddDomain!A1" ref="B16"/>
    <hyperlink display="F009" location="F009_ApproveJoinRequest!A1" ref="B17"/>
    <hyperlink display="F010" location="F010_ChangeMemberRole!A1" ref="B18"/>
    <hyperlink display="F011" location="F011_AdmitParticipant!A1" ref="B19"/>
    <hyperlink display="F012" location="F012_EndTranslationRoom!A1" ref="B20"/>
    <hyperlink display="F013" location="F013_ResumeTranslationRoom!A1" ref="B21"/>
    <hyperlink display="F014" location="F014_SetVoiceCloneConsent!A1" ref="B22"/>
    <hyperlink display="F015" location="F015_JoinTranslationRoom!A1" ref="B23"/>
    <hyperlink display="F016" location="F016_Close!A1" ref="B24"/>
    <hyperlink display="F017" location="F017_End!A1" ref="B25"/>
    <hyperlink display="F018" location="F018_JoinMeeting!A1" ref="B26"/>
    <hyperlink display="F019" location="F019_Vote!A1" ref="B27"/>
    <hyperlink display="F020" location="F020_List!A1" ref="B28"/>
    <hyperlink display="F021" location="F021_Authorize!A1" ref="B29"/>
    <hyperlink display="F022" location="F022_ConsumeCredits!A1" ref="B30"/>
    <hyperlink display="F023" location="F023_Webhook!A1" ref="B31"/>
    <hyperlink display="F024" location="F024_RecordUsage!A1" ref="B32"/>
    <hyperlink display="F025" location="F025_UpdateContractTerms!A1" ref="B33"/>
    <hyperlink display="F026" location="F026_SendMessage!A1" ref="B34"/>
    <hyperlink display="F027" location="F027_MarkAsRead!A1" ref="B35"/>
    <hyperlink display="F028" location="F028_Test!A1" ref="B36"/>
    <hyperlink display="F029" location="F029_Validate!A1" ref="B37"/>
    <hyperlink display="F030" location="F030_Start!A1" ref="B38"/>
    <hyperlink display="F031" location="F031_Suspend!A1" ref="B39"/>
    <hyperlink display="F032" location="F032_ValidateMeetingCreation!A1" ref="B40"/>
    <hyperlink display="F033" location="F033_Refresh!A1" ref="B41"/>
    <hyperlink display="F034" location="F034_Ask!A1" ref="B42"/>
    <hyperlink display="F035" location="F035_GetKnowledge!A1" ref="B43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0.0"/>
    <col customWidth="1" min="3" max="4" width="30.0"/>
    <col customWidth="1" min="5" max="5" width="32.0"/>
    <col customWidth="1" min="6" max="6" width="24.0"/>
    <col customWidth="1" min="7" max="7" width="72.0"/>
    <col customWidth="1" min="8" max="8" width="52.0"/>
    <col customWidth="1" min="9" max="9" width="64.0"/>
    <col customWidth="1" min="10" max="26" width="8.71"/>
  </cols>
  <sheetData>
    <row r="1" ht="15.75" customHeight="1">
      <c r="A1" s="104" t="s">
        <v>363</v>
      </c>
      <c r="B1" s="80"/>
      <c r="C1" s="80"/>
      <c r="D1" s="80"/>
      <c r="E1" s="80"/>
      <c r="F1" s="80"/>
      <c r="G1" s="80"/>
      <c r="H1" s="81"/>
      <c r="I1" s="78"/>
    </row>
    <row r="2" ht="12.75" customHeight="1">
      <c r="A2" s="78"/>
      <c r="B2" s="78"/>
      <c r="C2" s="78"/>
      <c r="D2" s="78"/>
      <c r="E2" s="78"/>
      <c r="F2" s="78"/>
      <c r="G2" s="78"/>
      <c r="H2" s="78"/>
      <c r="I2" s="78"/>
    </row>
    <row r="3" ht="12.75" customHeight="1">
      <c r="A3" s="71" t="s">
        <v>364</v>
      </c>
      <c r="B3" s="71" t="s">
        <v>365</v>
      </c>
      <c r="C3" s="71" t="s">
        <v>366</v>
      </c>
      <c r="D3" s="71" t="s">
        <v>84</v>
      </c>
      <c r="E3" s="71" t="s">
        <v>367</v>
      </c>
      <c r="F3" s="71" t="s">
        <v>368</v>
      </c>
      <c r="G3" s="71" t="s">
        <v>369</v>
      </c>
      <c r="H3" s="71" t="s">
        <v>370</v>
      </c>
      <c r="I3" s="71" t="s">
        <v>371</v>
      </c>
    </row>
    <row r="4" ht="42.0" customHeight="1">
      <c r="A4" s="105" t="s">
        <v>89</v>
      </c>
      <c r="B4" s="106" t="s">
        <v>372</v>
      </c>
      <c r="C4" s="106" t="s">
        <v>257</v>
      </c>
      <c r="D4" s="106" t="s">
        <v>90</v>
      </c>
      <c r="E4" s="106" t="s">
        <v>91</v>
      </c>
      <c r="F4" s="106" t="s">
        <v>373</v>
      </c>
      <c r="G4" s="106" t="s">
        <v>260</v>
      </c>
      <c r="H4" s="106" t="s">
        <v>258</v>
      </c>
      <c r="I4" s="106" t="s">
        <v>92</v>
      </c>
    </row>
    <row r="5" ht="42.0" customHeight="1">
      <c r="A5" s="105" t="s">
        <v>94</v>
      </c>
      <c r="B5" s="106" t="s">
        <v>372</v>
      </c>
      <c r="C5" s="106" t="s">
        <v>270</v>
      </c>
      <c r="D5" s="106" t="s">
        <v>95</v>
      </c>
      <c r="E5" s="106" t="s">
        <v>96</v>
      </c>
      <c r="F5" s="106" t="s">
        <v>374</v>
      </c>
      <c r="G5" s="106" t="s">
        <v>272</v>
      </c>
      <c r="H5" s="106" t="s">
        <v>271</v>
      </c>
      <c r="I5" s="106" t="s">
        <v>97</v>
      </c>
    </row>
    <row r="6" ht="42.0" customHeight="1">
      <c r="A6" s="105" t="s">
        <v>99</v>
      </c>
      <c r="B6" s="106" t="s">
        <v>372</v>
      </c>
      <c r="C6" s="106" t="s">
        <v>278</v>
      </c>
      <c r="D6" s="106" t="s">
        <v>100</v>
      </c>
      <c r="E6" s="106" t="s">
        <v>101</v>
      </c>
      <c r="F6" s="106" t="s">
        <v>375</v>
      </c>
      <c r="G6" s="106" t="s">
        <v>279</v>
      </c>
      <c r="H6" s="106" t="s">
        <v>271</v>
      </c>
      <c r="I6" s="106" t="s">
        <v>102</v>
      </c>
    </row>
    <row r="7" ht="42.0" customHeight="1">
      <c r="A7" s="105" t="s">
        <v>104</v>
      </c>
      <c r="B7" s="106" t="s">
        <v>372</v>
      </c>
      <c r="C7" s="106" t="s">
        <v>285</v>
      </c>
      <c r="D7" s="106" t="s">
        <v>105</v>
      </c>
      <c r="E7" s="106" t="s">
        <v>106</v>
      </c>
      <c r="F7" s="106" t="s">
        <v>376</v>
      </c>
      <c r="G7" s="106" t="s">
        <v>279</v>
      </c>
      <c r="H7" s="106" t="s">
        <v>271</v>
      </c>
      <c r="I7" s="106" t="s">
        <v>107</v>
      </c>
    </row>
    <row r="8" ht="42.0" customHeight="1">
      <c r="A8" s="105" t="s">
        <v>109</v>
      </c>
      <c r="B8" s="106" t="s">
        <v>372</v>
      </c>
      <c r="C8" s="106" t="s">
        <v>291</v>
      </c>
      <c r="D8" s="106" t="s">
        <v>110</v>
      </c>
      <c r="E8" s="106" t="s">
        <v>111</v>
      </c>
      <c r="F8" s="106" t="s">
        <v>377</v>
      </c>
      <c r="G8" s="106" t="s">
        <v>292</v>
      </c>
      <c r="H8" s="106" t="s">
        <v>271</v>
      </c>
      <c r="I8" s="106" t="s">
        <v>112</v>
      </c>
    </row>
    <row r="9" ht="42.0" customHeight="1">
      <c r="A9" s="105" t="s">
        <v>114</v>
      </c>
      <c r="B9" s="106" t="s">
        <v>372</v>
      </c>
      <c r="C9" s="106" t="s">
        <v>293</v>
      </c>
      <c r="D9" s="106" t="s">
        <v>115</v>
      </c>
      <c r="E9" s="106" t="s">
        <v>116</v>
      </c>
      <c r="F9" s="106" t="s">
        <v>378</v>
      </c>
      <c r="G9" s="106" t="s">
        <v>294</v>
      </c>
      <c r="H9" s="106" t="s">
        <v>271</v>
      </c>
      <c r="I9" s="106" t="s">
        <v>117</v>
      </c>
    </row>
    <row r="10" ht="42.0" customHeight="1">
      <c r="A10" s="105" t="s">
        <v>119</v>
      </c>
      <c r="B10" s="106" t="s">
        <v>372</v>
      </c>
      <c r="C10" s="106" t="s">
        <v>295</v>
      </c>
      <c r="D10" s="106" t="s">
        <v>120</v>
      </c>
      <c r="E10" s="106" t="s">
        <v>121</v>
      </c>
      <c r="F10" s="106" t="s">
        <v>379</v>
      </c>
      <c r="G10" s="106" t="s">
        <v>297</v>
      </c>
      <c r="H10" s="106" t="s">
        <v>296</v>
      </c>
      <c r="I10" s="106" t="s">
        <v>122</v>
      </c>
    </row>
    <row r="11" ht="42.0" customHeight="1">
      <c r="A11" s="105" t="s">
        <v>124</v>
      </c>
      <c r="B11" s="106" t="s">
        <v>372</v>
      </c>
      <c r="C11" s="106" t="s">
        <v>298</v>
      </c>
      <c r="D11" s="106" t="s">
        <v>125</v>
      </c>
      <c r="E11" s="106" t="s">
        <v>126</v>
      </c>
      <c r="F11" s="106" t="s">
        <v>380</v>
      </c>
      <c r="G11" s="106" t="s">
        <v>299</v>
      </c>
      <c r="H11" s="106" t="s">
        <v>271</v>
      </c>
      <c r="I11" s="106" t="s">
        <v>127</v>
      </c>
    </row>
    <row r="12" ht="42.0" customHeight="1">
      <c r="A12" s="105" t="s">
        <v>129</v>
      </c>
      <c r="B12" s="106" t="s">
        <v>372</v>
      </c>
      <c r="C12" s="106" t="s">
        <v>300</v>
      </c>
      <c r="D12" s="106" t="s">
        <v>130</v>
      </c>
      <c r="E12" s="106" t="s">
        <v>131</v>
      </c>
      <c r="F12" s="106" t="s">
        <v>381</v>
      </c>
      <c r="G12" s="106" t="s">
        <v>301</v>
      </c>
      <c r="H12" s="106" t="s">
        <v>271</v>
      </c>
      <c r="I12" s="106" t="s">
        <v>132</v>
      </c>
    </row>
    <row r="13" ht="42.0" customHeight="1">
      <c r="A13" s="105" t="s">
        <v>134</v>
      </c>
      <c r="B13" s="106" t="s">
        <v>372</v>
      </c>
      <c r="C13" s="106" t="s">
        <v>302</v>
      </c>
      <c r="D13" s="106" t="s">
        <v>135</v>
      </c>
      <c r="E13" s="106" t="s">
        <v>136</v>
      </c>
      <c r="F13" s="106" t="s">
        <v>382</v>
      </c>
      <c r="G13" s="106" t="s">
        <v>303</v>
      </c>
      <c r="H13" s="106" t="s">
        <v>296</v>
      </c>
      <c r="I13" s="106" t="s">
        <v>137</v>
      </c>
    </row>
    <row r="14" ht="42.0" customHeight="1">
      <c r="A14" s="105" t="s">
        <v>139</v>
      </c>
      <c r="B14" s="106" t="s">
        <v>372</v>
      </c>
      <c r="C14" s="106" t="s">
        <v>304</v>
      </c>
      <c r="D14" s="106" t="s">
        <v>140</v>
      </c>
      <c r="E14" s="106" t="s">
        <v>141</v>
      </c>
      <c r="F14" s="106" t="s">
        <v>383</v>
      </c>
      <c r="G14" s="106" t="s">
        <v>305</v>
      </c>
      <c r="H14" s="106" t="s">
        <v>296</v>
      </c>
      <c r="I14" s="106" t="s">
        <v>142</v>
      </c>
    </row>
    <row r="15" ht="42.0" customHeight="1">
      <c r="A15" s="105" t="s">
        <v>144</v>
      </c>
      <c r="B15" s="106" t="s">
        <v>372</v>
      </c>
      <c r="C15" s="106" t="s">
        <v>306</v>
      </c>
      <c r="D15" s="106" t="s">
        <v>145</v>
      </c>
      <c r="E15" s="106" t="s">
        <v>146</v>
      </c>
      <c r="F15" s="106" t="s">
        <v>384</v>
      </c>
      <c r="G15" s="106" t="s">
        <v>307</v>
      </c>
      <c r="H15" s="106" t="s">
        <v>296</v>
      </c>
      <c r="I15" s="106" t="s">
        <v>147</v>
      </c>
    </row>
    <row r="16" ht="42.0" customHeight="1">
      <c r="A16" s="105" t="s">
        <v>149</v>
      </c>
      <c r="B16" s="106" t="s">
        <v>372</v>
      </c>
      <c r="C16" s="106" t="s">
        <v>308</v>
      </c>
      <c r="D16" s="106" t="s">
        <v>150</v>
      </c>
      <c r="E16" s="106" t="s">
        <v>151</v>
      </c>
      <c r="F16" s="106" t="s">
        <v>385</v>
      </c>
      <c r="G16" s="106" t="s">
        <v>307</v>
      </c>
      <c r="H16" s="106" t="s">
        <v>296</v>
      </c>
      <c r="I16" s="106" t="s">
        <v>152</v>
      </c>
    </row>
    <row r="17" ht="42.0" customHeight="1">
      <c r="A17" s="105" t="s">
        <v>154</v>
      </c>
      <c r="B17" s="106" t="s">
        <v>372</v>
      </c>
      <c r="C17" s="106" t="s">
        <v>309</v>
      </c>
      <c r="D17" s="106" t="s">
        <v>155</v>
      </c>
      <c r="E17" s="106" t="s">
        <v>156</v>
      </c>
      <c r="F17" s="106" t="s">
        <v>386</v>
      </c>
      <c r="G17" s="106" t="s">
        <v>311</v>
      </c>
      <c r="H17" s="106" t="s">
        <v>310</v>
      </c>
      <c r="I17" s="106" t="s">
        <v>157</v>
      </c>
    </row>
    <row r="18" ht="42.0" customHeight="1">
      <c r="A18" s="105" t="s">
        <v>159</v>
      </c>
      <c r="B18" s="106" t="s">
        <v>372</v>
      </c>
      <c r="C18" s="106" t="s">
        <v>312</v>
      </c>
      <c r="D18" s="106" t="s">
        <v>160</v>
      </c>
      <c r="E18" s="106" t="s">
        <v>161</v>
      </c>
      <c r="F18" s="106" t="s">
        <v>387</v>
      </c>
      <c r="G18" s="106" t="s">
        <v>313</v>
      </c>
      <c r="H18" s="106" t="s">
        <v>296</v>
      </c>
      <c r="I18" s="106" t="s">
        <v>162</v>
      </c>
    </row>
    <row r="19" ht="42.0" customHeight="1">
      <c r="A19" s="105" t="s">
        <v>164</v>
      </c>
      <c r="B19" s="106" t="s">
        <v>372</v>
      </c>
      <c r="C19" s="106" t="s">
        <v>314</v>
      </c>
      <c r="D19" s="106" t="s">
        <v>165</v>
      </c>
      <c r="E19" s="106" t="s">
        <v>166</v>
      </c>
      <c r="F19" s="106" t="s">
        <v>388</v>
      </c>
      <c r="G19" s="106" t="s">
        <v>315</v>
      </c>
      <c r="H19" s="106" t="s">
        <v>271</v>
      </c>
      <c r="I19" s="106" t="s">
        <v>167</v>
      </c>
    </row>
    <row r="20" ht="42.0" customHeight="1">
      <c r="A20" s="105" t="s">
        <v>169</v>
      </c>
      <c r="B20" s="106" t="s">
        <v>372</v>
      </c>
      <c r="C20" s="106" t="s">
        <v>316</v>
      </c>
      <c r="D20" s="106" t="s">
        <v>170</v>
      </c>
      <c r="E20" s="106" t="s">
        <v>171</v>
      </c>
      <c r="F20" s="106" t="s">
        <v>389</v>
      </c>
      <c r="G20" s="106" t="s">
        <v>317</v>
      </c>
      <c r="H20" s="106" t="s">
        <v>296</v>
      </c>
      <c r="I20" s="106" t="s">
        <v>172</v>
      </c>
    </row>
    <row r="21" ht="42.0" customHeight="1">
      <c r="A21" s="105" t="s">
        <v>174</v>
      </c>
      <c r="B21" s="106" t="s">
        <v>372</v>
      </c>
      <c r="C21" s="106" t="s">
        <v>318</v>
      </c>
      <c r="D21" s="106" t="s">
        <v>175</v>
      </c>
      <c r="E21" s="106" t="s">
        <v>176</v>
      </c>
      <c r="F21" s="106" t="s">
        <v>390</v>
      </c>
      <c r="G21" s="106" t="s">
        <v>317</v>
      </c>
      <c r="H21" s="106" t="s">
        <v>296</v>
      </c>
      <c r="I21" s="106" t="s">
        <v>177</v>
      </c>
    </row>
    <row r="22" ht="42.0" customHeight="1">
      <c r="A22" s="105" t="s">
        <v>179</v>
      </c>
      <c r="B22" s="106" t="s">
        <v>372</v>
      </c>
      <c r="C22" s="106" t="s">
        <v>319</v>
      </c>
      <c r="D22" s="106" t="s">
        <v>180</v>
      </c>
      <c r="E22" s="106" t="s">
        <v>181</v>
      </c>
      <c r="F22" s="106" t="s">
        <v>391</v>
      </c>
      <c r="G22" s="106" t="s">
        <v>315</v>
      </c>
      <c r="H22" s="106" t="s">
        <v>271</v>
      </c>
      <c r="I22" s="106" t="s">
        <v>182</v>
      </c>
    </row>
    <row r="23" ht="42.0" customHeight="1">
      <c r="A23" s="105" t="s">
        <v>184</v>
      </c>
      <c r="B23" s="106" t="s">
        <v>372</v>
      </c>
      <c r="C23" s="106" t="s">
        <v>320</v>
      </c>
      <c r="D23" s="106" t="s">
        <v>185</v>
      </c>
      <c r="E23" s="106" t="s">
        <v>186</v>
      </c>
      <c r="F23" s="106" t="s">
        <v>392</v>
      </c>
      <c r="G23" s="106" t="s">
        <v>321</v>
      </c>
      <c r="H23" s="106" t="s">
        <v>271</v>
      </c>
      <c r="I23" s="106" t="s">
        <v>187</v>
      </c>
    </row>
    <row r="24" ht="42.0" customHeight="1">
      <c r="A24" s="105" t="s">
        <v>189</v>
      </c>
      <c r="B24" s="106" t="s">
        <v>372</v>
      </c>
      <c r="C24" s="106" t="s">
        <v>322</v>
      </c>
      <c r="D24" s="106" t="s">
        <v>190</v>
      </c>
      <c r="E24" s="106" t="s">
        <v>191</v>
      </c>
      <c r="F24" s="106" t="s">
        <v>393</v>
      </c>
      <c r="G24" s="106" t="s">
        <v>324</v>
      </c>
      <c r="H24" s="106" t="s">
        <v>323</v>
      </c>
      <c r="I24" s="106" t="s">
        <v>192</v>
      </c>
    </row>
    <row r="25" ht="42.0" customHeight="1">
      <c r="A25" s="105" t="s">
        <v>194</v>
      </c>
      <c r="B25" s="106" t="s">
        <v>372</v>
      </c>
      <c r="C25" s="106" t="s">
        <v>325</v>
      </c>
      <c r="D25" s="106" t="s">
        <v>195</v>
      </c>
      <c r="E25" s="106" t="s">
        <v>196</v>
      </c>
      <c r="F25" s="106" t="s">
        <v>394</v>
      </c>
      <c r="G25" s="106" t="s">
        <v>326</v>
      </c>
      <c r="H25" s="106" t="s">
        <v>323</v>
      </c>
      <c r="I25" s="106" t="s">
        <v>197</v>
      </c>
    </row>
    <row r="26" ht="42.0" customHeight="1">
      <c r="A26" s="105" t="s">
        <v>199</v>
      </c>
      <c r="B26" s="106" t="s">
        <v>372</v>
      </c>
      <c r="C26" s="106" t="s">
        <v>327</v>
      </c>
      <c r="D26" s="106" t="s">
        <v>200</v>
      </c>
      <c r="E26" s="106" t="s">
        <v>201</v>
      </c>
      <c r="F26" s="106" t="s">
        <v>395</v>
      </c>
      <c r="G26" s="106" t="s">
        <v>329</v>
      </c>
      <c r="H26" s="106" t="s">
        <v>328</v>
      </c>
      <c r="I26" s="106" t="s">
        <v>203</v>
      </c>
    </row>
    <row r="27" ht="42.0" customHeight="1">
      <c r="A27" s="105" t="s">
        <v>205</v>
      </c>
      <c r="B27" s="106" t="s">
        <v>372</v>
      </c>
      <c r="C27" s="106" t="s">
        <v>330</v>
      </c>
      <c r="D27" s="106" t="s">
        <v>206</v>
      </c>
      <c r="E27" s="106" t="s">
        <v>207</v>
      </c>
      <c r="F27" s="106" t="s">
        <v>396</v>
      </c>
      <c r="G27" s="106" t="s">
        <v>331</v>
      </c>
      <c r="H27" s="106" t="s">
        <v>323</v>
      </c>
      <c r="I27" s="106" t="s">
        <v>208</v>
      </c>
    </row>
    <row r="28" ht="42.0" customHeight="1">
      <c r="A28" s="105" t="s">
        <v>210</v>
      </c>
      <c r="B28" s="106" t="s">
        <v>372</v>
      </c>
      <c r="C28" s="106" t="s">
        <v>332</v>
      </c>
      <c r="D28" s="106" t="s">
        <v>211</v>
      </c>
      <c r="E28" s="106" t="s">
        <v>212</v>
      </c>
      <c r="F28" s="106" t="s">
        <v>397</v>
      </c>
      <c r="G28" s="106" t="s">
        <v>333</v>
      </c>
      <c r="H28" s="106" t="s">
        <v>323</v>
      </c>
      <c r="I28" s="106" t="s">
        <v>213</v>
      </c>
    </row>
    <row r="29" ht="42.0" customHeight="1">
      <c r="A29" s="105" t="s">
        <v>216</v>
      </c>
      <c r="B29" s="106" t="s">
        <v>372</v>
      </c>
      <c r="C29" s="106" t="s">
        <v>334</v>
      </c>
      <c r="D29" s="106" t="s">
        <v>217</v>
      </c>
      <c r="E29" s="106" t="s">
        <v>218</v>
      </c>
      <c r="F29" s="106" t="s">
        <v>398</v>
      </c>
      <c r="G29" s="106" t="s">
        <v>335</v>
      </c>
      <c r="H29" s="106" t="s">
        <v>271</v>
      </c>
      <c r="I29" s="106" t="s">
        <v>220</v>
      </c>
    </row>
    <row r="30" ht="42.0" customHeight="1">
      <c r="A30" s="105" t="s">
        <v>222</v>
      </c>
      <c r="B30" s="106" t="s">
        <v>372</v>
      </c>
      <c r="C30" s="106" t="s">
        <v>336</v>
      </c>
      <c r="D30" s="106" t="s">
        <v>223</v>
      </c>
      <c r="E30" s="106" t="s">
        <v>225</v>
      </c>
      <c r="F30" s="106" t="s">
        <v>399</v>
      </c>
      <c r="G30" s="106" t="s">
        <v>338</v>
      </c>
      <c r="H30" s="106" t="s">
        <v>337</v>
      </c>
      <c r="I30" s="106" t="s">
        <v>227</v>
      </c>
    </row>
    <row r="31" ht="42.0" customHeight="1">
      <c r="A31" s="105" t="s">
        <v>231</v>
      </c>
      <c r="B31" s="106" t="s">
        <v>372</v>
      </c>
      <c r="C31" s="106" t="s">
        <v>339</v>
      </c>
      <c r="D31" s="106" t="s">
        <v>232</v>
      </c>
      <c r="E31" s="106" t="s">
        <v>233</v>
      </c>
      <c r="F31" s="106" t="s">
        <v>400</v>
      </c>
      <c r="G31" s="106" t="s">
        <v>340</v>
      </c>
      <c r="H31" s="106" t="s">
        <v>337</v>
      </c>
      <c r="I31" s="106" t="s">
        <v>237</v>
      </c>
    </row>
    <row r="32" ht="42.0" customHeight="1">
      <c r="A32" s="105" t="s">
        <v>247</v>
      </c>
      <c r="B32" s="106" t="s">
        <v>372</v>
      </c>
      <c r="C32" s="106" t="s">
        <v>341</v>
      </c>
      <c r="D32" s="106" t="s">
        <v>248</v>
      </c>
      <c r="E32" s="106" t="s">
        <v>249</v>
      </c>
      <c r="F32" s="106" t="s">
        <v>401</v>
      </c>
      <c r="G32" s="106" t="s">
        <v>342</v>
      </c>
      <c r="H32" s="106" t="s">
        <v>337</v>
      </c>
      <c r="I32" s="106" t="s">
        <v>250</v>
      </c>
    </row>
    <row r="33" ht="42.0" customHeight="1">
      <c r="A33" s="105" t="s">
        <v>252</v>
      </c>
      <c r="B33" s="106" t="s">
        <v>372</v>
      </c>
      <c r="C33" s="106" t="s">
        <v>343</v>
      </c>
      <c r="D33" s="106" t="s">
        <v>253</v>
      </c>
      <c r="E33" s="106" t="s">
        <v>254</v>
      </c>
      <c r="F33" s="106" t="s">
        <v>402</v>
      </c>
      <c r="G33" s="106" t="s">
        <v>344</v>
      </c>
      <c r="H33" s="106" t="s">
        <v>271</v>
      </c>
      <c r="I33" s="106" t="s">
        <v>255</v>
      </c>
    </row>
    <row r="34" ht="42.0" customHeight="1">
      <c r="A34" s="105" t="s">
        <v>259</v>
      </c>
      <c r="B34" s="106" t="s">
        <v>372</v>
      </c>
      <c r="C34" s="106" t="s">
        <v>345</v>
      </c>
      <c r="D34" s="106" t="s">
        <v>261</v>
      </c>
      <c r="E34" s="106" t="s">
        <v>262</v>
      </c>
      <c r="F34" s="106" t="s">
        <v>403</v>
      </c>
      <c r="G34" s="106" t="s">
        <v>346</v>
      </c>
      <c r="H34" s="106" t="s">
        <v>323</v>
      </c>
      <c r="I34" s="106" t="s">
        <v>263</v>
      </c>
    </row>
    <row r="35" ht="42.0" customHeight="1">
      <c r="A35" s="105" t="s">
        <v>265</v>
      </c>
      <c r="B35" s="106" t="s">
        <v>372</v>
      </c>
      <c r="C35" s="106" t="s">
        <v>347</v>
      </c>
      <c r="D35" s="106" t="s">
        <v>266</v>
      </c>
      <c r="E35" s="106" t="s">
        <v>267</v>
      </c>
      <c r="F35" s="106" t="s">
        <v>404</v>
      </c>
      <c r="G35" s="106" t="s">
        <v>349</v>
      </c>
      <c r="H35" s="106" t="s">
        <v>348</v>
      </c>
      <c r="I35" s="106" t="s">
        <v>268</v>
      </c>
    </row>
    <row r="36" ht="42.0" customHeight="1">
      <c r="A36" s="105" t="s">
        <v>273</v>
      </c>
      <c r="B36" s="106" t="s">
        <v>372</v>
      </c>
      <c r="C36" s="106" t="s">
        <v>350</v>
      </c>
      <c r="D36" s="106" t="s">
        <v>274</v>
      </c>
      <c r="E36" s="106" t="s">
        <v>275</v>
      </c>
      <c r="F36" s="106" t="s">
        <v>405</v>
      </c>
      <c r="G36" s="106" t="s">
        <v>351</v>
      </c>
      <c r="H36" s="106" t="s">
        <v>271</v>
      </c>
      <c r="I36" s="106" t="s">
        <v>276</v>
      </c>
    </row>
    <row r="37" ht="42.0" customHeight="1">
      <c r="A37" s="105" t="s">
        <v>280</v>
      </c>
      <c r="B37" s="106" t="s">
        <v>372</v>
      </c>
      <c r="C37" s="106" t="s">
        <v>352</v>
      </c>
      <c r="D37" s="106" t="s">
        <v>281</v>
      </c>
      <c r="E37" s="106" t="s">
        <v>282</v>
      </c>
      <c r="F37" s="106" t="s">
        <v>406</v>
      </c>
      <c r="G37" s="106" t="s">
        <v>353</v>
      </c>
      <c r="H37" s="106" t="s">
        <v>310</v>
      </c>
      <c r="I37" s="106" t="s">
        <v>283</v>
      </c>
    </row>
    <row r="38" ht="42.0" customHeight="1">
      <c r="A38" s="105" t="s">
        <v>286</v>
      </c>
      <c r="B38" s="106" t="s">
        <v>372</v>
      </c>
      <c r="C38" s="106" t="s">
        <v>354</v>
      </c>
      <c r="D38" s="106" t="s">
        <v>287</v>
      </c>
      <c r="E38" s="106" t="s">
        <v>288</v>
      </c>
      <c r="F38" s="106" t="s">
        <v>407</v>
      </c>
      <c r="G38" s="106" t="s">
        <v>356</v>
      </c>
      <c r="H38" s="106" t="s">
        <v>355</v>
      </c>
      <c r="I38" s="106" t="s">
        <v>289</v>
      </c>
    </row>
    <row r="39" ht="42.0" customHeight="1">
      <c r="A39" s="78"/>
      <c r="B39" s="78"/>
      <c r="C39" s="78"/>
      <c r="D39" s="78"/>
      <c r="E39" s="78"/>
      <c r="F39" s="78"/>
      <c r="G39" s="78"/>
      <c r="H39" s="78"/>
      <c r="I39" s="78"/>
    </row>
    <row r="40" ht="42.0" customHeight="1">
      <c r="A40" s="107" t="s">
        <v>408</v>
      </c>
      <c r="B40" s="107" t="s">
        <v>409</v>
      </c>
      <c r="C40" s="107" t="s">
        <v>410</v>
      </c>
      <c r="D40" s="107" t="s">
        <v>411</v>
      </c>
      <c r="E40" s="107" t="s">
        <v>412</v>
      </c>
      <c r="F40" s="107" t="s">
        <v>413</v>
      </c>
      <c r="G40" s="106" t="s">
        <v>414</v>
      </c>
      <c r="H40" s="107" t="s">
        <v>415</v>
      </c>
      <c r="I40" s="107" t="s">
        <v>416</v>
      </c>
    </row>
    <row r="41" ht="42.0" customHeight="1">
      <c r="A41" s="107" t="s">
        <v>417</v>
      </c>
      <c r="B41" s="107" t="s">
        <v>409</v>
      </c>
      <c r="C41" s="107" t="s">
        <v>418</v>
      </c>
      <c r="D41" s="107" t="s">
        <v>419</v>
      </c>
      <c r="E41" s="107" t="s">
        <v>412</v>
      </c>
      <c r="F41" s="107" t="s">
        <v>420</v>
      </c>
      <c r="G41" s="106" t="s">
        <v>414</v>
      </c>
      <c r="H41" s="107" t="s">
        <v>421</v>
      </c>
      <c r="I41" s="107" t="s">
        <v>422</v>
      </c>
    </row>
    <row r="42" ht="42.0" customHeight="1">
      <c r="A42" s="107" t="s">
        <v>423</v>
      </c>
      <c r="B42" s="107" t="s">
        <v>409</v>
      </c>
      <c r="C42" s="107" t="s">
        <v>424</v>
      </c>
      <c r="D42" s="107" t="s">
        <v>425</v>
      </c>
      <c r="E42" s="107" t="s">
        <v>426</v>
      </c>
      <c r="F42" s="107" t="s">
        <v>427</v>
      </c>
      <c r="G42" s="106" t="s">
        <v>414</v>
      </c>
      <c r="H42" s="107" t="s">
        <v>428</v>
      </c>
      <c r="I42" s="107" t="s">
        <v>429</v>
      </c>
    </row>
    <row r="43" ht="42.0" customHeight="1">
      <c r="A43" s="106" t="s">
        <v>430</v>
      </c>
      <c r="B43" s="106" t="s">
        <v>431</v>
      </c>
      <c r="C43" s="106" t="s">
        <v>432</v>
      </c>
      <c r="D43" s="106" t="s">
        <v>433</v>
      </c>
      <c r="E43" s="106" t="s">
        <v>412</v>
      </c>
      <c r="F43" s="106" t="s">
        <v>434</v>
      </c>
      <c r="G43" s="106" t="s">
        <v>414</v>
      </c>
      <c r="H43" s="106" t="s">
        <v>435</v>
      </c>
      <c r="I43" s="106" t="s">
        <v>436</v>
      </c>
    </row>
    <row r="44" ht="42.0" customHeight="1">
      <c r="A44" s="106" t="s">
        <v>437</v>
      </c>
      <c r="B44" s="106" t="s">
        <v>431</v>
      </c>
      <c r="C44" s="106" t="s">
        <v>438</v>
      </c>
      <c r="D44" s="106" t="s">
        <v>439</v>
      </c>
      <c r="E44" s="106" t="s">
        <v>412</v>
      </c>
      <c r="F44" s="106" t="s">
        <v>434</v>
      </c>
      <c r="G44" s="106" t="s">
        <v>414</v>
      </c>
      <c r="H44" s="106" t="s">
        <v>435</v>
      </c>
      <c r="I44" s="106" t="s">
        <v>440</v>
      </c>
    </row>
    <row r="45" ht="42.0" customHeight="1">
      <c r="A45" s="106" t="s">
        <v>441</v>
      </c>
      <c r="B45" s="106" t="s">
        <v>431</v>
      </c>
      <c r="C45" s="106" t="s">
        <v>442</v>
      </c>
      <c r="D45" s="106" t="s">
        <v>443</v>
      </c>
      <c r="E45" s="106" t="s">
        <v>412</v>
      </c>
      <c r="F45" s="106" t="s">
        <v>434</v>
      </c>
      <c r="G45" s="106" t="s">
        <v>414</v>
      </c>
      <c r="H45" s="106" t="s">
        <v>435</v>
      </c>
      <c r="I45" s="106" t="s">
        <v>444</v>
      </c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</row>
  </sheetData>
  <mergeCells count="1">
    <mergeCell ref="A1:H1"/>
  </mergeCells>
  <hyperlinks>
    <hyperlink display="F001" location="F001_Login!A1" ref="A4"/>
    <hyperlink display="F002" location="F002_Grant!A1" ref="A5"/>
    <hyperlink display="F003" location="F003_ChangePassword!A1" ref="A6"/>
    <hyperlink display="F004" location="F004_GetProfile!A1" ref="A7"/>
    <hyperlink display="F005" location="F005_GetSettings!A1" ref="A8"/>
    <hyperlink display="F006" location="F006_AcceptInvitation!A1" ref="A9"/>
    <hyperlink display="F007" location="F007_CreateWorkspace!A1" ref="A10"/>
    <hyperlink display="F008" location="F008_AddDomain!A1" ref="A11"/>
    <hyperlink display="F009" location="F009_ApproveJoinRequest!A1" ref="A12"/>
    <hyperlink display="F010" location="F010_ChangeMemberRole!A1" ref="A13"/>
    <hyperlink display="F011" location="F011_AdmitParticipant!A1" ref="A14"/>
    <hyperlink display="F012" location="F012_EndTranslationRoom!A1" ref="A15"/>
    <hyperlink display="F013" location="F013_ResumeTranslationRoom!A1" ref="A16"/>
    <hyperlink display="F014" location="F014_SetVoiceCloneConsent!A1" ref="A17"/>
    <hyperlink display="F015" location="F015_JoinTranslationRoom!A1" ref="A18"/>
    <hyperlink display="F016" location="F016_Close!A1" ref="A19"/>
    <hyperlink display="F017" location="F017_End!A1" ref="A20"/>
    <hyperlink display="F018" location="F018_JoinMeeting!A1" ref="A21"/>
    <hyperlink display="F019" location="F019_Vote!A1" ref="A22"/>
    <hyperlink display="F020" location="F020_List!A1" ref="A23"/>
    <hyperlink display="F021" location="F021_Authorize!A1" ref="A24"/>
    <hyperlink display="F022" location="F022_ConsumeCredits!A1" ref="A25"/>
    <hyperlink display="F023" location="F023_Webhook!A1" ref="A26"/>
    <hyperlink display="F024" location="F024_RecordUsage!A1" ref="A27"/>
    <hyperlink display="F025" location="F025_UpdateContractTerms!A1" ref="A28"/>
    <hyperlink display="F026" location="F026_SendMessage!A1" ref="A29"/>
    <hyperlink display="F027" location="F027_MarkAsRead!A1" ref="A30"/>
    <hyperlink display="F028" location="F028_Test!A1" ref="A31"/>
    <hyperlink display="F029" location="F029_Validate!A1" ref="A32"/>
    <hyperlink display="F030" location="F030_Start!A1" ref="A33"/>
    <hyperlink display="F031" location="F031_Suspend!A1" ref="A34"/>
    <hyperlink display="F032" location="F032_ValidateMeetingCreation!A1" ref="A35"/>
    <hyperlink display="F033" location="F033_Refresh!A1" ref="A36"/>
    <hyperlink display="F034" location="F034_Ask!A1" ref="A37"/>
    <hyperlink display="F035" location="F035_GetKnowledge!A1" ref="A38"/>
  </hyperlink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7.43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4.43"/>
    <col customWidth="1" min="12" max="12" width="1.57"/>
    <col customWidth="1" min="13" max="13" width="2.86"/>
    <col customWidth="1" min="14" max="14" width="8.86"/>
    <col customWidth="1" hidden="1" min="15" max="15" width="4.14"/>
    <col customWidth="1" hidden="1" min="16" max="18" width="13.0"/>
    <col customWidth="1" min="19" max="19" width="9.86"/>
    <col customWidth="1" min="20" max="20" width="3.43"/>
    <col customWidth="1" min="21" max="21" width="2.86"/>
    <col customWidth="1" min="22" max="23" width="9.0"/>
    <col customWidth="1" min="24" max="26" width="10.0"/>
  </cols>
  <sheetData>
    <row r="1" ht="13.5" customHeight="1">
      <c r="A1" s="108"/>
      <c r="B1" s="109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4"/>
      <c r="U1" s="4"/>
      <c r="V1" s="4"/>
      <c r="W1" s="4"/>
      <c r="X1" s="4"/>
      <c r="Y1" s="4"/>
      <c r="Z1" s="4"/>
    </row>
    <row r="2" ht="13.5" customHeight="1">
      <c r="A2" s="111" t="s">
        <v>445</v>
      </c>
      <c r="B2" s="56"/>
      <c r="C2" s="112" t="s">
        <v>89</v>
      </c>
      <c r="D2" s="56"/>
      <c r="E2" s="113" t="s">
        <v>84</v>
      </c>
      <c r="F2" s="114"/>
      <c r="G2" s="114"/>
      <c r="H2" s="114"/>
      <c r="I2" s="114"/>
      <c r="J2" s="115"/>
      <c r="K2" s="116" t="s">
        <v>90</v>
      </c>
      <c r="L2" s="9"/>
      <c r="M2" s="9"/>
      <c r="N2" s="9"/>
      <c r="O2" s="9"/>
      <c r="P2" s="9"/>
      <c r="Q2" s="9"/>
      <c r="R2" s="9"/>
      <c r="S2" s="10"/>
      <c r="T2" s="117"/>
      <c r="U2" s="4"/>
      <c r="V2" s="118"/>
      <c r="W2" s="4"/>
      <c r="X2" s="4"/>
      <c r="Y2" s="4"/>
      <c r="Z2" s="4"/>
    </row>
    <row r="3" ht="13.5" customHeight="1">
      <c r="A3" s="111" t="s">
        <v>446</v>
      </c>
      <c r="B3" s="10"/>
      <c r="C3" s="119" t="s">
        <v>215</v>
      </c>
      <c r="D3" s="120"/>
      <c r="E3" s="121" t="s">
        <v>447</v>
      </c>
      <c r="F3" s="9"/>
      <c r="G3" s="9"/>
      <c r="H3" s="9"/>
      <c r="I3" s="9"/>
      <c r="J3" s="10"/>
      <c r="K3" s="119" t="s">
        <v>215</v>
      </c>
      <c r="L3" s="122"/>
      <c r="M3" s="122"/>
      <c r="N3" s="122"/>
      <c r="O3" s="122"/>
      <c r="P3" s="122"/>
      <c r="Q3" s="122"/>
      <c r="R3" s="122"/>
      <c r="S3" s="120"/>
      <c r="T3" s="123"/>
      <c r="U3" s="4"/>
      <c r="V3" s="4"/>
      <c r="W3" s="4"/>
      <c r="X3" s="4"/>
      <c r="Y3" s="4"/>
      <c r="Z3" s="4"/>
    </row>
    <row r="4" ht="13.5" customHeight="1">
      <c r="A4" s="111" t="s">
        <v>448</v>
      </c>
      <c r="B4" s="10"/>
      <c r="C4" s="124"/>
      <c r="D4" s="56"/>
      <c r="E4" s="111" t="s">
        <v>449</v>
      </c>
      <c r="F4" s="9"/>
      <c r="G4" s="9"/>
      <c r="H4" s="9"/>
      <c r="I4" s="9"/>
      <c r="J4" s="10"/>
      <c r="K4" s="125">
        <v>0.0</v>
      </c>
      <c r="L4" s="9"/>
      <c r="M4" s="9"/>
      <c r="N4" s="9"/>
      <c r="O4" s="9"/>
      <c r="P4" s="9"/>
      <c r="Q4" s="9"/>
      <c r="R4" s="9"/>
      <c r="S4" s="10"/>
      <c r="T4" s="126"/>
      <c r="U4" s="4"/>
      <c r="V4" s="118"/>
      <c r="W4" s="4"/>
      <c r="X4" s="4"/>
      <c r="Y4" s="4"/>
      <c r="Z4" s="4"/>
    </row>
    <row r="5" ht="13.5" customHeight="1">
      <c r="A5" s="111" t="s">
        <v>450</v>
      </c>
      <c r="B5" s="10"/>
      <c r="C5" s="124" t="s">
        <v>92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56"/>
      <c r="T5" s="127"/>
      <c r="U5" s="4"/>
      <c r="V5" s="4"/>
      <c r="W5" s="4"/>
      <c r="X5" s="4"/>
      <c r="Y5" s="4"/>
      <c r="Z5" s="4"/>
    </row>
    <row r="6" ht="13.5" customHeight="1">
      <c r="A6" s="111" t="s">
        <v>235</v>
      </c>
      <c r="B6" s="10"/>
      <c r="C6" s="121" t="s">
        <v>236</v>
      </c>
      <c r="D6" s="56"/>
      <c r="E6" s="121" t="s">
        <v>238</v>
      </c>
      <c r="F6" s="9"/>
      <c r="G6" s="9"/>
      <c r="H6" s="9"/>
      <c r="I6" s="9"/>
      <c r="J6" s="10"/>
      <c r="K6" s="121" t="s">
        <v>451</v>
      </c>
      <c r="L6" s="9"/>
      <c r="M6" s="56"/>
      <c r="N6" s="128" t="s">
        <v>242</v>
      </c>
      <c r="O6" s="9"/>
      <c r="P6" s="9"/>
      <c r="Q6" s="9"/>
      <c r="R6" s="9"/>
      <c r="S6" s="10"/>
      <c r="T6" s="129"/>
      <c r="U6" s="4"/>
      <c r="V6" s="118"/>
      <c r="W6" s="4"/>
      <c r="X6" s="4"/>
      <c r="Y6" s="4"/>
      <c r="Z6" s="4"/>
    </row>
    <row r="7" ht="13.5" customHeight="1">
      <c r="A7" s="130">
        <v>7.0</v>
      </c>
      <c r="B7" s="131"/>
      <c r="C7" s="132">
        <v>0.0</v>
      </c>
      <c r="D7" s="133"/>
      <c r="E7" s="132">
        <v>0.0</v>
      </c>
      <c r="F7" s="134"/>
      <c r="G7" s="134"/>
      <c r="H7" s="134"/>
      <c r="I7" s="134"/>
      <c r="J7" s="131"/>
      <c r="K7" s="135">
        <v>6.0</v>
      </c>
      <c r="L7" s="136">
        <v>1.0</v>
      </c>
      <c r="M7" s="137">
        <v>0.0</v>
      </c>
      <c r="N7" s="138">
        <v>7.0</v>
      </c>
      <c r="O7" s="134"/>
      <c r="P7" s="134"/>
      <c r="Q7" s="134"/>
      <c r="R7" s="134"/>
      <c r="S7" s="131"/>
      <c r="T7" s="139"/>
      <c r="U7" s="140"/>
      <c r="V7" s="4"/>
      <c r="W7" s="4"/>
      <c r="X7" s="4"/>
      <c r="Y7" s="4"/>
      <c r="Z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4"/>
      <c r="U8" s="4"/>
      <c r="V8" s="4"/>
      <c r="W8" s="4"/>
      <c r="X8" s="4"/>
      <c r="Y8" s="4"/>
      <c r="Z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44"/>
      <c r="Q9" s="144"/>
      <c r="R9" s="144"/>
      <c r="S9" s="146"/>
      <c r="T9" s="147"/>
      <c r="U9" s="25"/>
      <c r="V9" s="118"/>
      <c r="W9" s="4"/>
      <c r="X9" s="4"/>
      <c r="Y9" s="4"/>
      <c r="Z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150"/>
      <c r="T10" s="151"/>
      <c r="U10" s="4"/>
      <c r="V10" s="4"/>
      <c r="W10" s="4"/>
      <c r="X10" s="4"/>
      <c r="Y10" s="4"/>
      <c r="Z10" s="4"/>
    </row>
    <row r="11" ht="13.5" customHeight="1">
      <c r="A11" s="148"/>
      <c r="B11" s="116" t="s">
        <v>93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150"/>
      <c r="T11" s="151"/>
      <c r="U11" s="4"/>
      <c r="V11" s="118"/>
      <c r="W11" s="4"/>
      <c r="X11" s="4"/>
      <c r="Y11" s="4"/>
      <c r="Z11" s="4"/>
    </row>
    <row r="12" ht="13.5" customHeight="1">
      <c r="A12" s="152"/>
      <c r="B12" s="153" t="s">
        <v>462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1"/>
      <c r="U12" s="4"/>
      <c r="V12" s="4"/>
      <c r="W12" s="4"/>
      <c r="X12" s="4"/>
      <c r="Y12" s="4"/>
      <c r="Z12" s="4"/>
    </row>
    <row r="13" ht="13.5" customHeight="1">
      <c r="A13" s="152"/>
      <c r="B13" s="153" t="s">
        <v>463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1"/>
      <c r="U13" s="4"/>
      <c r="V13" s="4"/>
      <c r="W13" s="4"/>
      <c r="X13" s="4"/>
      <c r="Y13" s="4"/>
      <c r="Z13" s="4"/>
    </row>
    <row r="14" ht="13.5" customHeight="1">
      <c r="A14" s="152"/>
      <c r="B14" s="155" t="s">
        <v>464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1"/>
      <c r="U14" s="4"/>
      <c r="V14" s="4"/>
      <c r="W14" s="4"/>
      <c r="X14" s="4"/>
      <c r="Y14" s="4"/>
      <c r="Z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1"/>
      <c r="U15" s="4"/>
      <c r="V15" s="4"/>
      <c r="W15" s="4"/>
      <c r="X15" s="4"/>
      <c r="Y15" s="4"/>
      <c r="Z15" s="4"/>
    </row>
    <row r="16" ht="13.5" customHeight="1">
      <c r="A16" s="152"/>
      <c r="B16" s="153" t="s">
        <v>466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1"/>
      <c r="U16" s="4"/>
      <c r="V16" s="4"/>
      <c r="W16" s="4"/>
      <c r="X16" s="4"/>
      <c r="Y16" s="4"/>
      <c r="Z16" s="4"/>
    </row>
    <row r="17" ht="13.5" customHeight="1">
      <c r="A17" s="152"/>
      <c r="B17" s="153" t="s">
        <v>467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1"/>
      <c r="U17" s="4"/>
      <c r="V17" s="4"/>
      <c r="W17" s="4"/>
      <c r="X17" s="4"/>
      <c r="Y17" s="4"/>
      <c r="Z17" s="4"/>
    </row>
    <row r="18" ht="13.5" customHeight="1">
      <c r="A18" s="152"/>
      <c r="B18" s="153" t="s">
        <v>468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1"/>
      <c r="U18" s="157"/>
      <c r="V18" s="4"/>
      <c r="W18" s="4"/>
      <c r="X18" s="4"/>
      <c r="Y18" s="4"/>
      <c r="Z18" s="4"/>
    </row>
    <row r="19" ht="13.5" customHeight="1">
      <c r="A19" s="152"/>
      <c r="B19" s="153" t="s">
        <v>469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1"/>
      <c r="U19" s="157"/>
      <c r="V19" s="4"/>
      <c r="W19" s="4"/>
      <c r="X19" s="4"/>
      <c r="Y19" s="4"/>
      <c r="Z19" s="4"/>
    </row>
    <row r="20" ht="13.5" customHeight="1">
      <c r="A20" s="152"/>
      <c r="B20" s="153" t="s">
        <v>466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1"/>
      <c r="U20" s="4"/>
      <c r="V20" s="4"/>
      <c r="W20" s="4"/>
      <c r="X20" s="4"/>
      <c r="Y20" s="4"/>
      <c r="Z20" s="4"/>
    </row>
    <row r="21" ht="13.5" customHeight="1">
      <c r="A21" s="152"/>
      <c r="B21" s="153" t="s">
        <v>470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50"/>
      <c r="S21" s="150"/>
      <c r="T21" s="151"/>
      <c r="U21" s="4"/>
      <c r="V21" s="4"/>
      <c r="W21" s="4"/>
      <c r="X21" s="4"/>
      <c r="Y21" s="4"/>
      <c r="Z21" s="4"/>
    </row>
    <row r="22" ht="13.5" customHeight="1">
      <c r="A22" s="152"/>
      <c r="B22" s="153" t="s">
        <v>471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150"/>
      <c r="Q22" s="150"/>
      <c r="R22" s="150"/>
      <c r="S22" s="150"/>
      <c r="T22" s="151"/>
      <c r="U22" s="4"/>
      <c r="V22" s="4"/>
      <c r="W22" s="4"/>
      <c r="X22" s="4"/>
      <c r="Y22" s="4"/>
      <c r="Z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1"/>
      <c r="U23" s="4"/>
      <c r="V23" s="4"/>
      <c r="W23" s="4"/>
      <c r="X23" s="4"/>
      <c r="Y23" s="4"/>
      <c r="Z23" s="4"/>
    </row>
    <row r="24" ht="13.5" customHeight="1">
      <c r="A24" s="152"/>
      <c r="B24" s="156" t="s">
        <v>473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1"/>
      <c r="U24" s="4"/>
      <c r="V24" s="4"/>
      <c r="W24" s="4"/>
      <c r="X24" s="4"/>
      <c r="Y24" s="4"/>
      <c r="Z24" s="4"/>
    </row>
    <row r="25" ht="13.5" customHeight="1">
      <c r="A25" s="152"/>
      <c r="B25" s="153" t="s">
        <v>473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1"/>
      <c r="U25" s="4"/>
      <c r="V25" s="4"/>
      <c r="W25" s="4"/>
      <c r="X25" s="4"/>
      <c r="Y25" s="4"/>
      <c r="Z25" s="4"/>
    </row>
    <row r="26" ht="13.5" customHeight="1">
      <c r="A26" s="152"/>
      <c r="B26" s="153" t="s">
        <v>473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1"/>
      <c r="U26" s="4"/>
      <c r="V26" s="4"/>
      <c r="W26" s="4"/>
      <c r="X26" s="4"/>
      <c r="Y26" s="4"/>
      <c r="Z26" s="4"/>
    </row>
    <row r="27" ht="13.5" customHeight="1">
      <c r="A27" s="152"/>
      <c r="B27" s="153" t="s">
        <v>473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1"/>
      <c r="U27" s="4"/>
      <c r="V27" s="4"/>
      <c r="W27" s="4"/>
      <c r="X27" s="4"/>
      <c r="Y27" s="4"/>
      <c r="Z27" s="4"/>
    </row>
    <row r="28" ht="13.5" customHeight="1">
      <c r="A28" s="152"/>
      <c r="B28" s="153" t="s">
        <v>469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1"/>
      <c r="U28" s="4"/>
      <c r="V28" s="4"/>
      <c r="W28" s="4"/>
      <c r="X28" s="4"/>
      <c r="Y28" s="4"/>
      <c r="Z28" s="4"/>
    </row>
    <row r="29" ht="13.5" customHeight="1">
      <c r="A29" s="152"/>
      <c r="B29" s="156" t="s">
        <v>474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50"/>
      <c r="S29" s="150"/>
      <c r="T29" s="151"/>
      <c r="U29" s="4"/>
      <c r="V29" s="4"/>
      <c r="W29" s="4"/>
      <c r="X29" s="4"/>
      <c r="Y29" s="4"/>
      <c r="Z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1"/>
      <c r="U30" s="4"/>
      <c r="V30" s="4"/>
      <c r="W30" s="4"/>
      <c r="X30" s="4"/>
      <c r="Y30" s="4"/>
      <c r="Z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4" t="s">
        <v>461</v>
      </c>
      <c r="G31" s="150"/>
      <c r="H31" s="150"/>
      <c r="I31" s="150"/>
      <c r="J31" s="150"/>
      <c r="K31" s="154" t="s">
        <v>461</v>
      </c>
      <c r="L31" s="150"/>
      <c r="M31" s="150"/>
      <c r="N31" s="150"/>
      <c r="O31" s="150"/>
      <c r="P31" s="150"/>
      <c r="Q31" s="150"/>
      <c r="R31" s="150"/>
      <c r="S31" s="150"/>
      <c r="T31" s="151"/>
      <c r="U31" s="4"/>
      <c r="V31" s="4"/>
      <c r="W31" s="4"/>
      <c r="X31" s="4"/>
      <c r="Y31" s="4"/>
      <c r="Z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4" t="s">
        <v>461</v>
      </c>
      <c r="G32" s="150"/>
      <c r="H32" s="150"/>
      <c r="I32" s="150"/>
      <c r="J32" s="150"/>
      <c r="K32" s="154" t="s">
        <v>461</v>
      </c>
      <c r="L32" s="150"/>
      <c r="M32" s="150"/>
      <c r="N32" s="150"/>
      <c r="O32" s="150"/>
      <c r="P32" s="150"/>
      <c r="Q32" s="150"/>
      <c r="R32" s="150"/>
      <c r="S32" s="150"/>
      <c r="T32" s="151"/>
      <c r="U32" s="4"/>
      <c r="V32" s="4"/>
      <c r="W32" s="4"/>
      <c r="X32" s="4"/>
      <c r="Y32" s="4"/>
      <c r="Z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1"/>
      <c r="U33" s="4"/>
      <c r="V33" s="4"/>
      <c r="W33" s="4"/>
      <c r="X33" s="4"/>
      <c r="Y33" s="4"/>
      <c r="Z33" s="4"/>
    </row>
    <row r="34" ht="13.5" customHeight="1">
      <c r="A34" s="160"/>
      <c r="B34" s="161" t="s">
        <v>480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4" t="s">
        <v>461</v>
      </c>
      <c r="L34" s="150"/>
      <c r="M34" s="150"/>
      <c r="N34" s="150"/>
      <c r="O34" s="150"/>
      <c r="P34" s="150"/>
      <c r="Q34" s="150"/>
      <c r="R34" s="150"/>
      <c r="S34" s="150"/>
      <c r="T34" s="151"/>
      <c r="U34" s="4"/>
      <c r="V34" s="4"/>
      <c r="W34" s="4"/>
      <c r="X34" s="4"/>
      <c r="Y34" s="4"/>
      <c r="Z34" s="4"/>
    </row>
    <row r="35" ht="13.5" customHeight="1">
      <c r="A35" s="160"/>
      <c r="B35" s="161" t="s">
        <v>481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1"/>
      <c r="U35" s="4"/>
      <c r="V35" s="4"/>
      <c r="W35" s="4"/>
      <c r="X35" s="4"/>
      <c r="Y35" s="4"/>
      <c r="Z35" s="4"/>
    </row>
    <row r="36" ht="13.5" customHeight="1">
      <c r="A36" s="160"/>
      <c r="B36" s="159" t="s">
        <v>482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1"/>
      <c r="U36" s="4"/>
      <c r="V36" s="4"/>
      <c r="W36" s="4"/>
      <c r="X36" s="4"/>
      <c r="Y36" s="4"/>
      <c r="Z36" s="4"/>
    </row>
    <row r="37" ht="13.5" customHeight="1">
      <c r="A37" s="160"/>
      <c r="B37" s="161" t="s">
        <v>483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1"/>
      <c r="U37" s="4"/>
      <c r="V37" s="4"/>
      <c r="W37" s="4"/>
      <c r="X37" s="4"/>
      <c r="Y37" s="4"/>
      <c r="Z37" s="4"/>
    </row>
    <row r="38" ht="13.5" customHeight="1">
      <c r="A38" s="160"/>
      <c r="B38" s="161" t="s">
        <v>484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1"/>
      <c r="U38" s="4"/>
      <c r="V38" s="4"/>
      <c r="W38" s="4"/>
      <c r="X38" s="4"/>
      <c r="Y38" s="4"/>
      <c r="Z38" s="4"/>
    </row>
    <row r="39" ht="13.5" customHeight="1">
      <c r="A39" s="160"/>
      <c r="B39" s="161" t="s">
        <v>485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150"/>
      <c r="P39" s="150"/>
      <c r="Q39" s="150"/>
      <c r="R39" s="150"/>
      <c r="S39" s="150"/>
      <c r="T39" s="151"/>
      <c r="U39" s="4"/>
      <c r="V39" s="4"/>
      <c r="W39" s="4"/>
      <c r="X39" s="4"/>
      <c r="Y39" s="4"/>
      <c r="Z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1"/>
      <c r="U40" s="4"/>
      <c r="V40" s="4"/>
      <c r="W40" s="4"/>
      <c r="X40" s="4"/>
      <c r="Y40" s="4"/>
      <c r="Z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240</v>
      </c>
      <c r="G41" s="164" t="s">
        <v>240</v>
      </c>
      <c r="H41" s="164" t="s">
        <v>240</v>
      </c>
      <c r="I41" s="164" t="s">
        <v>240</v>
      </c>
      <c r="J41" s="164" t="s">
        <v>240</v>
      </c>
      <c r="K41" s="164" t="s">
        <v>28</v>
      </c>
      <c r="L41" s="165"/>
      <c r="M41" s="165"/>
      <c r="N41" s="165"/>
      <c r="O41" s="165"/>
      <c r="P41" s="165"/>
      <c r="Q41" s="165"/>
      <c r="R41" s="165"/>
      <c r="S41" s="165"/>
      <c r="T41" s="166"/>
      <c r="U41" s="4"/>
      <c r="V41" s="4"/>
      <c r="W41" s="4"/>
      <c r="X41" s="4"/>
      <c r="Y41" s="4"/>
      <c r="Z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4" t="s">
        <v>489</v>
      </c>
      <c r="L42" s="165"/>
      <c r="M42" s="165"/>
      <c r="N42" s="165"/>
      <c r="O42" s="165"/>
      <c r="P42" s="165"/>
      <c r="Q42" s="165"/>
      <c r="R42" s="165"/>
      <c r="S42" s="165"/>
      <c r="T42" s="166"/>
      <c r="U42" s="4"/>
      <c r="V42" s="4"/>
      <c r="W42" s="4"/>
      <c r="X42" s="4"/>
      <c r="Y42" s="4"/>
      <c r="Z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69" t="s">
        <v>491</v>
      </c>
      <c r="L43" s="170"/>
      <c r="M43" s="171"/>
      <c r="N43" s="171"/>
      <c r="O43" s="171"/>
      <c r="P43" s="171"/>
      <c r="Q43" s="171"/>
      <c r="R43" s="171"/>
      <c r="S43" s="171"/>
      <c r="T43" s="172"/>
      <c r="U43" s="4"/>
      <c r="V43" s="4"/>
      <c r="W43" s="4"/>
      <c r="X43" s="4"/>
      <c r="Y43" s="4"/>
      <c r="Z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5"/>
      <c r="U44" s="4"/>
      <c r="V44" s="4"/>
      <c r="W44" s="4"/>
      <c r="X44" s="4"/>
      <c r="Y44" s="4"/>
      <c r="Z44" s="4"/>
    </row>
    <row r="45" ht="12.0" customHeight="1">
      <c r="A45" s="176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4"/>
      <c r="U45" s="4"/>
      <c r="V45" s="4"/>
      <c r="W45" s="4"/>
      <c r="X45" s="4"/>
      <c r="Y45" s="4"/>
      <c r="Z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4"/>
      <c r="U46" s="4"/>
      <c r="V46" s="4"/>
      <c r="W46" s="4"/>
      <c r="X46" s="4"/>
      <c r="Y46" s="4"/>
      <c r="Z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4"/>
      <c r="U47" s="4"/>
      <c r="V47" s="4"/>
      <c r="W47" s="4"/>
      <c r="X47" s="4"/>
      <c r="Y47" s="4"/>
      <c r="Z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4"/>
      <c r="U48" s="4"/>
      <c r="V48" s="4"/>
      <c r="W48" s="4"/>
      <c r="X48" s="4"/>
      <c r="Y48" s="4"/>
      <c r="Z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4"/>
      <c r="U49" s="4"/>
      <c r="V49" s="4"/>
      <c r="W49" s="4"/>
      <c r="X49" s="4"/>
      <c r="Y49" s="4"/>
      <c r="Z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4"/>
      <c r="U50" s="4"/>
      <c r="V50" s="4"/>
      <c r="W50" s="4"/>
      <c r="X50" s="4"/>
      <c r="Y50" s="4"/>
      <c r="Z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4"/>
      <c r="U51" s="4"/>
      <c r="V51" s="4"/>
      <c r="W51" s="4"/>
      <c r="X51" s="4"/>
      <c r="Y51" s="4"/>
      <c r="Z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4"/>
      <c r="U52" s="4"/>
      <c r="V52" s="4"/>
      <c r="W52" s="4"/>
      <c r="X52" s="4"/>
      <c r="Y52" s="4"/>
      <c r="Z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4"/>
      <c r="U53" s="4"/>
      <c r="V53" s="4"/>
      <c r="W53" s="4"/>
      <c r="X53" s="4"/>
      <c r="Y53" s="4"/>
      <c r="Z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4"/>
      <c r="U54" s="4"/>
      <c r="V54" s="4"/>
      <c r="W54" s="4"/>
      <c r="X54" s="4"/>
      <c r="Y54" s="4"/>
      <c r="Z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4"/>
      <c r="U55" s="4"/>
      <c r="V55" s="4"/>
      <c r="W55" s="4"/>
      <c r="X55" s="4"/>
      <c r="Y55" s="4"/>
      <c r="Z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4"/>
      <c r="U56" s="4"/>
      <c r="V56" s="4"/>
      <c r="W56" s="4"/>
      <c r="X56" s="4"/>
      <c r="Y56" s="4"/>
      <c r="Z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4"/>
      <c r="U57" s="4"/>
      <c r="V57" s="4"/>
      <c r="W57" s="4"/>
      <c r="X57" s="4"/>
      <c r="Y57" s="4"/>
      <c r="Z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4"/>
      <c r="U58" s="4"/>
      <c r="V58" s="4"/>
      <c r="W58" s="4"/>
      <c r="X58" s="4"/>
      <c r="Y58" s="4"/>
      <c r="Z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4"/>
      <c r="U59" s="4"/>
      <c r="V59" s="4"/>
      <c r="W59" s="4"/>
      <c r="X59" s="4"/>
      <c r="Y59" s="4"/>
      <c r="Z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4"/>
      <c r="U60" s="4"/>
      <c r="V60" s="4"/>
      <c r="W60" s="4"/>
      <c r="X60" s="4"/>
      <c r="Y60" s="4"/>
      <c r="Z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4"/>
      <c r="U61" s="4"/>
      <c r="V61" s="4"/>
      <c r="W61" s="4"/>
      <c r="X61" s="4"/>
      <c r="Y61" s="4"/>
      <c r="Z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4"/>
      <c r="U62" s="4"/>
      <c r="V62" s="4"/>
      <c r="W62" s="4"/>
      <c r="X62" s="4"/>
      <c r="Y62" s="4"/>
      <c r="Z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4"/>
      <c r="U63" s="4"/>
      <c r="V63" s="4"/>
      <c r="W63" s="4"/>
      <c r="X63" s="4"/>
      <c r="Y63" s="4"/>
      <c r="Z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4"/>
      <c r="U64" s="4"/>
      <c r="V64" s="4"/>
      <c r="W64" s="4"/>
      <c r="X64" s="4"/>
      <c r="Y64" s="4"/>
      <c r="Z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4"/>
      <c r="U65" s="4"/>
      <c r="V65" s="4"/>
      <c r="W65" s="4"/>
      <c r="X65" s="4"/>
      <c r="Y65" s="4"/>
      <c r="Z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4"/>
      <c r="U66" s="4"/>
      <c r="V66" s="4"/>
      <c r="W66" s="4"/>
      <c r="X66" s="4"/>
      <c r="Y66" s="4"/>
      <c r="Z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4"/>
      <c r="U67" s="4"/>
      <c r="V67" s="4"/>
      <c r="W67" s="4"/>
      <c r="X67" s="4"/>
      <c r="Y67" s="4"/>
      <c r="Z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4"/>
      <c r="U68" s="4"/>
      <c r="V68" s="4"/>
      <c r="W68" s="4"/>
      <c r="X68" s="4"/>
      <c r="Y68" s="4"/>
      <c r="Z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4"/>
      <c r="U69" s="4"/>
      <c r="V69" s="4"/>
      <c r="W69" s="4"/>
      <c r="X69" s="4"/>
      <c r="Y69" s="4"/>
      <c r="Z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4"/>
      <c r="U70" s="4"/>
      <c r="V70" s="4"/>
      <c r="W70" s="4"/>
      <c r="X70" s="4"/>
      <c r="Y70" s="4"/>
      <c r="Z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4"/>
      <c r="U71" s="4"/>
      <c r="V71" s="4"/>
      <c r="W71" s="4"/>
      <c r="X71" s="4"/>
      <c r="Y71" s="4"/>
      <c r="Z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4"/>
      <c r="U72" s="4"/>
      <c r="V72" s="4"/>
      <c r="W72" s="4"/>
      <c r="X72" s="4"/>
      <c r="Y72" s="4"/>
      <c r="Z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4"/>
      <c r="U73" s="4"/>
      <c r="V73" s="4"/>
      <c r="W73" s="4"/>
      <c r="X73" s="4"/>
      <c r="Y73" s="4"/>
      <c r="Z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4"/>
      <c r="U74" s="4"/>
      <c r="V74" s="4"/>
      <c r="W74" s="4"/>
      <c r="X74" s="4"/>
      <c r="Y74" s="4"/>
      <c r="Z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4"/>
      <c r="U75" s="4"/>
      <c r="V75" s="4"/>
      <c r="W75" s="4"/>
      <c r="X75" s="4"/>
      <c r="Y75" s="4"/>
      <c r="Z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4"/>
      <c r="U76" s="4"/>
      <c r="V76" s="4"/>
      <c r="W76" s="4"/>
      <c r="X76" s="4"/>
      <c r="Y76" s="4"/>
      <c r="Z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4"/>
      <c r="U77" s="4"/>
      <c r="V77" s="4"/>
      <c r="W77" s="4"/>
      <c r="X77" s="4"/>
      <c r="Y77" s="4"/>
      <c r="Z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4"/>
      <c r="U78" s="4"/>
      <c r="V78" s="4"/>
      <c r="W78" s="4"/>
      <c r="X78" s="4"/>
      <c r="Y78" s="4"/>
      <c r="Z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4"/>
      <c r="U79" s="4"/>
      <c r="V79" s="4"/>
      <c r="W79" s="4"/>
      <c r="X79" s="4"/>
      <c r="Y79" s="4"/>
      <c r="Z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4"/>
      <c r="U80" s="4"/>
      <c r="V80" s="4"/>
      <c r="W80" s="4"/>
      <c r="X80" s="4"/>
      <c r="Y80" s="4"/>
      <c r="Z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4"/>
      <c r="U81" s="4"/>
      <c r="V81" s="4"/>
      <c r="W81" s="4"/>
      <c r="X81" s="4"/>
      <c r="Y81" s="4"/>
      <c r="Z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4"/>
      <c r="U82" s="4"/>
      <c r="V82" s="4"/>
      <c r="W82" s="4"/>
      <c r="X82" s="4"/>
      <c r="Y82" s="4"/>
      <c r="Z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4"/>
      <c r="U83" s="4"/>
      <c r="V83" s="4"/>
      <c r="W83" s="4"/>
      <c r="X83" s="4"/>
      <c r="Y83" s="4"/>
      <c r="Z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4"/>
      <c r="U84" s="4"/>
      <c r="V84" s="4"/>
      <c r="W84" s="4"/>
      <c r="X84" s="4"/>
      <c r="Y84" s="4"/>
      <c r="Z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4"/>
      <c r="U85" s="4"/>
      <c r="V85" s="4"/>
      <c r="W85" s="4"/>
      <c r="X85" s="4"/>
      <c r="Y85" s="4"/>
      <c r="Z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4"/>
      <c r="U86" s="4"/>
      <c r="V86" s="4"/>
      <c r="W86" s="4"/>
      <c r="X86" s="4"/>
      <c r="Y86" s="4"/>
      <c r="Z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4"/>
      <c r="U87" s="4"/>
      <c r="V87" s="4"/>
      <c r="W87" s="4"/>
      <c r="X87" s="4"/>
      <c r="Y87" s="4"/>
      <c r="Z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4"/>
      <c r="U88" s="4"/>
      <c r="V88" s="4"/>
      <c r="W88" s="4"/>
      <c r="X88" s="4"/>
      <c r="Y88" s="4"/>
      <c r="Z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4"/>
      <c r="U89" s="4"/>
      <c r="V89" s="4"/>
      <c r="W89" s="4"/>
      <c r="X89" s="4"/>
      <c r="Y89" s="4"/>
      <c r="Z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4"/>
      <c r="U90" s="4"/>
      <c r="V90" s="4"/>
      <c r="W90" s="4"/>
      <c r="X90" s="4"/>
      <c r="Y90" s="4"/>
      <c r="Z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4"/>
      <c r="U91" s="4"/>
      <c r="V91" s="4"/>
      <c r="W91" s="4"/>
      <c r="X91" s="4"/>
      <c r="Y91" s="4"/>
      <c r="Z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4"/>
      <c r="U92" s="4"/>
      <c r="V92" s="4"/>
      <c r="W92" s="4"/>
      <c r="X92" s="4"/>
      <c r="Y92" s="4"/>
      <c r="Z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4"/>
      <c r="U93" s="4"/>
      <c r="V93" s="4"/>
      <c r="W93" s="4"/>
      <c r="X93" s="4"/>
      <c r="Y93" s="4"/>
      <c r="Z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4"/>
      <c r="U94" s="4"/>
      <c r="V94" s="4"/>
      <c r="W94" s="4"/>
      <c r="X94" s="4"/>
      <c r="Y94" s="4"/>
      <c r="Z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4"/>
      <c r="U95" s="4"/>
      <c r="V95" s="4"/>
      <c r="W95" s="4"/>
      <c r="X95" s="4"/>
      <c r="Y95" s="4"/>
      <c r="Z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4"/>
      <c r="U96" s="4"/>
      <c r="V96" s="4"/>
      <c r="W96" s="4"/>
      <c r="X96" s="4"/>
      <c r="Y96" s="4"/>
      <c r="Z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4"/>
      <c r="U97" s="4"/>
      <c r="V97" s="4"/>
      <c r="W97" s="4"/>
      <c r="X97" s="4"/>
      <c r="Y97" s="4"/>
      <c r="Z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4"/>
      <c r="U98" s="4"/>
      <c r="V98" s="4"/>
      <c r="W98" s="4"/>
      <c r="X98" s="4"/>
      <c r="Y98" s="4"/>
      <c r="Z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4"/>
      <c r="U99" s="4"/>
      <c r="V99" s="4"/>
      <c r="W99" s="4"/>
      <c r="X99" s="4"/>
      <c r="Y99" s="4"/>
      <c r="Z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4"/>
      <c r="U100" s="4"/>
      <c r="V100" s="4"/>
      <c r="W100" s="4"/>
      <c r="X100" s="4"/>
      <c r="Y100" s="4"/>
      <c r="Z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4"/>
      <c r="U101" s="4"/>
      <c r="V101" s="4"/>
      <c r="W101" s="4"/>
      <c r="X101" s="4"/>
      <c r="Y101" s="4"/>
      <c r="Z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4"/>
      <c r="U102" s="4"/>
      <c r="V102" s="4"/>
      <c r="W102" s="4"/>
      <c r="X102" s="4"/>
      <c r="Y102" s="4"/>
      <c r="Z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4"/>
      <c r="U103" s="4"/>
      <c r="V103" s="4"/>
      <c r="W103" s="4"/>
      <c r="X103" s="4"/>
      <c r="Y103" s="4"/>
      <c r="Z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4"/>
      <c r="U104" s="4"/>
      <c r="V104" s="4"/>
      <c r="W104" s="4"/>
      <c r="X104" s="4"/>
      <c r="Y104" s="4"/>
      <c r="Z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4"/>
      <c r="U105" s="4"/>
      <c r="V105" s="4"/>
      <c r="W105" s="4"/>
      <c r="X105" s="4"/>
      <c r="Y105" s="4"/>
      <c r="Z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4"/>
      <c r="U106" s="4"/>
      <c r="V106" s="4"/>
      <c r="W106" s="4"/>
      <c r="X106" s="4"/>
      <c r="Y106" s="4"/>
      <c r="Z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4"/>
      <c r="U107" s="4"/>
      <c r="V107" s="4"/>
      <c r="W107" s="4"/>
      <c r="X107" s="4"/>
      <c r="Y107" s="4"/>
      <c r="Z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4"/>
      <c r="U108" s="4"/>
      <c r="V108" s="4"/>
      <c r="W108" s="4"/>
      <c r="X108" s="4"/>
      <c r="Y108" s="4"/>
      <c r="Z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4"/>
      <c r="U109" s="4"/>
      <c r="V109" s="4"/>
      <c r="W109" s="4"/>
      <c r="X109" s="4"/>
      <c r="Y109" s="4"/>
      <c r="Z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4"/>
      <c r="U110" s="4"/>
      <c r="V110" s="4"/>
      <c r="W110" s="4"/>
      <c r="X110" s="4"/>
      <c r="Y110" s="4"/>
      <c r="Z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4"/>
      <c r="U111" s="4"/>
      <c r="V111" s="4"/>
      <c r="W111" s="4"/>
      <c r="X111" s="4"/>
      <c r="Y111" s="4"/>
      <c r="Z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4"/>
      <c r="U112" s="4"/>
      <c r="V112" s="4"/>
      <c r="W112" s="4"/>
      <c r="X112" s="4"/>
      <c r="Y112" s="4"/>
      <c r="Z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4"/>
      <c r="U113" s="4"/>
      <c r="V113" s="4"/>
      <c r="W113" s="4"/>
      <c r="X113" s="4"/>
      <c r="Y113" s="4"/>
      <c r="Z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4"/>
      <c r="U114" s="4"/>
      <c r="V114" s="4"/>
      <c r="W114" s="4"/>
      <c r="X114" s="4"/>
      <c r="Y114" s="4"/>
      <c r="Z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4"/>
      <c r="U115" s="4"/>
      <c r="V115" s="4"/>
      <c r="W115" s="4"/>
      <c r="X115" s="4"/>
      <c r="Y115" s="4"/>
      <c r="Z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4"/>
      <c r="U116" s="4"/>
      <c r="V116" s="4"/>
      <c r="W116" s="4"/>
      <c r="X116" s="4"/>
      <c r="Y116" s="4"/>
      <c r="Z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4"/>
      <c r="U117" s="4"/>
      <c r="V117" s="4"/>
      <c r="W117" s="4"/>
      <c r="X117" s="4"/>
      <c r="Y117" s="4"/>
      <c r="Z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4"/>
      <c r="U118" s="4"/>
      <c r="V118" s="4"/>
      <c r="W118" s="4"/>
      <c r="X118" s="4"/>
      <c r="Y118" s="4"/>
      <c r="Z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4"/>
      <c r="U119" s="4"/>
      <c r="V119" s="4"/>
      <c r="W119" s="4"/>
      <c r="X119" s="4"/>
      <c r="Y119" s="4"/>
      <c r="Z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4"/>
      <c r="U120" s="4"/>
      <c r="V120" s="4"/>
      <c r="W120" s="4"/>
      <c r="X120" s="4"/>
      <c r="Y120" s="4"/>
      <c r="Z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4"/>
      <c r="U121" s="4"/>
      <c r="V121" s="4"/>
      <c r="W121" s="4"/>
      <c r="X121" s="4"/>
      <c r="Y121" s="4"/>
      <c r="Z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4"/>
      <c r="U122" s="4"/>
      <c r="V122" s="4"/>
      <c r="W122" s="4"/>
      <c r="X122" s="4"/>
      <c r="Y122" s="4"/>
      <c r="Z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4"/>
      <c r="U123" s="4"/>
      <c r="V123" s="4"/>
      <c r="W123" s="4"/>
      <c r="X123" s="4"/>
      <c r="Y123" s="4"/>
      <c r="Z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4"/>
      <c r="U124" s="4"/>
      <c r="V124" s="4"/>
      <c r="W124" s="4"/>
      <c r="X124" s="4"/>
      <c r="Y124" s="4"/>
      <c r="Z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4"/>
      <c r="U125" s="4"/>
      <c r="V125" s="4"/>
      <c r="W125" s="4"/>
      <c r="X125" s="4"/>
      <c r="Y125" s="4"/>
      <c r="Z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4"/>
      <c r="U126" s="4"/>
      <c r="V126" s="4"/>
      <c r="W126" s="4"/>
      <c r="X126" s="4"/>
      <c r="Y126" s="4"/>
      <c r="Z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4"/>
      <c r="U127" s="4"/>
      <c r="V127" s="4"/>
      <c r="W127" s="4"/>
      <c r="X127" s="4"/>
      <c r="Y127" s="4"/>
      <c r="Z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4"/>
      <c r="U128" s="4"/>
      <c r="V128" s="4"/>
      <c r="W128" s="4"/>
      <c r="X128" s="4"/>
      <c r="Y128" s="4"/>
      <c r="Z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4"/>
      <c r="U129" s="4"/>
      <c r="V129" s="4"/>
      <c r="W129" s="4"/>
      <c r="X129" s="4"/>
      <c r="Y129" s="4"/>
      <c r="Z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4"/>
      <c r="U130" s="4"/>
      <c r="V130" s="4"/>
      <c r="W130" s="4"/>
      <c r="X130" s="4"/>
      <c r="Y130" s="4"/>
      <c r="Z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4"/>
      <c r="U131" s="4"/>
      <c r="V131" s="4"/>
      <c r="W131" s="4"/>
      <c r="X131" s="4"/>
      <c r="Y131" s="4"/>
      <c r="Z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4"/>
      <c r="U132" s="4"/>
      <c r="V132" s="4"/>
      <c r="W132" s="4"/>
      <c r="X132" s="4"/>
      <c r="Y132" s="4"/>
      <c r="Z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4"/>
      <c r="U133" s="4"/>
      <c r="V133" s="4"/>
      <c r="W133" s="4"/>
      <c r="X133" s="4"/>
      <c r="Y133" s="4"/>
      <c r="Z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4"/>
      <c r="U134" s="4"/>
      <c r="V134" s="4"/>
      <c r="W134" s="4"/>
      <c r="X134" s="4"/>
      <c r="Y134" s="4"/>
      <c r="Z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4"/>
      <c r="U135" s="4"/>
      <c r="V135" s="4"/>
      <c r="W135" s="4"/>
      <c r="X135" s="4"/>
      <c r="Y135" s="4"/>
      <c r="Z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4"/>
      <c r="U136" s="4"/>
      <c r="V136" s="4"/>
      <c r="W136" s="4"/>
      <c r="X136" s="4"/>
      <c r="Y136" s="4"/>
      <c r="Z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4"/>
      <c r="U137" s="4"/>
      <c r="V137" s="4"/>
      <c r="W137" s="4"/>
      <c r="X137" s="4"/>
      <c r="Y137" s="4"/>
      <c r="Z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4"/>
      <c r="U138" s="4"/>
      <c r="V138" s="4"/>
      <c r="W138" s="4"/>
      <c r="X138" s="4"/>
      <c r="Y138" s="4"/>
      <c r="Z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4"/>
      <c r="U139" s="4"/>
      <c r="V139" s="4"/>
      <c r="W139" s="4"/>
      <c r="X139" s="4"/>
      <c r="Y139" s="4"/>
      <c r="Z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4"/>
      <c r="U140" s="4"/>
      <c r="V140" s="4"/>
      <c r="W140" s="4"/>
      <c r="X140" s="4"/>
      <c r="Y140" s="4"/>
      <c r="Z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4"/>
      <c r="U141" s="4"/>
      <c r="V141" s="4"/>
      <c r="W141" s="4"/>
      <c r="X141" s="4"/>
      <c r="Y141" s="4"/>
      <c r="Z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4"/>
      <c r="U142" s="4"/>
      <c r="V142" s="4"/>
      <c r="W142" s="4"/>
      <c r="X142" s="4"/>
      <c r="Y142" s="4"/>
      <c r="Z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4"/>
      <c r="U143" s="4"/>
      <c r="V143" s="4"/>
      <c r="W143" s="4"/>
      <c r="X143" s="4"/>
      <c r="Y143" s="4"/>
      <c r="Z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4"/>
      <c r="U144" s="4"/>
      <c r="V144" s="4"/>
      <c r="W144" s="4"/>
      <c r="X144" s="4"/>
      <c r="Y144" s="4"/>
      <c r="Z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4"/>
      <c r="U145" s="4"/>
      <c r="V145" s="4"/>
      <c r="W145" s="4"/>
      <c r="X145" s="4"/>
      <c r="Y145" s="4"/>
      <c r="Z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4"/>
      <c r="U146" s="4"/>
      <c r="V146" s="4"/>
      <c r="W146" s="4"/>
      <c r="X146" s="4"/>
      <c r="Y146" s="4"/>
      <c r="Z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4"/>
      <c r="U147" s="4"/>
      <c r="V147" s="4"/>
      <c r="W147" s="4"/>
      <c r="X147" s="4"/>
      <c r="Y147" s="4"/>
      <c r="Z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4"/>
      <c r="U148" s="4"/>
      <c r="V148" s="4"/>
      <c r="W148" s="4"/>
      <c r="X148" s="4"/>
      <c r="Y148" s="4"/>
      <c r="Z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4"/>
      <c r="U149" s="4"/>
      <c r="V149" s="4"/>
      <c r="W149" s="4"/>
      <c r="X149" s="4"/>
      <c r="Y149" s="4"/>
      <c r="Z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4"/>
      <c r="U150" s="4"/>
      <c r="V150" s="4"/>
      <c r="W150" s="4"/>
      <c r="X150" s="4"/>
      <c r="Y150" s="4"/>
      <c r="Z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4"/>
      <c r="U151" s="4"/>
      <c r="V151" s="4"/>
      <c r="W151" s="4"/>
      <c r="X151" s="4"/>
      <c r="Y151" s="4"/>
      <c r="Z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4"/>
      <c r="U152" s="4"/>
      <c r="V152" s="4"/>
      <c r="W152" s="4"/>
      <c r="X152" s="4"/>
      <c r="Y152" s="4"/>
      <c r="Z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4"/>
      <c r="U153" s="4"/>
      <c r="V153" s="4"/>
      <c r="W153" s="4"/>
      <c r="X153" s="4"/>
      <c r="Y153" s="4"/>
      <c r="Z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4"/>
      <c r="U154" s="4"/>
      <c r="V154" s="4"/>
      <c r="W154" s="4"/>
      <c r="X154" s="4"/>
      <c r="Y154" s="4"/>
      <c r="Z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4"/>
      <c r="U155" s="4"/>
      <c r="V155" s="4"/>
      <c r="W155" s="4"/>
      <c r="X155" s="4"/>
      <c r="Y155" s="4"/>
      <c r="Z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4"/>
      <c r="U156" s="4"/>
      <c r="V156" s="4"/>
      <c r="W156" s="4"/>
      <c r="X156" s="4"/>
      <c r="Y156" s="4"/>
      <c r="Z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4"/>
      <c r="U157" s="4"/>
      <c r="V157" s="4"/>
      <c r="W157" s="4"/>
      <c r="X157" s="4"/>
      <c r="Y157" s="4"/>
      <c r="Z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4"/>
      <c r="U158" s="4"/>
      <c r="V158" s="4"/>
      <c r="W158" s="4"/>
      <c r="X158" s="4"/>
      <c r="Y158" s="4"/>
      <c r="Z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4"/>
      <c r="U159" s="4"/>
      <c r="V159" s="4"/>
      <c r="W159" s="4"/>
      <c r="X159" s="4"/>
      <c r="Y159" s="4"/>
      <c r="Z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4"/>
      <c r="U160" s="4"/>
      <c r="V160" s="4"/>
      <c r="W160" s="4"/>
      <c r="X160" s="4"/>
      <c r="Y160" s="4"/>
      <c r="Z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4"/>
      <c r="U161" s="4"/>
      <c r="V161" s="4"/>
      <c r="W161" s="4"/>
      <c r="X161" s="4"/>
      <c r="Y161" s="4"/>
      <c r="Z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4"/>
      <c r="U162" s="4"/>
      <c r="V162" s="4"/>
      <c r="W162" s="4"/>
      <c r="X162" s="4"/>
      <c r="Y162" s="4"/>
      <c r="Z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4"/>
      <c r="U163" s="4"/>
      <c r="V163" s="4"/>
      <c r="W163" s="4"/>
      <c r="X163" s="4"/>
      <c r="Y163" s="4"/>
      <c r="Z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4"/>
      <c r="U164" s="4"/>
      <c r="V164" s="4"/>
      <c r="W164" s="4"/>
      <c r="X164" s="4"/>
      <c r="Y164" s="4"/>
      <c r="Z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4"/>
      <c r="U165" s="4"/>
      <c r="V165" s="4"/>
      <c r="W165" s="4"/>
      <c r="X165" s="4"/>
      <c r="Y165" s="4"/>
      <c r="Z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4"/>
      <c r="U166" s="4"/>
      <c r="V166" s="4"/>
      <c r="W166" s="4"/>
      <c r="X166" s="4"/>
      <c r="Y166" s="4"/>
      <c r="Z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4"/>
      <c r="U167" s="4"/>
      <c r="V167" s="4"/>
      <c r="W167" s="4"/>
      <c r="X167" s="4"/>
      <c r="Y167" s="4"/>
      <c r="Z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4"/>
      <c r="U168" s="4"/>
      <c r="V168" s="4"/>
      <c r="W168" s="4"/>
      <c r="X168" s="4"/>
      <c r="Y168" s="4"/>
      <c r="Z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4"/>
      <c r="U169" s="4"/>
      <c r="V169" s="4"/>
      <c r="W169" s="4"/>
      <c r="X169" s="4"/>
      <c r="Y169" s="4"/>
      <c r="Z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4"/>
      <c r="U170" s="4"/>
      <c r="V170" s="4"/>
      <c r="W170" s="4"/>
      <c r="X170" s="4"/>
      <c r="Y170" s="4"/>
      <c r="Z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4"/>
      <c r="U171" s="4"/>
      <c r="V171" s="4"/>
      <c r="W171" s="4"/>
      <c r="X171" s="4"/>
      <c r="Y171" s="4"/>
      <c r="Z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4"/>
      <c r="U172" s="4"/>
      <c r="V172" s="4"/>
      <c r="W172" s="4"/>
      <c r="X172" s="4"/>
      <c r="Y172" s="4"/>
      <c r="Z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4"/>
      <c r="U173" s="4"/>
      <c r="V173" s="4"/>
      <c r="W173" s="4"/>
      <c r="X173" s="4"/>
      <c r="Y173" s="4"/>
      <c r="Z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4"/>
      <c r="U174" s="4"/>
      <c r="V174" s="4"/>
      <c r="W174" s="4"/>
      <c r="X174" s="4"/>
      <c r="Y174" s="4"/>
      <c r="Z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4"/>
      <c r="U175" s="4"/>
      <c r="V175" s="4"/>
      <c r="W175" s="4"/>
      <c r="X175" s="4"/>
      <c r="Y175" s="4"/>
      <c r="Z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4"/>
      <c r="U176" s="4"/>
      <c r="V176" s="4"/>
      <c r="W176" s="4"/>
      <c r="X176" s="4"/>
      <c r="Y176" s="4"/>
      <c r="Z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4"/>
      <c r="U177" s="4"/>
      <c r="V177" s="4"/>
      <c r="W177" s="4"/>
      <c r="X177" s="4"/>
      <c r="Y177" s="4"/>
      <c r="Z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4"/>
      <c r="U178" s="4"/>
      <c r="V178" s="4"/>
      <c r="W178" s="4"/>
      <c r="X178" s="4"/>
      <c r="Y178" s="4"/>
      <c r="Z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4"/>
      <c r="U179" s="4"/>
      <c r="V179" s="4"/>
      <c r="W179" s="4"/>
      <c r="X179" s="4"/>
      <c r="Y179" s="4"/>
      <c r="Z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4"/>
      <c r="U180" s="4"/>
      <c r="V180" s="4"/>
      <c r="W180" s="4"/>
      <c r="X180" s="4"/>
      <c r="Y180" s="4"/>
      <c r="Z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4"/>
      <c r="U181" s="4"/>
      <c r="V181" s="4"/>
      <c r="W181" s="4"/>
      <c r="X181" s="4"/>
      <c r="Y181" s="4"/>
      <c r="Z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4"/>
      <c r="U182" s="4"/>
      <c r="V182" s="4"/>
      <c r="W182" s="4"/>
      <c r="X182" s="4"/>
      <c r="Y182" s="4"/>
      <c r="Z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4"/>
      <c r="U183" s="4"/>
      <c r="V183" s="4"/>
      <c r="W183" s="4"/>
      <c r="X183" s="4"/>
      <c r="Y183" s="4"/>
      <c r="Z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4"/>
      <c r="U184" s="4"/>
      <c r="V184" s="4"/>
      <c r="W184" s="4"/>
      <c r="X184" s="4"/>
      <c r="Y184" s="4"/>
      <c r="Z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4"/>
      <c r="U185" s="4"/>
      <c r="V185" s="4"/>
      <c r="W185" s="4"/>
      <c r="X185" s="4"/>
      <c r="Y185" s="4"/>
      <c r="Z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4"/>
      <c r="U186" s="4"/>
      <c r="V186" s="4"/>
      <c r="W186" s="4"/>
      <c r="X186" s="4"/>
      <c r="Y186" s="4"/>
      <c r="Z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4"/>
      <c r="U187" s="4"/>
      <c r="V187" s="4"/>
      <c r="W187" s="4"/>
      <c r="X187" s="4"/>
      <c r="Y187" s="4"/>
      <c r="Z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4"/>
      <c r="U188" s="4"/>
      <c r="V188" s="4"/>
      <c r="W188" s="4"/>
      <c r="X188" s="4"/>
      <c r="Y188" s="4"/>
      <c r="Z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4"/>
      <c r="U189" s="4"/>
      <c r="V189" s="4"/>
      <c r="W189" s="4"/>
      <c r="X189" s="4"/>
      <c r="Y189" s="4"/>
      <c r="Z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4"/>
      <c r="U190" s="4"/>
      <c r="V190" s="4"/>
      <c r="W190" s="4"/>
      <c r="X190" s="4"/>
      <c r="Y190" s="4"/>
      <c r="Z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4"/>
      <c r="U191" s="4"/>
      <c r="V191" s="4"/>
      <c r="W191" s="4"/>
      <c r="X191" s="4"/>
      <c r="Y191" s="4"/>
      <c r="Z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4"/>
      <c r="U192" s="4"/>
      <c r="V192" s="4"/>
      <c r="W192" s="4"/>
      <c r="X192" s="4"/>
      <c r="Y192" s="4"/>
      <c r="Z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4"/>
      <c r="U193" s="4"/>
      <c r="V193" s="4"/>
      <c r="W193" s="4"/>
      <c r="X193" s="4"/>
      <c r="Y193" s="4"/>
      <c r="Z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4"/>
      <c r="U194" s="4"/>
      <c r="V194" s="4"/>
      <c r="W194" s="4"/>
      <c r="X194" s="4"/>
      <c r="Y194" s="4"/>
      <c r="Z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4"/>
      <c r="U195" s="4"/>
      <c r="V195" s="4"/>
      <c r="W195" s="4"/>
      <c r="X195" s="4"/>
      <c r="Y195" s="4"/>
      <c r="Z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4"/>
      <c r="U196" s="4"/>
      <c r="V196" s="4"/>
      <c r="W196" s="4"/>
      <c r="X196" s="4"/>
      <c r="Y196" s="4"/>
      <c r="Z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4"/>
      <c r="U197" s="4"/>
      <c r="V197" s="4"/>
      <c r="W197" s="4"/>
      <c r="X197" s="4"/>
      <c r="Y197" s="4"/>
      <c r="Z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4"/>
      <c r="U198" s="4"/>
      <c r="V198" s="4"/>
      <c r="W198" s="4"/>
      <c r="X198" s="4"/>
      <c r="Y198" s="4"/>
      <c r="Z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4"/>
      <c r="U199" s="4"/>
      <c r="V199" s="4"/>
      <c r="W199" s="4"/>
      <c r="X199" s="4"/>
      <c r="Y199" s="4"/>
      <c r="Z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4"/>
      <c r="U200" s="4"/>
      <c r="V200" s="4"/>
      <c r="W200" s="4"/>
      <c r="X200" s="4"/>
      <c r="Y200" s="4"/>
      <c r="Z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4"/>
      <c r="U201" s="4"/>
      <c r="V201" s="4"/>
      <c r="W201" s="4"/>
      <c r="X201" s="4"/>
      <c r="Y201" s="4"/>
      <c r="Z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4"/>
      <c r="U202" s="4"/>
      <c r="V202" s="4"/>
      <c r="W202" s="4"/>
      <c r="X202" s="4"/>
      <c r="Y202" s="4"/>
      <c r="Z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4"/>
      <c r="U203" s="4"/>
      <c r="V203" s="4"/>
      <c r="W203" s="4"/>
      <c r="X203" s="4"/>
      <c r="Y203" s="4"/>
      <c r="Z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4"/>
      <c r="U204" s="4"/>
      <c r="V204" s="4"/>
      <c r="W204" s="4"/>
      <c r="X204" s="4"/>
      <c r="Y204" s="4"/>
      <c r="Z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4"/>
      <c r="U205" s="4"/>
      <c r="V205" s="4"/>
      <c r="W205" s="4"/>
      <c r="X205" s="4"/>
      <c r="Y205" s="4"/>
      <c r="Z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4"/>
      <c r="U206" s="4"/>
      <c r="V206" s="4"/>
      <c r="W206" s="4"/>
      <c r="X206" s="4"/>
      <c r="Y206" s="4"/>
      <c r="Z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4"/>
      <c r="U207" s="4"/>
      <c r="V207" s="4"/>
      <c r="W207" s="4"/>
      <c r="X207" s="4"/>
      <c r="Y207" s="4"/>
      <c r="Z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4"/>
      <c r="U208" s="4"/>
      <c r="V208" s="4"/>
      <c r="W208" s="4"/>
      <c r="X208" s="4"/>
      <c r="Y208" s="4"/>
      <c r="Z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4"/>
      <c r="U209" s="4"/>
      <c r="V209" s="4"/>
      <c r="W209" s="4"/>
      <c r="X209" s="4"/>
      <c r="Y209" s="4"/>
      <c r="Z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4"/>
      <c r="U210" s="4"/>
      <c r="V210" s="4"/>
      <c r="W210" s="4"/>
      <c r="X210" s="4"/>
      <c r="Y210" s="4"/>
      <c r="Z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4"/>
      <c r="U211" s="4"/>
      <c r="V211" s="4"/>
      <c r="W211" s="4"/>
      <c r="X211" s="4"/>
      <c r="Y211" s="4"/>
      <c r="Z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4"/>
      <c r="U212" s="4"/>
      <c r="V212" s="4"/>
      <c r="W212" s="4"/>
      <c r="X212" s="4"/>
      <c r="Y212" s="4"/>
      <c r="Z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4"/>
      <c r="U213" s="4"/>
      <c r="V213" s="4"/>
      <c r="W213" s="4"/>
      <c r="X213" s="4"/>
      <c r="Y213" s="4"/>
      <c r="Z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4"/>
      <c r="U214" s="4"/>
      <c r="V214" s="4"/>
      <c r="W214" s="4"/>
      <c r="X214" s="4"/>
      <c r="Y214" s="4"/>
      <c r="Z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4"/>
      <c r="U215" s="4"/>
      <c r="V215" s="4"/>
      <c r="W215" s="4"/>
      <c r="X215" s="4"/>
      <c r="Y215" s="4"/>
      <c r="Z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4"/>
      <c r="U216" s="4"/>
      <c r="V216" s="4"/>
      <c r="W216" s="4"/>
      <c r="X216" s="4"/>
      <c r="Y216" s="4"/>
      <c r="Z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4"/>
      <c r="U217" s="4"/>
      <c r="V217" s="4"/>
      <c r="W217" s="4"/>
      <c r="X217" s="4"/>
      <c r="Y217" s="4"/>
      <c r="Z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4"/>
      <c r="U218" s="4"/>
      <c r="V218" s="4"/>
      <c r="W218" s="4"/>
      <c r="X218" s="4"/>
      <c r="Y218" s="4"/>
      <c r="Z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4"/>
      <c r="U219" s="4"/>
      <c r="V219" s="4"/>
      <c r="W219" s="4"/>
      <c r="X219" s="4"/>
      <c r="Y219" s="4"/>
      <c r="Z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4"/>
      <c r="U220" s="4"/>
      <c r="V220" s="4"/>
      <c r="W220" s="4"/>
      <c r="X220" s="4"/>
      <c r="Y220" s="4"/>
      <c r="Z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4"/>
      <c r="U221" s="4"/>
      <c r="V221" s="4"/>
      <c r="W221" s="4"/>
      <c r="X221" s="4"/>
      <c r="Y221" s="4"/>
      <c r="Z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4"/>
      <c r="U222" s="4"/>
      <c r="V222" s="4"/>
      <c r="W222" s="4"/>
      <c r="X222" s="4"/>
      <c r="Y222" s="4"/>
      <c r="Z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4"/>
      <c r="U223" s="4"/>
      <c r="V223" s="4"/>
      <c r="W223" s="4"/>
      <c r="X223" s="4"/>
      <c r="Y223" s="4"/>
      <c r="Z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4"/>
      <c r="U224" s="4"/>
      <c r="V224" s="4"/>
      <c r="W224" s="4"/>
      <c r="X224" s="4"/>
      <c r="Y224" s="4"/>
      <c r="Z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4"/>
      <c r="U225" s="4"/>
      <c r="V225" s="4"/>
      <c r="W225" s="4"/>
      <c r="X225" s="4"/>
      <c r="Y225" s="4"/>
      <c r="Z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4"/>
      <c r="U226" s="4"/>
      <c r="V226" s="4"/>
      <c r="W226" s="4"/>
      <c r="X226" s="4"/>
      <c r="Y226" s="4"/>
      <c r="Z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4"/>
      <c r="U227" s="4"/>
      <c r="V227" s="4"/>
      <c r="W227" s="4"/>
      <c r="X227" s="4"/>
      <c r="Y227" s="4"/>
      <c r="Z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4"/>
      <c r="U228" s="4"/>
      <c r="V228" s="4"/>
      <c r="W228" s="4"/>
      <c r="X228" s="4"/>
      <c r="Y228" s="4"/>
      <c r="Z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4"/>
      <c r="U229" s="4"/>
      <c r="V229" s="4"/>
      <c r="W229" s="4"/>
      <c r="X229" s="4"/>
      <c r="Y229" s="4"/>
      <c r="Z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4"/>
      <c r="U230" s="4"/>
      <c r="V230" s="4"/>
      <c r="W230" s="4"/>
      <c r="X230" s="4"/>
      <c r="Y230" s="4"/>
      <c r="Z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4"/>
      <c r="U231" s="4"/>
      <c r="V231" s="4"/>
      <c r="W231" s="4"/>
      <c r="X231" s="4"/>
      <c r="Y231" s="4"/>
      <c r="Z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4"/>
      <c r="U232" s="4"/>
      <c r="V232" s="4"/>
      <c r="W232" s="4"/>
      <c r="X232" s="4"/>
      <c r="Y232" s="4"/>
      <c r="Z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4"/>
      <c r="U233" s="4"/>
      <c r="V233" s="4"/>
      <c r="W233" s="4"/>
      <c r="X233" s="4"/>
      <c r="Y233" s="4"/>
      <c r="Z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4"/>
      <c r="U234" s="4"/>
      <c r="V234" s="4"/>
      <c r="W234" s="4"/>
      <c r="X234" s="4"/>
      <c r="Y234" s="4"/>
      <c r="Z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4"/>
      <c r="U235" s="4"/>
      <c r="V235" s="4"/>
      <c r="W235" s="4"/>
      <c r="X235" s="4"/>
      <c r="Y235" s="4"/>
      <c r="Z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4"/>
      <c r="U236" s="4"/>
      <c r="V236" s="4"/>
      <c r="W236" s="4"/>
      <c r="X236" s="4"/>
      <c r="Y236" s="4"/>
      <c r="Z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4"/>
      <c r="U237" s="4"/>
      <c r="V237" s="4"/>
      <c r="W237" s="4"/>
      <c r="X237" s="4"/>
      <c r="Y237" s="4"/>
      <c r="Z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4"/>
      <c r="U238" s="4"/>
      <c r="V238" s="4"/>
      <c r="W238" s="4"/>
      <c r="X238" s="4"/>
      <c r="Y238" s="4"/>
      <c r="Z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4"/>
      <c r="U239" s="4"/>
      <c r="V239" s="4"/>
      <c r="W239" s="4"/>
      <c r="X239" s="4"/>
      <c r="Y239" s="4"/>
      <c r="Z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4"/>
      <c r="U240" s="4"/>
      <c r="V240" s="4"/>
      <c r="W240" s="4"/>
      <c r="X240" s="4"/>
      <c r="Y240" s="4"/>
      <c r="Z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4"/>
      <c r="U241" s="4"/>
      <c r="V241" s="4"/>
      <c r="W241" s="4"/>
      <c r="X241" s="4"/>
      <c r="Y241" s="4"/>
      <c r="Z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4"/>
      <c r="U242" s="4"/>
      <c r="V242" s="4"/>
      <c r="W242" s="4"/>
      <c r="X242" s="4"/>
      <c r="Y242" s="4"/>
      <c r="Z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4"/>
      <c r="U243" s="4"/>
      <c r="V243" s="4"/>
      <c r="W243" s="4"/>
      <c r="X243" s="4"/>
      <c r="Y243" s="4"/>
      <c r="Z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4"/>
      <c r="U244" s="4"/>
      <c r="V244" s="4"/>
      <c r="W244" s="4"/>
      <c r="X244" s="4"/>
      <c r="Y244" s="4"/>
      <c r="Z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58">
    <mergeCell ref="B38:D38"/>
    <mergeCell ref="B39:D39"/>
    <mergeCell ref="B40:D40"/>
    <mergeCell ref="B41:D41"/>
    <mergeCell ref="B42:D42"/>
    <mergeCell ref="B43:D43"/>
    <mergeCell ref="B44:D44"/>
    <mergeCell ref="B31:D31"/>
    <mergeCell ref="B32:D32"/>
    <mergeCell ref="B33:D33"/>
    <mergeCell ref="B34:D34"/>
    <mergeCell ref="B35:D35"/>
    <mergeCell ref="B36:D36"/>
    <mergeCell ref="B37:D37"/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7.43"/>
    <col customWidth="1" min="2" max="2" width="28.86"/>
    <col customWidth="1" min="3" max="3" width="4.29"/>
    <col customWidth="1" min="4" max="4" width="11.29"/>
    <col customWidth="1" hidden="1" min="5" max="5" width="5.0"/>
    <col customWidth="1" min="6" max="9" width="4.43"/>
    <col customWidth="1" min="10" max="10" width="5.0"/>
    <col customWidth="1" min="11" max="11" width="4.43"/>
    <col customWidth="1" min="12" max="12" width="1.57"/>
    <col customWidth="1" min="13" max="13" width="2.86"/>
    <col customWidth="1" min="14" max="14" width="9.71"/>
    <col customWidth="1" min="15" max="15" width="1.0"/>
    <col customWidth="1" hidden="1" min="16" max="16" width="13.0"/>
    <col customWidth="1" hidden="1" min="17" max="17" width="7.0"/>
    <col customWidth="1" hidden="1" min="18" max="18" width="13.0"/>
    <col customWidth="1" min="19" max="19" width="4.71"/>
    <col customWidth="1" min="20" max="20" width="14.29"/>
    <col customWidth="1" min="21" max="21" width="2.86"/>
    <col customWidth="1" min="22" max="23" width="9.0"/>
    <col customWidth="1" min="24" max="26" width="10.0"/>
  </cols>
  <sheetData>
    <row r="1" ht="13.5" customHeight="1">
      <c r="A1" s="108"/>
      <c r="B1" s="109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4"/>
    </row>
    <row r="2" ht="13.5" customHeight="1">
      <c r="A2" s="111" t="s">
        <v>445</v>
      </c>
      <c r="B2" s="56"/>
      <c r="C2" s="178" t="s">
        <v>94</v>
      </c>
      <c r="D2" s="179"/>
      <c r="E2" s="113" t="s">
        <v>84</v>
      </c>
      <c r="F2" s="114"/>
      <c r="G2" s="114"/>
      <c r="H2" s="114"/>
      <c r="I2" s="114"/>
      <c r="J2" s="115"/>
      <c r="K2" s="116" t="s">
        <v>95</v>
      </c>
      <c r="L2" s="9"/>
      <c r="M2" s="9"/>
      <c r="N2" s="9"/>
      <c r="O2" s="9"/>
      <c r="P2" s="9"/>
      <c r="Q2" s="9"/>
      <c r="R2" s="9"/>
      <c r="S2" s="10"/>
      <c r="T2" s="180"/>
      <c r="U2" s="78"/>
      <c r="V2" s="78"/>
      <c r="W2" s="78"/>
      <c r="X2" s="78"/>
      <c r="Y2" s="78"/>
      <c r="Z2" s="4"/>
    </row>
    <row r="3" ht="13.5" customHeight="1">
      <c r="A3" s="111" t="s">
        <v>446</v>
      </c>
      <c r="B3" s="10"/>
      <c r="C3" s="119" t="s">
        <v>215</v>
      </c>
      <c r="D3" s="120"/>
      <c r="E3" s="121" t="s">
        <v>447</v>
      </c>
      <c r="F3" s="9"/>
      <c r="G3" s="9"/>
      <c r="H3" s="9"/>
      <c r="I3" s="9"/>
      <c r="J3" s="10"/>
      <c r="K3" s="119" t="s">
        <v>215</v>
      </c>
      <c r="L3" s="122"/>
      <c r="M3" s="122"/>
      <c r="N3" s="122"/>
      <c r="O3" s="122"/>
      <c r="P3" s="122"/>
      <c r="Q3" s="122"/>
      <c r="R3" s="122"/>
      <c r="S3" s="181"/>
      <c r="T3" s="78"/>
      <c r="U3" s="78"/>
      <c r="V3" s="78"/>
      <c r="W3" s="78"/>
      <c r="X3" s="78"/>
      <c r="Y3" s="78"/>
      <c r="Z3" s="4"/>
    </row>
    <row r="4" ht="13.5" customHeight="1">
      <c r="A4" s="111" t="s">
        <v>448</v>
      </c>
      <c r="B4" s="10"/>
      <c r="C4" s="124"/>
      <c r="D4" s="56"/>
      <c r="E4" s="111" t="s">
        <v>449</v>
      </c>
      <c r="F4" s="9"/>
      <c r="G4" s="9"/>
      <c r="H4" s="9"/>
      <c r="I4" s="9"/>
      <c r="J4" s="10"/>
      <c r="K4" s="125">
        <v>0.0</v>
      </c>
      <c r="L4" s="9"/>
      <c r="M4" s="9"/>
      <c r="N4" s="9"/>
      <c r="O4" s="9"/>
      <c r="P4" s="9"/>
      <c r="Q4" s="9"/>
      <c r="R4" s="9"/>
      <c r="S4" s="10"/>
      <c r="T4" s="78"/>
      <c r="U4" s="78"/>
      <c r="V4" s="180"/>
      <c r="W4" s="78"/>
      <c r="X4" s="78"/>
      <c r="Y4" s="78"/>
      <c r="Z4" s="4"/>
    </row>
    <row r="5" ht="13.5" customHeight="1">
      <c r="A5" s="111" t="s">
        <v>450</v>
      </c>
      <c r="B5" s="10"/>
      <c r="C5" s="124" t="s">
        <v>97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78"/>
      <c r="U5" s="78"/>
      <c r="V5" s="78"/>
      <c r="W5" s="78"/>
      <c r="X5" s="78"/>
      <c r="Y5" s="78"/>
      <c r="Z5" s="4"/>
    </row>
    <row r="6" ht="13.5" customHeight="1">
      <c r="A6" s="111" t="s">
        <v>235</v>
      </c>
      <c r="B6" s="10"/>
      <c r="C6" s="121" t="s">
        <v>236</v>
      </c>
      <c r="D6" s="56"/>
      <c r="E6" s="121" t="s">
        <v>238</v>
      </c>
      <c r="F6" s="9"/>
      <c r="G6" s="9"/>
      <c r="H6" s="9"/>
      <c r="I6" s="9"/>
      <c r="J6" s="10"/>
      <c r="K6" s="121" t="s">
        <v>451</v>
      </c>
      <c r="L6" s="9"/>
      <c r="M6" s="56"/>
      <c r="N6" s="128" t="s">
        <v>242</v>
      </c>
      <c r="O6" s="9"/>
      <c r="P6" s="9"/>
      <c r="Q6" s="9"/>
      <c r="R6" s="9"/>
      <c r="S6" s="10"/>
      <c r="T6" s="78"/>
      <c r="U6" s="78"/>
      <c r="V6" s="180"/>
      <c r="W6" s="78"/>
      <c r="X6" s="78"/>
      <c r="Y6" s="78"/>
      <c r="Z6" s="4"/>
    </row>
    <row r="7" ht="13.5" customHeight="1">
      <c r="A7" s="130">
        <v>7.0</v>
      </c>
      <c r="B7" s="131"/>
      <c r="C7" s="132">
        <v>0.0</v>
      </c>
      <c r="D7" s="133"/>
      <c r="E7" s="132">
        <v>0.0</v>
      </c>
      <c r="F7" s="134"/>
      <c r="G7" s="134"/>
      <c r="H7" s="134"/>
      <c r="I7" s="134"/>
      <c r="J7" s="131"/>
      <c r="K7" s="135">
        <v>7.0</v>
      </c>
      <c r="L7" s="136">
        <v>0.0</v>
      </c>
      <c r="M7" s="137">
        <v>0.0</v>
      </c>
      <c r="N7" s="138">
        <v>7.0</v>
      </c>
      <c r="O7" s="134"/>
      <c r="P7" s="134"/>
      <c r="Q7" s="134"/>
      <c r="R7" s="134"/>
      <c r="S7" s="131"/>
      <c r="T7" s="78"/>
      <c r="U7" s="78"/>
      <c r="V7" s="78"/>
      <c r="W7" s="78"/>
      <c r="X7" s="78"/>
      <c r="Y7" s="78"/>
      <c r="Z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44"/>
      <c r="Q9" s="144"/>
      <c r="R9" s="144"/>
      <c r="S9" s="182"/>
      <c r="T9" s="183"/>
      <c r="U9" s="78"/>
      <c r="V9" s="180"/>
      <c r="W9" s="78"/>
      <c r="X9" s="78"/>
      <c r="Y9" s="78"/>
      <c r="Z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84"/>
      <c r="S10" s="150"/>
      <c r="T10" s="78"/>
      <c r="U10" s="78"/>
      <c r="V10" s="78"/>
      <c r="W10" s="78"/>
      <c r="X10" s="78"/>
      <c r="Y10" s="78"/>
      <c r="Z10" s="4"/>
    </row>
    <row r="11" ht="13.5" customHeight="1">
      <c r="A11" s="148"/>
      <c r="B11" s="116" t="s">
        <v>98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84"/>
      <c r="S11" s="150"/>
      <c r="T11" s="78"/>
      <c r="U11" s="78"/>
      <c r="V11" s="180"/>
      <c r="W11" s="78"/>
      <c r="X11" s="78"/>
      <c r="Y11" s="78"/>
      <c r="Z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84"/>
      <c r="S12" s="150"/>
      <c r="T12" s="78"/>
      <c r="U12" s="78"/>
      <c r="V12" s="78"/>
      <c r="W12" s="78"/>
      <c r="X12" s="78"/>
      <c r="Y12" s="78"/>
      <c r="Z12" s="4"/>
    </row>
    <row r="13" ht="13.5" customHeight="1">
      <c r="A13" s="152"/>
      <c r="B13" s="153" t="s">
        <v>494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84"/>
      <c r="S13" s="150"/>
      <c r="T13" s="78"/>
      <c r="U13" s="78"/>
      <c r="V13" s="78"/>
      <c r="W13" s="78"/>
      <c r="X13" s="78"/>
      <c r="Y13" s="78"/>
      <c r="Z13" s="4"/>
    </row>
    <row r="14" ht="13.5" customHeight="1">
      <c r="A14" s="152"/>
      <c r="B14" s="153" t="s">
        <v>495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84"/>
      <c r="S14" s="150"/>
      <c r="T14" s="78"/>
      <c r="U14" s="78"/>
      <c r="V14" s="78"/>
      <c r="W14" s="78"/>
      <c r="X14" s="78"/>
      <c r="Y14" s="78"/>
      <c r="Z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84"/>
      <c r="S15" s="150"/>
      <c r="T15" s="78"/>
      <c r="U15" s="78"/>
      <c r="V15" s="78"/>
      <c r="W15" s="78"/>
      <c r="X15" s="78"/>
      <c r="Y15" s="78"/>
      <c r="Z15" s="4"/>
    </row>
    <row r="16" ht="13.5" customHeight="1">
      <c r="A16" s="152"/>
      <c r="B16" s="153" t="s">
        <v>496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84"/>
      <c r="S16" s="150"/>
      <c r="T16" s="78"/>
      <c r="U16" s="78"/>
      <c r="V16" s="78"/>
      <c r="W16" s="78"/>
      <c r="X16" s="78"/>
      <c r="Y16" s="78"/>
      <c r="Z16" s="4"/>
    </row>
    <row r="17" ht="13.5" customHeight="1">
      <c r="A17" s="152"/>
      <c r="B17" s="153" t="s">
        <v>496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84"/>
      <c r="S17" s="150"/>
      <c r="T17" s="78"/>
      <c r="U17" s="78"/>
      <c r="V17" s="78"/>
      <c r="W17" s="78"/>
      <c r="X17" s="78"/>
      <c r="Y17" s="78"/>
      <c r="Z17" s="4"/>
    </row>
    <row r="18" ht="13.5" customHeight="1">
      <c r="A18" s="152"/>
      <c r="B18" s="153" t="s">
        <v>497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84"/>
      <c r="S18" s="150"/>
      <c r="T18" s="78"/>
      <c r="U18" s="78"/>
      <c r="V18" s="78"/>
      <c r="W18" s="78"/>
      <c r="X18" s="78"/>
      <c r="Y18" s="78"/>
      <c r="Z18" s="4"/>
    </row>
    <row r="19" ht="13.5" customHeight="1">
      <c r="A19" s="152"/>
      <c r="B19" s="153" t="s">
        <v>498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84"/>
      <c r="S19" s="150"/>
      <c r="T19" s="78"/>
      <c r="U19" s="78"/>
      <c r="V19" s="78"/>
      <c r="W19" s="78"/>
      <c r="X19" s="78"/>
      <c r="Y19" s="78"/>
      <c r="Z19" s="4"/>
    </row>
    <row r="20" ht="13.5" customHeight="1">
      <c r="A20" s="152"/>
      <c r="B20" s="153" t="s">
        <v>499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84"/>
      <c r="S20" s="150"/>
      <c r="T20" s="78"/>
      <c r="U20" s="78"/>
      <c r="V20" s="78"/>
      <c r="W20" s="78"/>
      <c r="X20" s="78"/>
      <c r="Y20" s="78"/>
      <c r="Z20" s="4"/>
    </row>
    <row r="21" ht="13.5" customHeight="1">
      <c r="A21" s="152"/>
      <c r="B21" s="153" t="s">
        <v>500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84"/>
      <c r="S21" s="150"/>
      <c r="T21" s="78"/>
      <c r="U21" s="78"/>
      <c r="V21" s="78"/>
      <c r="W21" s="78"/>
      <c r="X21" s="78"/>
      <c r="Y21" s="78"/>
      <c r="Z21" s="4"/>
    </row>
    <row r="22" ht="13.5" customHeight="1">
      <c r="A22" s="152"/>
      <c r="B22" s="153" t="s">
        <v>501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150"/>
      <c r="Q22" s="150"/>
      <c r="R22" s="184"/>
      <c r="S22" s="150"/>
      <c r="T22" s="78"/>
      <c r="U22" s="78"/>
      <c r="V22" s="78"/>
      <c r="W22" s="78"/>
      <c r="X22" s="78"/>
      <c r="Y22" s="78"/>
      <c r="Z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84"/>
      <c r="S23" s="150"/>
      <c r="T23" s="78"/>
      <c r="U23" s="78"/>
      <c r="V23" s="78"/>
      <c r="W23" s="78"/>
      <c r="X23" s="78"/>
      <c r="Y23" s="78"/>
      <c r="Z23" s="4"/>
    </row>
    <row r="24" ht="13.5" customHeight="1">
      <c r="A24" s="152"/>
      <c r="B24" s="156" t="s">
        <v>502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84"/>
      <c r="S24" s="150"/>
      <c r="T24" s="78"/>
      <c r="U24" s="78"/>
      <c r="V24" s="78"/>
      <c r="W24" s="78"/>
      <c r="X24" s="78"/>
      <c r="Y24" s="78"/>
      <c r="Z24" s="4"/>
    </row>
    <row r="25" ht="13.5" customHeight="1">
      <c r="A25" s="152"/>
      <c r="B25" s="153" t="s">
        <v>503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84"/>
      <c r="S25" s="150"/>
      <c r="T25" s="78"/>
      <c r="U25" s="78"/>
      <c r="V25" s="78"/>
      <c r="W25" s="78"/>
      <c r="X25" s="78"/>
      <c r="Y25" s="78"/>
      <c r="Z25" s="4"/>
    </row>
    <row r="26" ht="13.5" customHeight="1">
      <c r="A26" s="152"/>
      <c r="B26" s="153" t="s">
        <v>502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84"/>
      <c r="S26" s="150"/>
      <c r="T26" s="78"/>
      <c r="U26" s="78"/>
      <c r="V26" s="78"/>
      <c r="W26" s="78"/>
      <c r="X26" s="78"/>
      <c r="Y26" s="78"/>
      <c r="Z26" s="4"/>
    </row>
    <row r="27" ht="13.5" customHeight="1">
      <c r="A27" s="152"/>
      <c r="B27" s="153" t="s">
        <v>504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84"/>
      <c r="S27" s="150"/>
      <c r="T27" s="78"/>
      <c r="U27" s="78"/>
      <c r="V27" s="78"/>
      <c r="W27" s="78"/>
      <c r="X27" s="78"/>
      <c r="Y27" s="78"/>
      <c r="Z27" s="4"/>
    </row>
    <row r="28" ht="13.5" customHeight="1">
      <c r="A28" s="152"/>
      <c r="B28" s="153" t="s">
        <v>502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84"/>
      <c r="S28" s="150"/>
      <c r="T28" s="78"/>
      <c r="U28" s="78"/>
      <c r="V28" s="78"/>
      <c r="W28" s="78"/>
      <c r="X28" s="78"/>
      <c r="Y28" s="78"/>
      <c r="Z28" s="4"/>
    </row>
    <row r="29" ht="13.5" customHeight="1">
      <c r="A29" s="152"/>
      <c r="B29" s="156" t="s">
        <v>505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84"/>
      <c r="S29" s="150"/>
      <c r="T29" s="78"/>
      <c r="U29" s="78"/>
      <c r="V29" s="78"/>
      <c r="W29" s="78"/>
      <c r="X29" s="78"/>
      <c r="Y29" s="78"/>
      <c r="Z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84"/>
      <c r="S30" s="150"/>
      <c r="T30" s="78"/>
      <c r="U30" s="78"/>
      <c r="V30" s="78"/>
      <c r="W30" s="78"/>
      <c r="X30" s="78"/>
      <c r="Y30" s="78"/>
      <c r="Z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4" t="s">
        <v>461</v>
      </c>
      <c r="K31" s="154" t="s">
        <v>461</v>
      </c>
      <c r="L31" s="150"/>
      <c r="M31" s="150"/>
      <c r="N31" s="150"/>
      <c r="O31" s="150"/>
      <c r="P31" s="150"/>
      <c r="Q31" s="150"/>
      <c r="R31" s="184"/>
      <c r="S31" s="150"/>
      <c r="T31" s="78"/>
      <c r="U31" s="78"/>
      <c r="V31" s="78"/>
      <c r="W31" s="78"/>
      <c r="X31" s="78"/>
      <c r="Y31" s="78"/>
      <c r="Z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4" t="s">
        <v>461</v>
      </c>
      <c r="K32" s="154" t="s">
        <v>461</v>
      </c>
      <c r="L32" s="150"/>
      <c r="M32" s="150"/>
      <c r="N32" s="150"/>
      <c r="O32" s="150"/>
      <c r="P32" s="150"/>
      <c r="Q32" s="150"/>
      <c r="R32" s="184"/>
      <c r="S32" s="165"/>
      <c r="T32" s="78"/>
      <c r="U32" s="78"/>
      <c r="V32" s="78"/>
      <c r="W32" s="78"/>
      <c r="X32" s="78"/>
      <c r="Y32" s="78"/>
      <c r="Z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84"/>
      <c r="S33" s="165"/>
      <c r="T33" s="78"/>
      <c r="U33" s="78"/>
      <c r="V33" s="78"/>
      <c r="W33" s="78"/>
      <c r="X33" s="78"/>
      <c r="Y33" s="78"/>
      <c r="Z33" s="4"/>
    </row>
    <row r="34" ht="13.5" customHeight="1">
      <c r="A34" s="160"/>
      <c r="B34" s="161" t="s">
        <v>506</v>
      </c>
      <c r="C34" s="9"/>
      <c r="D34" s="10"/>
      <c r="E34" s="154" t="s">
        <v>461</v>
      </c>
      <c r="F34" s="150"/>
      <c r="G34" s="150"/>
      <c r="H34" s="150"/>
      <c r="I34" s="150"/>
      <c r="J34" s="154" t="s">
        <v>461</v>
      </c>
      <c r="K34" s="154" t="s">
        <v>461</v>
      </c>
      <c r="L34" s="150"/>
      <c r="M34" s="150"/>
      <c r="N34" s="150"/>
      <c r="O34" s="150"/>
      <c r="P34" s="150"/>
      <c r="Q34" s="150"/>
      <c r="R34" s="184"/>
      <c r="S34" s="185"/>
      <c r="T34" s="78"/>
      <c r="U34" s="78"/>
      <c r="V34" s="78"/>
      <c r="W34" s="78"/>
      <c r="X34" s="78"/>
      <c r="Y34" s="78"/>
      <c r="Z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84"/>
      <c r="S35" s="174"/>
      <c r="T35" s="78"/>
      <c r="U35" s="78"/>
      <c r="V35" s="78"/>
      <c r="W35" s="78"/>
      <c r="X35" s="78"/>
      <c r="Y35" s="78"/>
      <c r="Z35" s="4"/>
    </row>
    <row r="36" ht="13.5" customHeight="1">
      <c r="A36" s="160"/>
      <c r="B36" s="186" t="s">
        <v>508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84"/>
      <c r="S36" s="174"/>
      <c r="T36" s="78"/>
      <c r="U36" s="78"/>
      <c r="V36" s="78"/>
      <c r="W36" s="78"/>
      <c r="X36" s="78"/>
      <c r="Y36" s="78"/>
      <c r="Z36" s="4"/>
    </row>
    <row r="37" ht="13.5" customHeight="1">
      <c r="A37" s="160"/>
      <c r="B37" s="161" t="s">
        <v>509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84"/>
      <c r="S37" s="174"/>
      <c r="T37" s="78"/>
      <c r="U37" s="78"/>
      <c r="V37" s="78"/>
      <c r="W37" s="78"/>
      <c r="X37" s="78"/>
      <c r="Y37" s="78"/>
      <c r="Z37" s="4"/>
    </row>
    <row r="38" ht="13.5" customHeight="1">
      <c r="A38" s="160"/>
      <c r="B38" s="161" t="s">
        <v>510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184"/>
      <c r="S38" s="174"/>
      <c r="T38" s="78"/>
      <c r="U38" s="78"/>
      <c r="V38" s="78"/>
      <c r="W38" s="78"/>
      <c r="X38" s="78"/>
      <c r="Y38" s="78"/>
      <c r="Z38" s="4"/>
    </row>
    <row r="39" ht="13.5" customHeight="1">
      <c r="A39" s="160"/>
      <c r="B39" s="187"/>
      <c r="C39" s="9"/>
      <c r="D39" s="1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84"/>
      <c r="S39" s="174"/>
      <c r="T39" s="78"/>
      <c r="U39" s="78"/>
      <c r="V39" s="78"/>
      <c r="W39" s="78"/>
      <c r="X39" s="78"/>
      <c r="Y39" s="78"/>
      <c r="Z39" s="4"/>
    </row>
    <row r="40" ht="13.5" customHeight="1">
      <c r="A40" s="160"/>
      <c r="B40" s="188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84"/>
      <c r="S40" s="174"/>
      <c r="T40" s="78"/>
      <c r="U40" s="78"/>
      <c r="V40" s="78"/>
      <c r="W40" s="78"/>
      <c r="X40" s="78"/>
      <c r="Y40" s="78"/>
      <c r="Z40" s="4"/>
    </row>
    <row r="41" ht="13.5" customHeight="1">
      <c r="A41" s="158" t="s">
        <v>486</v>
      </c>
      <c r="B41" s="189" t="s">
        <v>487</v>
      </c>
      <c r="C41" s="190"/>
      <c r="D41" s="191"/>
      <c r="E41" s="164" t="s">
        <v>240</v>
      </c>
      <c r="F41" s="164" t="s">
        <v>240</v>
      </c>
      <c r="G41" s="164" t="s">
        <v>240</v>
      </c>
      <c r="H41" s="164" t="s">
        <v>240</v>
      </c>
      <c r="I41" s="164" t="s">
        <v>240</v>
      </c>
      <c r="J41" s="164" t="s">
        <v>240</v>
      </c>
      <c r="K41" s="164" t="s">
        <v>240</v>
      </c>
      <c r="L41" s="165"/>
      <c r="M41" s="165"/>
      <c r="N41" s="165"/>
      <c r="O41" s="165"/>
      <c r="P41" s="165"/>
      <c r="Q41" s="165"/>
      <c r="R41" s="192"/>
      <c r="S41" s="174"/>
      <c r="T41" s="78"/>
      <c r="U41" s="78"/>
      <c r="V41" s="78"/>
      <c r="W41" s="78"/>
      <c r="X41" s="78"/>
      <c r="Y41" s="78"/>
      <c r="Z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4" t="s">
        <v>489</v>
      </c>
      <c r="L42" s="165"/>
      <c r="M42" s="165"/>
      <c r="N42" s="165"/>
      <c r="O42" s="165"/>
      <c r="P42" s="165"/>
      <c r="Q42" s="165"/>
      <c r="R42" s="192"/>
      <c r="S42" s="174"/>
      <c r="T42" s="78"/>
      <c r="U42" s="78"/>
      <c r="V42" s="78"/>
      <c r="W42" s="78"/>
      <c r="X42" s="78"/>
      <c r="Y42" s="78"/>
      <c r="Z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69" t="s">
        <v>491</v>
      </c>
      <c r="L43" s="170"/>
      <c r="M43" s="171"/>
      <c r="N43" s="171"/>
      <c r="O43" s="171"/>
      <c r="P43" s="171"/>
      <c r="Q43" s="171"/>
      <c r="R43" s="193"/>
      <c r="S43" s="174"/>
      <c r="T43" s="78"/>
      <c r="U43" s="78"/>
      <c r="V43" s="78"/>
      <c r="W43" s="78"/>
      <c r="X43" s="78"/>
      <c r="Y43" s="78"/>
      <c r="Z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94"/>
      <c r="S44" s="174"/>
      <c r="T44" s="78"/>
      <c r="U44" s="78"/>
      <c r="V44" s="78"/>
      <c r="W44" s="78"/>
      <c r="X44" s="78"/>
      <c r="Y44" s="78"/>
      <c r="Z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56">
    <mergeCell ref="B40:D40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39:D39"/>
    <mergeCell ref="A2:B2"/>
    <mergeCell ref="E2:J2"/>
    <mergeCell ref="K2:S2"/>
    <mergeCell ref="A3:B3"/>
    <mergeCell ref="C3:D3"/>
    <mergeCell ref="E3:J3"/>
    <mergeCell ref="K3:S3"/>
    <mergeCell ref="K6:M6"/>
    <mergeCell ref="N6:S6"/>
    <mergeCell ref="N7:S7"/>
    <mergeCell ref="A4:B4"/>
    <mergeCell ref="C4:D4"/>
    <mergeCell ref="E4:J4"/>
    <mergeCell ref="K4:S4"/>
    <mergeCell ref="A5:B5"/>
    <mergeCell ref="C5:S5"/>
    <mergeCell ref="A6:B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7.43"/>
    <col customWidth="1" min="2" max="2" width="13.29"/>
    <col customWidth="1" min="3" max="3" width="4.29"/>
    <col customWidth="1" min="4" max="4" width="21.14"/>
    <col customWidth="1" min="5" max="5" width="6.71"/>
    <col customWidth="1" min="6" max="11" width="4.43"/>
    <col customWidth="1" min="12" max="13" width="1.57"/>
    <col customWidth="1" min="14" max="14" width="3.71"/>
    <col customWidth="1" min="15" max="15" width="4.29"/>
    <col customWidth="1" min="16" max="16" width="5.29"/>
    <col customWidth="1" min="17" max="17" width="5.86"/>
    <col customWidth="1" hidden="1" min="18" max="18" width="13.0"/>
    <col customWidth="1" min="19" max="19" width="6.86"/>
    <col customWidth="1" min="20" max="20" width="14.29"/>
    <col customWidth="1" min="21" max="21" width="2.86"/>
    <col customWidth="1" min="22" max="23" width="9.0"/>
    <col customWidth="1" min="24" max="26" width="10.0"/>
  </cols>
  <sheetData>
    <row r="1" ht="13.5" customHeight="1">
      <c r="A1" s="108"/>
      <c r="B1" s="109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4"/>
    </row>
    <row r="2" ht="13.5" customHeight="1">
      <c r="A2" s="111" t="s">
        <v>445</v>
      </c>
      <c r="B2" s="56"/>
      <c r="C2" s="178" t="s">
        <v>99</v>
      </c>
      <c r="D2" s="179"/>
      <c r="E2" s="113" t="s">
        <v>84</v>
      </c>
      <c r="F2" s="114"/>
      <c r="G2" s="114"/>
      <c r="H2" s="114"/>
      <c r="I2" s="114"/>
      <c r="J2" s="115"/>
      <c r="K2" s="116" t="s">
        <v>100</v>
      </c>
      <c r="L2" s="9"/>
      <c r="M2" s="9"/>
      <c r="N2" s="9"/>
      <c r="O2" s="9"/>
      <c r="P2" s="9"/>
      <c r="Q2" s="9"/>
      <c r="R2" s="9"/>
      <c r="S2" s="10"/>
      <c r="T2" s="180"/>
      <c r="U2" s="78"/>
      <c r="V2" s="78"/>
      <c r="W2" s="78"/>
      <c r="X2" s="78"/>
      <c r="Y2" s="78"/>
      <c r="Z2" s="4"/>
    </row>
    <row r="3" ht="13.5" customHeight="1">
      <c r="A3" s="111" t="s">
        <v>446</v>
      </c>
      <c r="B3" s="10"/>
      <c r="C3" s="119" t="s">
        <v>215</v>
      </c>
      <c r="D3" s="120"/>
      <c r="E3" s="121" t="s">
        <v>447</v>
      </c>
      <c r="F3" s="9"/>
      <c r="G3" s="9"/>
      <c r="H3" s="9"/>
      <c r="I3" s="9"/>
      <c r="J3" s="10"/>
      <c r="K3" s="119" t="s">
        <v>215</v>
      </c>
      <c r="L3" s="122"/>
      <c r="M3" s="122"/>
      <c r="N3" s="122"/>
      <c r="O3" s="122"/>
      <c r="P3" s="122"/>
      <c r="Q3" s="122"/>
      <c r="R3" s="122"/>
      <c r="S3" s="181"/>
      <c r="T3" s="78"/>
      <c r="U3" s="78"/>
      <c r="V3" s="78"/>
      <c r="W3" s="78"/>
      <c r="X3" s="78"/>
      <c r="Y3" s="78"/>
      <c r="Z3" s="4"/>
    </row>
    <row r="4" ht="13.5" customHeight="1">
      <c r="A4" s="111" t="s">
        <v>448</v>
      </c>
      <c r="B4" s="10"/>
      <c r="C4" s="124"/>
      <c r="D4" s="56"/>
      <c r="E4" s="111" t="s">
        <v>449</v>
      </c>
      <c r="F4" s="9"/>
      <c r="G4" s="9"/>
      <c r="H4" s="9"/>
      <c r="I4" s="9"/>
      <c r="J4" s="10"/>
      <c r="K4" s="125">
        <v>0.0</v>
      </c>
      <c r="L4" s="9"/>
      <c r="M4" s="9"/>
      <c r="N4" s="9"/>
      <c r="O4" s="9"/>
      <c r="P4" s="9"/>
      <c r="Q4" s="9"/>
      <c r="R4" s="9"/>
      <c r="S4" s="10"/>
      <c r="T4" s="78"/>
      <c r="U4" s="78"/>
      <c r="V4" s="180"/>
      <c r="W4" s="78"/>
      <c r="X4" s="78"/>
      <c r="Y4" s="78"/>
      <c r="Z4" s="4"/>
    </row>
    <row r="5" ht="13.5" customHeight="1">
      <c r="A5" s="111" t="s">
        <v>450</v>
      </c>
      <c r="B5" s="10"/>
      <c r="C5" s="124" t="s">
        <v>102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78"/>
      <c r="U5" s="78"/>
      <c r="V5" s="78"/>
      <c r="W5" s="78"/>
      <c r="X5" s="78"/>
      <c r="Y5" s="78"/>
      <c r="Z5" s="4"/>
    </row>
    <row r="6" ht="13.5" customHeight="1">
      <c r="A6" s="111" t="s">
        <v>235</v>
      </c>
      <c r="B6" s="10"/>
      <c r="C6" s="121" t="s">
        <v>236</v>
      </c>
      <c r="D6" s="56"/>
      <c r="E6" s="121" t="s">
        <v>238</v>
      </c>
      <c r="F6" s="9"/>
      <c r="G6" s="9"/>
      <c r="H6" s="9"/>
      <c r="I6" s="9"/>
      <c r="J6" s="10"/>
      <c r="K6" s="121" t="s">
        <v>451</v>
      </c>
      <c r="L6" s="9"/>
      <c r="M6" s="56"/>
      <c r="N6" s="128" t="s">
        <v>242</v>
      </c>
      <c r="O6" s="9"/>
      <c r="P6" s="9"/>
      <c r="Q6" s="9"/>
      <c r="R6" s="9"/>
      <c r="S6" s="10"/>
      <c r="T6" s="78"/>
      <c r="U6" s="78"/>
      <c r="V6" s="180"/>
      <c r="W6" s="78"/>
      <c r="X6" s="78"/>
      <c r="Y6" s="78"/>
      <c r="Z6" s="4"/>
    </row>
    <row r="7" ht="13.5" customHeight="1">
      <c r="A7" s="130">
        <v>7.0</v>
      </c>
      <c r="B7" s="131"/>
      <c r="C7" s="132">
        <v>0.0</v>
      </c>
      <c r="D7" s="133"/>
      <c r="E7" s="132">
        <v>0.0</v>
      </c>
      <c r="F7" s="134"/>
      <c r="G7" s="134"/>
      <c r="H7" s="134"/>
      <c r="I7" s="134"/>
      <c r="J7" s="131"/>
      <c r="K7" s="135">
        <v>7.0</v>
      </c>
      <c r="L7" s="136">
        <v>0.0</v>
      </c>
      <c r="M7" s="137">
        <v>0.0</v>
      </c>
      <c r="N7" s="138">
        <v>7.0</v>
      </c>
      <c r="O7" s="134"/>
      <c r="P7" s="134"/>
      <c r="Q7" s="134"/>
      <c r="R7" s="134"/>
      <c r="S7" s="131"/>
      <c r="T7" s="78"/>
      <c r="U7" s="78"/>
      <c r="V7" s="78"/>
      <c r="W7" s="78"/>
      <c r="X7" s="78"/>
      <c r="Y7" s="78"/>
      <c r="Z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44"/>
      <c r="Q9" s="144"/>
      <c r="R9" s="144"/>
      <c r="S9" s="195"/>
      <c r="T9" s="183"/>
      <c r="U9" s="78"/>
      <c r="V9" s="180"/>
      <c r="W9" s="78"/>
      <c r="X9" s="78"/>
      <c r="Y9" s="78"/>
      <c r="Z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196"/>
      <c r="T10" s="78"/>
      <c r="U10" s="78"/>
      <c r="V10" s="78"/>
      <c r="W10" s="78"/>
      <c r="X10" s="78"/>
      <c r="Y10" s="78"/>
      <c r="Z10" s="4"/>
    </row>
    <row r="11" ht="13.5" customHeight="1">
      <c r="A11" s="148"/>
      <c r="B11" s="116" t="s">
        <v>103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150"/>
      <c r="T11" s="78"/>
      <c r="U11" s="78"/>
      <c r="V11" s="180"/>
      <c r="W11" s="78"/>
      <c r="X11" s="78"/>
      <c r="Y11" s="78"/>
      <c r="Z11" s="4"/>
    </row>
    <row r="12" ht="13.5" customHeight="1">
      <c r="A12" s="152"/>
      <c r="B12" s="153" t="s">
        <v>511</v>
      </c>
      <c r="C12" s="9"/>
      <c r="D12" s="10"/>
      <c r="E12" s="150"/>
      <c r="F12" s="154" t="s">
        <v>461</v>
      </c>
      <c r="G12" s="154" t="s">
        <v>461</v>
      </c>
      <c r="H12" s="154" t="s">
        <v>461</v>
      </c>
      <c r="I12" s="154" t="s">
        <v>461</v>
      </c>
      <c r="J12" s="154" t="s">
        <v>461</v>
      </c>
      <c r="K12" s="150"/>
      <c r="L12" s="150"/>
      <c r="M12" s="150"/>
      <c r="N12" s="150"/>
      <c r="O12" s="150"/>
      <c r="P12" s="150"/>
      <c r="Q12" s="150"/>
      <c r="R12" s="150"/>
      <c r="S12" s="150"/>
      <c r="T12" s="78"/>
      <c r="U12" s="78"/>
      <c r="V12" s="78"/>
      <c r="W12" s="78"/>
      <c r="X12" s="78"/>
      <c r="Y12" s="78"/>
      <c r="Z12" s="4"/>
    </row>
    <row r="13" ht="13.5" customHeight="1">
      <c r="A13" s="152"/>
      <c r="B13" s="153" t="s">
        <v>512</v>
      </c>
      <c r="C13" s="9"/>
      <c r="D13" s="10"/>
      <c r="E13" s="150"/>
      <c r="F13" s="150"/>
      <c r="G13" s="150"/>
      <c r="H13" s="150"/>
      <c r="I13" s="150"/>
      <c r="J13" s="150"/>
      <c r="K13" s="154" t="s">
        <v>461</v>
      </c>
      <c r="L13" s="150"/>
      <c r="M13" s="150"/>
      <c r="N13" s="150"/>
      <c r="O13" s="150"/>
      <c r="P13" s="150"/>
      <c r="Q13" s="150"/>
      <c r="R13" s="150"/>
      <c r="S13" s="150"/>
      <c r="T13" s="78"/>
      <c r="U13" s="78"/>
      <c r="V13" s="180"/>
      <c r="W13" s="78"/>
      <c r="X13" s="78"/>
      <c r="Y13" s="78"/>
      <c r="Z13" s="4"/>
    </row>
    <row r="14" ht="13.5" customHeight="1">
      <c r="A14" s="152"/>
      <c r="B14" s="197"/>
      <c r="C14" s="9"/>
      <c r="D14" s="1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96"/>
      <c r="T14" s="78"/>
      <c r="U14" s="78"/>
      <c r="V14" s="78"/>
      <c r="W14" s="78"/>
      <c r="X14" s="78"/>
      <c r="Y14" s="78"/>
      <c r="Z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96"/>
      <c r="T15" s="78"/>
      <c r="U15" s="78"/>
      <c r="V15" s="78"/>
      <c r="W15" s="78"/>
      <c r="X15" s="78"/>
      <c r="Y15" s="78"/>
      <c r="Z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96"/>
      <c r="T16" s="78"/>
      <c r="U16" s="78"/>
      <c r="V16" s="78"/>
      <c r="W16" s="78"/>
      <c r="X16" s="78"/>
      <c r="Y16" s="78"/>
      <c r="Z16" s="4"/>
    </row>
    <row r="17" ht="13.5" customHeight="1">
      <c r="A17" s="152"/>
      <c r="B17" s="153" t="s">
        <v>514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96"/>
      <c r="T17" s="78"/>
      <c r="U17" s="78"/>
      <c r="V17" s="78"/>
      <c r="W17" s="78"/>
      <c r="X17" s="78"/>
      <c r="Y17" s="78"/>
      <c r="Z17" s="4"/>
    </row>
    <row r="18" ht="13.5" customHeight="1">
      <c r="A18" s="152"/>
      <c r="B18" s="153" t="s">
        <v>515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96"/>
      <c r="T18" s="78"/>
      <c r="U18" s="78"/>
      <c r="V18" s="78"/>
      <c r="W18" s="78"/>
      <c r="X18" s="78"/>
      <c r="Y18" s="78"/>
      <c r="Z18" s="4"/>
    </row>
    <row r="19" ht="13.5" customHeight="1">
      <c r="A19" s="152"/>
      <c r="B19" s="153" t="s">
        <v>516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96"/>
      <c r="T19" s="78"/>
      <c r="U19" s="78"/>
      <c r="V19" s="78"/>
      <c r="W19" s="78"/>
      <c r="X19" s="78"/>
      <c r="Y19" s="78"/>
      <c r="Z19" s="4"/>
    </row>
    <row r="20" ht="13.5" customHeight="1">
      <c r="A20" s="152"/>
      <c r="B20" s="153" t="s">
        <v>517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196"/>
      <c r="T20" s="78"/>
      <c r="U20" s="78"/>
      <c r="V20" s="78"/>
      <c r="W20" s="78"/>
      <c r="X20" s="78"/>
      <c r="Y20" s="78"/>
      <c r="Z20" s="4"/>
    </row>
    <row r="21" ht="13.5" customHeight="1">
      <c r="A21" s="152"/>
      <c r="B21" s="153" t="s">
        <v>513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50"/>
      <c r="S21" s="196"/>
      <c r="T21" s="78"/>
      <c r="U21" s="78"/>
      <c r="V21" s="78"/>
      <c r="W21" s="78"/>
      <c r="X21" s="78"/>
      <c r="Y21" s="78"/>
      <c r="Z21" s="4"/>
    </row>
    <row r="22" ht="13.5" customHeight="1">
      <c r="A22" s="152"/>
      <c r="B22" s="153" t="s">
        <v>518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150"/>
      <c r="Q22" s="150"/>
      <c r="R22" s="150"/>
      <c r="S22" s="196"/>
      <c r="T22" s="78"/>
      <c r="U22" s="78"/>
      <c r="V22" s="78"/>
      <c r="W22" s="78"/>
      <c r="X22" s="78"/>
      <c r="Y22" s="78"/>
      <c r="Z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96"/>
      <c r="T23" s="78"/>
      <c r="U23" s="78"/>
      <c r="V23" s="78"/>
      <c r="W23" s="78"/>
      <c r="X23" s="78"/>
      <c r="Y23" s="78"/>
      <c r="Z23" s="4"/>
    </row>
    <row r="24" ht="13.5" customHeight="1">
      <c r="A24" s="152"/>
      <c r="B24" s="156" t="s">
        <v>519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96"/>
      <c r="T24" s="78"/>
      <c r="U24" s="78"/>
      <c r="V24" s="78"/>
      <c r="W24" s="78"/>
      <c r="X24" s="78"/>
      <c r="Y24" s="78"/>
      <c r="Z24" s="4"/>
    </row>
    <row r="25" ht="13.5" customHeight="1">
      <c r="A25" s="152"/>
      <c r="B25" s="153" t="s">
        <v>520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78"/>
      <c r="U25" s="78"/>
      <c r="V25" s="78"/>
      <c r="W25" s="78"/>
      <c r="X25" s="78"/>
      <c r="Y25" s="78"/>
      <c r="Z25" s="4"/>
    </row>
    <row r="26" ht="13.5" customHeight="1">
      <c r="A26" s="152"/>
      <c r="B26" s="153" t="s">
        <v>520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96"/>
      <c r="T26" s="198"/>
      <c r="U26" s="78"/>
      <c r="V26" s="78"/>
      <c r="W26" s="78"/>
      <c r="X26" s="78"/>
      <c r="Y26" s="78"/>
      <c r="Z26" s="4"/>
    </row>
    <row r="27" ht="13.5" customHeight="1">
      <c r="A27" s="152"/>
      <c r="B27" s="153" t="s">
        <v>520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96"/>
      <c r="T27" s="198"/>
      <c r="U27" s="78"/>
      <c r="V27" s="78"/>
      <c r="W27" s="78"/>
      <c r="X27" s="78"/>
      <c r="Y27" s="78"/>
      <c r="Z27" s="4"/>
    </row>
    <row r="28" ht="13.5" customHeight="1">
      <c r="A28" s="152"/>
      <c r="B28" s="153" t="s">
        <v>520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196"/>
      <c r="T28" s="78"/>
      <c r="U28" s="78"/>
      <c r="V28" s="78"/>
      <c r="W28" s="78"/>
      <c r="X28" s="78"/>
      <c r="Y28" s="78"/>
      <c r="Z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50"/>
      <c r="S29" s="196"/>
      <c r="T29" s="78"/>
      <c r="U29" s="78"/>
      <c r="V29" s="78"/>
      <c r="W29" s="78"/>
      <c r="X29" s="78"/>
      <c r="Y29" s="78"/>
      <c r="Z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96"/>
      <c r="T30" s="78"/>
      <c r="U30" s="78"/>
      <c r="V30" s="78"/>
      <c r="W30" s="78"/>
      <c r="X30" s="78"/>
      <c r="Y30" s="78"/>
      <c r="Z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150"/>
      <c r="P31" s="150"/>
      <c r="Q31" s="150"/>
      <c r="R31" s="150"/>
      <c r="S31" s="196"/>
      <c r="T31" s="78"/>
      <c r="U31" s="78"/>
      <c r="V31" s="78"/>
      <c r="W31" s="78"/>
      <c r="X31" s="78"/>
      <c r="Y31" s="78"/>
      <c r="Z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4" t="s">
        <v>461</v>
      </c>
      <c r="L32" s="150"/>
      <c r="M32" s="150"/>
      <c r="N32" s="150"/>
      <c r="O32" s="150"/>
      <c r="P32" s="150"/>
      <c r="Q32" s="150"/>
      <c r="R32" s="150"/>
      <c r="S32" s="199"/>
      <c r="T32" s="78"/>
      <c r="U32" s="78"/>
      <c r="V32" s="78"/>
      <c r="W32" s="78"/>
      <c r="X32" s="78"/>
      <c r="Y32" s="78"/>
      <c r="Z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96"/>
      <c r="T33" s="78"/>
      <c r="U33" s="78"/>
      <c r="V33" s="78"/>
      <c r="W33" s="78"/>
      <c r="X33" s="78"/>
      <c r="Y33" s="78"/>
      <c r="Z33" s="4"/>
    </row>
    <row r="34" ht="13.5" customHeight="1">
      <c r="A34" s="160"/>
      <c r="B34" s="161" t="s">
        <v>521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96"/>
      <c r="T34" s="78"/>
      <c r="U34" s="78"/>
      <c r="V34" s="78"/>
      <c r="W34" s="78"/>
      <c r="X34" s="78"/>
      <c r="Y34" s="78"/>
      <c r="Z34" s="4"/>
    </row>
    <row r="35" ht="13.5" customHeight="1">
      <c r="A35" s="160"/>
      <c r="B35" s="161" t="s">
        <v>522</v>
      </c>
      <c r="C35" s="9"/>
      <c r="D35" s="10"/>
      <c r="E35" s="150"/>
      <c r="F35" s="154" t="s">
        <v>461</v>
      </c>
      <c r="G35" s="154" t="s">
        <v>461</v>
      </c>
      <c r="H35" s="154" t="s">
        <v>461</v>
      </c>
      <c r="I35" s="154" t="s">
        <v>461</v>
      </c>
      <c r="J35" s="154" t="s">
        <v>461</v>
      </c>
      <c r="K35" s="150"/>
      <c r="L35" s="150"/>
      <c r="M35" s="150"/>
      <c r="N35" s="150"/>
      <c r="O35" s="150"/>
      <c r="P35" s="150"/>
      <c r="Q35" s="150"/>
      <c r="R35" s="150"/>
      <c r="S35" s="196"/>
      <c r="T35" s="78"/>
      <c r="U35" s="78"/>
      <c r="V35" s="78"/>
      <c r="W35" s="78"/>
      <c r="X35" s="78"/>
      <c r="Y35" s="78"/>
      <c r="Z35" s="4"/>
    </row>
    <row r="36" ht="13.5" customHeight="1">
      <c r="A36" s="160"/>
      <c r="B36" s="186" t="s">
        <v>523</v>
      </c>
      <c r="C36" s="9"/>
      <c r="D36" s="10"/>
      <c r="E36" s="150"/>
      <c r="F36" s="150"/>
      <c r="G36" s="150"/>
      <c r="H36" s="150"/>
      <c r="I36" s="150"/>
      <c r="J36" s="150"/>
      <c r="K36" s="154" t="s">
        <v>461</v>
      </c>
      <c r="L36" s="150"/>
      <c r="M36" s="150"/>
      <c r="N36" s="150"/>
      <c r="O36" s="150"/>
      <c r="P36" s="150"/>
      <c r="Q36" s="150"/>
      <c r="R36" s="150"/>
      <c r="S36" s="196"/>
      <c r="T36" s="78"/>
      <c r="U36" s="78"/>
      <c r="V36" s="78"/>
      <c r="W36" s="78"/>
      <c r="X36" s="78"/>
      <c r="Y36" s="78"/>
      <c r="Z36" s="4"/>
    </row>
    <row r="37" ht="13.5" customHeight="1">
      <c r="A37" s="160"/>
      <c r="B37" s="200"/>
      <c r="C37" s="9"/>
      <c r="D37" s="1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96"/>
      <c r="T37" s="78"/>
      <c r="U37" s="78"/>
      <c r="V37" s="78"/>
      <c r="W37" s="78"/>
      <c r="X37" s="78"/>
      <c r="Y37" s="78"/>
      <c r="Z37" s="4"/>
    </row>
    <row r="38" ht="13.5" customHeight="1">
      <c r="A38" s="160"/>
      <c r="B38" s="200"/>
      <c r="C38" s="9"/>
      <c r="D38" s="1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96"/>
      <c r="T38" s="78"/>
      <c r="U38" s="78"/>
      <c r="V38" s="78"/>
      <c r="W38" s="78"/>
      <c r="X38" s="78"/>
      <c r="Y38" s="78"/>
      <c r="Z38" s="4"/>
    </row>
    <row r="39" ht="13.5" customHeight="1">
      <c r="A39" s="160"/>
      <c r="B39" s="200"/>
      <c r="C39" s="9"/>
      <c r="D39" s="1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96"/>
      <c r="T39" s="201"/>
      <c r="U39" s="78"/>
      <c r="V39" s="78"/>
      <c r="W39" s="78"/>
      <c r="X39" s="78"/>
      <c r="Y39" s="78"/>
      <c r="Z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78"/>
      <c r="U40" s="78"/>
      <c r="V40" s="78"/>
      <c r="W40" s="78"/>
      <c r="X40" s="78"/>
      <c r="Y40" s="78"/>
      <c r="Z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240</v>
      </c>
      <c r="G41" s="164" t="s">
        <v>240</v>
      </c>
      <c r="H41" s="164" t="s">
        <v>240</v>
      </c>
      <c r="I41" s="164" t="s">
        <v>240</v>
      </c>
      <c r="J41" s="164" t="s">
        <v>240</v>
      </c>
      <c r="K41" s="164" t="s">
        <v>240</v>
      </c>
      <c r="L41" s="165"/>
      <c r="M41" s="165"/>
      <c r="N41" s="165"/>
      <c r="O41" s="165"/>
      <c r="P41" s="165"/>
      <c r="Q41" s="165"/>
      <c r="R41" s="165"/>
      <c r="S41" s="196"/>
      <c r="T41" s="78"/>
      <c r="U41" s="78"/>
      <c r="V41" s="78"/>
      <c r="W41" s="78"/>
      <c r="X41" s="78"/>
      <c r="Y41" s="78"/>
      <c r="Z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4" t="s">
        <v>489</v>
      </c>
      <c r="L42" s="165"/>
      <c r="M42" s="165"/>
      <c r="N42" s="165"/>
      <c r="O42" s="165"/>
      <c r="P42" s="165"/>
      <c r="Q42" s="165"/>
      <c r="R42" s="165"/>
      <c r="S42" s="196"/>
      <c r="T42" s="78"/>
      <c r="U42" s="78"/>
      <c r="V42" s="78"/>
      <c r="W42" s="78"/>
      <c r="X42" s="78"/>
      <c r="Y42" s="78"/>
      <c r="Z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69" t="s">
        <v>491</v>
      </c>
      <c r="L43" s="170"/>
      <c r="M43" s="171"/>
      <c r="N43" s="171"/>
      <c r="O43" s="171"/>
      <c r="P43" s="171"/>
      <c r="Q43" s="171"/>
      <c r="R43" s="171"/>
      <c r="S43" s="150"/>
      <c r="T43" s="78"/>
      <c r="U43" s="78"/>
      <c r="V43" s="78"/>
      <c r="W43" s="78"/>
      <c r="X43" s="78"/>
      <c r="Y43" s="78"/>
      <c r="Z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202"/>
      <c r="T44" s="78"/>
      <c r="U44" s="78"/>
      <c r="V44" s="78"/>
      <c r="W44" s="78"/>
      <c r="X44" s="78"/>
      <c r="Y44" s="78"/>
      <c r="Z44" s="4"/>
    </row>
    <row r="45" ht="13.5" customHeight="1">
      <c r="A45" s="177"/>
      <c r="B45" s="78"/>
      <c r="C45" s="110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57"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39:D39"/>
    <mergeCell ref="A2:B2"/>
    <mergeCell ref="E2:J2"/>
    <mergeCell ref="K2:S2"/>
    <mergeCell ref="A3:B3"/>
    <mergeCell ref="C3:D3"/>
    <mergeCell ref="E3:J3"/>
    <mergeCell ref="K3:S3"/>
    <mergeCell ref="K6:M6"/>
    <mergeCell ref="N6:S6"/>
    <mergeCell ref="N7:S7"/>
    <mergeCell ref="A4:B4"/>
    <mergeCell ref="C4:D4"/>
    <mergeCell ref="E4:J4"/>
    <mergeCell ref="K4:S4"/>
    <mergeCell ref="A5:B5"/>
    <mergeCell ref="C5:S5"/>
    <mergeCell ref="A6:B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7.43"/>
    <col customWidth="1" min="2" max="2" width="44.14"/>
    <col customWidth="1" min="3" max="3" width="10.86"/>
    <col customWidth="1" min="4" max="4" width="11.29"/>
    <col customWidth="1" min="5" max="5" width="6.71"/>
    <col customWidth="1" min="6" max="10" width="4.43"/>
    <col customWidth="1" min="11" max="12" width="1.57"/>
    <col customWidth="1" min="13" max="13" width="2.86"/>
    <col customWidth="1" min="14" max="14" width="7.71"/>
    <col customWidth="1" min="15" max="15" width="1.0"/>
    <col customWidth="1" hidden="1" min="16" max="16" width="4.71"/>
    <col customWidth="1" hidden="1" min="17" max="18" width="13.0"/>
    <col customWidth="1" min="19" max="19" width="5.0"/>
    <col customWidth="1" min="20" max="21" width="9.0"/>
    <col customWidth="1" min="22" max="24" width="10.0"/>
    <col customWidth="1" min="25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4"/>
      <c r="T1" s="4"/>
      <c r="U1" s="4"/>
      <c r="V1" s="4"/>
      <c r="W1" s="4"/>
      <c r="X1" s="4"/>
    </row>
    <row r="2" ht="13.5" customHeight="1">
      <c r="A2" s="111" t="s">
        <v>445</v>
      </c>
      <c r="B2" s="10"/>
      <c r="C2" s="112" t="s">
        <v>104</v>
      </c>
      <c r="D2" s="10"/>
      <c r="E2" s="203" t="s">
        <v>84</v>
      </c>
      <c r="F2" s="9"/>
      <c r="G2" s="9"/>
      <c r="H2" s="9"/>
      <c r="I2" s="9"/>
      <c r="J2" s="10"/>
      <c r="K2" s="116" t="s">
        <v>105</v>
      </c>
      <c r="L2" s="9"/>
      <c r="M2" s="9"/>
      <c r="N2" s="9"/>
      <c r="O2" s="9"/>
      <c r="P2" s="9"/>
      <c r="Q2" s="9"/>
      <c r="R2" s="10"/>
      <c r="S2" s="4"/>
      <c r="T2" s="118"/>
      <c r="U2" s="4"/>
      <c r="V2" s="4"/>
      <c r="W2" s="4"/>
      <c r="X2" s="4"/>
    </row>
    <row r="3" ht="13.5" customHeight="1">
      <c r="A3" s="111" t="s">
        <v>446</v>
      </c>
      <c r="B3" s="10"/>
      <c r="C3" s="204" t="s">
        <v>215</v>
      </c>
      <c r="D3" s="10"/>
      <c r="E3" s="111" t="s">
        <v>447</v>
      </c>
      <c r="F3" s="9"/>
      <c r="G3" s="9"/>
      <c r="H3" s="9"/>
      <c r="I3" s="9"/>
      <c r="J3" s="10"/>
      <c r="K3" s="204" t="s">
        <v>215</v>
      </c>
      <c r="L3" s="9"/>
      <c r="M3" s="9"/>
      <c r="N3" s="10"/>
      <c r="O3" s="174"/>
      <c r="P3" s="174"/>
      <c r="Q3" s="174"/>
      <c r="R3" s="174"/>
      <c r="S3" s="4"/>
      <c r="T3" s="4"/>
      <c r="U3" s="4"/>
      <c r="V3" s="4"/>
      <c r="W3" s="4"/>
      <c r="X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9"/>
      <c r="O4" s="9"/>
      <c r="P4" s="9"/>
      <c r="Q4" s="9"/>
      <c r="R4" s="10"/>
      <c r="S4" s="4"/>
      <c r="T4" s="118"/>
      <c r="U4" s="4"/>
      <c r="V4" s="4"/>
      <c r="W4" s="4"/>
      <c r="X4" s="4"/>
    </row>
    <row r="5" ht="13.5" customHeight="1">
      <c r="A5" s="205" t="s">
        <v>450</v>
      </c>
      <c r="B5" s="181"/>
      <c r="C5" s="119" t="s">
        <v>107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81"/>
      <c r="S5" s="4"/>
      <c r="T5" s="4"/>
      <c r="U5" s="4"/>
      <c r="V5" s="4"/>
      <c r="W5" s="4"/>
      <c r="X5" s="4"/>
    </row>
    <row r="6" ht="13.5" customHeight="1">
      <c r="A6" s="111" t="s">
        <v>235</v>
      </c>
      <c r="B6" s="10"/>
      <c r="C6" s="121" t="s">
        <v>236</v>
      </c>
      <c r="D6" s="56"/>
      <c r="E6" s="121" t="s">
        <v>238</v>
      </c>
      <c r="F6" s="9"/>
      <c r="G6" s="9"/>
      <c r="H6" s="9"/>
      <c r="I6" s="9"/>
      <c r="J6" s="10"/>
      <c r="K6" s="121" t="s">
        <v>451</v>
      </c>
      <c r="L6" s="9"/>
      <c r="M6" s="56"/>
      <c r="N6" s="128" t="s">
        <v>242</v>
      </c>
      <c r="O6" s="9"/>
      <c r="P6" s="9"/>
      <c r="Q6" s="9"/>
      <c r="R6" s="10"/>
      <c r="S6" s="4"/>
      <c r="T6" s="118"/>
      <c r="U6" s="4"/>
      <c r="V6" s="4"/>
      <c r="W6" s="4"/>
      <c r="X6" s="4"/>
    </row>
    <row r="7" ht="13.5" customHeight="1">
      <c r="A7" s="130">
        <v>6.0</v>
      </c>
      <c r="B7" s="131"/>
      <c r="C7" s="132">
        <v>0.0</v>
      </c>
      <c r="D7" s="133"/>
      <c r="E7" s="132">
        <v>0.0</v>
      </c>
      <c r="F7" s="134"/>
      <c r="G7" s="134"/>
      <c r="H7" s="134"/>
      <c r="I7" s="134"/>
      <c r="J7" s="131"/>
      <c r="K7" s="135">
        <v>6.0</v>
      </c>
      <c r="L7" s="136">
        <v>0.0</v>
      </c>
      <c r="M7" s="137">
        <v>0.0</v>
      </c>
      <c r="N7" s="138">
        <v>6.0</v>
      </c>
      <c r="O7" s="134"/>
      <c r="P7" s="134"/>
      <c r="Q7" s="134"/>
      <c r="R7" s="131"/>
      <c r="S7" s="140"/>
      <c r="T7" s="4"/>
      <c r="U7" s="4"/>
      <c r="V7" s="4"/>
      <c r="W7" s="4"/>
      <c r="X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4"/>
      <c r="T8" s="4"/>
      <c r="U8" s="4"/>
      <c r="V8" s="4"/>
      <c r="W8" s="4"/>
      <c r="X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/>
      <c r="L9" s="144"/>
      <c r="M9" s="144"/>
      <c r="N9" s="144"/>
      <c r="O9" s="144"/>
      <c r="P9" s="144"/>
      <c r="Q9" s="144"/>
      <c r="R9" s="144"/>
      <c r="S9" s="25"/>
      <c r="T9" s="118"/>
      <c r="U9" s="4"/>
      <c r="V9" s="4"/>
      <c r="W9" s="4"/>
      <c r="X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4"/>
      <c r="T10" s="4"/>
      <c r="U10" s="4"/>
      <c r="V10" s="4"/>
      <c r="W10" s="4"/>
      <c r="X10" s="4"/>
    </row>
    <row r="11" ht="13.5" customHeight="1">
      <c r="A11" s="148"/>
      <c r="B11" s="116" t="s">
        <v>108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4"/>
      <c r="T11" s="118"/>
      <c r="U11" s="4"/>
      <c r="V11" s="4"/>
      <c r="W11" s="4"/>
      <c r="X11" s="4"/>
    </row>
    <row r="12" ht="13.5" customHeight="1">
      <c r="A12" s="152"/>
      <c r="B12" s="153" t="s">
        <v>524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4"/>
      <c r="T12" s="4"/>
      <c r="U12" s="4"/>
      <c r="V12" s="4"/>
      <c r="W12" s="4"/>
      <c r="X12" s="4"/>
    </row>
    <row r="13" ht="13.5" customHeight="1">
      <c r="A13" s="152"/>
      <c r="B13" s="153" t="s">
        <v>511</v>
      </c>
      <c r="C13" s="9"/>
      <c r="D13" s="10"/>
      <c r="E13" s="150"/>
      <c r="F13" s="150"/>
      <c r="G13" s="154" t="s">
        <v>461</v>
      </c>
      <c r="H13" s="154" t="s">
        <v>461</v>
      </c>
      <c r="I13" s="154" t="s">
        <v>461</v>
      </c>
      <c r="J13" s="154" t="s">
        <v>461</v>
      </c>
      <c r="K13" s="150"/>
      <c r="L13" s="150"/>
      <c r="M13" s="150"/>
      <c r="N13" s="150"/>
      <c r="O13" s="150"/>
      <c r="P13" s="150"/>
      <c r="Q13" s="150"/>
      <c r="R13" s="150"/>
      <c r="S13" s="4"/>
      <c r="T13" s="4"/>
      <c r="U13" s="4"/>
      <c r="V13" s="4"/>
      <c r="W13" s="4"/>
      <c r="X13" s="4"/>
    </row>
    <row r="14" ht="13.5" customHeight="1">
      <c r="A14" s="152"/>
      <c r="B14" s="197"/>
      <c r="C14" s="9"/>
      <c r="D14" s="1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4"/>
      <c r="T14" s="4"/>
      <c r="U14" s="4"/>
      <c r="V14" s="4"/>
      <c r="W14" s="4"/>
      <c r="X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4"/>
      <c r="T15" s="4"/>
      <c r="U15" s="4"/>
      <c r="V15" s="4"/>
      <c r="W15" s="4"/>
      <c r="X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4"/>
      <c r="T16" s="4"/>
      <c r="U16" s="4"/>
      <c r="V16" s="4"/>
      <c r="W16" s="4"/>
      <c r="X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7"/>
      <c r="T17" s="4"/>
      <c r="U17" s="4"/>
      <c r="V17" s="4"/>
      <c r="W17" s="4"/>
      <c r="X17" s="4"/>
    </row>
    <row r="18" ht="13.5" customHeight="1">
      <c r="A18" s="152"/>
      <c r="B18" s="153" t="s">
        <v>515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7"/>
      <c r="T18" s="4"/>
      <c r="U18" s="4"/>
      <c r="V18" s="4"/>
      <c r="W18" s="4"/>
      <c r="X18" s="4"/>
    </row>
    <row r="19" ht="13.5" customHeight="1">
      <c r="A19" s="152"/>
      <c r="B19" s="153" t="s">
        <v>516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4"/>
      <c r="T19" s="4"/>
      <c r="U19" s="4"/>
      <c r="V19" s="4"/>
      <c r="W19" s="4"/>
      <c r="X19" s="4"/>
    </row>
    <row r="20" ht="13.5" customHeight="1">
      <c r="A20" s="152"/>
      <c r="B20" s="153" t="s">
        <v>517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4"/>
      <c r="T20" s="4"/>
      <c r="U20" s="4"/>
      <c r="V20" s="4"/>
      <c r="W20" s="4"/>
      <c r="X20" s="4"/>
    </row>
    <row r="21" ht="13.5" customHeight="1">
      <c r="A21" s="152"/>
      <c r="B21" s="153" t="s">
        <v>525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50"/>
      <c r="S21" s="4"/>
      <c r="T21" s="4"/>
      <c r="U21" s="4"/>
      <c r="V21" s="4"/>
      <c r="W21" s="4"/>
      <c r="X21" s="4"/>
    </row>
    <row r="22" ht="13.5" customHeight="1">
      <c r="A22" s="152"/>
      <c r="B22" s="206"/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4"/>
      <c r="T22" s="4"/>
      <c r="U22" s="4"/>
      <c r="V22" s="4"/>
      <c r="W22" s="4"/>
      <c r="X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4"/>
      <c r="T23" s="4"/>
      <c r="U23" s="4"/>
      <c r="V23" s="4"/>
      <c r="W23" s="4"/>
      <c r="X23" s="4"/>
    </row>
    <row r="24" ht="13.5" customHeight="1">
      <c r="A24" s="152"/>
      <c r="B24" s="156" t="s">
        <v>519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4"/>
      <c r="T24" s="4"/>
      <c r="U24" s="4"/>
      <c r="V24" s="4"/>
      <c r="W24" s="4"/>
      <c r="X24" s="4"/>
    </row>
    <row r="25" ht="13.5" customHeight="1">
      <c r="A25" s="152"/>
      <c r="B25" s="153" t="s">
        <v>526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4"/>
      <c r="T25" s="4"/>
      <c r="U25" s="4"/>
      <c r="V25" s="4"/>
      <c r="W25" s="4"/>
      <c r="X25" s="4"/>
    </row>
    <row r="26" ht="13.5" customHeight="1">
      <c r="A26" s="152"/>
      <c r="B26" s="153" t="s">
        <v>520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4"/>
      <c r="T26" s="4"/>
      <c r="U26" s="4"/>
      <c r="V26" s="4"/>
      <c r="W26" s="4"/>
      <c r="X26" s="4"/>
    </row>
    <row r="27" ht="13.5" customHeight="1">
      <c r="A27" s="152"/>
      <c r="B27" s="153" t="s">
        <v>520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4"/>
      <c r="T27" s="4"/>
      <c r="U27" s="4"/>
      <c r="V27" s="4"/>
      <c r="W27" s="4"/>
      <c r="X27" s="4"/>
    </row>
    <row r="28" ht="13.5" customHeight="1">
      <c r="A28" s="152"/>
      <c r="B28" s="153" t="s">
        <v>520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4"/>
      <c r="T28" s="4"/>
      <c r="U28" s="4"/>
      <c r="V28" s="4"/>
      <c r="W28" s="4"/>
      <c r="X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50"/>
      <c r="S29" s="4"/>
      <c r="T29" s="4"/>
      <c r="U29" s="4"/>
      <c r="V29" s="4"/>
      <c r="W29" s="4"/>
      <c r="X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4"/>
      <c r="T30" s="4"/>
      <c r="U30" s="4"/>
      <c r="V30" s="4"/>
      <c r="W30" s="4"/>
      <c r="X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4"/>
      <c r="T31" s="4"/>
      <c r="U31" s="4"/>
      <c r="V31" s="4"/>
      <c r="W31" s="4"/>
      <c r="X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4"/>
      <c r="T32" s="4"/>
      <c r="U32" s="4"/>
      <c r="V32" s="4"/>
      <c r="W32" s="4"/>
      <c r="X32" s="4"/>
    </row>
    <row r="33" ht="13.5" customHeight="1">
      <c r="A33" s="160"/>
      <c r="B33" s="207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4"/>
      <c r="T33" s="4"/>
      <c r="U33" s="4"/>
      <c r="V33" s="4"/>
      <c r="W33" s="4"/>
      <c r="X33" s="4"/>
    </row>
    <row r="34" ht="13.5" customHeight="1">
      <c r="A34" s="160"/>
      <c r="B34" s="161" t="s">
        <v>521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4"/>
      <c r="T34" s="4"/>
      <c r="U34" s="4"/>
      <c r="V34" s="4"/>
      <c r="W34" s="4"/>
      <c r="X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4"/>
      <c r="T35" s="4"/>
      <c r="U35" s="4"/>
      <c r="V35" s="4"/>
      <c r="W35" s="4"/>
      <c r="X35" s="4"/>
    </row>
    <row r="36" ht="13.5" customHeight="1">
      <c r="A36" s="160"/>
      <c r="B36" s="186" t="s">
        <v>522</v>
      </c>
      <c r="C36" s="9"/>
      <c r="D36" s="10"/>
      <c r="E36" s="150"/>
      <c r="F36" s="150"/>
      <c r="G36" s="154" t="s">
        <v>461</v>
      </c>
      <c r="H36" s="154" t="s">
        <v>461</v>
      </c>
      <c r="I36" s="154" t="s">
        <v>461</v>
      </c>
      <c r="J36" s="154" t="s">
        <v>461</v>
      </c>
      <c r="K36" s="150"/>
      <c r="L36" s="150"/>
      <c r="M36" s="150"/>
      <c r="N36" s="150"/>
      <c r="O36" s="150"/>
      <c r="P36" s="150"/>
      <c r="Q36" s="150"/>
      <c r="R36" s="150"/>
      <c r="S36" s="4"/>
      <c r="T36" s="4"/>
      <c r="U36" s="4"/>
      <c r="V36" s="4"/>
      <c r="W36" s="4"/>
      <c r="X36" s="4"/>
    </row>
    <row r="37" ht="13.5" customHeight="1">
      <c r="A37" s="160"/>
      <c r="B37" s="162"/>
      <c r="C37" s="9"/>
      <c r="D37" s="1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4"/>
      <c r="T37" s="4"/>
      <c r="U37" s="4"/>
      <c r="V37" s="4"/>
      <c r="W37" s="4"/>
      <c r="X37" s="4"/>
    </row>
    <row r="38" ht="13.5" customHeight="1">
      <c r="A38" s="160"/>
      <c r="B38" s="162"/>
      <c r="C38" s="9"/>
      <c r="D38" s="1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4"/>
      <c r="T38" s="4"/>
      <c r="U38" s="4"/>
      <c r="V38" s="4"/>
      <c r="W38" s="4"/>
      <c r="X38" s="4"/>
    </row>
    <row r="39" ht="13.5" customHeight="1">
      <c r="A39" s="160"/>
      <c r="B39" s="162"/>
      <c r="C39" s="9"/>
      <c r="D39" s="1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4"/>
      <c r="T39" s="4"/>
      <c r="U39" s="4"/>
      <c r="V39" s="4"/>
      <c r="W39" s="4"/>
      <c r="X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4"/>
      <c r="T40" s="4"/>
      <c r="U40" s="4"/>
      <c r="V40" s="4"/>
      <c r="W40" s="4"/>
      <c r="X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240</v>
      </c>
      <c r="G41" s="164" t="s">
        <v>240</v>
      </c>
      <c r="H41" s="164" t="s">
        <v>240</v>
      </c>
      <c r="I41" s="164" t="s">
        <v>240</v>
      </c>
      <c r="J41" s="164" t="s">
        <v>240</v>
      </c>
      <c r="K41" s="165"/>
      <c r="L41" s="165"/>
      <c r="M41" s="165"/>
      <c r="N41" s="165"/>
      <c r="O41" s="165"/>
      <c r="P41" s="165"/>
      <c r="Q41" s="165"/>
      <c r="R41" s="165"/>
      <c r="S41" s="4"/>
      <c r="T41" s="4"/>
      <c r="U41" s="4"/>
      <c r="V41" s="4"/>
      <c r="W41" s="4"/>
      <c r="X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5"/>
      <c r="L42" s="165"/>
      <c r="M42" s="165"/>
      <c r="N42" s="165"/>
      <c r="O42" s="165"/>
      <c r="P42" s="165"/>
      <c r="Q42" s="165"/>
      <c r="R42" s="165"/>
      <c r="S42" s="4"/>
      <c r="T42" s="4"/>
      <c r="U42" s="4"/>
      <c r="V42" s="4"/>
      <c r="W42" s="4"/>
      <c r="X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70"/>
      <c r="L43" s="170"/>
      <c r="M43" s="171"/>
      <c r="N43" s="171"/>
      <c r="O43" s="171"/>
      <c r="P43" s="171"/>
      <c r="Q43" s="171"/>
      <c r="R43" s="171"/>
      <c r="S43" s="4"/>
      <c r="T43" s="4"/>
      <c r="U43" s="4"/>
      <c r="V43" s="4"/>
      <c r="W43" s="4"/>
      <c r="X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4"/>
      <c r="T44" s="4"/>
      <c r="U44" s="4"/>
      <c r="V44" s="4"/>
      <c r="W44" s="4"/>
      <c r="X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4"/>
      <c r="T45" s="4"/>
      <c r="U45" s="4"/>
      <c r="V45" s="4"/>
      <c r="W45" s="4"/>
      <c r="X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4"/>
      <c r="T46" s="4"/>
      <c r="U46" s="4"/>
      <c r="V46" s="4"/>
      <c r="W46" s="4"/>
      <c r="X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4"/>
      <c r="T47" s="4"/>
      <c r="U47" s="4"/>
      <c r="V47" s="4"/>
      <c r="W47" s="4"/>
      <c r="X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4"/>
      <c r="T48" s="4"/>
      <c r="U48" s="4"/>
      <c r="V48" s="4"/>
      <c r="W48" s="4"/>
      <c r="X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4"/>
      <c r="T49" s="4"/>
      <c r="U49" s="4"/>
      <c r="V49" s="4"/>
      <c r="W49" s="4"/>
      <c r="X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4"/>
      <c r="T50" s="4"/>
      <c r="U50" s="4"/>
      <c r="V50" s="4"/>
      <c r="W50" s="4"/>
      <c r="X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4"/>
      <c r="T51" s="4"/>
      <c r="U51" s="4"/>
      <c r="V51" s="4"/>
      <c r="W51" s="4"/>
      <c r="X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4"/>
      <c r="T52" s="4"/>
      <c r="U52" s="4"/>
      <c r="V52" s="4"/>
      <c r="W52" s="4"/>
      <c r="X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4"/>
      <c r="T53" s="4"/>
      <c r="U53" s="4"/>
      <c r="V53" s="4"/>
      <c r="W53" s="4"/>
      <c r="X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4"/>
      <c r="T54" s="4"/>
      <c r="U54" s="4"/>
      <c r="V54" s="4"/>
      <c r="W54" s="4"/>
      <c r="X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4"/>
      <c r="T55" s="4"/>
      <c r="U55" s="4"/>
      <c r="V55" s="4"/>
      <c r="W55" s="4"/>
      <c r="X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4"/>
      <c r="T56" s="4"/>
      <c r="U56" s="4"/>
      <c r="V56" s="4"/>
      <c r="W56" s="4"/>
      <c r="X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4"/>
      <c r="T57" s="4"/>
      <c r="U57" s="4"/>
      <c r="V57" s="4"/>
      <c r="W57" s="4"/>
      <c r="X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4"/>
      <c r="T58" s="4"/>
      <c r="U58" s="4"/>
      <c r="V58" s="4"/>
      <c r="W58" s="4"/>
      <c r="X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4"/>
      <c r="T59" s="4"/>
      <c r="U59" s="4"/>
      <c r="V59" s="4"/>
      <c r="W59" s="4"/>
      <c r="X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4"/>
      <c r="T60" s="4"/>
      <c r="U60" s="4"/>
      <c r="V60" s="4"/>
      <c r="W60" s="4"/>
      <c r="X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4"/>
      <c r="T61" s="4"/>
      <c r="U61" s="4"/>
      <c r="V61" s="4"/>
      <c r="W61" s="4"/>
      <c r="X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4"/>
      <c r="T62" s="4"/>
      <c r="U62" s="4"/>
      <c r="V62" s="4"/>
      <c r="W62" s="4"/>
      <c r="X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4"/>
      <c r="T63" s="4"/>
      <c r="U63" s="4"/>
      <c r="V63" s="4"/>
      <c r="W63" s="4"/>
      <c r="X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4"/>
      <c r="T64" s="4"/>
      <c r="U64" s="4"/>
      <c r="V64" s="4"/>
      <c r="W64" s="4"/>
      <c r="X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4"/>
      <c r="T65" s="4"/>
      <c r="U65" s="4"/>
      <c r="V65" s="4"/>
      <c r="W65" s="4"/>
      <c r="X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4"/>
      <c r="T66" s="4"/>
      <c r="U66" s="4"/>
      <c r="V66" s="4"/>
      <c r="W66" s="4"/>
      <c r="X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4"/>
      <c r="T67" s="4"/>
      <c r="U67" s="4"/>
      <c r="V67" s="4"/>
      <c r="W67" s="4"/>
      <c r="X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4"/>
      <c r="T68" s="4"/>
      <c r="U68" s="4"/>
      <c r="V68" s="4"/>
      <c r="W68" s="4"/>
      <c r="X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4"/>
      <c r="T69" s="4"/>
      <c r="U69" s="4"/>
      <c r="V69" s="4"/>
      <c r="W69" s="4"/>
      <c r="X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4"/>
      <c r="T70" s="4"/>
      <c r="U70" s="4"/>
      <c r="V70" s="4"/>
      <c r="W70" s="4"/>
      <c r="X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4"/>
      <c r="T71" s="4"/>
      <c r="U71" s="4"/>
      <c r="V71" s="4"/>
      <c r="W71" s="4"/>
      <c r="X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4"/>
      <c r="T72" s="4"/>
      <c r="U72" s="4"/>
      <c r="V72" s="4"/>
      <c r="W72" s="4"/>
      <c r="X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4"/>
      <c r="T73" s="4"/>
      <c r="U73" s="4"/>
      <c r="V73" s="4"/>
      <c r="W73" s="4"/>
      <c r="X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4"/>
      <c r="T74" s="4"/>
      <c r="U74" s="4"/>
      <c r="V74" s="4"/>
      <c r="W74" s="4"/>
      <c r="X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4"/>
      <c r="T75" s="4"/>
      <c r="U75" s="4"/>
      <c r="V75" s="4"/>
      <c r="W75" s="4"/>
      <c r="X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4"/>
      <c r="T76" s="4"/>
      <c r="U76" s="4"/>
      <c r="V76" s="4"/>
      <c r="W76" s="4"/>
      <c r="X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4"/>
      <c r="T77" s="4"/>
      <c r="U77" s="4"/>
      <c r="V77" s="4"/>
      <c r="W77" s="4"/>
      <c r="X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4"/>
      <c r="T78" s="4"/>
      <c r="U78" s="4"/>
      <c r="V78" s="4"/>
      <c r="W78" s="4"/>
      <c r="X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4"/>
      <c r="T79" s="4"/>
      <c r="U79" s="4"/>
      <c r="V79" s="4"/>
      <c r="W79" s="4"/>
      <c r="X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4"/>
      <c r="T80" s="4"/>
      <c r="U80" s="4"/>
      <c r="V80" s="4"/>
      <c r="W80" s="4"/>
      <c r="X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4"/>
      <c r="T81" s="4"/>
      <c r="U81" s="4"/>
      <c r="V81" s="4"/>
      <c r="W81" s="4"/>
      <c r="X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4"/>
      <c r="T82" s="4"/>
      <c r="U82" s="4"/>
      <c r="V82" s="4"/>
      <c r="W82" s="4"/>
      <c r="X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4"/>
      <c r="T83" s="4"/>
      <c r="U83" s="4"/>
      <c r="V83" s="4"/>
      <c r="W83" s="4"/>
      <c r="X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4"/>
      <c r="T84" s="4"/>
      <c r="U84" s="4"/>
      <c r="V84" s="4"/>
      <c r="W84" s="4"/>
      <c r="X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4"/>
      <c r="T85" s="4"/>
      <c r="U85" s="4"/>
      <c r="V85" s="4"/>
      <c r="W85" s="4"/>
      <c r="X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4"/>
      <c r="T86" s="4"/>
      <c r="U86" s="4"/>
      <c r="V86" s="4"/>
      <c r="W86" s="4"/>
      <c r="X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4"/>
      <c r="T87" s="4"/>
      <c r="U87" s="4"/>
      <c r="V87" s="4"/>
      <c r="W87" s="4"/>
      <c r="X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4"/>
      <c r="T88" s="4"/>
      <c r="U88" s="4"/>
      <c r="V88" s="4"/>
      <c r="W88" s="4"/>
      <c r="X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4"/>
      <c r="T89" s="4"/>
      <c r="U89" s="4"/>
      <c r="V89" s="4"/>
      <c r="W89" s="4"/>
      <c r="X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4"/>
      <c r="T90" s="4"/>
      <c r="U90" s="4"/>
      <c r="V90" s="4"/>
      <c r="W90" s="4"/>
      <c r="X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4"/>
      <c r="T91" s="4"/>
      <c r="U91" s="4"/>
      <c r="V91" s="4"/>
      <c r="W91" s="4"/>
      <c r="X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4"/>
      <c r="T92" s="4"/>
      <c r="U92" s="4"/>
      <c r="V92" s="4"/>
      <c r="W92" s="4"/>
      <c r="X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4"/>
      <c r="T93" s="4"/>
      <c r="U93" s="4"/>
      <c r="V93" s="4"/>
      <c r="W93" s="4"/>
      <c r="X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4"/>
      <c r="T94" s="4"/>
      <c r="U94" s="4"/>
      <c r="V94" s="4"/>
      <c r="W94" s="4"/>
      <c r="X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4"/>
      <c r="T95" s="4"/>
      <c r="U95" s="4"/>
      <c r="V95" s="4"/>
      <c r="W95" s="4"/>
      <c r="X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4"/>
      <c r="T96" s="4"/>
      <c r="U96" s="4"/>
      <c r="V96" s="4"/>
      <c r="W96" s="4"/>
      <c r="X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4"/>
      <c r="T97" s="4"/>
      <c r="U97" s="4"/>
      <c r="V97" s="4"/>
      <c r="W97" s="4"/>
      <c r="X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4"/>
      <c r="T98" s="4"/>
      <c r="U98" s="4"/>
      <c r="V98" s="4"/>
      <c r="W98" s="4"/>
      <c r="X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4"/>
      <c r="T99" s="4"/>
      <c r="U99" s="4"/>
      <c r="V99" s="4"/>
      <c r="W99" s="4"/>
      <c r="X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4"/>
      <c r="T100" s="4"/>
      <c r="U100" s="4"/>
      <c r="V100" s="4"/>
      <c r="W100" s="4"/>
      <c r="X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4"/>
      <c r="T101" s="4"/>
      <c r="U101" s="4"/>
      <c r="V101" s="4"/>
      <c r="W101" s="4"/>
      <c r="X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4"/>
      <c r="T102" s="4"/>
      <c r="U102" s="4"/>
      <c r="V102" s="4"/>
      <c r="W102" s="4"/>
      <c r="X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4"/>
      <c r="T103" s="4"/>
      <c r="U103" s="4"/>
      <c r="V103" s="4"/>
      <c r="W103" s="4"/>
      <c r="X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4"/>
      <c r="T104" s="4"/>
      <c r="U104" s="4"/>
      <c r="V104" s="4"/>
      <c r="W104" s="4"/>
      <c r="X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4"/>
      <c r="T105" s="4"/>
      <c r="U105" s="4"/>
      <c r="V105" s="4"/>
      <c r="W105" s="4"/>
      <c r="X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4"/>
      <c r="T106" s="4"/>
      <c r="U106" s="4"/>
      <c r="V106" s="4"/>
      <c r="W106" s="4"/>
      <c r="X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4"/>
      <c r="T107" s="4"/>
      <c r="U107" s="4"/>
      <c r="V107" s="4"/>
      <c r="W107" s="4"/>
      <c r="X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4"/>
      <c r="T108" s="4"/>
      <c r="U108" s="4"/>
      <c r="V108" s="4"/>
      <c r="W108" s="4"/>
      <c r="X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4"/>
      <c r="T109" s="4"/>
      <c r="U109" s="4"/>
      <c r="V109" s="4"/>
      <c r="W109" s="4"/>
      <c r="X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4"/>
      <c r="T110" s="4"/>
      <c r="U110" s="4"/>
      <c r="V110" s="4"/>
      <c r="W110" s="4"/>
      <c r="X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4"/>
      <c r="T111" s="4"/>
      <c r="U111" s="4"/>
      <c r="V111" s="4"/>
      <c r="W111" s="4"/>
      <c r="X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4"/>
      <c r="T112" s="4"/>
      <c r="U112" s="4"/>
      <c r="V112" s="4"/>
      <c r="W112" s="4"/>
      <c r="X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4"/>
      <c r="T113" s="4"/>
      <c r="U113" s="4"/>
      <c r="V113" s="4"/>
      <c r="W113" s="4"/>
      <c r="X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4"/>
      <c r="T114" s="4"/>
      <c r="U114" s="4"/>
      <c r="V114" s="4"/>
      <c r="W114" s="4"/>
      <c r="X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4"/>
      <c r="T115" s="4"/>
      <c r="U115" s="4"/>
      <c r="V115" s="4"/>
      <c r="W115" s="4"/>
      <c r="X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4"/>
      <c r="T116" s="4"/>
      <c r="U116" s="4"/>
      <c r="V116" s="4"/>
      <c r="W116" s="4"/>
      <c r="X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4"/>
      <c r="T117" s="4"/>
      <c r="U117" s="4"/>
      <c r="V117" s="4"/>
      <c r="W117" s="4"/>
      <c r="X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4"/>
      <c r="T118" s="4"/>
      <c r="U118" s="4"/>
      <c r="V118" s="4"/>
      <c r="W118" s="4"/>
      <c r="X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4"/>
      <c r="T119" s="4"/>
      <c r="U119" s="4"/>
      <c r="V119" s="4"/>
      <c r="W119" s="4"/>
      <c r="X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4"/>
      <c r="T120" s="4"/>
      <c r="U120" s="4"/>
      <c r="V120" s="4"/>
      <c r="W120" s="4"/>
      <c r="X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4"/>
      <c r="T121" s="4"/>
      <c r="U121" s="4"/>
      <c r="V121" s="4"/>
      <c r="W121" s="4"/>
      <c r="X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4"/>
      <c r="T122" s="4"/>
      <c r="U122" s="4"/>
      <c r="V122" s="4"/>
      <c r="W122" s="4"/>
      <c r="X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4"/>
      <c r="T123" s="4"/>
      <c r="U123" s="4"/>
      <c r="V123" s="4"/>
      <c r="W123" s="4"/>
      <c r="X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4"/>
      <c r="T124" s="4"/>
      <c r="U124" s="4"/>
      <c r="V124" s="4"/>
      <c r="W124" s="4"/>
      <c r="X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4"/>
      <c r="T125" s="4"/>
      <c r="U125" s="4"/>
      <c r="V125" s="4"/>
      <c r="W125" s="4"/>
      <c r="X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4"/>
      <c r="T126" s="4"/>
      <c r="U126" s="4"/>
      <c r="V126" s="4"/>
      <c r="W126" s="4"/>
      <c r="X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4"/>
      <c r="T127" s="4"/>
      <c r="U127" s="4"/>
      <c r="V127" s="4"/>
      <c r="W127" s="4"/>
      <c r="X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4"/>
      <c r="T128" s="4"/>
      <c r="U128" s="4"/>
      <c r="V128" s="4"/>
      <c r="W128" s="4"/>
      <c r="X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4"/>
      <c r="T129" s="4"/>
      <c r="U129" s="4"/>
      <c r="V129" s="4"/>
      <c r="W129" s="4"/>
      <c r="X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4"/>
      <c r="T130" s="4"/>
      <c r="U130" s="4"/>
      <c r="V130" s="4"/>
      <c r="W130" s="4"/>
      <c r="X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4"/>
      <c r="T131" s="4"/>
      <c r="U131" s="4"/>
      <c r="V131" s="4"/>
      <c r="W131" s="4"/>
      <c r="X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4"/>
      <c r="T132" s="4"/>
      <c r="U132" s="4"/>
      <c r="V132" s="4"/>
      <c r="W132" s="4"/>
      <c r="X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4"/>
      <c r="T133" s="4"/>
      <c r="U133" s="4"/>
      <c r="V133" s="4"/>
      <c r="W133" s="4"/>
      <c r="X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4"/>
      <c r="T134" s="4"/>
      <c r="U134" s="4"/>
      <c r="V134" s="4"/>
      <c r="W134" s="4"/>
      <c r="X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4"/>
      <c r="T135" s="4"/>
      <c r="U135" s="4"/>
      <c r="V135" s="4"/>
      <c r="W135" s="4"/>
      <c r="X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4"/>
      <c r="T136" s="4"/>
      <c r="U136" s="4"/>
      <c r="V136" s="4"/>
      <c r="W136" s="4"/>
      <c r="X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4"/>
      <c r="T137" s="4"/>
      <c r="U137" s="4"/>
      <c r="V137" s="4"/>
      <c r="W137" s="4"/>
      <c r="X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4"/>
      <c r="T138" s="4"/>
      <c r="U138" s="4"/>
      <c r="V138" s="4"/>
      <c r="W138" s="4"/>
      <c r="X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4"/>
      <c r="T139" s="4"/>
      <c r="U139" s="4"/>
      <c r="V139" s="4"/>
      <c r="W139" s="4"/>
      <c r="X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4"/>
      <c r="T140" s="4"/>
      <c r="U140" s="4"/>
      <c r="V140" s="4"/>
      <c r="W140" s="4"/>
      <c r="X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4"/>
      <c r="T141" s="4"/>
      <c r="U141" s="4"/>
      <c r="V141" s="4"/>
      <c r="W141" s="4"/>
      <c r="X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4"/>
      <c r="T142" s="4"/>
      <c r="U142" s="4"/>
      <c r="V142" s="4"/>
      <c r="W142" s="4"/>
      <c r="X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4"/>
      <c r="T143" s="4"/>
      <c r="U143" s="4"/>
      <c r="V143" s="4"/>
      <c r="W143" s="4"/>
      <c r="X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4"/>
      <c r="T144" s="4"/>
      <c r="U144" s="4"/>
      <c r="V144" s="4"/>
      <c r="W144" s="4"/>
      <c r="X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4"/>
      <c r="T145" s="4"/>
      <c r="U145" s="4"/>
      <c r="V145" s="4"/>
      <c r="W145" s="4"/>
      <c r="X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4"/>
      <c r="T146" s="4"/>
      <c r="U146" s="4"/>
      <c r="V146" s="4"/>
      <c r="W146" s="4"/>
      <c r="X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4"/>
      <c r="T147" s="4"/>
      <c r="U147" s="4"/>
      <c r="V147" s="4"/>
      <c r="W147" s="4"/>
      <c r="X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4"/>
      <c r="T148" s="4"/>
      <c r="U148" s="4"/>
      <c r="V148" s="4"/>
      <c r="W148" s="4"/>
      <c r="X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4"/>
      <c r="T149" s="4"/>
      <c r="U149" s="4"/>
      <c r="V149" s="4"/>
      <c r="W149" s="4"/>
      <c r="X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4"/>
      <c r="T150" s="4"/>
      <c r="U150" s="4"/>
      <c r="V150" s="4"/>
      <c r="W150" s="4"/>
      <c r="X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4"/>
      <c r="T151" s="4"/>
      <c r="U151" s="4"/>
      <c r="V151" s="4"/>
      <c r="W151" s="4"/>
      <c r="X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4"/>
      <c r="T152" s="4"/>
      <c r="U152" s="4"/>
      <c r="V152" s="4"/>
      <c r="W152" s="4"/>
      <c r="X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4"/>
      <c r="T153" s="4"/>
      <c r="U153" s="4"/>
      <c r="V153" s="4"/>
      <c r="W153" s="4"/>
      <c r="X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4"/>
      <c r="T154" s="4"/>
      <c r="U154" s="4"/>
      <c r="V154" s="4"/>
      <c r="W154" s="4"/>
      <c r="X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4"/>
      <c r="T155" s="4"/>
      <c r="U155" s="4"/>
      <c r="V155" s="4"/>
      <c r="W155" s="4"/>
      <c r="X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4"/>
      <c r="T156" s="4"/>
      <c r="U156" s="4"/>
      <c r="V156" s="4"/>
      <c r="W156" s="4"/>
      <c r="X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4"/>
      <c r="T157" s="4"/>
      <c r="U157" s="4"/>
      <c r="V157" s="4"/>
      <c r="W157" s="4"/>
      <c r="X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4"/>
      <c r="T158" s="4"/>
      <c r="U158" s="4"/>
      <c r="V158" s="4"/>
      <c r="W158" s="4"/>
      <c r="X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4"/>
      <c r="T159" s="4"/>
      <c r="U159" s="4"/>
      <c r="V159" s="4"/>
      <c r="W159" s="4"/>
      <c r="X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4"/>
      <c r="T160" s="4"/>
      <c r="U160" s="4"/>
      <c r="V160" s="4"/>
      <c r="W160" s="4"/>
      <c r="X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4"/>
      <c r="T161" s="4"/>
      <c r="U161" s="4"/>
      <c r="V161" s="4"/>
      <c r="W161" s="4"/>
      <c r="X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4"/>
      <c r="T162" s="4"/>
      <c r="U162" s="4"/>
      <c r="V162" s="4"/>
      <c r="W162" s="4"/>
      <c r="X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4"/>
      <c r="T163" s="4"/>
      <c r="U163" s="4"/>
      <c r="V163" s="4"/>
      <c r="W163" s="4"/>
      <c r="X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4"/>
      <c r="T164" s="4"/>
      <c r="U164" s="4"/>
      <c r="V164" s="4"/>
      <c r="W164" s="4"/>
      <c r="X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4"/>
      <c r="T165" s="4"/>
      <c r="U165" s="4"/>
      <c r="V165" s="4"/>
      <c r="W165" s="4"/>
      <c r="X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4"/>
      <c r="T166" s="4"/>
      <c r="U166" s="4"/>
      <c r="V166" s="4"/>
      <c r="W166" s="4"/>
      <c r="X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4"/>
      <c r="T167" s="4"/>
      <c r="U167" s="4"/>
      <c r="V167" s="4"/>
      <c r="W167" s="4"/>
      <c r="X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4"/>
      <c r="T168" s="4"/>
      <c r="U168" s="4"/>
      <c r="V168" s="4"/>
      <c r="W168" s="4"/>
      <c r="X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4"/>
      <c r="T169" s="4"/>
      <c r="U169" s="4"/>
      <c r="V169" s="4"/>
      <c r="W169" s="4"/>
      <c r="X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4"/>
      <c r="T170" s="4"/>
      <c r="U170" s="4"/>
      <c r="V170" s="4"/>
      <c r="W170" s="4"/>
      <c r="X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4"/>
      <c r="T171" s="4"/>
      <c r="U171" s="4"/>
      <c r="V171" s="4"/>
      <c r="W171" s="4"/>
      <c r="X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4"/>
      <c r="T172" s="4"/>
      <c r="U172" s="4"/>
      <c r="V172" s="4"/>
      <c r="W172" s="4"/>
      <c r="X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4"/>
      <c r="T173" s="4"/>
      <c r="U173" s="4"/>
      <c r="V173" s="4"/>
      <c r="W173" s="4"/>
      <c r="X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4"/>
      <c r="T174" s="4"/>
      <c r="U174" s="4"/>
      <c r="V174" s="4"/>
      <c r="W174" s="4"/>
      <c r="X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4"/>
      <c r="T175" s="4"/>
      <c r="U175" s="4"/>
      <c r="V175" s="4"/>
      <c r="W175" s="4"/>
      <c r="X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4"/>
      <c r="T176" s="4"/>
      <c r="U176" s="4"/>
      <c r="V176" s="4"/>
      <c r="W176" s="4"/>
      <c r="X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4"/>
      <c r="T177" s="4"/>
      <c r="U177" s="4"/>
      <c r="V177" s="4"/>
      <c r="W177" s="4"/>
      <c r="X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4"/>
      <c r="T178" s="4"/>
      <c r="U178" s="4"/>
      <c r="V178" s="4"/>
      <c r="W178" s="4"/>
      <c r="X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4"/>
      <c r="T179" s="4"/>
      <c r="U179" s="4"/>
      <c r="V179" s="4"/>
      <c r="W179" s="4"/>
      <c r="X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4"/>
      <c r="T180" s="4"/>
      <c r="U180" s="4"/>
      <c r="V180" s="4"/>
      <c r="W180" s="4"/>
      <c r="X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4"/>
      <c r="T181" s="4"/>
      <c r="U181" s="4"/>
      <c r="V181" s="4"/>
      <c r="W181" s="4"/>
      <c r="X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4"/>
      <c r="T182" s="4"/>
      <c r="U182" s="4"/>
      <c r="V182" s="4"/>
      <c r="W182" s="4"/>
      <c r="X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4"/>
      <c r="T183" s="4"/>
      <c r="U183" s="4"/>
      <c r="V183" s="4"/>
      <c r="W183" s="4"/>
      <c r="X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4"/>
      <c r="T184" s="4"/>
      <c r="U184" s="4"/>
      <c r="V184" s="4"/>
      <c r="W184" s="4"/>
      <c r="X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4"/>
      <c r="T185" s="4"/>
      <c r="U185" s="4"/>
      <c r="V185" s="4"/>
      <c r="W185" s="4"/>
      <c r="X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4"/>
      <c r="T186" s="4"/>
      <c r="U186" s="4"/>
      <c r="V186" s="4"/>
      <c r="W186" s="4"/>
      <c r="X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4"/>
      <c r="T187" s="4"/>
      <c r="U187" s="4"/>
      <c r="V187" s="4"/>
      <c r="W187" s="4"/>
      <c r="X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4"/>
      <c r="T188" s="4"/>
      <c r="U188" s="4"/>
      <c r="V188" s="4"/>
      <c r="W188" s="4"/>
      <c r="X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4"/>
      <c r="T189" s="4"/>
      <c r="U189" s="4"/>
      <c r="V189" s="4"/>
      <c r="W189" s="4"/>
      <c r="X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4"/>
      <c r="T190" s="4"/>
      <c r="U190" s="4"/>
      <c r="V190" s="4"/>
      <c r="W190" s="4"/>
      <c r="X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4"/>
      <c r="T191" s="4"/>
      <c r="U191" s="4"/>
      <c r="V191" s="4"/>
      <c r="W191" s="4"/>
      <c r="X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4"/>
      <c r="T192" s="4"/>
      <c r="U192" s="4"/>
      <c r="V192" s="4"/>
      <c r="W192" s="4"/>
      <c r="X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4"/>
      <c r="T193" s="4"/>
      <c r="U193" s="4"/>
      <c r="V193" s="4"/>
      <c r="W193" s="4"/>
      <c r="X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4"/>
      <c r="T194" s="4"/>
      <c r="U194" s="4"/>
      <c r="V194" s="4"/>
      <c r="W194" s="4"/>
      <c r="X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4"/>
      <c r="T195" s="4"/>
      <c r="U195" s="4"/>
      <c r="V195" s="4"/>
      <c r="W195" s="4"/>
      <c r="X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4"/>
      <c r="T196" s="4"/>
      <c r="U196" s="4"/>
      <c r="V196" s="4"/>
      <c r="W196" s="4"/>
      <c r="X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4"/>
      <c r="T197" s="4"/>
      <c r="U197" s="4"/>
      <c r="V197" s="4"/>
      <c r="W197" s="4"/>
      <c r="X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4"/>
      <c r="T198" s="4"/>
      <c r="U198" s="4"/>
      <c r="V198" s="4"/>
      <c r="W198" s="4"/>
      <c r="X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4"/>
      <c r="T199" s="4"/>
      <c r="U199" s="4"/>
      <c r="V199" s="4"/>
      <c r="W199" s="4"/>
      <c r="X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4"/>
      <c r="T200" s="4"/>
      <c r="U200" s="4"/>
      <c r="V200" s="4"/>
      <c r="W200" s="4"/>
      <c r="X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4"/>
      <c r="T201" s="4"/>
      <c r="U201" s="4"/>
      <c r="V201" s="4"/>
      <c r="W201" s="4"/>
      <c r="X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4"/>
      <c r="T202" s="4"/>
      <c r="U202" s="4"/>
      <c r="V202" s="4"/>
      <c r="W202" s="4"/>
      <c r="X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4"/>
      <c r="T203" s="4"/>
      <c r="U203" s="4"/>
      <c r="V203" s="4"/>
      <c r="W203" s="4"/>
      <c r="X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4"/>
      <c r="T204" s="4"/>
      <c r="U204" s="4"/>
      <c r="V204" s="4"/>
      <c r="W204" s="4"/>
      <c r="X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4"/>
      <c r="T205" s="4"/>
      <c r="U205" s="4"/>
      <c r="V205" s="4"/>
      <c r="W205" s="4"/>
      <c r="X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4"/>
      <c r="T206" s="4"/>
      <c r="U206" s="4"/>
      <c r="V206" s="4"/>
      <c r="W206" s="4"/>
      <c r="X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4"/>
      <c r="T207" s="4"/>
      <c r="U207" s="4"/>
      <c r="V207" s="4"/>
      <c r="W207" s="4"/>
      <c r="X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4"/>
      <c r="T208" s="4"/>
      <c r="U208" s="4"/>
      <c r="V208" s="4"/>
      <c r="W208" s="4"/>
      <c r="X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4"/>
      <c r="T209" s="4"/>
      <c r="U209" s="4"/>
      <c r="V209" s="4"/>
      <c r="W209" s="4"/>
      <c r="X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4"/>
      <c r="T210" s="4"/>
      <c r="U210" s="4"/>
      <c r="V210" s="4"/>
      <c r="W210" s="4"/>
      <c r="X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4"/>
      <c r="T211" s="4"/>
      <c r="U211" s="4"/>
      <c r="V211" s="4"/>
      <c r="W211" s="4"/>
      <c r="X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4"/>
      <c r="T212" s="4"/>
      <c r="U212" s="4"/>
      <c r="V212" s="4"/>
      <c r="W212" s="4"/>
      <c r="X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4"/>
      <c r="T213" s="4"/>
      <c r="U213" s="4"/>
      <c r="V213" s="4"/>
      <c r="W213" s="4"/>
      <c r="X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4"/>
      <c r="T214" s="4"/>
      <c r="U214" s="4"/>
      <c r="V214" s="4"/>
      <c r="W214" s="4"/>
      <c r="X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4"/>
      <c r="T215" s="4"/>
      <c r="U215" s="4"/>
      <c r="V215" s="4"/>
      <c r="W215" s="4"/>
      <c r="X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4"/>
      <c r="T216" s="4"/>
      <c r="U216" s="4"/>
      <c r="V216" s="4"/>
      <c r="W216" s="4"/>
      <c r="X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4"/>
      <c r="T217" s="4"/>
      <c r="U217" s="4"/>
      <c r="V217" s="4"/>
      <c r="W217" s="4"/>
      <c r="X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4"/>
      <c r="T218" s="4"/>
      <c r="U218" s="4"/>
      <c r="V218" s="4"/>
      <c r="W218" s="4"/>
      <c r="X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4"/>
      <c r="T219" s="4"/>
      <c r="U219" s="4"/>
      <c r="V219" s="4"/>
      <c r="W219" s="4"/>
      <c r="X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4"/>
      <c r="T220" s="4"/>
      <c r="U220" s="4"/>
      <c r="V220" s="4"/>
      <c r="W220" s="4"/>
      <c r="X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4"/>
      <c r="T221" s="4"/>
      <c r="U221" s="4"/>
      <c r="V221" s="4"/>
      <c r="W221" s="4"/>
      <c r="X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4"/>
      <c r="T222" s="4"/>
      <c r="U222" s="4"/>
      <c r="V222" s="4"/>
      <c r="W222" s="4"/>
      <c r="X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4"/>
      <c r="T223" s="4"/>
      <c r="U223" s="4"/>
      <c r="V223" s="4"/>
      <c r="W223" s="4"/>
      <c r="X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4"/>
      <c r="T224" s="4"/>
      <c r="U224" s="4"/>
      <c r="V224" s="4"/>
      <c r="W224" s="4"/>
      <c r="X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4"/>
      <c r="T225" s="4"/>
      <c r="U225" s="4"/>
      <c r="V225" s="4"/>
      <c r="W225" s="4"/>
      <c r="X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4"/>
      <c r="T226" s="4"/>
      <c r="U226" s="4"/>
      <c r="V226" s="4"/>
      <c r="W226" s="4"/>
      <c r="X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4"/>
      <c r="T227" s="4"/>
      <c r="U227" s="4"/>
      <c r="V227" s="4"/>
      <c r="W227" s="4"/>
      <c r="X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4"/>
      <c r="T228" s="4"/>
      <c r="U228" s="4"/>
      <c r="V228" s="4"/>
      <c r="W228" s="4"/>
      <c r="X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4"/>
      <c r="T229" s="4"/>
      <c r="U229" s="4"/>
      <c r="V229" s="4"/>
      <c r="W229" s="4"/>
      <c r="X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4"/>
      <c r="T230" s="4"/>
      <c r="U230" s="4"/>
      <c r="V230" s="4"/>
      <c r="W230" s="4"/>
      <c r="X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4"/>
      <c r="T231" s="4"/>
      <c r="U231" s="4"/>
      <c r="V231" s="4"/>
      <c r="W231" s="4"/>
      <c r="X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4"/>
      <c r="T232" s="4"/>
      <c r="U232" s="4"/>
      <c r="V232" s="4"/>
      <c r="W232" s="4"/>
      <c r="X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4"/>
      <c r="T233" s="4"/>
      <c r="U233" s="4"/>
      <c r="V233" s="4"/>
      <c r="W233" s="4"/>
      <c r="X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4"/>
      <c r="T234" s="4"/>
      <c r="U234" s="4"/>
      <c r="V234" s="4"/>
      <c r="W234" s="4"/>
      <c r="X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4"/>
      <c r="T235" s="4"/>
      <c r="U235" s="4"/>
      <c r="V235" s="4"/>
      <c r="W235" s="4"/>
      <c r="X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4"/>
      <c r="T236" s="4"/>
      <c r="U236" s="4"/>
      <c r="V236" s="4"/>
      <c r="W236" s="4"/>
      <c r="X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4"/>
      <c r="T237" s="4"/>
      <c r="U237" s="4"/>
      <c r="V237" s="4"/>
      <c r="W237" s="4"/>
      <c r="X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4"/>
      <c r="T238" s="4"/>
      <c r="U238" s="4"/>
      <c r="V238" s="4"/>
      <c r="W238" s="4"/>
      <c r="X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4"/>
      <c r="T239" s="4"/>
      <c r="U239" s="4"/>
      <c r="V239" s="4"/>
      <c r="W239" s="4"/>
      <c r="X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4"/>
      <c r="T240" s="4"/>
      <c r="U240" s="4"/>
      <c r="V240" s="4"/>
      <c r="W240" s="4"/>
      <c r="X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4"/>
      <c r="T241" s="4"/>
      <c r="U241" s="4"/>
      <c r="V241" s="4"/>
      <c r="W241" s="4"/>
      <c r="X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4"/>
      <c r="T242" s="4"/>
      <c r="U242" s="4"/>
      <c r="V242" s="4"/>
      <c r="W242" s="4"/>
      <c r="X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4"/>
      <c r="T243" s="4"/>
      <c r="U243" s="4"/>
      <c r="V243" s="4"/>
      <c r="W243" s="4"/>
      <c r="X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4"/>
      <c r="T244" s="4"/>
      <c r="U244" s="4"/>
      <c r="V244" s="4"/>
      <c r="W244" s="4"/>
      <c r="X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</row>
  </sheetData>
  <mergeCells count="58">
    <mergeCell ref="B38:D38"/>
    <mergeCell ref="B39:D39"/>
    <mergeCell ref="B40:D40"/>
    <mergeCell ref="B41:D41"/>
    <mergeCell ref="B42:D42"/>
    <mergeCell ref="B43:D43"/>
    <mergeCell ref="B44:D44"/>
    <mergeCell ref="B31:D31"/>
    <mergeCell ref="B32:D32"/>
    <mergeCell ref="B33:D33"/>
    <mergeCell ref="B34:D34"/>
    <mergeCell ref="B35:D35"/>
    <mergeCell ref="B36:D36"/>
    <mergeCell ref="B37:D37"/>
    <mergeCell ref="A2:B2"/>
    <mergeCell ref="C2:D2"/>
    <mergeCell ref="E2:J2"/>
    <mergeCell ref="K2:R2"/>
    <mergeCell ref="C3:D3"/>
    <mergeCell ref="E3:J3"/>
    <mergeCell ref="K3:N3"/>
    <mergeCell ref="A3:B3"/>
    <mergeCell ref="A4:B4"/>
    <mergeCell ref="C4:D4"/>
    <mergeCell ref="E4:J4"/>
    <mergeCell ref="K4:R4"/>
    <mergeCell ref="A5:B5"/>
    <mergeCell ref="C5:R5"/>
    <mergeCell ref="N6:R6"/>
    <mergeCell ref="N7:R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7.43"/>
    <col customWidth="1" min="2" max="2" width="35.14"/>
    <col customWidth="1" min="3" max="3" width="10.86"/>
    <col customWidth="1" min="4" max="4" width="11.29"/>
    <col customWidth="1" min="5" max="5" width="6.71"/>
    <col customWidth="1" min="6" max="6" width="4.43"/>
    <col customWidth="1" min="7" max="10" width="5.0"/>
    <col customWidth="1" min="11" max="11" width="4.43"/>
    <col customWidth="1" min="12" max="13" width="1.57"/>
    <col customWidth="1" min="14" max="14" width="7.71"/>
    <col customWidth="1" hidden="1" min="15" max="15" width="13.0"/>
    <col customWidth="1" hidden="1" min="16" max="16" width="5.29"/>
    <col customWidth="1" hidden="1" min="17" max="17" width="5.71"/>
    <col customWidth="1" hidden="1" min="18" max="18" width="13.0"/>
    <col customWidth="1" min="19" max="19" width="4.71"/>
    <col customWidth="1" min="20" max="20" width="13.0"/>
    <col customWidth="1" min="21" max="22" width="9.0"/>
    <col customWidth="1" min="23" max="25" width="10.0"/>
    <col customWidth="1" min="26" max="26" width="12.71"/>
  </cols>
  <sheetData>
    <row r="1" ht="13.5" customHeight="1">
      <c r="A1" s="108"/>
      <c r="B1" s="109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4"/>
      <c r="U1" s="4"/>
      <c r="V1" s="4"/>
      <c r="W1" s="4"/>
      <c r="X1" s="4"/>
      <c r="Y1" s="4"/>
    </row>
    <row r="2" ht="13.5" customHeight="1">
      <c r="A2" s="111" t="s">
        <v>445</v>
      </c>
      <c r="B2" s="56"/>
      <c r="C2" s="112" t="s">
        <v>109</v>
      </c>
      <c r="D2" s="56"/>
      <c r="E2" s="113" t="s">
        <v>84</v>
      </c>
      <c r="F2" s="114"/>
      <c r="G2" s="114"/>
      <c r="H2" s="114"/>
      <c r="I2" s="114"/>
      <c r="J2" s="115"/>
      <c r="K2" s="116" t="s">
        <v>110</v>
      </c>
      <c r="L2" s="9"/>
      <c r="M2" s="9"/>
      <c r="N2" s="9"/>
      <c r="O2" s="9"/>
      <c r="P2" s="9"/>
      <c r="Q2" s="9"/>
      <c r="R2" s="9"/>
      <c r="S2" s="10"/>
      <c r="T2" s="4"/>
      <c r="U2" s="118"/>
      <c r="V2" s="4"/>
      <c r="W2" s="4"/>
      <c r="X2" s="4"/>
      <c r="Y2" s="4"/>
    </row>
    <row r="3" ht="13.5" customHeight="1">
      <c r="A3" s="111" t="s">
        <v>446</v>
      </c>
      <c r="B3" s="10"/>
      <c r="C3" s="119" t="s">
        <v>215</v>
      </c>
      <c r="D3" s="120"/>
      <c r="E3" s="121" t="s">
        <v>447</v>
      </c>
      <c r="F3" s="9"/>
      <c r="G3" s="9"/>
      <c r="H3" s="9"/>
      <c r="I3" s="9"/>
      <c r="J3" s="10"/>
      <c r="K3" s="119" t="s">
        <v>215</v>
      </c>
      <c r="L3" s="122"/>
      <c r="M3" s="122"/>
      <c r="N3" s="120"/>
      <c r="O3" s="108"/>
      <c r="P3" s="108"/>
      <c r="Q3" s="108"/>
      <c r="R3" s="108"/>
      <c r="S3" s="208"/>
      <c r="T3" s="4"/>
      <c r="U3" s="4"/>
      <c r="V3" s="4"/>
      <c r="W3" s="4"/>
      <c r="X3" s="4"/>
      <c r="Y3" s="4"/>
    </row>
    <row r="4" ht="13.5" customHeight="1">
      <c r="A4" s="111" t="s">
        <v>448</v>
      </c>
      <c r="B4" s="10"/>
      <c r="C4" s="124"/>
      <c r="D4" s="56"/>
      <c r="E4" s="111" t="s">
        <v>449</v>
      </c>
      <c r="F4" s="9"/>
      <c r="G4" s="9"/>
      <c r="H4" s="9"/>
      <c r="I4" s="9"/>
      <c r="J4" s="10"/>
      <c r="K4" s="125">
        <v>0.0</v>
      </c>
      <c r="L4" s="9"/>
      <c r="M4" s="9"/>
      <c r="N4" s="9"/>
      <c r="O4" s="9"/>
      <c r="P4" s="9"/>
      <c r="Q4" s="9"/>
      <c r="R4" s="9"/>
      <c r="S4" s="10"/>
      <c r="T4" s="4"/>
      <c r="U4" s="118"/>
      <c r="V4" s="4"/>
      <c r="W4" s="4"/>
      <c r="X4" s="4"/>
      <c r="Y4" s="4"/>
    </row>
    <row r="5" ht="13.5" customHeight="1">
      <c r="A5" s="111" t="s">
        <v>450</v>
      </c>
      <c r="B5" s="10"/>
      <c r="C5" s="124" t="s">
        <v>112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4"/>
      <c r="U5" s="4"/>
      <c r="V5" s="4"/>
      <c r="W5" s="4"/>
      <c r="X5" s="4"/>
      <c r="Y5" s="4"/>
    </row>
    <row r="6" ht="13.5" customHeight="1">
      <c r="A6" s="111" t="s">
        <v>235</v>
      </c>
      <c r="B6" s="10"/>
      <c r="C6" s="121" t="s">
        <v>236</v>
      </c>
      <c r="D6" s="56"/>
      <c r="E6" s="121" t="s">
        <v>238</v>
      </c>
      <c r="F6" s="9"/>
      <c r="G6" s="9"/>
      <c r="H6" s="9"/>
      <c r="I6" s="9"/>
      <c r="J6" s="10"/>
      <c r="K6" s="121" t="s">
        <v>451</v>
      </c>
      <c r="L6" s="9"/>
      <c r="M6" s="56"/>
      <c r="N6" s="128" t="s">
        <v>242</v>
      </c>
      <c r="O6" s="9"/>
      <c r="P6" s="9"/>
      <c r="Q6" s="9"/>
      <c r="R6" s="9"/>
      <c r="S6" s="10"/>
      <c r="T6" s="4"/>
      <c r="U6" s="118"/>
      <c r="V6" s="4"/>
      <c r="W6" s="4"/>
      <c r="X6" s="4"/>
      <c r="Y6" s="4"/>
    </row>
    <row r="7" ht="13.5" customHeight="1">
      <c r="A7" s="130">
        <v>7.0</v>
      </c>
      <c r="B7" s="131"/>
      <c r="C7" s="132">
        <v>0.0</v>
      </c>
      <c r="D7" s="133"/>
      <c r="E7" s="132">
        <v>0.0</v>
      </c>
      <c r="F7" s="134"/>
      <c r="G7" s="134"/>
      <c r="H7" s="134"/>
      <c r="I7" s="134"/>
      <c r="J7" s="131"/>
      <c r="K7" s="135">
        <v>6.0</v>
      </c>
      <c r="L7" s="136">
        <v>1.0</v>
      </c>
      <c r="M7" s="137">
        <v>0.0</v>
      </c>
      <c r="N7" s="138">
        <v>7.0</v>
      </c>
      <c r="O7" s="134"/>
      <c r="P7" s="134"/>
      <c r="Q7" s="134"/>
      <c r="R7" s="134"/>
      <c r="S7" s="131"/>
      <c r="T7" s="140"/>
      <c r="U7" s="4"/>
      <c r="V7" s="4"/>
      <c r="W7" s="4"/>
      <c r="X7" s="4"/>
      <c r="Y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4"/>
      <c r="U8" s="4"/>
      <c r="V8" s="4"/>
      <c r="W8" s="4"/>
      <c r="X8" s="4"/>
      <c r="Y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44"/>
      <c r="Q9" s="144"/>
      <c r="R9" s="144"/>
      <c r="S9" s="182"/>
      <c r="T9" s="25"/>
      <c r="U9" s="118"/>
      <c r="V9" s="4"/>
      <c r="W9" s="4"/>
      <c r="X9" s="4"/>
      <c r="Y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84"/>
      <c r="S10" s="150"/>
      <c r="T10" s="4"/>
      <c r="U10" s="4"/>
      <c r="V10" s="4"/>
      <c r="W10" s="4"/>
      <c r="X10" s="4"/>
      <c r="Y10" s="4"/>
    </row>
    <row r="11" ht="13.5" customHeight="1">
      <c r="A11" s="148"/>
      <c r="B11" s="116" t="s">
        <v>113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84"/>
      <c r="S11" s="150"/>
      <c r="T11" s="4"/>
      <c r="U11" s="4"/>
      <c r="V11" s="4"/>
      <c r="W11" s="4"/>
      <c r="X11" s="4"/>
      <c r="Y11" s="4"/>
    </row>
    <row r="12" ht="13.5" customHeight="1">
      <c r="A12" s="152"/>
      <c r="B12" s="153" t="s">
        <v>511</v>
      </c>
      <c r="C12" s="9"/>
      <c r="D12" s="10"/>
      <c r="E12" s="150"/>
      <c r="F12" s="154" t="s">
        <v>461</v>
      </c>
      <c r="G12" s="150"/>
      <c r="H12" s="150"/>
      <c r="I12" s="154" t="s">
        <v>461</v>
      </c>
      <c r="J12" s="154" t="s">
        <v>461</v>
      </c>
      <c r="K12" s="154" t="s">
        <v>461</v>
      </c>
      <c r="L12" s="150"/>
      <c r="M12" s="150"/>
      <c r="N12" s="150"/>
      <c r="O12" s="150"/>
      <c r="P12" s="150"/>
      <c r="Q12" s="150"/>
      <c r="R12" s="184"/>
      <c r="S12" s="150"/>
      <c r="T12" s="4"/>
      <c r="U12" s="4"/>
      <c r="V12" s="4"/>
      <c r="W12" s="4"/>
      <c r="X12" s="4"/>
      <c r="Y12" s="4"/>
    </row>
    <row r="13" ht="13.5" customHeight="1">
      <c r="A13" s="152"/>
      <c r="B13" s="153" t="s">
        <v>527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84"/>
      <c r="S13" s="150"/>
      <c r="T13" s="4"/>
      <c r="U13" s="4"/>
      <c r="V13" s="4"/>
      <c r="W13" s="4"/>
      <c r="X13" s="4"/>
      <c r="Y13" s="4"/>
    </row>
    <row r="14" ht="13.5" customHeight="1">
      <c r="A14" s="152"/>
      <c r="B14" s="153" t="s">
        <v>528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84"/>
      <c r="S14" s="150"/>
      <c r="T14" s="4"/>
      <c r="U14" s="4"/>
      <c r="V14" s="4"/>
      <c r="W14" s="4"/>
      <c r="X14" s="4"/>
      <c r="Y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84"/>
      <c r="S15" s="150"/>
      <c r="T15" s="4"/>
      <c r="U15" s="4"/>
      <c r="V15" s="4"/>
      <c r="W15" s="4"/>
      <c r="X15" s="4"/>
      <c r="Y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84"/>
      <c r="S16" s="150"/>
      <c r="T16" s="4"/>
      <c r="U16" s="4"/>
      <c r="V16" s="4"/>
      <c r="W16" s="4"/>
      <c r="X16" s="4"/>
      <c r="Y16" s="4"/>
    </row>
    <row r="17" ht="13.5" customHeight="1">
      <c r="A17" s="152"/>
      <c r="B17" s="153" t="s">
        <v>514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84"/>
      <c r="S17" s="150"/>
      <c r="T17" s="157"/>
      <c r="U17" s="4"/>
      <c r="V17" s="4"/>
      <c r="W17" s="4"/>
      <c r="X17" s="4"/>
      <c r="Y17" s="4"/>
    </row>
    <row r="18" ht="13.5" customHeight="1">
      <c r="A18" s="152"/>
      <c r="B18" s="153" t="s">
        <v>529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84"/>
      <c r="S18" s="150"/>
      <c r="T18" s="157"/>
      <c r="U18" s="4"/>
      <c r="V18" s="4"/>
      <c r="W18" s="4"/>
      <c r="X18" s="4"/>
      <c r="Y18" s="4"/>
    </row>
    <row r="19" ht="13.5" customHeight="1">
      <c r="A19" s="152"/>
      <c r="B19" s="153" t="s">
        <v>530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84"/>
      <c r="S19" s="150"/>
      <c r="T19" s="157"/>
      <c r="U19" s="4"/>
      <c r="V19" s="4"/>
      <c r="W19" s="4"/>
      <c r="X19" s="4"/>
      <c r="Y19" s="4"/>
    </row>
    <row r="20" ht="13.5" customHeight="1">
      <c r="A20" s="152"/>
      <c r="B20" s="153" t="s">
        <v>517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84"/>
      <c r="S20" s="150"/>
      <c r="T20" s="157"/>
      <c r="U20" s="4"/>
      <c r="V20" s="4"/>
      <c r="W20" s="4"/>
      <c r="X20" s="4"/>
      <c r="Y20" s="4"/>
    </row>
    <row r="21" ht="13.5" customHeight="1">
      <c r="A21" s="152"/>
      <c r="B21" s="153" t="s">
        <v>513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84"/>
      <c r="S21" s="150"/>
      <c r="T21" s="4"/>
      <c r="U21" s="4"/>
      <c r="V21" s="4"/>
      <c r="W21" s="4"/>
      <c r="X21" s="4"/>
      <c r="Y21" s="4"/>
    </row>
    <row r="22" ht="13.5" customHeight="1">
      <c r="A22" s="152"/>
      <c r="B22" s="153" t="s">
        <v>531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150"/>
      <c r="Q22" s="150"/>
      <c r="R22" s="184"/>
      <c r="S22" s="150"/>
      <c r="T22" s="4"/>
      <c r="U22" s="4"/>
      <c r="V22" s="4"/>
      <c r="W22" s="4"/>
      <c r="X22" s="4"/>
      <c r="Y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84"/>
      <c r="S23" s="150"/>
      <c r="T23" s="4"/>
      <c r="U23" s="4"/>
      <c r="V23" s="4"/>
      <c r="W23" s="4"/>
      <c r="X23" s="4"/>
      <c r="Y23" s="4"/>
    </row>
    <row r="24" ht="13.5" customHeight="1">
      <c r="A24" s="152"/>
      <c r="B24" s="156" t="s">
        <v>519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84"/>
      <c r="S24" s="150"/>
      <c r="T24" s="4"/>
      <c r="U24" s="4"/>
      <c r="V24" s="4"/>
      <c r="W24" s="4"/>
      <c r="X24" s="4"/>
      <c r="Y24" s="4"/>
    </row>
    <row r="25" ht="13.5" customHeight="1">
      <c r="A25" s="152"/>
      <c r="B25" s="153" t="s">
        <v>520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84"/>
      <c r="S25" s="150"/>
      <c r="T25" s="4"/>
      <c r="U25" s="4"/>
      <c r="V25" s="4"/>
      <c r="W25" s="4"/>
      <c r="X25" s="4"/>
      <c r="Y25" s="4"/>
    </row>
    <row r="26" ht="13.5" customHeight="1">
      <c r="A26" s="152"/>
      <c r="B26" s="153" t="s">
        <v>532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84"/>
      <c r="S26" s="150"/>
      <c r="T26" s="4"/>
      <c r="U26" s="4"/>
      <c r="V26" s="4"/>
      <c r="W26" s="4"/>
      <c r="X26" s="4"/>
      <c r="Y26" s="4"/>
    </row>
    <row r="27" ht="13.5" customHeight="1">
      <c r="A27" s="152"/>
      <c r="B27" s="153" t="s">
        <v>533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84"/>
      <c r="S27" s="150"/>
      <c r="T27" s="4"/>
      <c r="U27" s="4"/>
      <c r="V27" s="4"/>
      <c r="W27" s="4"/>
      <c r="X27" s="4"/>
      <c r="Y27" s="4"/>
    </row>
    <row r="28" ht="13.5" customHeight="1">
      <c r="A28" s="152"/>
      <c r="B28" s="153" t="s">
        <v>520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84"/>
      <c r="S28" s="150"/>
      <c r="T28" s="4"/>
      <c r="U28" s="4"/>
      <c r="V28" s="4"/>
      <c r="W28" s="4"/>
      <c r="X28" s="4"/>
      <c r="Y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84"/>
      <c r="S29" s="150"/>
      <c r="T29" s="4"/>
      <c r="U29" s="4"/>
      <c r="V29" s="4"/>
      <c r="W29" s="4"/>
      <c r="X29" s="4"/>
      <c r="Y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84"/>
      <c r="S30" s="150"/>
      <c r="T30" s="4"/>
      <c r="U30" s="4"/>
      <c r="V30" s="4"/>
      <c r="W30" s="4"/>
      <c r="X30" s="4"/>
      <c r="Y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84"/>
      <c r="S31" s="165"/>
      <c r="T31" s="4"/>
      <c r="U31" s="4"/>
      <c r="V31" s="4"/>
      <c r="W31" s="4"/>
      <c r="X31" s="4"/>
      <c r="Y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84"/>
      <c r="S32" s="165"/>
      <c r="T32" s="4"/>
      <c r="U32" s="4"/>
      <c r="V32" s="4"/>
      <c r="W32" s="4"/>
      <c r="X32" s="4"/>
      <c r="Y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84"/>
      <c r="S33" s="209"/>
      <c r="T33" s="4"/>
      <c r="U33" s="4"/>
      <c r="V33" s="4"/>
      <c r="W33" s="4"/>
      <c r="X33" s="4"/>
      <c r="Y33" s="4"/>
    </row>
    <row r="34" ht="13.5" customHeight="1">
      <c r="A34" s="160"/>
      <c r="B34" s="161" t="s">
        <v>521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84"/>
      <c r="S34" s="174"/>
      <c r="T34" s="4"/>
      <c r="U34" s="4"/>
      <c r="V34" s="4"/>
      <c r="W34" s="4"/>
      <c r="X34" s="4"/>
      <c r="Y34" s="4"/>
    </row>
    <row r="35" ht="13.5" customHeight="1">
      <c r="A35" s="160"/>
      <c r="B35" s="161" t="s">
        <v>522</v>
      </c>
      <c r="C35" s="9"/>
      <c r="D35" s="10"/>
      <c r="E35" s="150"/>
      <c r="F35" s="154" t="s">
        <v>461</v>
      </c>
      <c r="G35" s="150"/>
      <c r="H35" s="150"/>
      <c r="I35" s="154" t="s">
        <v>461</v>
      </c>
      <c r="J35" s="154" t="s">
        <v>461</v>
      </c>
      <c r="K35" s="154" t="s">
        <v>461</v>
      </c>
      <c r="L35" s="150"/>
      <c r="M35" s="150"/>
      <c r="N35" s="150"/>
      <c r="O35" s="150"/>
      <c r="P35" s="150"/>
      <c r="Q35" s="150"/>
      <c r="R35" s="184"/>
      <c r="S35" s="174"/>
      <c r="T35" s="4"/>
      <c r="U35" s="4"/>
      <c r="V35" s="4"/>
      <c r="W35" s="4"/>
      <c r="X35" s="4"/>
      <c r="Y35" s="4"/>
    </row>
    <row r="36" ht="13.5" customHeight="1">
      <c r="A36" s="160"/>
      <c r="B36" s="186" t="s">
        <v>534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84"/>
      <c r="S36" s="174"/>
      <c r="T36" s="4"/>
      <c r="U36" s="4"/>
      <c r="V36" s="4"/>
      <c r="W36" s="4"/>
      <c r="X36" s="4"/>
      <c r="Y36" s="4"/>
    </row>
    <row r="37" ht="13.5" customHeight="1">
      <c r="A37" s="160"/>
      <c r="B37" s="161" t="s">
        <v>535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84"/>
      <c r="S37" s="174"/>
      <c r="T37" s="4"/>
      <c r="U37" s="4"/>
      <c r="V37" s="4"/>
      <c r="W37" s="4"/>
      <c r="X37" s="4"/>
      <c r="Y37" s="4"/>
    </row>
    <row r="38" ht="13.5" customHeight="1">
      <c r="A38" s="160"/>
      <c r="B38" s="206"/>
      <c r="C38" s="9"/>
      <c r="D38" s="1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84"/>
      <c r="S38" s="174"/>
      <c r="T38" s="4"/>
      <c r="U38" s="4"/>
      <c r="V38" s="4"/>
      <c r="W38" s="4"/>
      <c r="X38" s="4"/>
      <c r="Y38" s="4"/>
    </row>
    <row r="39" ht="13.5" customHeight="1">
      <c r="A39" s="160"/>
      <c r="B39" s="206"/>
      <c r="C39" s="9"/>
      <c r="D39" s="1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84"/>
      <c r="S39" s="174"/>
      <c r="T39" s="4"/>
      <c r="U39" s="4"/>
      <c r="V39" s="4"/>
      <c r="W39" s="4"/>
      <c r="X39" s="4"/>
      <c r="Y39" s="4"/>
    </row>
    <row r="40" ht="13.5" customHeight="1">
      <c r="A40" s="160"/>
      <c r="B40" s="206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84"/>
      <c r="S40" s="174"/>
      <c r="T40" s="4"/>
      <c r="U40" s="4"/>
      <c r="V40" s="4"/>
      <c r="W40" s="4"/>
      <c r="X40" s="4"/>
      <c r="Y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240</v>
      </c>
      <c r="G41" s="164" t="s">
        <v>240</v>
      </c>
      <c r="H41" s="164" t="s">
        <v>28</v>
      </c>
      <c r="I41" s="164" t="s">
        <v>240</v>
      </c>
      <c r="J41" s="164" t="s">
        <v>240</v>
      </c>
      <c r="K41" s="164" t="s">
        <v>240</v>
      </c>
      <c r="L41" s="165"/>
      <c r="M41" s="165"/>
      <c r="N41" s="165"/>
      <c r="O41" s="165"/>
      <c r="P41" s="165"/>
      <c r="Q41" s="165"/>
      <c r="R41" s="192"/>
      <c r="S41" s="174"/>
      <c r="T41" s="4"/>
      <c r="U41" s="4"/>
      <c r="V41" s="4"/>
      <c r="W41" s="4"/>
      <c r="X41" s="4"/>
      <c r="Y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4" t="s">
        <v>489</v>
      </c>
      <c r="L42" s="165"/>
      <c r="M42" s="165"/>
      <c r="N42" s="165"/>
      <c r="O42" s="165"/>
      <c r="P42" s="165"/>
      <c r="Q42" s="165"/>
      <c r="R42" s="192"/>
      <c r="S42" s="174"/>
      <c r="T42" s="4"/>
      <c r="U42" s="4"/>
      <c r="V42" s="4"/>
      <c r="W42" s="4"/>
      <c r="X42" s="4"/>
      <c r="Y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69" t="s">
        <v>491</v>
      </c>
      <c r="L43" s="170"/>
      <c r="M43" s="171"/>
      <c r="N43" s="171"/>
      <c r="O43" s="171"/>
      <c r="P43" s="171"/>
      <c r="Q43" s="171"/>
      <c r="R43" s="193"/>
      <c r="S43" s="174"/>
      <c r="T43" s="4"/>
      <c r="U43" s="4"/>
      <c r="V43" s="4"/>
      <c r="W43" s="4"/>
      <c r="X43" s="4"/>
      <c r="Y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94"/>
      <c r="S44" s="174"/>
      <c r="T44" s="4"/>
      <c r="U44" s="4"/>
      <c r="V44" s="4"/>
      <c r="W44" s="4"/>
      <c r="X44" s="4"/>
      <c r="Y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4"/>
      <c r="U45" s="4"/>
      <c r="V45" s="4"/>
      <c r="W45" s="4"/>
      <c r="X45" s="4"/>
      <c r="Y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4"/>
      <c r="U46" s="4"/>
      <c r="V46" s="4"/>
      <c r="W46" s="4"/>
      <c r="X46" s="4"/>
      <c r="Y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4"/>
      <c r="U47" s="4"/>
      <c r="V47" s="4"/>
      <c r="W47" s="4"/>
      <c r="X47" s="4"/>
      <c r="Y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4"/>
      <c r="U48" s="4"/>
      <c r="V48" s="4"/>
      <c r="W48" s="4"/>
      <c r="X48" s="4"/>
      <c r="Y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4"/>
      <c r="U49" s="4"/>
      <c r="V49" s="4"/>
      <c r="W49" s="4"/>
      <c r="X49" s="4"/>
      <c r="Y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4"/>
      <c r="U50" s="4"/>
      <c r="V50" s="4"/>
      <c r="W50" s="4"/>
      <c r="X50" s="4"/>
      <c r="Y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4"/>
      <c r="U51" s="4"/>
      <c r="V51" s="4"/>
      <c r="W51" s="4"/>
      <c r="X51" s="4"/>
      <c r="Y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4"/>
      <c r="U52" s="4"/>
      <c r="V52" s="4"/>
      <c r="W52" s="4"/>
      <c r="X52" s="4"/>
      <c r="Y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4"/>
      <c r="U53" s="4"/>
      <c r="V53" s="4"/>
      <c r="W53" s="4"/>
      <c r="X53" s="4"/>
      <c r="Y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4"/>
      <c r="U54" s="4"/>
      <c r="V54" s="4"/>
      <c r="W54" s="4"/>
      <c r="X54" s="4"/>
      <c r="Y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4"/>
      <c r="U55" s="4"/>
      <c r="V55" s="4"/>
      <c r="W55" s="4"/>
      <c r="X55" s="4"/>
      <c r="Y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4"/>
      <c r="U56" s="4"/>
      <c r="V56" s="4"/>
      <c r="W56" s="4"/>
      <c r="X56" s="4"/>
      <c r="Y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4"/>
      <c r="U57" s="4"/>
      <c r="V57" s="4"/>
      <c r="W57" s="4"/>
      <c r="X57" s="4"/>
      <c r="Y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4"/>
      <c r="U58" s="4"/>
      <c r="V58" s="4"/>
      <c r="W58" s="4"/>
      <c r="X58" s="4"/>
      <c r="Y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4"/>
      <c r="U59" s="4"/>
      <c r="V59" s="4"/>
      <c r="W59" s="4"/>
      <c r="X59" s="4"/>
      <c r="Y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4"/>
      <c r="U60" s="4"/>
      <c r="V60" s="4"/>
      <c r="W60" s="4"/>
      <c r="X60" s="4"/>
      <c r="Y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4"/>
      <c r="U61" s="4"/>
      <c r="V61" s="4"/>
      <c r="W61" s="4"/>
      <c r="X61" s="4"/>
      <c r="Y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4"/>
      <c r="U62" s="4"/>
      <c r="V62" s="4"/>
      <c r="W62" s="4"/>
      <c r="X62" s="4"/>
      <c r="Y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4"/>
      <c r="U63" s="4"/>
      <c r="V63" s="4"/>
      <c r="W63" s="4"/>
      <c r="X63" s="4"/>
      <c r="Y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4"/>
      <c r="U64" s="4"/>
      <c r="V64" s="4"/>
      <c r="W64" s="4"/>
      <c r="X64" s="4"/>
      <c r="Y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4"/>
      <c r="U65" s="4"/>
      <c r="V65" s="4"/>
      <c r="W65" s="4"/>
      <c r="X65" s="4"/>
      <c r="Y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4"/>
      <c r="U66" s="4"/>
      <c r="V66" s="4"/>
      <c r="W66" s="4"/>
      <c r="X66" s="4"/>
      <c r="Y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4"/>
      <c r="U67" s="4"/>
      <c r="V67" s="4"/>
      <c r="W67" s="4"/>
      <c r="X67" s="4"/>
      <c r="Y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4"/>
      <c r="U68" s="4"/>
      <c r="V68" s="4"/>
      <c r="W68" s="4"/>
      <c r="X68" s="4"/>
      <c r="Y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4"/>
      <c r="U69" s="4"/>
      <c r="V69" s="4"/>
      <c r="W69" s="4"/>
      <c r="X69" s="4"/>
      <c r="Y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4"/>
      <c r="U70" s="4"/>
      <c r="V70" s="4"/>
      <c r="W70" s="4"/>
      <c r="X70" s="4"/>
      <c r="Y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4"/>
      <c r="U71" s="4"/>
      <c r="V71" s="4"/>
      <c r="W71" s="4"/>
      <c r="X71" s="4"/>
      <c r="Y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4"/>
      <c r="U72" s="4"/>
      <c r="V72" s="4"/>
      <c r="W72" s="4"/>
      <c r="X72" s="4"/>
      <c r="Y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4"/>
      <c r="U73" s="4"/>
      <c r="V73" s="4"/>
      <c r="W73" s="4"/>
      <c r="X73" s="4"/>
      <c r="Y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4"/>
      <c r="U74" s="4"/>
      <c r="V74" s="4"/>
      <c r="W74" s="4"/>
      <c r="X74" s="4"/>
      <c r="Y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4"/>
      <c r="U75" s="4"/>
      <c r="V75" s="4"/>
      <c r="W75" s="4"/>
      <c r="X75" s="4"/>
      <c r="Y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4"/>
      <c r="U76" s="4"/>
      <c r="V76" s="4"/>
      <c r="W76" s="4"/>
      <c r="X76" s="4"/>
      <c r="Y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4"/>
      <c r="U77" s="4"/>
      <c r="V77" s="4"/>
      <c r="W77" s="4"/>
      <c r="X77" s="4"/>
      <c r="Y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4"/>
      <c r="U78" s="4"/>
      <c r="V78" s="4"/>
      <c r="W78" s="4"/>
      <c r="X78" s="4"/>
      <c r="Y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4"/>
      <c r="U79" s="4"/>
      <c r="V79" s="4"/>
      <c r="W79" s="4"/>
      <c r="X79" s="4"/>
      <c r="Y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4"/>
      <c r="U80" s="4"/>
      <c r="V80" s="4"/>
      <c r="W80" s="4"/>
      <c r="X80" s="4"/>
      <c r="Y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4"/>
      <c r="U81" s="4"/>
      <c r="V81" s="4"/>
      <c r="W81" s="4"/>
      <c r="X81" s="4"/>
      <c r="Y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4"/>
      <c r="U82" s="4"/>
      <c r="V82" s="4"/>
      <c r="W82" s="4"/>
      <c r="X82" s="4"/>
      <c r="Y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4"/>
      <c r="U83" s="4"/>
      <c r="V83" s="4"/>
      <c r="W83" s="4"/>
      <c r="X83" s="4"/>
      <c r="Y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4"/>
      <c r="U84" s="4"/>
      <c r="V84" s="4"/>
      <c r="W84" s="4"/>
      <c r="X84" s="4"/>
      <c r="Y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4"/>
      <c r="U85" s="4"/>
      <c r="V85" s="4"/>
      <c r="W85" s="4"/>
      <c r="X85" s="4"/>
      <c r="Y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4"/>
      <c r="U86" s="4"/>
      <c r="V86" s="4"/>
      <c r="W86" s="4"/>
      <c r="X86" s="4"/>
      <c r="Y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4"/>
      <c r="U87" s="4"/>
      <c r="V87" s="4"/>
      <c r="W87" s="4"/>
      <c r="X87" s="4"/>
      <c r="Y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4"/>
      <c r="U88" s="4"/>
      <c r="V88" s="4"/>
      <c r="W88" s="4"/>
      <c r="X88" s="4"/>
      <c r="Y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4"/>
      <c r="U89" s="4"/>
      <c r="V89" s="4"/>
      <c r="W89" s="4"/>
      <c r="X89" s="4"/>
      <c r="Y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4"/>
      <c r="U90" s="4"/>
      <c r="V90" s="4"/>
      <c r="W90" s="4"/>
      <c r="X90" s="4"/>
      <c r="Y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4"/>
      <c r="U91" s="4"/>
      <c r="V91" s="4"/>
      <c r="W91" s="4"/>
      <c r="X91" s="4"/>
      <c r="Y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4"/>
      <c r="U92" s="4"/>
      <c r="V92" s="4"/>
      <c r="W92" s="4"/>
      <c r="X92" s="4"/>
      <c r="Y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4"/>
      <c r="U93" s="4"/>
      <c r="V93" s="4"/>
      <c r="W93" s="4"/>
      <c r="X93" s="4"/>
      <c r="Y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4"/>
      <c r="U94" s="4"/>
      <c r="V94" s="4"/>
      <c r="W94" s="4"/>
      <c r="X94" s="4"/>
      <c r="Y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4"/>
      <c r="U95" s="4"/>
      <c r="V95" s="4"/>
      <c r="W95" s="4"/>
      <c r="X95" s="4"/>
      <c r="Y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4"/>
      <c r="U96" s="4"/>
      <c r="V96" s="4"/>
      <c r="W96" s="4"/>
      <c r="X96" s="4"/>
      <c r="Y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4"/>
      <c r="U97" s="4"/>
      <c r="V97" s="4"/>
      <c r="W97" s="4"/>
      <c r="X97" s="4"/>
      <c r="Y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4"/>
      <c r="U98" s="4"/>
      <c r="V98" s="4"/>
      <c r="W98" s="4"/>
      <c r="X98" s="4"/>
      <c r="Y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4"/>
      <c r="U99" s="4"/>
      <c r="V99" s="4"/>
      <c r="W99" s="4"/>
      <c r="X99" s="4"/>
      <c r="Y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4"/>
      <c r="U100" s="4"/>
      <c r="V100" s="4"/>
      <c r="W100" s="4"/>
      <c r="X100" s="4"/>
      <c r="Y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4"/>
      <c r="U101" s="4"/>
      <c r="V101" s="4"/>
      <c r="W101" s="4"/>
      <c r="X101" s="4"/>
      <c r="Y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4"/>
      <c r="U102" s="4"/>
      <c r="V102" s="4"/>
      <c r="W102" s="4"/>
      <c r="X102" s="4"/>
      <c r="Y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4"/>
      <c r="U103" s="4"/>
      <c r="V103" s="4"/>
      <c r="W103" s="4"/>
      <c r="X103" s="4"/>
      <c r="Y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4"/>
      <c r="U104" s="4"/>
      <c r="V104" s="4"/>
      <c r="W104" s="4"/>
      <c r="X104" s="4"/>
      <c r="Y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4"/>
      <c r="U105" s="4"/>
      <c r="V105" s="4"/>
      <c r="W105" s="4"/>
      <c r="X105" s="4"/>
      <c r="Y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4"/>
      <c r="U106" s="4"/>
      <c r="V106" s="4"/>
      <c r="W106" s="4"/>
      <c r="X106" s="4"/>
      <c r="Y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4"/>
      <c r="U107" s="4"/>
      <c r="V107" s="4"/>
      <c r="W107" s="4"/>
      <c r="X107" s="4"/>
      <c r="Y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4"/>
      <c r="U108" s="4"/>
      <c r="V108" s="4"/>
      <c r="W108" s="4"/>
      <c r="X108" s="4"/>
      <c r="Y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4"/>
      <c r="U109" s="4"/>
      <c r="V109" s="4"/>
      <c r="W109" s="4"/>
      <c r="X109" s="4"/>
      <c r="Y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4"/>
      <c r="U110" s="4"/>
      <c r="V110" s="4"/>
      <c r="W110" s="4"/>
      <c r="X110" s="4"/>
      <c r="Y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4"/>
      <c r="U111" s="4"/>
      <c r="V111" s="4"/>
      <c r="W111" s="4"/>
      <c r="X111" s="4"/>
      <c r="Y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4"/>
      <c r="U112" s="4"/>
      <c r="V112" s="4"/>
      <c r="W112" s="4"/>
      <c r="X112" s="4"/>
      <c r="Y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4"/>
      <c r="U113" s="4"/>
      <c r="V113" s="4"/>
      <c r="W113" s="4"/>
      <c r="X113" s="4"/>
      <c r="Y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4"/>
      <c r="U114" s="4"/>
      <c r="V114" s="4"/>
      <c r="W114" s="4"/>
      <c r="X114" s="4"/>
      <c r="Y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4"/>
      <c r="U115" s="4"/>
      <c r="V115" s="4"/>
      <c r="W115" s="4"/>
      <c r="X115" s="4"/>
      <c r="Y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4"/>
      <c r="U116" s="4"/>
      <c r="V116" s="4"/>
      <c r="W116" s="4"/>
      <c r="X116" s="4"/>
      <c r="Y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4"/>
      <c r="U117" s="4"/>
      <c r="V117" s="4"/>
      <c r="W117" s="4"/>
      <c r="X117" s="4"/>
      <c r="Y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4"/>
      <c r="U118" s="4"/>
      <c r="V118" s="4"/>
      <c r="W118" s="4"/>
      <c r="X118" s="4"/>
      <c r="Y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4"/>
      <c r="U119" s="4"/>
      <c r="V119" s="4"/>
      <c r="W119" s="4"/>
      <c r="X119" s="4"/>
      <c r="Y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4"/>
      <c r="U120" s="4"/>
      <c r="V120" s="4"/>
      <c r="W120" s="4"/>
      <c r="X120" s="4"/>
      <c r="Y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4"/>
      <c r="U121" s="4"/>
      <c r="V121" s="4"/>
      <c r="W121" s="4"/>
      <c r="X121" s="4"/>
      <c r="Y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4"/>
      <c r="U122" s="4"/>
      <c r="V122" s="4"/>
      <c r="W122" s="4"/>
      <c r="X122" s="4"/>
      <c r="Y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4"/>
      <c r="U123" s="4"/>
      <c r="V123" s="4"/>
      <c r="W123" s="4"/>
      <c r="X123" s="4"/>
      <c r="Y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4"/>
      <c r="U124" s="4"/>
      <c r="V124" s="4"/>
      <c r="W124" s="4"/>
      <c r="X124" s="4"/>
      <c r="Y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4"/>
      <c r="U125" s="4"/>
      <c r="V125" s="4"/>
      <c r="W125" s="4"/>
      <c r="X125" s="4"/>
      <c r="Y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4"/>
      <c r="U126" s="4"/>
      <c r="V126" s="4"/>
      <c r="W126" s="4"/>
      <c r="X126" s="4"/>
      <c r="Y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4"/>
      <c r="U127" s="4"/>
      <c r="V127" s="4"/>
      <c r="W127" s="4"/>
      <c r="X127" s="4"/>
      <c r="Y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4"/>
      <c r="U128" s="4"/>
      <c r="V128" s="4"/>
      <c r="W128" s="4"/>
      <c r="X128" s="4"/>
      <c r="Y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4"/>
      <c r="U129" s="4"/>
      <c r="V129" s="4"/>
      <c r="W129" s="4"/>
      <c r="X129" s="4"/>
      <c r="Y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4"/>
      <c r="U130" s="4"/>
      <c r="V130" s="4"/>
      <c r="W130" s="4"/>
      <c r="X130" s="4"/>
      <c r="Y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4"/>
      <c r="U131" s="4"/>
      <c r="V131" s="4"/>
      <c r="W131" s="4"/>
      <c r="X131" s="4"/>
      <c r="Y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4"/>
      <c r="U132" s="4"/>
      <c r="V132" s="4"/>
      <c r="W132" s="4"/>
      <c r="X132" s="4"/>
      <c r="Y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4"/>
      <c r="U133" s="4"/>
      <c r="V133" s="4"/>
      <c r="W133" s="4"/>
      <c r="X133" s="4"/>
      <c r="Y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4"/>
      <c r="U134" s="4"/>
      <c r="V134" s="4"/>
      <c r="W134" s="4"/>
      <c r="X134" s="4"/>
      <c r="Y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4"/>
      <c r="U135" s="4"/>
      <c r="V135" s="4"/>
      <c r="W135" s="4"/>
      <c r="X135" s="4"/>
      <c r="Y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4"/>
      <c r="U136" s="4"/>
      <c r="V136" s="4"/>
      <c r="W136" s="4"/>
      <c r="X136" s="4"/>
      <c r="Y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4"/>
      <c r="U137" s="4"/>
      <c r="V137" s="4"/>
      <c r="W137" s="4"/>
      <c r="X137" s="4"/>
      <c r="Y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4"/>
      <c r="U138" s="4"/>
      <c r="V138" s="4"/>
      <c r="W138" s="4"/>
      <c r="X138" s="4"/>
      <c r="Y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4"/>
      <c r="U139" s="4"/>
      <c r="V139" s="4"/>
      <c r="W139" s="4"/>
      <c r="X139" s="4"/>
      <c r="Y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4"/>
      <c r="U140" s="4"/>
      <c r="V140" s="4"/>
      <c r="W140" s="4"/>
      <c r="X140" s="4"/>
      <c r="Y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4"/>
      <c r="U141" s="4"/>
      <c r="V141" s="4"/>
      <c r="W141" s="4"/>
      <c r="X141" s="4"/>
      <c r="Y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4"/>
      <c r="U142" s="4"/>
      <c r="V142" s="4"/>
      <c r="W142" s="4"/>
      <c r="X142" s="4"/>
      <c r="Y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4"/>
      <c r="U143" s="4"/>
      <c r="V143" s="4"/>
      <c r="W143" s="4"/>
      <c r="X143" s="4"/>
      <c r="Y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4"/>
      <c r="U144" s="4"/>
      <c r="V144" s="4"/>
      <c r="W144" s="4"/>
      <c r="X144" s="4"/>
      <c r="Y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4"/>
      <c r="U145" s="4"/>
      <c r="V145" s="4"/>
      <c r="W145" s="4"/>
      <c r="X145" s="4"/>
      <c r="Y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4"/>
      <c r="U146" s="4"/>
      <c r="V146" s="4"/>
      <c r="W146" s="4"/>
      <c r="X146" s="4"/>
      <c r="Y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4"/>
      <c r="U147" s="4"/>
      <c r="V147" s="4"/>
      <c r="W147" s="4"/>
      <c r="X147" s="4"/>
      <c r="Y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4"/>
      <c r="U148" s="4"/>
      <c r="V148" s="4"/>
      <c r="W148" s="4"/>
      <c r="X148" s="4"/>
      <c r="Y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4"/>
      <c r="U149" s="4"/>
      <c r="V149" s="4"/>
      <c r="W149" s="4"/>
      <c r="X149" s="4"/>
      <c r="Y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4"/>
      <c r="U150" s="4"/>
      <c r="V150" s="4"/>
      <c r="W150" s="4"/>
      <c r="X150" s="4"/>
      <c r="Y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4"/>
      <c r="U151" s="4"/>
      <c r="V151" s="4"/>
      <c r="W151" s="4"/>
      <c r="X151" s="4"/>
      <c r="Y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4"/>
      <c r="U152" s="4"/>
      <c r="V152" s="4"/>
      <c r="W152" s="4"/>
      <c r="X152" s="4"/>
      <c r="Y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4"/>
      <c r="U153" s="4"/>
      <c r="V153" s="4"/>
      <c r="W153" s="4"/>
      <c r="X153" s="4"/>
      <c r="Y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4"/>
      <c r="U154" s="4"/>
      <c r="V154" s="4"/>
      <c r="W154" s="4"/>
      <c r="X154" s="4"/>
      <c r="Y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4"/>
      <c r="U155" s="4"/>
      <c r="V155" s="4"/>
      <c r="W155" s="4"/>
      <c r="X155" s="4"/>
      <c r="Y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4"/>
      <c r="U156" s="4"/>
      <c r="V156" s="4"/>
      <c r="W156" s="4"/>
      <c r="X156" s="4"/>
      <c r="Y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4"/>
      <c r="U157" s="4"/>
      <c r="V157" s="4"/>
      <c r="W157" s="4"/>
      <c r="X157" s="4"/>
      <c r="Y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4"/>
      <c r="U158" s="4"/>
      <c r="V158" s="4"/>
      <c r="W158" s="4"/>
      <c r="X158" s="4"/>
      <c r="Y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4"/>
      <c r="U159" s="4"/>
      <c r="V159" s="4"/>
      <c r="W159" s="4"/>
      <c r="X159" s="4"/>
      <c r="Y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4"/>
      <c r="U160" s="4"/>
      <c r="V160" s="4"/>
      <c r="W160" s="4"/>
      <c r="X160" s="4"/>
      <c r="Y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4"/>
      <c r="U161" s="4"/>
      <c r="V161" s="4"/>
      <c r="W161" s="4"/>
      <c r="X161" s="4"/>
      <c r="Y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4"/>
      <c r="U162" s="4"/>
      <c r="V162" s="4"/>
      <c r="W162" s="4"/>
      <c r="X162" s="4"/>
      <c r="Y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4"/>
      <c r="U163" s="4"/>
      <c r="V163" s="4"/>
      <c r="W163" s="4"/>
      <c r="X163" s="4"/>
      <c r="Y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4"/>
      <c r="U164" s="4"/>
      <c r="V164" s="4"/>
      <c r="W164" s="4"/>
      <c r="X164" s="4"/>
      <c r="Y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4"/>
      <c r="U165" s="4"/>
      <c r="V165" s="4"/>
      <c r="W165" s="4"/>
      <c r="X165" s="4"/>
      <c r="Y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4"/>
      <c r="U166" s="4"/>
      <c r="V166" s="4"/>
      <c r="W166" s="4"/>
      <c r="X166" s="4"/>
      <c r="Y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4"/>
      <c r="U167" s="4"/>
      <c r="V167" s="4"/>
      <c r="W167" s="4"/>
      <c r="X167" s="4"/>
      <c r="Y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4"/>
      <c r="U168" s="4"/>
      <c r="V168" s="4"/>
      <c r="W168" s="4"/>
      <c r="X168" s="4"/>
      <c r="Y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4"/>
      <c r="U169" s="4"/>
      <c r="V169" s="4"/>
      <c r="W169" s="4"/>
      <c r="X169" s="4"/>
      <c r="Y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4"/>
      <c r="U170" s="4"/>
      <c r="V170" s="4"/>
      <c r="W170" s="4"/>
      <c r="X170" s="4"/>
      <c r="Y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4"/>
      <c r="U171" s="4"/>
      <c r="V171" s="4"/>
      <c r="W171" s="4"/>
      <c r="X171" s="4"/>
      <c r="Y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4"/>
      <c r="U172" s="4"/>
      <c r="V172" s="4"/>
      <c r="W172" s="4"/>
      <c r="X172" s="4"/>
      <c r="Y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4"/>
      <c r="U173" s="4"/>
      <c r="V173" s="4"/>
      <c r="W173" s="4"/>
      <c r="X173" s="4"/>
      <c r="Y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4"/>
      <c r="U174" s="4"/>
      <c r="V174" s="4"/>
      <c r="W174" s="4"/>
      <c r="X174" s="4"/>
      <c r="Y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4"/>
      <c r="U175" s="4"/>
      <c r="V175" s="4"/>
      <c r="W175" s="4"/>
      <c r="X175" s="4"/>
      <c r="Y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4"/>
      <c r="U176" s="4"/>
      <c r="V176" s="4"/>
      <c r="W176" s="4"/>
      <c r="X176" s="4"/>
      <c r="Y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4"/>
      <c r="U177" s="4"/>
      <c r="V177" s="4"/>
      <c r="W177" s="4"/>
      <c r="X177" s="4"/>
      <c r="Y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4"/>
      <c r="U178" s="4"/>
      <c r="V178" s="4"/>
      <c r="W178" s="4"/>
      <c r="X178" s="4"/>
      <c r="Y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4"/>
      <c r="U179" s="4"/>
      <c r="V179" s="4"/>
      <c r="W179" s="4"/>
      <c r="X179" s="4"/>
      <c r="Y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4"/>
      <c r="U180" s="4"/>
      <c r="V180" s="4"/>
      <c r="W180" s="4"/>
      <c r="X180" s="4"/>
      <c r="Y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4"/>
      <c r="U181" s="4"/>
      <c r="V181" s="4"/>
      <c r="W181" s="4"/>
      <c r="X181" s="4"/>
      <c r="Y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4"/>
      <c r="U182" s="4"/>
      <c r="V182" s="4"/>
      <c r="W182" s="4"/>
      <c r="X182" s="4"/>
      <c r="Y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4"/>
      <c r="U183" s="4"/>
      <c r="V183" s="4"/>
      <c r="W183" s="4"/>
      <c r="X183" s="4"/>
      <c r="Y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4"/>
      <c r="U184" s="4"/>
      <c r="V184" s="4"/>
      <c r="W184" s="4"/>
      <c r="X184" s="4"/>
      <c r="Y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4"/>
      <c r="U185" s="4"/>
      <c r="V185" s="4"/>
      <c r="W185" s="4"/>
      <c r="X185" s="4"/>
      <c r="Y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4"/>
      <c r="U186" s="4"/>
      <c r="V186" s="4"/>
      <c r="W186" s="4"/>
      <c r="X186" s="4"/>
      <c r="Y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4"/>
      <c r="U187" s="4"/>
      <c r="V187" s="4"/>
      <c r="W187" s="4"/>
      <c r="X187" s="4"/>
      <c r="Y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4"/>
      <c r="U188" s="4"/>
      <c r="V188" s="4"/>
      <c r="W188" s="4"/>
      <c r="X188" s="4"/>
      <c r="Y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4"/>
      <c r="U189" s="4"/>
      <c r="V189" s="4"/>
      <c r="W189" s="4"/>
      <c r="X189" s="4"/>
      <c r="Y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4"/>
      <c r="U190" s="4"/>
      <c r="V190" s="4"/>
      <c r="W190" s="4"/>
      <c r="X190" s="4"/>
      <c r="Y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4"/>
      <c r="U191" s="4"/>
      <c r="V191" s="4"/>
      <c r="W191" s="4"/>
      <c r="X191" s="4"/>
      <c r="Y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4"/>
      <c r="U192" s="4"/>
      <c r="V192" s="4"/>
      <c r="W192" s="4"/>
      <c r="X192" s="4"/>
      <c r="Y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4"/>
      <c r="U193" s="4"/>
      <c r="V193" s="4"/>
      <c r="W193" s="4"/>
      <c r="X193" s="4"/>
      <c r="Y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4"/>
      <c r="U194" s="4"/>
      <c r="V194" s="4"/>
      <c r="W194" s="4"/>
      <c r="X194" s="4"/>
      <c r="Y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4"/>
      <c r="U195" s="4"/>
      <c r="V195" s="4"/>
      <c r="W195" s="4"/>
      <c r="X195" s="4"/>
      <c r="Y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4"/>
      <c r="U196" s="4"/>
      <c r="V196" s="4"/>
      <c r="W196" s="4"/>
      <c r="X196" s="4"/>
      <c r="Y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4"/>
      <c r="U197" s="4"/>
      <c r="V197" s="4"/>
      <c r="W197" s="4"/>
      <c r="X197" s="4"/>
      <c r="Y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4"/>
      <c r="U198" s="4"/>
      <c r="V198" s="4"/>
      <c r="W198" s="4"/>
      <c r="X198" s="4"/>
      <c r="Y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4"/>
      <c r="U199" s="4"/>
      <c r="V199" s="4"/>
      <c r="W199" s="4"/>
      <c r="X199" s="4"/>
      <c r="Y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4"/>
      <c r="U200" s="4"/>
      <c r="V200" s="4"/>
      <c r="W200" s="4"/>
      <c r="X200" s="4"/>
      <c r="Y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4"/>
      <c r="U201" s="4"/>
      <c r="V201" s="4"/>
      <c r="W201" s="4"/>
      <c r="X201" s="4"/>
      <c r="Y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4"/>
      <c r="U202" s="4"/>
      <c r="V202" s="4"/>
      <c r="W202" s="4"/>
      <c r="X202" s="4"/>
      <c r="Y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4"/>
      <c r="U203" s="4"/>
      <c r="V203" s="4"/>
      <c r="W203" s="4"/>
      <c r="X203" s="4"/>
      <c r="Y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4"/>
      <c r="U204" s="4"/>
      <c r="V204" s="4"/>
      <c r="W204" s="4"/>
      <c r="X204" s="4"/>
      <c r="Y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4"/>
      <c r="U205" s="4"/>
      <c r="V205" s="4"/>
      <c r="W205" s="4"/>
      <c r="X205" s="4"/>
      <c r="Y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4"/>
      <c r="U206" s="4"/>
      <c r="V206" s="4"/>
      <c r="W206" s="4"/>
      <c r="X206" s="4"/>
      <c r="Y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4"/>
      <c r="U207" s="4"/>
      <c r="V207" s="4"/>
      <c r="W207" s="4"/>
      <c r="X207" s="4"/>
      <c r="Y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4"/>
      <c r="U208" s="4"/>
      <c r="V208" s="4"/>
      <c r="W208" s="4"/>
      <c r="X208" s="4"/>
      <c r="Y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4"/>
      <c r="U209" s="4"/>
      <c r="V209" s="4"/>
      <c r="W209" s="4"/>
      <c r="X209" s="4"/>
      <c r="Y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4"/>
      <c r="U210" s="4"/>
      <c r="V210" s="4"/>
      <c r="W210" s="4"/>
      <c r="X210" s="4"/>
      <c r="Y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4"/>
      <c r="U211" s="4"/>
      <c r="V211" s="4"/>
      <c r="W211" s="4"/>
      <c r="X211" s="4"/>
      <c r="Y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4"/>
      <c r="U212" s="4"/>
      <c r="V212" s="4"/>
      <c r="W212" s="4"/>
      <c r="X212" s="4"/>
      <c r="Y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4"/>
      <c r="U213" s="4"/>
      <c r="V213" s="4"/>
      <c r="W213" s="4"/>
      <c r="X213" s="4"/>
      <c r="Y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4"/>
      <c r="U214" s="4"/>
      <c r="V214" s="4"/>
      <c r="W214" s="4"/>
      <c r="X214" s="4"/>
      <c r="Y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4"/>
      <c r="U215" s="4"/>
      <c r="V215" s="4"/>
      <c r="W215" s="4"/>
      <c r="X215" s="4"/>
      <c r="Y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4"/>
      <c r="U216" s="4"/>
      <c r="V216" s="4"/>
      <c r="W216" s="4"/>
      <c r="X216" s="4"/>
      <c r="Y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4"/>
      <c r="U217" s="4"/>
      <c r="V217" s="4"/>
      <c r="W217" s="4"/>
      <c r="X217" s="4"/>
      <c r="Y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4"/>
      <c r="U218" s="4"/>
      <c r="V218" s="4"/>
      <c r="W218" s="4"/>
      <c r="X218" s="4"/>
      <c r="Y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4"/>
      <c r="U219" s="4"/>
      <c r="V219" s="4"/>
      <c r="W219" s="4"/>
      <c r="X219" s="4"/>
      <c r="Y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4"/>
      <c r="U220" s="4"/>
      <c r="V220" s="4"/>
      <c r="W220" s="4"/>
      <c r="X220" s="4"/>
      <c r="Y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4"/>
      <c r="U221" s="4"/>
      <c r="V221" s="4"/>
      <c r="W221" s="4"/>
      <c r="X221" s="4"/>
      <c r="Y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4"/>
      <c r="U222" s="4"/>
      <c r="V222" s="4"/>
      <c r="W222" s="4"/>
      <c r="X222" s="4"/>
      <c r="Y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4"/>
      <c r="U223" s="4"/>
      <c r="V223" s="4"/>
      <c r="W223" s="4"/>
      <c r="X223" s="4"/>
      <c r="Y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4"/>
      <c r="U224" s="4"/>
      <c r="V224" s="4"/>
      <c r="W224" s="4"/>
      <c r="X224" s="4"/>
      <c r="Y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4"/>
      <c r="U225" s="4"/>
      <c r="V225" s="4"/>
      <c r="W225" s="4"/>
      <c r="X225" s="4"/>
      <c r="Y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4"/>
      <c r="U226" s="4"/>
      <c r="V226" s="4"/>
      <c r="W226" s="4"/>
      <c r="X226" s="4"/>
      <c r="Y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4"/>
      <c r="U227" s="4"/>
      <c r="V227" s="4"/>
      <c r="W227" s="4"/>
      <c r="X227" s="4"/>
      <c r="Y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4"/>
      <c r="U228" s="4"/>
      <c r="V228" s="4"/>
      <c r="W228" s="4"/>
      <c r="X228" s="4"/>
      <c r="Y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4"/>
      <c r="U229" s="4"/>
      <c r="V229" s="4"/>
      <c r="W229" s="4"/>
      <c r="X229" s="4"/>
      <c r="Y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4"/>
      <c r="U230" s="4"/>
      <c r="V230" s="4"/>
      <c r="W230" s="4"/>
      <c r="X230" s="4"/>
      <c r="Y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4"/>
      <c r="U231" s="4"/>
      <c r="V231" s="4"/>
      <c r="W231" s="4"/>
      <c r="X231" s="4"/>
      <c r="Y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4"/>
      <c r="U232" s="4"/>
      <c r="V232" s="4"/>
      <c r="W232" s="4"/>
      <c r="X232" s="4"/>
      <c r="Y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4"/>
      <c r="U233" s="4"/>
      <c r="V233" s="4"/>
      <c r="W233" s="4"/>
      <c r="X233" s="4"/>
      <c r="Y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4"/>
      <c r="U234" s="4"/>
      <c r="V234" s="4"/>
      <c r="W234" s="4"/>
      <c r="X234" s="4"/>
      <c r="Y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4"/>
      <c r="U235" s="4"/>
      <c r="V235" s="4"/>
      <c r="W235" s="4"/>
      <c r="X235" s="4"/>
      <c r="Y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4"/>
      <c r="U236" s="4"/>
      <c r="V236" s="4"/>
      <c r="W236" s="4"/>
      <c r="X236" s="4"/>
      <c r="Y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4"/>
      <c r="U237" s="4"/>
      <c r="V237" s="4"/>
      <c r="W237" s="4"/>
      <c r="X237" s="4"/>
      <c r="Y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4"/>
      <c r="U238" s="4"/>
      <c r="V238" s="4"/>
      <c r="W238" s="4"/>
      <c r="X238" s="4"/>
      <c r="Y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4"/>
      <c r="U239" s="4"/>
      <c r="V239" s="4"/>
      <c r="W239" s="4"/>
      <c r="X239" s="4"/>
      <c r="Y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4"/>
      <c r="U240" s="4"/>
      <c r="V240" s="4"/>
      <c r="W240" s="4"/>
      <c r="X240" s="4"/>
      <c r="Y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4"/>
      <c r="U241" s="4"/>
      <c r="V241" s="4"/>
      <c r="W241" s="4"/>
      <c r="X241" s="4"/>
      <c r="Y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4"/>
      <c r="U242" s="4"/>
      <c r="V242" s="4"/>
      <c r="W242" s="4"/>
      <c r="X242" s="4"/>
      <c r="Y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4"/>
      <c r="U243" s="4"/>
      <c r="V243" s="4"/>
      <c r="W243" s="4"/>
      <c r="X243" s="4"/>
      <c r="Y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4"/>
      <c r="U244" s="4"/>
      <c r="V244" s="4"/>
      <c r="W244" s="4"/>
      <c r="X244" s="4"/>
      <c r="Y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</row>
  </sheetData>
  <mergeCells count="58">
    <mergeCell ref="B38:D38"/>
    <mergeCell ref="B39:D39"/>
    <mergeCell ref="B40:D40"/>
    <mergeCell ref="B41:D41"/>
    <mergeCell ref="B42:D42"/>
    <mergeCell ref="B43:D43"/>
    <mergeCell ref="B44:D44"/>
    <mergeCell ref="B31:D31"/>
    <mergeCell ref="B32:D32"/>
    <mergeCell ref="B33:D33"/>
    <mergeCell ref="B34:D34"/>
    <mergeCell ref="B35:D35"/>
    <mergeCell ref="B36:D36"/>
    <mergeCell ref="B37:D37"/>
    <mergeCell ref="A2:B2"/>
    <mergeCell ref="C2:D2"/>
    <mergeCell ref="E2:J2"/>
    <mergeCell ref="K2:S2"/>
    <mergeCell ref="C3:D3"/>
    <mergeCell ref="E3:J3"/>
    <mergeCell ref="K3:N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7.43"/>
    <col customWidth="1" min="2" max="2" width="13.29"/>
    <col customWidth="1" min="3" max="3" width="10.86"/>
    <col customWidth="1" min="4" max="4" width="11.29"/>
    <col customWidth="1" min="5" max="5" width="6.71"/>
    <col customWidth="1" min="6" max="11" width="4.43"/>
    <col customWidth="1" min="12" max="12" width="1.57"/>
    <col customWidth="1" min="13" max="13" width="2.86"/>
    <col customWidth="1" min="14" max="14" width="4.86"/>
    <col customWidth="1" hidden="1" min="15" max="15" width="3.14"/>
    <col customWidth="1" min="16" max="16" width="5.57"/>
    <col customWidth="1" hidden="1" min="17" max="17" width="13.0"/>
    <col customWidth="1" min="18" max="18" width="6.71"/>
    <col customWidth="1" min="19" max="19" width="0.29"/>
    <col customWidth="1" min="20" max="21" width="9.0"/>
    <col customWidth="1" min="22" max="24" width="10.0"/>
    <col customWidth="1" min="25" max="26" width="12.71"/>
  </cols>
  <sheetData>
    <row r="1" ht="13.5" customHeight="1">
      <c r="A1" s="210" t="s">
        <v>536</v>
      </c>
      <c r="B1" s="109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4"/>
      <c r="T1" s="4"/>
      <c r="U1" s="4"/>
      <c r="V1" s="4"/>
      <c r="W1" s="4"/>
      <c r="X1" s="4"/>
    </row>
    <row r="2" ht="12.75" customHeight="1">
      <c r="A2" s="111" t="s">
        <v>445</v>
      </c>
      <c r="B2" s="56"/>
      <c r="C2" s="112" t="s">
        <v>114</v>
      </c>
      <c r="D2" s="56"/>
      <c r="E2" s="113" t="s">
        <v>84</v>
      </c>
      <c r="F2" s="114"/>
      <c r="G2" s="114"/>
      <c r="H2" s="114"/>
      <c r="I2" s="114"/>
      <c r="J2" s="115"/>
      <c r="K2" s="116" t="s">
        <v>115</v>
      </c>
      <c r="L2" s="9"/>
      <c r="M2" s="9"/>
      <c r="N2" s="9"/>
      <c r="O2" s="9"/>
      <c r="P2" s="9"/>
      <c r="Q2" s="9"/>
      <c r="R2" s="9"/>
      <c r="S2" s="10"/>
      <c r="T2" s="118"/>
      <c r="U2" s="4"/>
      <c r="V2" s="4"/>
      <c r="W2" s="4"/>
      <c r="X2" s="4"/>
    </row>
    <row r="3" ht="12.75" customHeight="1">
      <c r="A3" s="111" t="s">
        <v>446</v>
      </c>
      <c r="B3" s="10"/>
      <c r="C3" s="119" t="s">
        <v>537</v>
      </c>
      <c r="D3" s="120"/>
      <c r="E3" s="121" t="s">
        <v>447</v>
      </c>
      <c r="F3" s="9"/>
      <c r="G3" s="9"/>
      <c r="H3" s="9"/>
      <c r="I3" s="9"/>
      <c r="J3" s="10"/>
      <c r="K3" s="119" t="s">
        <v>537</v>
      </c>
      <c r="L3" s="122"/>
      <c r="M3" s="122"/>
      <c r="N3" s="120"/>
      <c r="O3" s="108"/>
      <c r="P3" s="108"/>
      <c r="Q3" s="108"/>
      <c r="R3" s="108"/>
      <c r="S3" s="208"/>
      <c r="T3" s="4"/>
      <c r="U3" s="4"/>
      <c r="V3" s="4"/>
      <c r="W3" s="4"/>
      <c r="X3" s="4"/>
    </row>
    <row r="4" ht="12.75" customHeight="1">
      <c r="A4" s="111" t="s">
        <v>448</v>
      </c>
      <c r="B4" s="10"/>
      <c r="C4" s="124"/>
      <c r="D4" s="56"/>
      <c r="E4" s="111" t="s">
        <v>449</v>
      </c>
      <c r="F4" s="9"/>
      <c r="G4" s="9"/>
      <c r="H4" s="9"/>
      <c r="I4" s="9"/>
      <c r="J4" s="10"/>
      <c r="K4" s="125">
        <v>0.0</v>
      </c>
      <c r="L4" s="9"/>
      <c r="M4" s="9"/>
      <c r="N4" s="9"/>
      <c r="O4" s="9"/>
      <c r="P4" s="9"/>
      <c r="Q4" s="9"/>
      <c r="R4" s="9"/>
      <c r="S4" s="10"/>
      <c r="T4" s="118"/>
      <c r="U4" s="4"/>
      <c r="V4" s="4"/>
      <c r="W4" s="4"/>
      <c r="X4" s="4"/>
    </row>
    <row r="5" ht="12.75" customHeight="1">
      <c r="A5" s="111" t="s">
        <v>450</v>
      </c>
      <c r="B5" s="10"/>
      <c r="C5" s="124" t="s">
        <v>117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4"/>
      <c r="U5" s="4"/>
      <c r="V5" s="4"/>
      <c r="W5" s="4"/>
      <c r="X5" s="4"/>
    </row>
    <row r="6" ht="12.75" customHeight="1">
      <c r="A6" s="111" t="s">
        <v>235</v>
      </c>
      <c r="B6" s="10"/>
      <c r="C6" s="121" t="s">
        <v>236</v>
      </c>
      <c r="D6" s="56"/>
      <c r="E6" s="121" t="s">
        <v>238</v>
      </c>
      <c r="F6" s="9"/>
      <c r="G6" s="9"/>
      <c r="H6" s="9"/>
      <c r="I6" s="9"/>
      <c r="J6" s="10"/>
      <c r="K6" s="121" t="s">
        <v>451</v>
      </c>
      <c r="L6" s="9"/>
      <c r="M6" s="56"/>
      <c r="N6" s="128" t="s">
        <v>242</v>
      </c>
      <c r="O6" s="9"/>
      <c r="P6" s="9"/>
      <c r="Q6" s="9"/>
      <c r="R6" s="9"/>
      <c r="S6" s="10"/>
      <c r="T6" s="118"/>
      <c r="U6" s="4"/>
      <c r="V6" s="4"/>
      <c r="W6" s="4"/>
      <c r="X6" s="4"/>
    </row>
    <row r="7" ht="12.75" customHeight="1">
      <c r="A7" s="130">
        <v>7.0</v>
      </c>
      <c r="B7" s="131"/>
      <c r="C7" s="132">
        <v>0.0</v>
      </c>
      <c r="D7" s="133"/>
      <c r="E7" s="132">
        <v>0.0</v>
      </c>
      <c r="F7" s="134"/>
      <c r="G7" s="134"/>
      <c r="H7" s="134"/>
      <c r="I7" s="134"/>
      <c r="J7" s="131"/>
      <c r="K7" s="135">
        <v>3.0</v>
      </c>
      <c r="L7" s="136">
        <v>4.0</v>
      </c>
      <c r="M7" s="137">
        <v>0.0</v>
      </c>
      <c r="N7" s="138">
        <v>7.0</v>
      </c>
      <c r="O7" s="134"/>
      <c r="P7" s="134"/>
      <c r="Q7" s="134"/>
      <c r="R7" s="134"/>
      <c r="S7" s="131"/>
      <c r="T7" s="4"/>
      <c r="U7" s="4"/>
      <c r="V7" s="4"/>
      <c r="W7" s="4"/>
      <c r="X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4"/>
      <c r="T8" s="4"/>
      <c r="U8" s="4"/>
      <c r="V8" s="4"/>
      <c r="W8" s="4"/>
      <c r="X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44"/>
      <c r="Q9" s="144"/>
      <c r="R9" s="144"/>
      <c r="S9" s="25"/>
      <c r="T9" s="118"/>
      <c r="U9" s="4"/>
      <c r="V9" s="4"/>
      <c r="W9" s="4"/>
      <c r="X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4"/>
      <c r="T10" s="4"/>
      <c r="U10" s="4"/>
      <c r="V10" s="4"/>
      <c r="W10" s="4"/>
      <c r="X10" s="4"/>
    </row>
    <row r="11" ht="13.5" customHeight="1">
      <c r="A11" s="148"/>
      <c r="B11" s="116" t="s">
        <v>118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4"/>
      <c r="T11" s="4"/>
      <c r="U11" s="4"/>
      <c r="V11" s="4"/>
      <c r="W11" s="4"/>
      <c r="X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4"/>
      <c r="T12" s="4"/>
      <c r="U12" s="4"/>
      <c r="V12" s="4"/>
      <c r="W12" s="4"/>
      <c r="X12" s="4"/>
    </row>
    <row r="13" ht="13.5" customHeight="1">
      <c r="A13" s="152"/>
      <c r="B13" s="153" t="s">
        <v>538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4"/>
      <c r="T13" s="4"/>
      <c r="U13" s="4"/>
      <c r="V13" s="4"/>
      <c r="W13" s="4"/>
      <c r="X13" s="4"/>
    </row>
    <row r="14" ht="13.5" customHeight="1">
      <c r="A14" s="152"/>
      <c r="B14" s="155" t="s">
        <v>539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4"/>
      <c r="T14" s="4"/>
      <c r="U14" s="4"/>
      <c r="V14" s="4"/>
      <c r="W14" s="4"/>
      <c r="X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4"/>
      <c r="T15" s="4"/>
      <c r="U15" s="4"/>
      <c r="V15" s="4"/>
      <c r="W15" s="4"/>
      <c r="X15" s="4"/>
    </row>
    <row r="16" ht="13.5" customHeight="1">
      <c r="A16" s="152"/>
      <c r="B16" s="153" t="s">
        <v>540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4"/>
      <c r="T16" s="4"/>
      <c r="U16" s="4"/>
      <c r="V16" s="4"/>
      <c r="W16" s="4"/>
      <c r="X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4"/>
      <c r="T17" s="4"/>
      <c r="U17" s="4"/>
      <c r="V17" s="4"/>
      <c r="W17" s="4"/>
      <c r="X17" s="4"/>
    </row>
    <row r="18" ht="13.5" customHeight="1">
      <c r="A18" s="152"/>
      <c r="B18" s="153" t="s">
        <v>540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4"/>
      <c r="T18" s="4"/>
      <c r="U18" s="4"/>
      <c r="V18" s="4"/>
      <c r="W18" s="4"/>
      <c r="X18" s="4"/>
    </row>
    <row r="19" ht="13.5" customHeight="1">
      <c r="A19" s="152"/>
      <c r="B19" s="153" t="s">
        <v>541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7"/>
      <c r="T19" s="4"/>
      <c r="U19" s="4"/>
      <c r="V19" s="4"/>
      <c r="W19" s="4"/>
      <c r="X19" s="4"/>
    </row>
    <row r="20" ht="13.5" customHeight="1">
      <c r="A20" s="152"/>
      <c r="B20" s="153" t="s">
        <v>542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157"/>
      <c r="T20" s="4"/>
      <c r="U20" s="4"/>
      <c r="V20" s="4"/>
      <c r="W20" s="4"/>
      <c r="X20" s="4"/>
    </row>
    <row r="21" ht="13.5" customHeight="1">
      <c r="A21" s="152"/>
      <c r="B21" s="153" t="s">
        <v>543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50"/>
      <c r="S21" s="157"/>
      <c r="T21" s="4"/>
      <c r="U21" s="4"/>
      <c r="V21" s="4"/>
      <c r="W21" s="4"/>
      <c r="X21" s="4"/>
    </row>
    <row r="22" ht="13.5" customHeight="1">
      <c r="A22" s="152"/>
      <c r="B22" s="153" t="s">
        <v>544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150"/>
      <c r="Q22" s="150"/>
      <c r="R22" s="150"/>
      <c r="S22" s="157"/>
      <c r="T22" s="4"/>
      <c r="U22" s="4"/>
      <c r="V22" s="4"/>
      <c r="W22" s="4"/>
      <c r="X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7"/>
      <c r="T23" s="4"/>
      <c r="U23" s="4"/>
      <c r="V23" s="4"/>
      <c r="W23" s="4"/>
      <c r="X23" s="4"/>
    </row>
    <row r="24" ht="13.5" customHeight="1">
      <c r="A24" s="152"/>
      <c r="B24" s="156" t="s">
        <v>545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7"/>
      <c r="T24" s="4"/>
      <c r="U24" s="4"/>
      <c r="V24" s="4"/>
      <c r="W24" s="4"/>
      <c r="X24" s="4"/>
    </row>
    <row r="25" ht="13.5" customHeight="1">
      <c r="A25" s="152"/>
      <c r="B25" s="153" t="s">
        <v>546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7"/>
      <c r="T25" s="4"/>
      <c r="U25" s="4"/>
      <c r="V25" s="4"/>
      <c r="W25" s="4"/>
      <c r="X25" s="4"/>
    </row>
    <row r="26" ht="13.5" customHeight="1">
      <c r="A26" s="152"/>
      <c r="B26" s="153" t="s">
        <v>529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7"/>
      <c r="T26" s="4"/>
      <c r="U26" s="4"/>
      <c r="V26" s="4"/>
      <c r="W26" s="4"/>
      <c r="X26" s="4"/>
    </row>
    <row r="27" ht="13.5" customHeight="1">
      <c r="A27" s="152"/>
      <c r="B27" s="153" t="s">
        <v>546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7"/>
      <c r="T27" s="4"/>
      <c r="U27" s="4"/>
      <c r="V27" s="4"/>
      <c r="W27" s="4"/>
      <c r="X27" s="4"/>
    </row>
    <row r="28" ht="13.5" customHeight="1">
      <c r="A28" s="152"/>
      <c r="B28" s="153" t="s">
        <v>546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157"/>
      <c r="T28" s="4"/>
      <c r="U28" s="4"/>
      <c r="V28" s="4"/>
      <c r="W28" s="4"/>
      <c r="X28" s="4"/>
    </row>
    <row r="29" ht="13.5" customHeight="1">
      <c r="A29" s="152"/>
      <c r="B29" s="156" t="s">
        <v>547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50"/>
      <c r="S29" s="4"/>
      <c r="T29" s="4"/>
      <c r="U29" s="4"/>
      <c r="V29" s="4"/>
      <c r="W29" s="4"/>
      <c r="X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4"/>
      <c r="T30" s="4"/>
      <c r="U30" s="4"/>
      <c r="V30" s="4"/>
      <c r="W30" s="4"/>
      <c r="X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150"/>
      <c r="P31" s="150"/>
      <c r="Q31" s="150"/>
      <c r="R31" s="150"/>
      <c r="S31" s="4"/>
      <c r="T31" s="4"/>
      <c r="U31" s="4"/>
      <c r="V31" s="4"/>
      <c r="W31" s="4"/>
      <c r="X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4" t="s">
        <v>461</v>
      </c>
      <c r="L32" s="150"/>
      <c r="M32" s="150"/>
      <c r="N32" s="150"/>
      <c r="O32" s="150"/>
      <c r="P32" s="150"/>
      <c r="Q32" s="150"/>
      <c r="R32" s="150"/>
      <c r="S32" s="4"/>
      <c r="T32" s="4"/>
      <c r="U32" s="4"/>
      <c r="V32" s="4"/>
      <c r="W32" s="4"/>
      <c r="X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4"/>
      <c r="T33" s="4"/>
      <c r="U33" s="4"/>
      <c r="V33" s="4"/>
      <c r="W33" s="4"/>
      <c r="X33" s="4"/>
    </row>
    <row r="34" ht="13.5" customHeight="1">
      <c r="A34" s="160"/>
      <c r="B34" s="161" t="s">
        <v>548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4"/>
      <c r="T34" s="4"/>
      <c r="U34" s="4"/>
      <c r="V34" s="4"/>
      <c r="W34" s="4"/>
      <c r="X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4"/>
      <c r="T35" s="4"/>
      <c r="U35" s="4"/>
      <c r="V35" s="4"/>
      <c r="W35" s="4"/>
      <c r="X35" s="4"/>
    </row>
    <row r="36" ht="13.5" customHeight="1">
      <c r="A36" s="160"/>
      <c r="B36" s="186" t="s">
        <v>534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4"/>
      <c r="T36" s="4"/>
      <c r="U36" s="4"/>
      <c r="V36" s="4"/>
      <c r="W36" s="4"/>
      <c r="X36" s="4"/>
    </row>
    <row r="37" ht="13.5" customHeight="1">
      <c r="A37" s="160"/>
      <c r="B37" s="161" t="s">
        <v>549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4"/>
      <c r="T37" s="4"/>
      <c r="U37" s="4"/>
      <c r="V37" s="4"/>
      <c r="W37" s="4"/>
      <c r="X37" s="4"/>
    </row>
    <row r="38" ht="13.5" customHeight="1">
      <c r="A38" s="160"/>
      <c r="B38" s="161" t="s">
        <v>550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150"/>
      <c r="S38" s="4"/>
      <c r="T38" s="4"/>
      <c r="U38" s="4"/>
      <c r="V38" s="4"/>
      <c r="W38" s="4"/>
      <c r="X38" s="4"/>
    </row>
    <row r="39" ht="13.5" customHeight="1">
      <c r="A39" s="160"/>
      <c r="B39" s="161" t="s">
        <v>551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150"/>
      <c r="P39" s="150"/>
      <c r="Q39" s="150"/>
      <c r="R39" s="150"/>
      <c r="S39" s="4"/>
      <c r="T39" s="4"/>
      <c r="U39" s="4"/>
      <c r="V39" s="4"/>
      <c r="W39" s="4"/>
      <c r="X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4"/>
      <c r="T40" s="4"/>
      <c r="U40" s="4"/>
      <c r="V40" s="4"/>
      <c r="W40" s="4"/>
      <c r="X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28</v>
      </c>
      <c r="G41" s="164" t="s">
        <v>28</v>
      </c>
      <c r="H41" s="164" t="s">
        <v>28</v>
      </c>
      <c r="I41" s="164" t="s">
        <v>28</v>
      </c>
      <c r="J41" s="164" t="s">
        <v>240</v>
      </c>
      <c r="K41" s="164" t="s">
        <v>240</v>
      </c>
      <c r="L41" s="165"/>
      <c r="M41" s="165"/>
      <c r="N41" s="165"/>
      <c r="O41" s="165"/>
      <c r="P41" s="165"/>
      <c r="Q41" s="165"/>
      <c r="R41" s="165"/>
      <c r="S41" s="4"/>
      <c r="T41" s="4"/>
      <c r="U41" s="4"/>
      <c r="V41" s="4"/>
      <c r="W41" s="4"/>
      <c r="X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4" t="s">
        <v>489</v>
      </c>
      <c r="L42" s="165"/>
      <c r="M42" s="165"/>
      <c r="N42" s="165"/>
      <c r="O42" s="165"/>
      <c r="P42" s="165"/>
      <c r="Q42" s="165"/>
      <c r="R42" s="165"/>
      <c r="S42" s="4"/>
      <c r="T42" s="4"/>
      <c r="U42" s="4"/>
      <c r="V42" s="4"/>
      <c r="W42" s="4"/>
      <c r="X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69" t="s">
        <v>491</v>
      </c>
      <c r="L43" s="170"/>
      <c r="M43" s="171"/>
      <c r="N43" s="171"/>
      <c r="O43" s="171"/>
      <c r="P43" s="171"/>
      <c r="Q43" s="171"/>
      <c r="R43" s="171"/>
      <c r="S43" s="4"/>
      <c r="T43" s="4"/>
      <c r="U43" s="4"/>
      <c r="V43" s="4"/>
      <c r="W43" s="4"/>
      <c r="X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4"/>
      <c r="T44" s="4"/>
      <c r="U44" s="4"/>
      <c r="V44" s="4"/>
      <c r="W44" s="4"/>
      <c r="X44" s="4"/>
    </row>
    <row r="45" ht="12.0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4"/>
      <c r="T45" s="4"/>
      <c r="U45" s="4"/>
      <c r="V45" s="4"/>
      <c r="W45" s="4"/>
      <c r="X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4"/>
      <c r="T46" s="4"/>
      <c r="U46" s="4"/>
      <c r="V46" s="4"/>
      <c r="W46" s="4"/>
      <c r="X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4"/>
      <c r="T47" s="4"/>
      <c r="U47" s="4"/>
      <c r="V47" s="4"/>
      <c r="W47" s="4"/>
      <c r="X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4"/>
      <c r="T48" s="4"/>
      <c r="U48" s="4"/>
      <c r="V48" s="4"/>
      <c r="W48" s="4"/>
      <c r="X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4"/>
      <c r="T49" s="4"/>
      <c r="U49" s="4"/>
      <c r="V49" s="4"/>
      <c r="W49" s="4"/>
      <c r="X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4"/>
      <c r="T50" s="4"/>
      <c r="U50" s="4"/>
      <c r="V50" s="4"/>
      <c r="W50" s="4"/>
      <c r="X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4"/>
      <c r="T51" s="4"/>
      <c r="U51" s="4"/>
      <c r="V51" s="4"/>
      <c r="W51" s="4"/>
      <c r="X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4"/>
      <c r="T52" s="4"/>
      <c r="U52" s="4"/>
      <c r="V52" s="4"/>
      <c r="W52" s="4"/>
      <c r="X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4"/>
      <c r="T53" s="4"/>
      <c r="U53" s="4"/>
      <c r="V53" s="4"/>
      <c r="W53" s="4"/>
      <c r="X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4"/>
      <c r="T54" s="4"/>
      <c r="U54" s="4"/>
      <c r="V54" s="4"/>
      <c r="W54" s="4"/>
      <c r="X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4"/>
      <c r="T55" s="4"/>
      <c r="U55" s="4"/>
      <c r="V55" s="4"/>
      <c r="W55" s="4"/>
      <c r="X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4"/>
      <c r="T56" s="4"/>
      <c r="U56" s="4"/>
      <c r="V56" s="4"/>
      <c r="W56" s="4"/>
      <c r="X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4"/>
      <c r="T57" s="4"/>
      <c r="U57" s="4"/>
      <c r="V57" s="4"/>
      <c r="W57" s="4"/>
      <c r="X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4"/>
      <c r="T58" s="4"/>
      <c r="U58" s="4"/>
      <c r="V58" s="4"/>
      <c r="W58" s="4"/>
      <c r="X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4"/>
      <c r="T59" s="4"/>
      <c r="U59" s="4"/>
      <c r="V59" s="4"/>
      <c r="W59" s="4"/>
      <c r="X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4"/>
      <c r="T60" s="4"/>
      <c r="U60" s="4"/>
      <c r="V60" s="4"/>
      <c r="W60" s="4"/>
      <c r="X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4"/>
      <c r="T61" s="4"/>
      <c r="U61" s="4"/>
      <c r="V61" s="4"/>
      <c r="W61" s="4"/>
      <c r="X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4"/>
      <c r="T62" s="4"/>
      <c r="U62" s="4"/>
      <c r="V62" s="4"/>
      <c r="W62" s="4"/>
      <c r="X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4"/>
      <c r="T63" s="4"/>
      <c r="U63" s="4"/>
      <c r="V63" s="4"/>
      <c r="W63" s="4"/>
      <c r="X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4"/>
      <c r="T64" s="4"/>
      <c r="U64" s="4"/>
      <c r="V64" s="4"/>
      <c r="W64" s="4"/>
      <c r="X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4"/>
      <c r="T65" s="4"/>
      <c r="U65" s="4"/>
      <c r="V65" s="4"/>
      <c r="W65" s="4"/>
      <c r="X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4"/>
      <c r="T66" s="4"/>
      <c r="U66" s="4"/>
      <c r="V66" s="4"/>
      <c r="W66" s="4"/>
      <c r="X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4"/>
      <c r="T67" s="4"/>
      <c r="U67" s="4"/>
      <c r="V67" s="4"/>
      <c r="W67" s="4"/>
      <c r="X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4"/>
      <c r="T68" s="4"/>
      <c r="U68" s="4"/>
      <c r="V68" s="4"/>
      <c r="W68" s="4"/>
      <c r="X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4"/>
      <c r="T69" s="4"/>
      <c r="U69" s="4"/>
      <c r="V69" s="4"/>
      <c r="W69" s="4"/>
      <c r="X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4"/>
      <c r="T70" s="4"/>
      <c r="U70" s="4"/>
      <c r="V70" s="4"/>
      <c r="W70" s="4"/>
      <c r="X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4"/>
      <c r="T71" s="4"/>
      <c r="U71" s="4"/>
      <c r="V71" s="4"/>
      <c r="W71" s="4"/>
      <c r="X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4"/>
      <c r="T72" s="4"/>
      <c r="U72" s="4"/>
      <c r="V72" s="4"/>
      <c r="W72" s="4"/>
      <c r="X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4"/>
      <c r="T73" s="4"/>
      <c r="U73" s="4"/>
      <c r="V73" s="4"/>
      <c r="W73" s="4"/>
      <c r="X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4"/>
      <c r="T74" s="4"/>
      <c r="U74" s="4"/>
      <c r="V74" s="4"/>
      <c r="W74" s="4"/>
      <c r="X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4"/>
      <c r="T75" s="4"/>
      <c r="U75" s="4"/>
      <c r="V75" s="4"/>
      <c r="W75" s="4"/>
      <c r="X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4"/>
      <c r="T76" s="4"/>
      <c r="U76" s="4"/>
      <c r="V76" s="4"/>
      <c r="W76" s="4"/>
      <c r="X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4"/>
      <c r="T77" s="4"/>
      <c r="U77" s="4"/>
      <c r="V77" s="4"/>
      <c r="W77" s="4"/>
      <c r="X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4"/>
      <c r="T78" s="4"/>
      <c r="U78" s="4"/>
      <c r="V78" s="4"/>
      <c r="W78" s="4"/>
      <c r="X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4"/>
      <c r="T79" s="4"/>
      <c r="U79" s="4"/>
      <c r="V79" s="4"/>
      <c r="W79" s="4"/>
      <c r="X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4"/>
      <c r="T80" s="4"/>
      <c r="U80" s="4"/>
      <c r="V80" s="4"/>
      <c r="W80" s="4"/>
      <c r="X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4"/>
      <c r="T81" s="4"/>
      <c r="U81" s="4"/>
      <c r="V81" s="4"/>
      <c r="W81" s="4"/>
      <c r="X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4"/>
      <c r="T82" s="4"/>
      <c r="U82" s="4"/>
      <c r="V82" s="4"/>
      <c r="W82" s="4"/>
      <c r="X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4"/>
      <c r="T83" s="4"/>
      <c r="U83" s="4"/>
      <c r="V83" s="4"/>
      <c r="W83" s="4"/>
      <c r="X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4"/>
      <c r="T84" s="4"/>
      <c r="U84" s="4"/>
      <c r="V84" s="4"/>
      <c r="W84" s="4"/>
      <c r="X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4"/>
      <c r="T85" s="4"/>
      <c r="U85" s="4"/>
      <c r="V85" s="4"/>
      <c r="W85" s="4"/>
      <c r="X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4"/>
      <c r="T86" s="4"/>
      <c r="U86" s="4"/>
      <c r="V86" s="4"/>
      <c r="W86" s="4"/>
      <c r="X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4"/>
      <c r="T87" s="4"/>
      <c r="U87" s="4"/>
      <c r="V87" s="4"/>
      <c r="W87" s="4"/>
      <c r="X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4"/>
      <c r="T88" s="4"/>
      <c r="U88" s="4"/>
      <c r="V88" s="4"/>
      <c r="W88" s="4"/>
      <c r="X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4"/>
      <c r="T89" s="4"/>
      <c r="U89" s="4"/>
      <c r="V89" s="4"/>
      <c r="W89" s="4"/>
      <c r="X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4"/>
      <c r="T90" s="4"/>
      <c r="U90" s="4"/>
      <c r="V90" s="4"/>
      <c r="W90" s="4"/>
      <c r="X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4"/>
      <c r="T91" s="4"/>
      <c r="U91" s="4"/>
      <c r="V91" s="4"/>
      <c r="W91" s="4"/>
      <c r="X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4"/>
      <c r="T92" s="4"/>
      <c r="U92" s="4"/>
      <c r="V92" s="4"/>
      <c r="W92" s="4"/>
      <c r="X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4"/>
      <c r="T93" s="4"/>
      <c r="U93" s="4"/>
      <c r="V93" s="4"/>
      <c r="W93" s="4"/>
      <c r="X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4"/>
      <c r="T94" s="4"/>
      <c r="U94" s="4"/>
      <c r="V94" s="4"/>
      <c r="W94" s="4"/>
      <c r="X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4"/>
      <c r="T95" s="4"/>
      <c r="U95" s="4"/>
      <c r="V95" s="4"/>
      <c r="W95" s="4"/>
      <c r="X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4"/>
      <c r="T96" s="4"/>
      <c r="U96" s="4"/>
      <c r="V96" s="4"/>
      <c r="W96" s="4"/>
      <c r="X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4"/>
      <c r="T97" s="4"/>
      <c r="U97" s="4"/>
      <c r="V97" s="4"/>
      <c r="W97" s="4"/>
      <c r="X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4"/>
      <c r="T98" s="4"/>
      <c r="U98" s="4"/>
      <c r="V98" s="4"/>
      <c r="W98" s="4"/>
      <c r="X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4"/>
      <c r="T99" s="4"/>
      <c r="U99" s="4"/>
      <c r="V99" s="4"/>
      <c r="W99" s="4"/>
      <c r="X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4"/>
      <c r="T100" s="4"/>
      <c r="U100" s="4"/>
      <c r="V100" s="4"/>
      <c r="W100" s="4"/>
      <c r="X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4"/>
      <c r="T101" s="4"/>
      <c r="U101" s="4"/>
      <c r="V101" s="4"/>
      <c r="W101" s="4"/>
      <c r="X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4"/>
      <c r="T102" s="4"/>
      <c r="U102" s="4"/>
      <c r="V102" s="4"/>
      <c r="W102" s="4"/>
      <c r="X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4"/>
      <c r="T103" s="4"/>
      <c r="U103" s="4"/>
      <c r="V103" s="4"/>
      <c r="W103" s="4"/>
      <c r="X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4"/>
      <c r="T104" s="4"/>
      <c r="U104" s="4"/>
      <c r="V104" s="4"/>
      <c r="W104" s="4"/>
      <c r="X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4"/>
      <c r="T105" s="4"/>
      <c r="U105" s="4"/>
      <c r="V105" s="4"/>
      <c r="W105" s="4"/>
      <c r="X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4"/>
      <c r="T106" s="4"/>
      <c r="U106" s="4"/>
      <c r="V106" s="4"/>
      <c r="W106" s="4"/>
      <c r="X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4"/>
      <c r="T107" s="4"/>
      <c r="U107" s="4"/>
      <c r="V107" s="4"/>
      <c r="W107" s="4"/>
      <c r="X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4"/>
      <c r="T108" s="4"/>
      <c r="U108" s="4"/>
      <c r="V108" s="4"/>
      <c r="W108" s="4"/>
      <c r="X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4"/>
      <c r="T109" s="4"/>
      <c r="U109" s="4"/>
      <c r="V109" s="4"/>
      <c r="W109" s="4"/>
      <c r="X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4"/>
      <c r="T110" s="4"/>
      <c r="U110" s="4"/>
      <c r="V110" s="4"/>
      <c r="W110" s="4"/>
      <c r="X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4"/>
      <c r="T111" s="4"/>
      <c r="U111" s="4"/>
      <c r="V111" s="4"/>
      <c r="W111" s="4"/>
      <c r="X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4"/>
      <c r="T112" s="4"/>
      <c r="U112" s="4"/>
      <c r="V112" s="4"/>
      <c r="W112" s="4"/>
      <c r="X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4"/>
      <c r="T113" s="4"/>
      <c r="U113" s="4"/>
      <c r="V113" s="4"/>
      <c r="W113" s="4"/>
      <c r="X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4"/>
      <c r="T114" s="4"/>
      <c r="U114" s="4"/>
      <c r="V114" s="4"/>
      <c r="W114" s="4"/>
      <c r="X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4"/>
      <c r="T115" s="4"/>
      <c r="U115" s="4"/>
      <c r="V115" s="4"/>
      <c r="W115" s="4"/>
      <c r="X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4"/>
      <c r="T116" s="4"/>
      <c r="U116" s="4"/>
      <c r="V116" s="4"/>
      <c r="W116" s="4"/>
      <c r="X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4"/>
      <c r="T117" s="4"/>
      <c r="U117" s="4"/>
      <c r="V117" s="4"/>
      <c r="W117" s="4"/>
      <c r="X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4"/>
      <c r="T118" s="4"/>
      <c r="U118" s="4"/>
      <c r="V118" s="4"/>
      <c r="W118" s="4"/>
      <c r="X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4"/>
      <c r="T119" s="4"/>
      <c r="U119" s="4"/>
      <c r="V119" s="4"/>
      <c r="W119" s="4"/>
      <c r="X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4"/>
      <c r="T120" s="4"/>
      <c r="U120" s="4"/>
      <c r="V120" s="4"/>
      <c r="W120" s="4"/>
      <c r="X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4"/>
      <c r="T121" s="4"/>
      <c r="U121" s="4"/>
      <c r="V121" s="4"/>
      <c r="W121" s="4"/>
      <c r="X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4"/>
      <c r="T122" s="4"/>
      <c r="U122" s="4"/>
      <c r="V122" s="4"/>
      <c r="W122" s="4"/>
      <c r="X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4"/>
      <c r="T123" s="4"/>
      <c r="U123" s="4"/>
      <c r="V123" s="4"/>
      <c r="W123" s="4"/>
      <c r="X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4"/>
      <c r="T124" s="4"/>
      <c r="U124" s="4"/>
      <c r="V124" s="4"/>
      <c r="W124" s="4"/>
      <c r="X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4"/>
      <c r="T125" s="4"/>
      <c r="U125" s="4"/>
      <c r="V125" s="4"/>
      <c r="W125" s="4"/>
      <c r="X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4"/>
      <c r="T126" s="4"/>
      <c r="U126" s="4"/>
      <c r="V126" s="4"/>
      <c r="W126" s="4"/>
      <c r="X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4"/>
      <c r="T127" s="4"/>
      <c r="U127" s="4"/>
      <c r="V127" s="4"/>
      <c r="W127" s="4"/>
      <c r="X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4"/>
      <c r="T128" s="4"/>
      <c r="U128" s="4"/>
      <c r="V128" s="4"/>
      <c r="W128" s="4"/>
      <c r="X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4"/>
      <c r="T129" s="4"/>
      <c r="U129" s="4"/>
      <c r="V129" s="4"/>
      <c r="W129" s="4"/>
      <c r="X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4"/>
      <c r="T130" s="4"/>
      <c r="U130" s="4"/>
      <c r="V130" s="4"/>
      <c r="W130" s="4"/>
      <c r="X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4"/>
      <c r="T131" s="4"/>
      <c r="U131" s="4"/>
      <c r="V131" s="4"/>
      <c r="W131" s="4"/>
      <c r="X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4"/>
      <c r="T132" s="4"/>
      <c r="U132" s="4"/>
      <c r="V132" s="4"/>
      <c r="W132" s="4"/>
      <c r="X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4"/>
      <c r="T133" s="4"/>
      <c r="U133" s="4"/>
      <c r="V133" s="4"/>
      <c r="W133" s="4"/>
      <c r="X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4"/>
      <c r="T134" s="4"/>
      <c r="U134" s="4"/>
      <c r="V134" s="4"/>
      <c r="W134" s="4"/>
      <c r="X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4"/>
      <c r="T135" s="4"/>
      <c r="U135" s="4"/>
      <c r="V135" s="4"/>
      <c r="W135" s="4"/>
      <c r="X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4"/>
      <c r="T136" s="4"/>
      <c r="U136" s="4"/>
      <c r="V136" s="4"/>
      <c r="W136" s="4"/>
      <c r="X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4"/>
      <c r="T137" s="4"/>
      <c r="U137" s="4"/>
      <c r="V137" s="4"/>
      <c r="W137" s="4"/>
      <c r="X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4"/>
      <c r="T138" s="4"/>
      <c r="U138" s="4"/>
      <c r="V138" s="4"/>
      <c r="W138" s="4"/>
      <c r="X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4"/>
      <c r="T139" s="4"/>
      <c r="U139" s="4"/>
      <c r="V139" s="4"/>
      <c r="W139" s="4"/>
      <c r="X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4"/>
      <c r="T140" s="4"/>
      <c r="U140" s="4"/>
      <c r="V140" s="4"/>
      <c r="W140" s="4"/>
      <c r="X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4"/>
      <c r="T141" s="4"/>
      <c r="U141" s="4"/>
      <c r="V141" s="4"/>
      <c r="W141" s="4"/>
      <c r="X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4"/>
      <c r="T142" s="4"/>
      <c r="U142" s="4"/>
      <c r="V142" s="4"/>
      <c r="W142" s="4"/>
      <c r="X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4"/>
      <c r="T143" s="4"/>
      <c r="U143" s="4"/>
      <c r="V143" s="4"/>
      <c r="W143" s="4"/>
      <c r="X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4"/>
      <c r="T144" s="4"/>
      <c r="U144" s="4"/>
      <c r="V144" s="4"/>
      <c r="W144" s="4"/>
      <c r="X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4"/>
      <c r="T145" s="4"/>
      <c r="U145" s="4"/>
      <c r="V145" s="4"/>
      <c r="W145" s="4"/>
      <c r="X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4"/>
      <c r="T146" s="4"/>
      <c r="U146" s="4"/>
      <c r="V146" s="4"/>
      <c r="W146" s="4"/>
      <c r="X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4"/>
      <c r="T147" s="4"/>
      <c r="U147" s="4"/>
      <c r="V147" s="4"/>
      <c r="W147" s="4"/>
      <c r="X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4"/>
      <c r="T148" s="4"/>
      <c r="U148" s="4"/>
      <c r="V148" s="4"/>
      <c r="W148" s="4"/>
      <c r="X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4"/>
      <c r="T149" s="4"/>
      <c r="U149" s="4"/>
      <c r="V149" s="4"/>
      <c r="W149" s="4"/>
      <c r="X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4"/>
      <c r="T150" s="4"/>
      <c r="U150" s="4"/>
      <c r="V150" s="4"/>
      <c r="W150" s="4"/>
      <c r="X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4"/>
      <c r="T151" s="4"/>
      <c r="U151" s="4"/>
      <c r="V151" s="4"/>
      <c r="W151" s="4"/>
      <c r="X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4"/>
      <c r="T152" s="4"/>
      <c r="U152" s="4"/>
      <c r="V152" s="4"/>
      <c r="W152" s="4"/>
      <c r="X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4"/>
      <c r="T153" s="4"/>
      <c r="U153" s="4"/>
      <c r="V153" s="4"/>
      <c r="W153" s="4"/>
      <c r="X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4"/>
      <c r="T154" s="4"/>
      <c r="U154" s="4"/>
      <c r="V154" s="4"/>
      <c r="W154" s="4"/>
      <c r="X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4"/>
      <c r="T155" s="4"/>
      <c r="U155" s="4"/>
      <c r="V155" s="4"/>
      <c r="W155" s="4"/>
      <c r="X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4"/>
      <c r="T156" s="4"/>
      <c r="U156" s="4"/>
      <c r="V156" s="4"/>
      <c r="W156" s="4"/>
      <c r="X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4"/>
      <c r="T157" s="4"/>
      <c r="U157" s="4"/>
      <c r="V157" s="4"/>
      <c r="W157" s="4"/>
      <c r="X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4"/>
      <c r="T158" s="4"/>
      <c r="U158" s="4"/>
      <c r="V158" s="4"/>
      <c r="W158" s="4"/>
      <c r="X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4"/>
      <c r="T159" s="4"/>
      <c r="U159" s="4"/>
      <c r="V159" s="4"/>
      <c r="W159" s="4"/>
      <c r="X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4"/>
      <c r="T160" s="4"/>
      <c r="U160" s="4"/>
      <c r="V160" s="4"/>
      <c r="W160" s="4"/>
      <c r="X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4"/>
      <c r="T161" s="4"/>
      <c r="U161" s="4"/>
      <c r="V161" s="4"/>
      <c r="W161" s="4"/>
      <c r="X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4"/>
      <c r="T162" s="4"/>
      <c r="U162" s="4"/>
      <c r="V162" s="4"/>
      <c r="W162" s="4"/>
      <c r="X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4"/>
      <c r="T163" s="4"/>
      <c r="U163" s="4"/>
      <c r="V163" s="4"/>
      <c r="W163" s="4"/>
      <c r="X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4"/>
      <c r="T164" s="4"/>
      <c r="U164" s="4"/>
      <c r="V164" s="4"/>
      <c r="W164" s="4"/>
      <c r="X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4"/>
      <c r="T165" s="4"/>
      <c r="U165" s="4"/>
      <c r="V165" s="4"/>
      <c r="W165" s="4"/>
      <c r="X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4"/>
      <c r="T166" s="4"/>
      <c r="U166" s="4"/>
      <c r="V166" s="4"/>
      <c r="W166" s="4"/>
      <c r="X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4"/>
      <c r="T167" s="4"/>
      <c r="U167" s="4"/>
      <c r="V167" s="4"/>
      <c r="W167" s="4"/>
      <c r="X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4"/>
      <c r="T168" s="4"/>
      <c r="U168" s="4"/>
      <c r="V168" s="4"/>
      <c r="W168" s="4"/>
      <c r="X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4"/>
      <c r="T169" s="4"/>
      <c r="U169" s="4"/>
      <c r="V169" s="4"/>
      <c r="W169" s="4"/>
      <c r="X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4"/>
      <c r="T170" s="4"/>
      <c r="U170" s="4"/>
      <c r="V170" s="4"/>
      <c r="W170" s="4"/>
      <c r="X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4"/>
      <c r="T171" s="4"/>
      <c r="U171" s="4"/>
      <c r="V171" s="4"/>
      <c r="W171" s="4"/>
      <c r="X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4"/>
      <c r="T172" s="4"/>
      <c r="U172" s="4"/>
      <c r="V172" s="4"/>
      <c r="W172" s="4"/>
      <c r="X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4"/>
      <c r="T173" s="4"/>
      <c r="U173" s="4"/>
      <c r="V173" s="4"/>
      <c r="W173" s="4"/>
      <c r="X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4"/>
      <c r="T174" s="4"/>
      <c r="U174" s="4"/>
      <c r="V174" s="4"/>
      <c r="W174" s="4"/>
      <c r="X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4"/>
      <c r="T175" s="4"/>
      <c r="U175" s="4"/>
      <c r="V175" s="4"/>
      <c r="W175" s="4"/>
      <c r="X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4"/>
      <c r="T176" s="4"/>
      <c r="U176" s="4"/>
      <c r="V176" s="4"/>
      <c r="W176" s="4"/>
      <c r="X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4"/>
      <c r="T177" s="4"/>
      <c r="U177" s="4"/>
      <c r="V177" s="4"/>
      <c r="W177" s="4"/>
      <c r="X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4"/>
      <c r="T178" s="4"/>
      <c r="U178" s="4"/>
      <c r="V178" s="4"/>
      <c r="W178" s="4"/>
      <c r="X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4"/>
      <c r="T179" s="4"/>
      <c r="U179" s="4"/>
      <c r="V179" s="4"/>
      <c r="W179" s="4"/>
      <c r="X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4"/>
      <c r="T180" s="4"/>
      <c r="U180" s="4"/>
      <c r="V180" s="4"/>
      <c r="W180" s="4"/>
      <c r="X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4"/>
      <c r="T181" s="4"/>
      <c r="U181" s="4"/>
      <c r="V181" s="4"/>
      <c r="W181" s="4"/>
      <c r="X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4"/>
      <c r="T182" s="4"/>
      <c r="U182" s="4"/>
      <c r="V182" s="4"/>
      <c r="W182" s="4"/>
      <c r="X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4"/>
      <c r="T183" s="4"/>
      <c r="U183" s="4"/>
      <c r="V183" s="4"/>
      <c r="W183" s="4"/>
      <c r="X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4"/>
      <c r="T184" s="4"/>
      <c r="U184" s="4"/>
      <c r="V184" s="4"/>
      <c r="W184" s="4"/>
      <c r="X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4"/>
      <c r="T185" s="4"/>
      <c r="U185" s="4"/>
      <c r="V185" s="4"/>
      <c r="W185" s="4"/>
      <c r="X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4"/>
      <c r="T186" s="4"/>
      <c r="U186" s="4"/>
      <c r="V186" s="4"/>
      <c r="W186" s="4"/>
      <c r="X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4"/>
      <c r="T187" s="4"/>
      <c r="U187" s="4"/>
      <c r="V187" s="4"/>
      <c r="W187" s="4"/>
      <c r="X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4"/>
      <c r="T188" s="4"/>
      <c r="U188" s="4"/>
      <c r="V188" s="4"/>
      <c r="W188" s="4"/>
      <c r="X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4"/>
      <c r="T189" s="4"/>
      <c r="U189" s="4"/>
      <c r="V189" s="4"/>
      <c r="W189" s="4"/>
      <c r="X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4"/>
      <c r="T190" s="4"/>
      <c r="U190" s="4"/>
      <c r="V190" s="4"/>
      <c r="W190" s="4"/>
      <c r="X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4"/>
      <c r="T191" s="4"/>
      <c r="U191" s="4"/>
      <c r="V191" s="4"/>
      <c r="W191" s="4"/>
      <c r="X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4"/>
      <c r="T192" s="4"/>
      <c r="U192" s="4"/>
      <c r="V192" s="4"/>
      <c r="W192" s="4"/>
      <c r="X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4"/>
      <c r="T193" s="4"/>
      <c r="U193" s="4"/>
      <c r="V193" s="4"/>
      <c r="W193" s="4"/>
      <c r="X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4"/>
      <c r="T194" s="4"/>
      <c r="U194" s="4"/>
      <c r="V194" s="4"/>
      <c r="W194" s="4"/>
      <c r="X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4"/>
      <c r="T195" s="4"/>
      <c r="U195" s="4"/>
      <c r="V195" s="4"/>
      <c r="W195" s="4"/>
      <c r="X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4"/>
      <c r="T196" s="4"/>
      <c r="U196" s="4"/>
      <c r="V196" s="4"/>
      <c r="W196" s="4"/>
      <c r="X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4"/>
      <c r="T197" s="4"/>
      <c r="U197" s="4"/>
      <c r="V197" s="4"/>
      <c r="W197" s="4"/>
      <c r="X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4"/>
      <c r="T198" s="4"/>
      <c r="U198" s="4"/>
      <c r="V198" s="4"/>
      <c r="W198" s="4"/>
      <c r="X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4"/>
      <c r="T199" s="4"/>
      <c r="U199" s="4"/>
      <c r="V199" s="4"/>
      <c r="W199" s="4"/>
      <c r="X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4"/>
      <c r="T200" s="4"/>
      <c r="U200" s="4"/>
      <c r="V200" s="4"/>
      <c r="W200" s="4"/>
      <c r="X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4"/>
      <c r="T201" s="4"/>
      <c r="U201" s="4"/>
      <c r="V201" s="4"/>
      <c r="W201" s="4"/>
      <c r="X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4"/>
      <c r="T202" s="4"/>
      <c r="U202" s="4"/>
      <c r="V202" s="4"/>
      <c r="W202" s="4"/>
      <c r="X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4"/>
      <c r="T203" s="4"/>
      <c r="U203" s="4"/>
      <c r="V203" s="4"/>
      <c r="W203" s="4"/>
      <c r="X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4"/>
      <c r="T204" s="4"/>
      <c r="U204" s="4"/>
      <c r="V204" s="4"/>
      <c r="W204" s="4"/>
      <c r="X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4"/>
      <c r="T205" s="4"/>
      <c r="U205" s="4"/>
      <c r="V205" s="4"/>
      <c r="W205" s="4"/>
      <c r="X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4"/>
      <c r="T206" s="4"/>
      <c r="U206" s="4"/>
      <c r="V206" s="4"/>
      <c r="W206" s="4"/>
      <c r="X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4"/>
      <c r="T207" s="4"/>
      <c r="U207" s="4"/>
      <c r="V207" s="4"/>
      <c r="W207" s="4"/>
      <c r="X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4"/>
      <c r="T208" s="4"/>
      <c r="U208" s="4"/>
      <c r="V208" s="4"/>
      <c r="W208" s="4"/>
      <c r="X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4"/>
      <c r="T209" s="4"/>
      <c r="U209" s="4"/>
      <c r="V209" s="4"/>
      <c r="W209" s="4"/>
      <c r="X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4"/>
      <c r="T210" s="4"/>
      <c r="U210" s="4"/>
      <c r="V210" s="4"/>
      <c r="W210" s="4"/>
      <c r="X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4"/>
      <c r="T211" s="4"/>
      <c r="U211" s="4"/>
      <c r="V211" s="4"/>
      <c r="W211" s="4"/>
      <c r="X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4"/>
      <c r="T212" s="4"/>
      <c r="U212" s="4"/>
      <c r="V212" s="4"/>
      <c r="W212" s="4"/>
      <c r="X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4"/>
      <c r="T213" s="4"/>
      <c r="U213" s="4"/>
      <c r="V213" s="4"/>
      <c r="W213" s="4"/>
      <c r="X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4"/>
      <c r="T214" s="4"/>
      <c r="U214" s="4"/>
      <c r="V214" s="4"/>
      <c r="W214" s="4"/>
      <c r="X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4"/>
      <c r="T215" s="4"/>
      <c r="U215" s="4"/>
      <c r="V215" s="4"/>
      <c r="W215" s="4"/>
      <c r="X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4"/>
      <c r="T216" s="4"/>
      <c r="U216" s="4"/>
      <c r="V216" s="4"/>
      <c r="W216" s="4"/>
      <c r="X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4"/>
      <c r="T217" s="4"/>
      <c r="U217" s="4"/>
      <c r="V217" s="4"/>
      <c r="W217" s="4"/>
      <c r="X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4"/>
      <c r="T218" s="4"/>
      <c r="U218" s="4"/>
      <c r="V218" s="4"/>
      <c r="W218" s="4"/>
      <c r="X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4"/>
      <c r="T219" s="4"/>
      <c r="U219" s="4"/>
      <c r="V219" s="4"/>
      <c r="W219" s="4"/>
      <c r="X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4"/>
      <c r="T220" s="4"/>
      <c r="U220" s="4"/>
      <c r="V220" s="4"/>
      <c r="W220" s="4"/>
      <c r="X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4"/>
      <c r="T221" s="4"/>
      <c r="U221" s="4"/>
      <c r="V221" s="4"/>
      <c r="W221" s="4"/>
      <c r="X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4"/>
      <c r="T222" s="4"/>
      <c r="U222" s="4"/>
      <c r="V222" s="4"/>
      <c r="W222" s="4"/>
      <c r="X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4"/>
      <c r="T223" s="4"/>
      <c r="U223" s="4"/>
      <c r="V223" s="4"/>
      <c r="W223" s="4"/>
      <c r="X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4"/>
      <c r="T224" s="4"/>
      <c r="U224" s="4"/>
      <c r="V224" s="4"/>
      <c r="W224" s="4"/>
      <c r="X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4"/>
      <c r="T225" s="4"/>
      <c r="U225" s="4"/>
      <c r="V225" s="4"/>
      <c r="W225" s="4"/>
      <c r="X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4"/>
      <c r="T226" s="4"/>
      <c r="U226" s="4"/>
      <c r="V226" s="4"/>
      <c r="W226" s="4"/>
      <c r="X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4"/>
      <c r="T227" s="4"/>
      <c r="U227" s="4"/>
      <c r="V227" s="4"/>
      <c r="W227" s="4"/>
      <c r="X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4"/>
      <c r="T228" s="4"/>
      <c r="U228" s="4"/>
      <c r="V228" s="4"/>
      <c r="W228" s="4"/>
      <c r="X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4"/>
      <c r="T229" s="4"/>
      <c r="U229" s="4"/>
      <c r="V229" s="4"/>
      <c r="W229" s="4"/>
      <c r="X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4"/>
      <c r="T230" s="4"/>
      <c r="U230" s="4"/>
      <c r="V230" s="4"/>
      <c r="W230" s="4"/>
      <c r="X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4"/>
      <c r="T231" s="4"/>
      <c r="U231" s="4"/>
      <c r="V231" s="4"/>
      <c r="W231" s="4"/>
      <c r="X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4"/>
      <c r="T232" s="4"/>
      <c r="U232" s="4"/>
      <c r="V232" s="4"/>
      <c r="W232" s="4"/>
      <c r="X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4"/>
      <c r="T233" s="4"/>
      <c r="U233" s="4"/>
      <c r="V233" s="4"/>
      <c r="W233" s="4"/>
      <c r="X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4"/>
      <c r="T234" s="4"/>
      <c r="U234" s="4"/>
      <c r="V234" s="4"/>
      <c r="W234" s="4"/>
      <c r="X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4"/>
      <c r="T235" s="4"/>
      <c r="U235" s="4"/>
      <c r="V235" s="4"/>
      <c r="W235" s="4"/>
      <c r="X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4"/>
      <c r="T236" s="4"/>
      <c r="U236" s="4"/>
      <c r="V236" s="4"/>
      <c r="W236" s="4"/>
      <c r="X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4"/>
      <c r="T237" s="4"/>
      <c r="U237" s="4"/>
      <c r="V237" s="4"/>
      <c r="W237" s="4"/>
      <c r="X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4"/>
      <c r="T238" s="4"/>
      <c r="U238" s="4"/>
      <c r="V238" s="4"/>
      <c r="W238" s="4"/>
      <c r="X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4"/>
      <c r="T239" s="4"/>
      <c r="U239" s="4"/>
      <c r="V239" s="4"/>
      <c r="W239" s="4"/>
      <c r="X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4"/>
      <c r="T240" s="4"/>
      <c r="U240" s="4"/>
      <c r="V240" s="4"/>
      <c r="W240" s="4"/>
      <c r="X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4"/>
      <c r="T241" s="4"/>
      <c r="U241" s="4"/>
      <c r="V241" s="4"/>
      <c r="W241" s="4"/>
      <c r="X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4"/>
      <c r="T242" s="4"/>
      <c r="U242" s="4"/>
      <c r="V242" s="4"/>
      <c r="W242" s="4"/>
      <c r="X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4"/>
      <c r="T243" s="4"/>
      <c r="U243" s="4"/>
      <c r="V243" s="4"/>
      <c r="W243" s="4"/>
      <c r="X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4"/>
      <c r="T244" s="4"/>
      <c r="U244" s="4"/>
      <c r="V244" s="4"/>
      <c r="W244" s="4"/>
      <c r="X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</row>
  </sheetData>
  <mergeCells count="58">
    <mergeCell ref="B38:D38"/>
    <mergeCell ref="B39:D39"/>
    <mergeCell ref="B40:D40"/>
    <mergeCell ref="B41:D41"/>
    <mergeCell ref="B42:D42"/>
    <mergeCell ref="B43:D43"/>
    <mergeCell ref="B44:D44"/>
    <mergeCell ref="B31:D31"/>
    <mergeCell ref="B32:D32"/>
    <mergeCell ref="B33:D33"/>
    <mergeCell ref="B34:D34"/>
    <mergeCell ref="B35:D35"/>
    <mergeCell ref="B36:D36"/>
    <mergeCell ref="B37:D37"/>
    <mergeCell ref="A2:B2"/>
    <mergeCell ref="C2:D2"/>
    <mergeCell ref="E2:J2"/>
    <mergeCell ref="K2:S2"/>
    <mergeCell ref="C3:D3"/>
    <mergeCell ref="E3:J3"/>
    <mergeCell ref="K3:N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7.43"/>
    <col customWidth="1" min="2" max="2" width="13.29"/>
    <col customWidth="1" min="3" max="3" width="11.71"/>
    <col customWidth="1" min="4" max="4" width="12.14"/>
    <col customWidth="1" hidden="1" min="5" max="5" width="3.29"/>
    <col customWidth="1" min="6" max="11" width="4.43"/>
    <col customWidth="1" min="12" max="12" width="5.57"/>
    <col customWidth="1" min="13" max="13" width="2.86"/>
    <col customWidth="1" min="14" max="14" width="7.86"/>
    <col customWidth="1" hidden="1" min="15" max="15" width="5.14"/>
    <col customWidth="1" hidden="1" min="16" max="16" width="7.71"/>
    <col customWidth="1" hidden="1" min="17" max="17" width="9.29"/>
    <col customWidth="1" min="18" max="18" width="8.0"/>
    <col customWidth="1" min="19" max="19" width="3.29"/>
    <col customWidth="1" min="20" max="20" width="9.0"/>
    <col customWidth="1" min="21" max="23" width="10.0"/>
    <col customWidth="1" min="24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4"/>
      <c r="T1" s="4"/>
      <c r="U1" s="4"/>
      <c r="V1" s="4"/>
      <c r="W1" s="4"/>
    </row>
    <row r="2" ht="13.5" customHeight="1">
      <c r="A2" s="111" t="s">
        <v>446</v>
      </c>
      <c r="B2" s="10"/>
      <c r="C2" s="204" t="s">
        <v>119</v>
      </c>
      <c r="D2" s="10"/>
      <c r="E2" s="111" t="s">
        <v>447</v>
      </c>
      <c r="F2" s="9"/>
      <c r="G2" s="9"/>
      <c r="H2" s="9"/>
      <c r="I2" s="9"/>
      <c r="J2" s="10"/>
      <c r="K2" s="204" t="s">
        <v>120</v>
      </c>
      <c r="L2" s="9"/>
      <c r="M2" s="9"/>
      <c r="N2" s="9"/>
      <c r="O2" s="9"/>
      <c r="P2" s="9"/>
      <c r="Q2" s="9"/>
      <c r="R2" s="9"/>
      <c r="S2" s="10"/>
      <c r="T2" s="4"/>
      <c r="U2" s="4"/>
      <c r="V2" s="4"/>
      <c r="W2" s="4"/>
    </row>
    <row r="3" ht="13.5" customHeight="1">
      <c r="A3" s="111" t="s">
        <v>448</v>
      </c>
      <c r="B3" s="10"/>
      <c r="C3" s="204"/>
      <c r="D3" s="10"/>
      <c r="E3" s="111" t="s">
        <v>449</v>
      </c>
      <c r="F3" s="9"/>
      <c r="G3" s="9"/>
      <c r="H3" s="9"/>
      <c r="I3" s="9"/>
      <c r="J3" s="10"/>
      <c r="K3" s="116">
        <v>0.0</v>
      </c>
      <c r="L3" s="9"/>
      <c r="M3" s="9"/>
      <c r="N3" s="9"/>
      <c r="O3" s="9"/>
      <c r="P3" s="9"/>
      <c r="Q3" s="9"/>
      <c r="R3" s="9"/>
      <c r="S3" s="10"/>
      <c r="T3" s="4"/>
      <c r="U3" s="4"/>
      <c r="V3" s="4"/>
      <c r="W3" s="4"/>
    </row>
    <row r="4" ht="13.5" customHeight="1">
      <c r="A4" s="111" t="s">
        <v>450</v>
      </c>
      <c r="B4" s="10"/>
      <c r="C4" s="204" t="s">
        <v>552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0"/>
      <c r="T4" s="4"/>
      <c r="U4" s="4"/>
      <c r="V4" s="4"/>
      <c r="W4" s="4"/>
    </row>
    <row r="5" ht="13.5" customHeight="1">
      <c r="A5" s="111" t="s">
        <v>235</v>
      </c>
      <c r="B5" s="10"/>
      <c r="C5" s="111" t="s">
        <v>122</v>
      </c>
      <c r="D5" s="10"/>
      <c r="E5" s="111" t="s">
        <v>238</v>
      </c>
      <c r="F5" s="9"/>
      <c r="G5" s="9"/>
      <c r="H5" s="9"/>
      <c r="I5" s="9"/>
      <c r="J5" s="10"/>
      <c r="K5" s="111" t="s">
        <v>451</v>
      </c>
      <c r="L5" s="9"/>
      <c r="M5" s="10"/>
      <c r="N5" s="128" t="s">
        <v>242</v>
      </c>
      <c r="O5" s="9"/>
      <c r="P5" s="9"/>
      <c r="Q5" s="9"/>
      <c r="R5" s="9"/>
      <c r="S5" s="10"/>
      <c r="T5" s="4"/>
      <c r="U5" s="4"/>
      <c r="V5" s="4"/>
      <c r="W5" s="4"/>
    </row>
    <row r="6" ht="13.5" customHeight="1">
      <c r="A6" s="116">
        <v>7.0</v>
      </c>
      <c r="B6" s="10"/>
      <c r="C6" s="116">
        <v>0.0</v>
      </c>
      <c r="D6" s="10"/>
      <c r="E6" s="116">
        <v>0.0</v>
      </c>
      <c r="F6" s="9"/>
      <c r="G6" s="9"/>
      <c r="H6" s="9"/>
      <c r="I6" s="9"/>
      <c r="J6" s="10"/>
      <c r="K6" s="211">
        <v>1.0</v>
      </c>
      <c r="L6" s="211">
        <v>6.0</v>
      </c>
      <c r="M6" s="212">
        <v>6.0</v>
      </c>
      <c r="N6" s="213">
        <v>7.0</v>
      </c>
      <c r="O6" s="9"/>
      <c r="P6" s="9"/>
      <c r="Q6" s="9"/>
      <c r="R6" s="9"/>
      <c r="S6" s="10"/>
      <c r="T6" s="4"/>
      <c r="U6" s="4"/>
      <c r="V6" s="4"/>
      <c r="W6" s="4"/>
    </row>
    <row r="7" ht="12.0" customHeight="1">
      <c r="A7" s="141"/>
      <c r="B7" s="142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78"/>
      <c r="N7" s="78"/>
      <c r="O7" s="78"/>
      <c r="P7" s="78"/>
      <c r="Q7" s="78"/>
      <c r="R7" s="78"/>
      <c r="S7" s="4"/>
      <c r="T7" s="4"/>
      <c r="U7" s="4"/>
      <c r="V7" s="4"/>
      <c r="W7" s="4"/>
    </row>
    <row r="8" ht="46.5" customHeight="1">
      <c r="A8" s="143"/>
      <c r="B8" s="144"/>
      <c r="C8" s="145"/>
      <c r="D8" s="145"/>
      <c r="E8" s="144" t="s">
        <v>452</v>
      </c>
      <c r="F8" s="144" t="s">
        <v>453</v>
      </c>
      <c r="G8" s="144" t="s">
        <v>454</v>
      </c>
      <c r="H8" s="144" t="s">
        <v>455</v>
      </c>
      <c r="I8" s="144" t="s">
        <v>456</v>
      </c>
      <c r="J8" s="144" t="s">
        <v>457</v>
      </c>
      <c r="K8" s="144" t="s">
        <v>458</v>
      </c>
      <c r="L8" s="144"/>
      <c r="M8" s="144"/>
      <c r="N8" s="144"/>
      <c r="O8" s="144"/>
      <c r="P8" s="144"/>
      <c r="Q8" s="144"/>
      <c r="R8" s="144"/>
      <c r="S8" s="118"/>
      <c r="T8" s="4"/>
      <c r="U8" s="4"/>
      <c r="V8" s="4"/>
      <c r="W8" s="4"/>
    </row>
    <row r="9" ht="13.5" customHeight="1">
      <c r="A9" s="148" t="s">
        <v>459</v>
      </c>
      <c r="B9" s="111" t="s">
        <v>460</v>
      </c>
      <c r="C9" s="9"/>
      <c r="D9" s="10"/>
      <c r="E9" s="149"/>
      <c r="F9" s="149"/>
      <c r="G9" s="149"/>
      <c r="H9" s="149"/>
      <c r="I9" s="149"/>
      <c r="J9" s="149"/>
      <c r="K9" s="149"/>
      <c r="L9" s="149"/>
      <c r="M9" s="150"/>
      <c r="N9" s="150"/>
      <c r="O9" s="150"/>
      <c r="P9" s="150"/>
      <c r="Q9" s="150"/>
      <c r="R9" s="150"/>
      <c r="S9" s="4"/>
      <c r="T9" s="4"/>
      <c r="U9" s="4"/>
      <c r="V9" s="4"/>
      <c r="W9" s="4"/>
    </row>
    <row r="10" ht="13.5" customHeight="1">
      <c r="A10" s="148"/>
      <c r="B10" s="116" t="s">
        <v>553</v>
      </c>
      <c r="C10" s="9"/>
      <c r="D10" s="10"/>
      <c r="E10" s="149" t="s">
        <v>461</v>
      </c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4"/>
      <c r="T10" s="4"/>
      <c r="U10" s="4"/>
      <c r="V10" s="4"/>
      <c r="W10" s="4"/>
    </row>
    <row r="11" ht="13.5" customHeight="1">
      <c r="A11" s="148"/>
      <c r="B11" s="116" t="s">
        <v>123</v>
      </c>
      <c r="C11" s="9"/>
      <c r="D11" s="10"/>
      <c r="E11" s="149"/>
      <c r="F11" s="149" t="s">
        <v>461</v>
      </c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4"/>
      <c r="T11" s="4"/>
      <c r="U11" s="4"/>
      <c r="V11" s="4"/>
      <c r="W11" s="4"/>
    </row>
    <row r="12" ht="13.5" customHeight="1">
      <c r="A12" s="152"/>
      <c r="B12" s="153" t="s">
        <v>527</v>
      </c>
      <c r="C12" s="9"/>
      <c r="D12" s="10"/>
      <c r="E12" s="150"/>
      <c r="F12" s="150"/>
      <c r="G12" s="154" t="s">
        <v>461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4"/>
      <c r="T12" s="4"/>
      <c r="U12" s="4"/>
      <c r="V12" s="4"/>
      <c r="W12" s="4"/>
    </row>
    <row r="13" ht="13.5" customHeight="1">
      <c r="A13" s="152"/>
      <c r="B13" s="155" t="s">
        <v>528</v>
      </c>
      <c r="C13" s="9"/>
      <c r="D13" s="10"/>
      <c r="E13" s="150"/>
      <c r="F13" s="150"/>
      <c r="G13" s="150"/>
      <c r="H13" s="154" t="s">
        <v>461</v>
      </c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4"/>
      <c r="T13" s="4"/>
      <c r="U13" s="4"/>
      <c r="V13" s="4"/>
      <c r="W13" s="4"/>
    </row>
    <row r="14" ht="13.5" customHeight="1">
      <c r="A14" s="152"/>
      <c r="B14" s="156" t="s">
        <v>465</v>
      </c>
      <c r="C14" s="9"/>
      <c r="D14" s="1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4"/>
      <c r="T14" s="4"/>
      <c r="U14" s="4"/>
      <c r="V14" s="4"/>
      <c r="W14" s="4"/>
    </row>
    <row r="15" ht="13.5" customHeight="1">
      <c r="A15" s="152"/>
      <c r="B15" s="153" t="s">
        <v>513</v>
      </c>
      <c r="C15" s="9"/>
      <c r="D15" s="10"/>
      <c r="E15" s="154" t="s">
        <v>461</v>
      </c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4"/>
      <c r="T15" s="4"/>
      <c r="U15" s="4"/>
      <c r="V15" s="4"/>
      <c r="W15" s="4"/>
    </row>
    <row r="16" ht="13.5" customHeight="1">
      <c r="A16" s="152"/>
      <c r="B16" s="153" t="s">
        <v>503</v>
      </c>
      <c r="C16" s="9"/>
      <c r="D16" s="10"/>
      <c r="E16" s="150"/>
      <c r="F16" s="154" t="s">
        <v>461</v>
      </c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4"/>
      <c r="T16" s="4"/>
      <c r="U16" s="4"/>
      <c r="V16" s="4"/>
      <c r="W16" s="4"/>
    </row>
    <row r="17" ht="13.5" customHeight="1">
      <c r="A17" s="152"/>
      <c r="B17" s="153" t="s">
        <v>529</v>
      </c>
      <c r="C17" s="9"/>
      <c r="D17" s="10"/>
      <c r="E17" s="150"/>
      <c r="F17" s="150"/>
      <c r="G17" s="154" t="s">
        <v>461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4"/>
      <c r="T17" s="4"/>
      <c r="U17" s="4"/>
      <c r="V17" s="4"/>
      <c r="W17" s="4"/>
    </row>
    <row r="18" ht="13.5" customHeight="1">
      <c r="A18" s="152"/>
      <c r="B18" s="153" t="s">
        <v>530</v>
      </c>
      <c r="C18" s="9"/>
      <c r="D18" s="10"/>
      <c r="E18" s="150"/>
      <c r="F18" s="150"/>
      <c r="G18" s="150"/>
      <c r="H18" s="154" t="s">
        <v>461</v>
      </c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4"/>
      <c r="T18" s="4"/>
      <c r="U18" s="4"/>
      <c r="V18" s="4"/>
      <c r="W18" s="4"/>
    </row>
    <row r="19" ht="13.5" customHeight="1">
      <c r="A19" s="152"/>
      <c r="B19" s="153" t="s">
        <v>517</v>
      </c>
      <c r="C19" s="9"/>
      <c r="D19" s="10"/>
      <c r="E19" s="150"/>
      <c r="F19" s="150"/>
      <c r="G19" s="150"/>
      <c r="H19" s="150"/>
      <c r="I19" s="154" t="s">
        <v>461</v>
      </c>
      <c r="J19" s="150"/>
      <c r="K19" s="150"/>
      <c r="L19" s="150"/>
      <c r="M19" s="150"/>
      <c r="N19" s="150"/>
      <c r="O19" s="150"/>
      <c r="P19" s="150"/>
      <c r="Q19" s="150"/>
      <c r="R19" s="150"/>
      <c r="S19" s="4"/>
      <c r="T19" s="4"/>
      <c r="U19" s="4"/>
      <c r="V19" s="4"/>
      <c r="W19" s="4"/>
    </row>
    <row r="20" ht="13.5" customHeight="1">
      <c r="A20" s="152"/>
      <c r="B20" s="153" t="s">
        <v>525</v>
      </c>
      <c r="C20" s="9"/>
      <c r="D20" s="10"/>
      <c r="E20" s="150"/>
      <c r="F20" s="150"/>
      <c r="G20" s="150"/>
      <c r="H20" s="150"/>
      <c r="I20" s="150"/>
      <c r="J20" s="154" t="s">
        <v>461</v>
      </c>
      <c r="K20" s="150"/>
      <c r="L20" s="150"/>
      <c r="M20" s="150"/>
      <c r="N20" s="150"/>
      <c r="O20" s="150"/>
      <c r="P20" s="150"/>
      <c r="Q20" s="150"/>
      <c r="R20" s="150"/>
      <c r="S20" s="4"/>
      <c r="T20" s="4"/>
      <c r="U20" s="4"/>
      <c r="V20" s="4"/>
      <c r="W20" s="4"/>
    </row>
    <row r="21" ht="13.5" customHeight="1">
      <c r="A21" s="152"/>
      <c r="B21" s="153" t="s">
        <v>518</v>
      </c>
      <c r="C21" s="9"/>
      <c r="D21" s="10"/>
      <c r="E21" s="150"/>
      <c r="F21" s="150"/>
      <c r="G21" s="150"/>
      <c r="H21" s="150"/>
      <c r="I21" s="150"/>
      <c r="J21" s="150"/>
      <c r="K21" s="154" t="s">
        <v>461</v>
      </c>
      <c r="L21" s="150"/>
      <c r="M21" s="150"/>
      <c r="N21" s="150"/>
      <c r="O21" s="150"/>
      <c r="P21" s="150"/>
      <c r="Q21" s="150"/>
      <c r="R21" s="150"/>
      <c r="S21" s="4"/>
      <c r="T21" s="4"/>
      <c r="U21" s="4"/>
      <c r="V21" s="4"/>
      <c r="W21" s="4"/>
    </row>
    <row r="22" ht="13.5" customHeight="1">
      <c r="A22" s="152"/>
      <c r="B22" s="153" t="s">
        <v>472</v>
      </c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4"/>
      <c r="T22" s="4"/>
      <c r="U22" s="4"/>
      <c r="V22" s="4"/>
      <c r="W22" s="4"/>
    </row>
    <row r="23" ht="13.5" customHeight="1">
      <c r="A23" s="152"/>
      <c r="B23" s="156" t="s">
        <v>554</v>
      </c>
      <c r="C23" s="9"/>
      <c r="D23" s="10"/>
      <c r="E23" s="154" t="s">
        <v>461</v>
      </c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4"/>
      <c r="T23" s="4"/>
      <c r="U23" s="4"/>
      <c r="V23" s="4"/>
      <c r="W23" s="4"/>
    </row>
    <row r="24" ht="13.5" customHeight="1">
      <c r="A24" s="152"/>
      <c r="B24" s="153" t="s">
        <v>526</v>
      </c>
      <c r="C24" s="9"/>
      <c r="D24" s="10"/>
      <c r="E24" s="150"/>
      <c r="F24" s="154" t="s">
        <v>461</v>
      </c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4"/>
      <c r="T24" s="4"/>
      <c r="U24" s="4"/>
      <c r="V24" s="4"/>
      <c r="W24" s="4"/>
    </row>
    <row r="25" ht="13.5" customHeight="1">
      <c r="A25" s="152"/>
      <c r="B25" s="153" t="s">
        <v>532</v>
      </c>
      <c r="C25" s="9"/>
      <c r="D25" s="10"/>
      <c r="E25" s="150"/>
      <c r="F25" s="150"/>
      <c r="G25" s="154" t="s">
        <v>461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4"/>
      <c r="T25" s="4"/>
      <c r="U25" s="4"/>
      <c r="V25" s="4"/>
      <c r="W25" s="4"/>
    </row>
    <row r="26" ht="13.5" customHeight="1">
      <c r="A26" s="152"/>
      <c r="B26" s="153" t="s">
        <v>533</v>
      </c>
      <c r="C26" s="9"/>
      <c r="D26" s="10"/>
      <c r="E26" s="150"/>
      <c r="F26" s="150"/>
      <c r="G26" s="150"/>
      <c r="H26" s="154" t="s">
        <v>461</v>
      </c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4"/>
      <c r="T26" s="4"/>
      <c r="U26" s="4"/>
      <c r="V26" s="4"/>
      <c r="W26" s="4"/>
    </row>
    <row r="27" ht="13.5" customHeight="1">
      <c r="A27" s="152"/>
      <c r="B27" s="153" t="s">
        <v>555</v>
      </c>
      <c r="C27" s="9"/>
      <c r="D27" s="10"/>
      <c r="E27" s="150"/>
      <c r="F27" s="150"/>
      <c r="G27" s="150"/>
      <c r="H27" s="150"/>
      <c r="I27" s="154" t="s">
        <v>461</v>
      </c>
      <c r="J27" s="150"/>
      <c r="K27" s="150"/>
      <c r="L27" s="150"/>
      <c r="M27" s="150"/>
      <c r="N27" s="150"/>
      <c r="O27" s="150"/>
      <c r="P27" s="150"/>
      <c r="Q27" s="150"/>
      <c r="R27" s="150"/>
      <c r="S27" s="4"/>
      <c r="T27" s="4"/>
      <c r="U27" s="4"/>
      <c r="V27" s="4"/>
      <c r="W27" s="4"/>
    </row>
    <row r="28" ht="13.5" customHeight="1">
      <c r="A28" s="152"/>
      <c r="B28" s="156" t="s">
        <v>520</v>
      </c>
      <c r="C28" s="9"/>
      <c r="D28" s="10"/>
      <c r="E28" s="150"/>
      <c r="F28" s="150"/>
      <c r="G28" s="150"/>
      <c r="H28" s="150"/>
      <c r="I28" s="150"/>
      <c r="J28" s="154" t="s">
        <v>461</v>
      </c>
      <c r="K28" s="150"/>
      <c r="L28" s="150"/>
      <c r="M28" s="150"/>
      <c r="N28" s="150"/>
      <c r="O28" s="150"/>
      <c r="P28" s="150"/>
      <c r="Q28" s="150"/>
      <c r="R28" s="150"/>
      <c r="S28" s="4"/>
      <c r="T28" s="4"/>
      <c r="U28" s="4"/>
      <c r="V28" s="4"/>
      <c r="W28" s="4"/>
    </row>
    <row r="29" ht="13.5" customHeight="1">
      <c r="A29" s="158" t="s">
        <v>475</v>
      </c>
      <c r="B29" s="159" t="s">
        <v>476</v>
      </c>
      <c r="C29" s="9"/>
      <c r="D29" s="1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4"/>
      <c r="T29" s="4"/>
      <c r="U29" s="4"/>
      <c r="V29" s="4"/>
      <c r="W29" s="4"/>
    </row>
    <row r="30" ht="13.5" customHeight="1">
      <c r="A30" s="160"/>
      <c r="B30" s="161" t="s">
        <v>477</v>
      </c>
      <c r="C30" s="9"/>
      <c r="D30" s="10"/>
      <c r="E30" s="154" t="s">
        <v>461</v>
      </c>
      <c r="F30" s="150"/>
      <c r="G30" s="150"/>
      <c r="H30" s="150"/>
      <c r="I30" s="150"/>
      <c r="J30" s="150"/>
      <c r="K30" s="154" t="s">
        <v>461</v>
      </c>
      <c r="L30" s="150"/>
      <c r="M30" s="150"/>
      <c r="N30" s="150"/>
      <c r="O30" s="150"/>
      <c r="P30" s="150"/>
      <c r="Q30" s="150"/>
      <c r="R30" s="150"/>
      <c r="S30" s="4"/>
      <c r="T30" s="4"/>
      <c r="U30" s="4"/>
      <c r="V30" s="4"/>
      <c r="W30" s="4"/>
    </row>
    <row r="31" ht="13.5" customHeight="1">
      <c r="A31" s="160"/>
      <c r="B31" s="161" t="s">
        <v>478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150"/>
      <c r="P31" s="150"/>
      <c r="Q31" s="150"/>
      <c r="R31" s="150"/>
      <c r="S31" s="4"/>
      <c r="T31" s="4"/>
      <c r="U31" s="4"/>
      <c r="V31" s="4"/>
      <c r="W31" s="4"/>
    </row>
    <row r="32" ht="13.5" customHeight="1">
      <c r="A32" s="160"/>
      <c r="B32" s="159" t="s">
        <v>479</v>
      </c>
      <c r="C32" s="9"/>
      <c r="D32" s="1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4"/>
      <c r="T32" s="4"/>
      <c r="U32" s="4"/>
      <c r="V32" s="4"/>
      <c r="W32" s="4"/>
    </row>
    <row r="33" ht="13.5" customHeight="1">
      <c r="A33" s="160"/>
      <c r="B33" s="161" t="s">
        <v>521</v>
      </c>
      <c r="C33" s="9"/>
      <c r="D33" s="10"/>
      <c r="E33" s="154" t="s">
        <v>461</v>
      </c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4"/>
      <c r="T33" s="4"/>
      <c r="U33" s="4"/>
      <c r="V33" s="4"/>
      <c r="W33" s="4"/>
    </row>
    <row r="34" ht="13.5" customHeight="1">
      <c r="A34" s="160"/>
      <c r="B34" s="161" t="s">
        <v>507</v>
      </c>
      <c r="C34" s="9"/>
      <c r="D34" s="10"/>
      <c r="E34" s="150"/>
      <c r="F34" s="154" t="s">
        <v>461</v>
      </c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4"/>
      <c r="T34" s="4"/>
      <c r="U34" s="4"/>
      <c r="V34" s="4"/>
      <c r="W34" s="4"/>
    </row>
    <row r="35" ht="13.5" customHeight="1">
      <c r="A35" s="160"/>
      <c r="B35" s="186" t="s">
        <v>534</v>
      </c>
      <c r="C35" s="9"/>
      <c r="D35" s="10"/>
      <c r="E35" s="150"/>
      <c r="F35" s="150"/>
      <c r="G35" s="154" t="s">
        <v>461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4"/>
      <c r="T35" s="4"/>
      <c r="U35" s="4"/>
      <c r="V35" s="4"/>
      <c r="W35" s="4"/>
    </row>
    <row r="36" ht="13.5" customHeight="1">
      <c r="A36" s="160"/>
      <c r="B36" s="161" t="s">
        <v>556</v>
      </c>
      <c r="C36" s="9"/>
      <c r="D36" s="10"/>
      <c r="E36" s="150"/>
      <c r="F36" s="150"/>
      <c r="G36" s="150"/>
      <c r="H36" s="154" t="s">
        <v>461</v>
      </c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4"/>
      <c r="T36" s="4"/>
      <c r="U36" s="4"/>
      <c r="V36" s="4"/>
      <c r="W36" s="4"/>
    </row>
    <row r="37" ht="13.5" customHeight="1">
      <c r="A37" s="160"/>
      <c r="B37" s="161" t="s">
        <v>557</v>
      </c>
      <c r="C37" s="9"/>
      <c r="D37" s="10"/>
      <c r="E37" s="150"/>
      <c r="F37" s="150"/>
      <c r="G37" s="150"/>
      <c r="H37" s="150"/>
      <c r="I37" s="154" t="s">
        <v>461</v>
      </c>
      <c r="J37" s="150"/>
      <c r="K37" s="150"/>
      <c r="L37" s="150"/>
      <c r="M37" s="150"/>
      <c r="N37" s="150"/>
      <c r="O37" s="150"/>
      <c r="P37" s="150"/>
      <c r="Q37" s="150"/>
      <c r="R37" s="150"/>
      <c r="S37" s="4"/>
      <c r="T37" s="4"/>
      <c r="U37" s="4"/>
      <c r="V37" s="4"/>
      <c r="W37" s="4"/>
    </row>
    <row r="38" ht="13.5" customHeight="1">
      <c r="A38" s="160"/>
      <c r="B38" s="161" t="s">
        <v>522</v>
      </c>
      <c r="C38" s="9"/>
      <c r="D38" s="10"/>
      <c r="E38" s="150"/>
      <c r="F38" s="150"/>
      <c r="G38" s="150"/>
      <c r="H38" s="150"/>
      <c r="I38" s="150"/>
      <c r="J38" s="154" t="s">
        <v>461</v>
      </c>
      <c r="K38" s="150"/>
      <c r="L38" s="150"/>
      <c r="M38" s="150"/>
      <c r="N38" s="150"/>
      <c r="O38" s="150"/>
      <c r="P38" s="150"/>
      <c r="Q38" s="150"/>
      <c r="R38" s="150"/>
      <c r="S38" s="4"/>
      <c r="T38" s="4"/>
      <c r="U38" s="4"/>
      <c r="V38" s="4"/>
      <c r="W38" s="4"/>
    </row>
    <row r="39" ht="13.5" customHeight="1">
      <c r="A39" s="160"/>
      <c r="B39" s="214"/>
      <c r="C39" s="9"/>
      <c r="D39" s="1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4"/>
      <c r="T39" s="4"/>
      <c r="U39" s="4"/>
      <c r="V39" s="4"/>
      <c r="W39" s="4"/>
    </row>
    <row r="40" ht="13.5" customHeight="1">
      <c r="A40" s="158" t="s">
        <v>486</v>
      </c>
      <c r="B40" s="163" t="s">
        <v>487</v>
      </c>
      <c r="C40" s="9"/>
      <c r="D40" s="10"/>
      <c r="E40" s="164" t="s">
        <v>240</v>
      </c>
      <c r="F40" s="164" t="s">
        <v>240</v>
      </c>
      <c r="G40" s="164" t="s">
        <v>240</v>
      </c>
      <c r="H40" s="164" t="s">
        <v>240</v>
      </c>
      <c r="I40" s="164" t="s">
        <v>240</v>
      </c>
      <c r="J40" s="164" t="s">
        <v>240</v>
      </c>
      <c r="K40" s="164" t="s">
        <v>28</v>
      </c>
      <c r="L40" s="165"/>
      <c r="M40" s="165"/>
      <c r="N40" s="165"/>
      <c r="O40" s="165"/>
      <c r="P40" s="165"/>
      <c r="Q40" s="165"/>
      <c r="R40" s="165"/>
      <c r="S40" s="4"/>
      <c r="T40" s="4"/>
      <c r="U40" s="4"/>
      <c r="V40" s="4"/>
      <c r="W40" s="4"/>
    </row>
    <row r="41" ht="13.5" customHeight="1">
      <c r="A41" s="160"/>
      <c r="B41" s="163" t="s">
        <v>488</v>
      </c>
      <c r="C41" s="9"/>
      <c r="D41" s="10"/>
      <c r="E41" s="164" t="s">
        <v>489</v>
      </c>
      <c r="F41" s="164" t="s">
        <v>489</v>
      </c>
      <c r="G41" s="164" t="s">
        <v>489</v>
      </c>
      <c r="H41" s="164" t="s">
        <v>489</v>
      </c>
      <c r="I41" s="164" t="s">
        <v>489</v>
      </c>
      <c r="J41" s="164" t="s">
        <v>489</v>
      </c>
      <c r="K41" s="164" t="s">
        <v>489</v>
      </c>
      <c r="L41" s="165"/>
      <c r="M41" s="165"/>
      <c r="N41" s="165"/>
      <c r="O41" s="165"/>
      <c r="P41" s="165"/>
      <c r="Q41" s="165"/>
      <c r="R41" s="165"/>
      <c r="S41" s="4"/>
      <c r="T41" s="4"/>
      <c r="U41" s="4"/>
      <c r="V41" s="4"/>
      <c r="W41" s="4"/>
    </row>
    <row r="42" ht="12.75" customHeight="1">
      <c r="A42" s="160"/>
      <c r="B42" s="167" t="s">
        <v>490</v>
      </c>
      <c r="C42" s="9"/>
      <c r="D42" s="10"/>
      <c r="E42" s="168" t="s">
        <v>491</v>
      </c>
      <c r="F42" s="169" t="s">
        <v>491</v>
      </c>
      <c r="G42" s="169" t="s">
        <v>491</v>
      </c>
      <c r="H42" s="169" t="s">
        <v>491</v>
      </c>
      <c r="I42" s="169" t="s">
        <v>491</v>
      </c>
      <c r="J42" s="169" t="s">
        <v>491</v>
      </c>
      <c r="K42" s="169" t="s">
        <v>491</v>
      </c>
      <c r="L42" s="170"/>
      <c r="M42" s="171"/>
      <c r="N42" s="171"/>
      <c r="O42" s="171"/>
      <c r="P42" s="171"/>
      <c r="Q42" s="171"/>
      <c r="R42" s="171"/>
      <c r="S42" s="4"/>
      <c r="T42" s="4"/>
      <c r="U42" s="4"/>
      <c r="V42" s="4"/>
      <c r="W42" s="4"/>
    </row>
    <row r="43" ht="12.75" customHeight="1">
      <c r="A43" s="173"/>
      <c r="B43" s="167" t="s">
        <v>492</v>
      </c>
      <c r="C43" s="9"/>
      <c r="D43" s="10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215"/>
      <c r="S43" s="4"/>
      <c r="T43" s="4"/>
      <c r="U43" s="4"/>
      <c r="V43" s="4"/>
      <c r="W43" s="4"/>
    </row>
    <row r="44" ht="13.5" customHeight="1">
      <c r="A44" s="216"/>
      <c r="B44" s="217"/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94"/>
      <c r="R44" s="218"/>
      <c r="S44" s="4"/>
      <c r="T44" s="4"/>
      <c r="U44" s="4"/>
      <c r="V44" s="4"/>
      <c r="W44" s="4"/>
    </row>
    <row r="45" ht="12.0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4"/>
      <c r="S45" s="4"/>
      <c r="T45" s="4"/>
      <c r="U45" s="4"/>
      <c r="V45" s="4"/>
      <c r="W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4"/>
      <c r="S46" s="4"/>
      <c r="T46" s="4"/>
      <c r="U46" s="4"/>
      <c r="V46" s="4"/>
      <c r="W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4"/>
      <c r="S47" s="4"/>
      <c r="T47" s="4"/>
      <c r="U47" s="4"/>
      <c r="V47" s="4"/>
      <c r="W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4"/>
      <c r="S48" s="4"/>
      <c r="T48" s="4"/>
      <c r="U48" s="4"/>
      <c r="V48" s="4"/>
      <c r="W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4"/>
      <c r="S49" s="4"/>
      <c r="T49" s="4"/>
      <c r="U49" s="4"/>
      <c r="V49" s="4"/>
      <c r="W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4"/>
      <c r="S50" s="4"/>
      <c r="T50" s="4"/>
      <c r="U50" s="4"/>
      <c r="V50" s="4"/>
      <c r="W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4"/>
      <c r="S51" s="4"/>
      <c r="T51" s="4"/>
      <c r="U51" s="4"/>
      <c r="V51" s="4"/>
      <c r="W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4"/>
      <c r="S52" s="4"/>
      <c r="T52" s="4"/>
      <c r="U52" s="4"/>
      <c r="V52" s="4"/>
      <c r="W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4"/>
      <c r="S53" s="4"/>
      <c r="T53" s="4"/>
      <c r="U53" s="4"/>
      <c r="V53" s="4"/>
      <c r="W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4"/>
      <c r="S54" s="4"/>
      <c r="T54" s="4"/>
      <c r="U54" s="4"/>
      <c r="V54" s="4"/>
      <c r="W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4"/>
      <c r="S55" s="4"/>
      <c r="T55" s="4"/>
      <c r="U55" s="4"/>
      <c r="V55" s="4"/>
      <c r="W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4"/>
      <c r="S56" s="4"/>
      <c r="T56" s="4"/>
      <c r="U56" s="4"/>
      <c r="V56" s="4"/>
      <c r="W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4"/>
      <c r="S57" s="4"/>
      <c r="T57" s="4"/>
      <c r="U57" s="4"/>
      <c r="V57" s="4"/>
      <c r="W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4"/>
      <c r="S58" s="4"/>
      <c r="T58" s="4"/>
      <c r="U58" s="4"/>
      <c r="V58" s="4"/>
      <c r="W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4"/>
      <c r="S59" s="4"/>
      <c r="T59" s="4"/>
      <c r="U59" s="4"/>
      <c r="V59" s="4"/>
      <c r="W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4"/>
      <c r="S60" s="4"/>
      <c r="T60" s="4"/>
      <c r="U60" s="4"/>
      <c r="V60" s="4"/>
      <c r="W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4"/>
      <c r="S61" s="4"/>
      <c r="T61" s="4"/>
      <c r="U61" s="4"/>
      <c r="V61" s="4"/>
      <c r="W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4"/>
      <c r="S62" s="4"/>
      <c r="T62" s="4"/>
      <c r="U62" s="4"/>
      <c r="V62" s="4"/>
      <c r="W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4"/>
      <c r="S63" s="4"/>
      <c r="T63" s="4"/>
      <c r="U63" s="4"/>
      <c r="V63" s="4"/>
      <c r="W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4"/>
      <c r="S64" s="4"/>
      <c r="T64" s="4"/>
      <c r="U64" s="4"/>
      <c r="V64" s="4"/>
      <c r="W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4"/>
      <c r="S65" s="4"/>
      <c r="T65" s="4"/>
      <c r="U65" s="4"/>
      <c r="V65" s="4"/>
      <c r="W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4"/>
      <c r="S66" s="4"/>
      <c r="T66" s="4"/>
      <c r="U66" s="4"/>
      <c r="V66" s="4"/>
      <c r="W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4"/>
      <c r="S67" s="4"/>
      <c r="T67" s="4"/>
      <c r="U67" s="4"/>
      <c r="V67" s="4"/>
      <c r="W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4"/>
      <c r="S68" s="4"/>
      <c r="T68" s="4"/>
      <c r="U68" s="4"/>
      <c r="V68" s="4"/>
      <c r="W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4"/>
      <c r="S69" s="4"/>
      <c r="T69" s="4"/>
      <c r="U69" s="4"/>
      <c r="V69" s="4"/>
      <c r="W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4"/>
      <c r="S70" s="4"/>
      <c r="T70" s="4"/>
      <c r="U70" s="4"/>
      <c r="V70" s="4"/>
      <c r="W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4"/>
      <c r="S71" s="4"/>
      <c r="T71" s="4"/>
      <c r="U71" s="4"/>
      <c r="V71" s="4"/>
      <c r="W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4"/>
      <c r="S72" s="4"/>
      <c r="T72" s="4"/>
      <c r="U72" s="4"/>
      <c r="V72" s="4"/>
      <c r="W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4"/>
      <c r="S73" s="4"/>
      <c r="T73" s="4"/>
      <c r="U73" s="4"/>
      <c r="V73" s="4"/>
      <c r="W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4"/>
      <c r="S74" s="4"/>
      <c r="T74" s="4"/>
      <c r="U74" s="4"/>
      <c r="V74" s="4"/>
      <c r="W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4"/>
      <c r="S75" s="4"/>
      <c r="T75" s="4"/>
      <c r="U75" s="4"/>
      <c r="V75" s="4"/>
      <c r="W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4"/>
      <c r="S76" s="4"/>
      <c r="T76" s="4"/>
      <c r="U76" s="4"/>
      <c r="V76" s="4"/>
      <c r="W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4"/>
      <c r="S77" s="4"/>
      <c r="T77" s="4"/>
      <c r="U77" s="4"/>
      <c r="V77" s="4"/>
      <c r="W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4"/>
      <c r="S78" s="4"/>
      <c r="T78" s="4"/>
      <c r="U78" s="4"/>
      <c r="V78" s="4"/>
      <c r="W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4"/>
      <c r="S79" s="4"/>
      <c r="T79" s="4"/>
      <c r="U79" s="4"/>
      <c r="V79" s="4"/>
      <c r="W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4"/>
      <c r="S80" s="4"/>
      <c r="T80" s="4"/>
      <c r="U80" s="4"/>
      <c r="V80" s="4"/>
      <c r="W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4"/>
      <c r="S81" s="4"/>
      <c r="T81" s="4"/>
      <c r="U81" s="4"/>
      <c r="V81" s="4"/>
      <c r="W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4"/>
      <c r="S82" s="4"/>
      <c r="T82" s="4"/>
      <c r="U82" s="4"/>
      <c r="V82" s="4"/>
      <c r="W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4"/>
      <c r="S83" s="4"/>
      <c r="T83" s="4"/>
      <c r="U83" s="4"/>
      <c r="V83" s="4"/>
      <c r="W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4"/>
      <c r="S84" s="4"/>
      <c r="T84" s="4"/>
      <c r="U84" s="4"/>
      <c r="V84" s="4"/>
      <c r="W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4"/>
      <c r="S85" s="4"/>
      <c r="T85" s="4"/>
      <c r="U85" s="4"/>
      <c r="V85" s="4"/>
      <c r="W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4"/>
      <c r="S86" s="4"/>
      <c r="T86" s="4"/>
      <c r="U86" s="4"/>
      <c r="V86" s="4"/>
      <c r="W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4"/>
      <c r="S87" s="4"/>
      <c r="T87" s="4"/>
      <c r="U87" s="4"/>
      <c r="V87" s="4"/>
      <c r="W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4"/>
      <c r="S88" s="4"/>
      <c r="T88" s="4"/>
      <c r="U88" s="4"/>
      <c r="V88" s="4"/>
      <c r="W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4"/>
      <c r="S89" s="4"/>
      <c r="T89" s="4"/>
      <c r="U89" s="4"/>
      <c r="V89" s="4"/>
      <c r="W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4"/>
      <c r="S90" s="4"/>
      <c r="T90" s="4"/>
      <c r="U90" s="4"/>
      <c r="V90" s="4"/>
      <c r="W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4"/>
      <c r="S91" s="4"/>
      <c r="T91" s="4"/>
      <c r="U91" s="4"/>
      <c r="V91" s="4"/>
      <c r="W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4"/>
      <c r="S92" s="4"/>
      <c r="T92" s="4"/>
      <c r="U92" s="4"/>
      <c r="V92" s="4"/>
      <c r="W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4"/>
      <c r="S93" s="4"/>
      <c r="T93" s="4"/>
      <c r="U93" s="4"/>
      <c r="V93" s="4"/>
      <c r="W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4"/>
      <c r="S94" s="4"/>
      <c r="T94" s="4"/>
      <c r="U94" s="4"/>
      <c r="V94" s="4"/>
      <c r="W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4"/>
      <c r="S95" s="4"/>
      <c r="T95" s="4"/>
      <c r="U95" s="4"/>
      <c r="V95" s="4"/>
      <c r="W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4"/>
      <c r="S96" s="4"/>
      <c r="T96" s="4"/>
      <c r="U96" s="4"/>
      <c r="V96" s="4"/>
      <c r="W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4"/>
      <c r="S97" s="4"/>
      <c r="T97" s="4"/>
      <c r="U97" s="4"/>
      <c r="V97" s="4"/>
      <c r="W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4"/>
      <c r="S98" s="4"/>
      <c r="T98" s="4"/>
      <c r="U98" s="4"/>
      <c r="V98" s="4"/>
      <c r="W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4"/>
      <c r="S99" s="4"/>
      <c r="T99" s="4"/>
      <c r="U99" s="4"/>
      <c r="V99" s="4"/>
      <c r="W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4"/>
      <c r="S100" s="4"/>
      <c r="T100" s="4"/>
      <c r="U100" s="4"/>
      <c r="V100" s="4"/>
      <c r="W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4"/>
      <c r="S101" s="4"/>
      <c r="T101" s="4"/>
      <c r="U101" s="4"/>
      <c r="V101" s="4"/>
      <c r="W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4"/>
      <c r="S102" s="4"/>
      <c r="T102" s="4"/>
      <c r="U102" s="4"/>
      <c r="V102" s="4"/>
      <c r="W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4"/>
      <c r="S103" s="4"/>
      <c r="T103" s="4"/>
      <c r="U103" s="4"/>
      <c r="V103" s="4"/>
      <c r="W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4"/>
      <c r="S104" s="4"/>
      <c r="T104" s="4"/>
      <c r="U104" s="4"/>
      <c r="V104" s="4"/>
      <c r="W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4"/>
      <c r="S105" s="4"/>
      <c r="T105" s="4"/>
      <c r="U105" s="4"/>
      <c r="V105" s="4"/>
      <c r="W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4"/>
      <c r="S106" s="4"/>
      <c r="T106" s="4"/>
      <c r="U106" s="4"/>
      <c r="V106" s="4"/>
      <c r="W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4"/>
      <c r="S107" s="4"/>
      <c r="T107" s="4"/>
      <c r="U107" s="4"/>
      <c r="V107" s="4"/>
      <c r="W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4"/>
      <c r="S108" s="4"/>
      <c r="T108" s="4"/>
      <c r="U108" s="4"/>
      <c r="V108" s="4"/>
      <c r="W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4"/>
      <c r="S109" s="4"/>
      <c r="T109" s="4"/>
      <c r="U109" s="4"/>
      <c r="V109" s="4"/>
      <c r="W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4"/>
      <c r="S110" s="4"/>
      <c r="T110" s="4"/>
      <c r="U110" s="4"/>
      <c r="V110" s="4"/>
      <c r="W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4"/>
      <c r="S111" s="4"/>
      <c r="T111" s="4"/>
      <c r="U111" s="4"/>
      <c r="V111" s="4"/>
      <c r="W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4"/>
      <c r="S112" s="4"/>
      <c r="T112" s="4"/>
      <c r="U112" s="4"/>
      <c r="V112" s="4"/>
      <c r="W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4"/>
      <c r="S113" s="4"/>
      <c r="T113" s="4"/>
      <c r="U113" s="4"/>
      <c r="V113" s="4"/>
      <c r="W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4"/>
      <c r="S114" s="4"/>
      <c r="T114" s="4"/>
      <c r="U114" s="4"/>
      <c r="V114" s="4"/>
      <c r="W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4"/>
      <c r="S115" s="4"/>
      <c r="T115" s="4"/>
      <c r="U115" s="4"/>
      <c r="V115" s="4"/>
      <c r="W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4"/>
      <c r="S116" s="4"/>
      <c r="T116" s="4"/>
      <c r="U116" s="4"/>
      <c r="V116" s="4"/>
      <c r="W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4"/>
      <c r="S117" s="4"/>
      <c r="T117" s="4"/>
      <c r="U117" s="4"/>
      <c r="V117" s="4"/>
      <c r="W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4"/>
      <c r="S118" s="4"/>
      <c r="T118" s="4"/>
      <c r="U118" s="4"/>
      <c r="V118" s="4"/>
      <c r="W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4"/>
      <c r="S119" s="4"/>
      <c r="T119" s="4"/>
      <c r="U119" s="4"/>
      <c r="V119" s="4"/>
      <c r="W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4"/>
      <c r="S120" s="4"/>
      <c r="T120" s="4"/>
      <c r="U120" s="4"/>
      <c r="V120" s="4"/>
      <c r="W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4"/>
      <c r="S121" s="4"/>
      <c r="T121" s="4"/>
      <c r="U121" s="4"/>
      <c r="V121" s="4"/>
      <c r="W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4"/>
      <c r="S122" s="4"/>
      <c r="T122" s="4"/>
      <c r="U122" s="4"/>
      <c r="V122" s="4"/>
      <c r="W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4"/>
      <c r="S123" s="4"/>
      <c r="T123" s="4"/>
      <c r="U123" s="4"/>
      <c r="V123" s="4"/>
      <c r="W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4"/>
      <c r="S124" s="4"/>
      <c r="T124" s="4"/>
      <c r="U124" s="4"/>
      <c r="V124" s="4"/>
      <c r="W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4"/>
      <c r="S125" s="4"/>
      <c r="T125" s="4"/>
      <c r="U125" s="4"/>
      <c r="V125" s="4"/>
      <c r="W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4"/>
      <c r="S126" s="4"/>
      <c r="T126" s="4"/>
      <c r="U126" s="4"/>
      <c r="V126" s="4"/>
      <c r="W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4"/>
      <c r="S127" s="4"/>
      <c r="T127" s="4"/>
      <c r="U127" s="4"/>
      <c r="V127" s="4"/>
      <c r="W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4"/>
      <c r="S128" s="4"/>
      <c r="T128" s="4"/>
      <c r="U128" s="4"/>
      <c r="V128" s="4"/>
      <c r="W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4"/>
      <c r="S129" s="4"/>
      <c r="T129" s="4"/>
      <c r="U129" s="4"/>
      <c r="V129" s="4"/>
      <c r="W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4"/>
      <c r="S130" s="4"/>
      <c r="T130" s="4"/>
      <c r="U130" s="4"/>
      <c r="V130" s="4"/>
      <c r="W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4"/>
      <c r="S131" s="4"/>
      <c r="T131" s="4"/>
      <c r="U131" s="4"/>
      <c r="V131" s="4"/>
      <c r="W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4"/>
      <c r="S132" s="4"/>
      <c r="T132" s="4"/>
      <c r="U132" s="4"/>
      <c r="V132" s="4"/>
      <c r="W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4"/>
      <c r="S133" s="4"/>
      <c r="T133" s="4"/>
      <c r="U133" s="4"/>
      <c r="V133" s="4"/>
      <c r="W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4"/>
      <c r="S134" s="4"/>
      <c r="T134" s="4"/>
      <c r="U134" s="4"/>
      <c r="V134" s="4"/>
      <c r="W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4"/>
      <c r="S135" s="4"/>
      <c r="T135" s="4"/>
      <c r="U135" s="4"/>
      <c r="V135" s="4"/>
      <c r="W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4"/>
      <c r="S136" s="4"/>
      <c r="T136" s="4"/>
      <c r="U136" s="4"/>
      <c r="V136" s="4"/>
      <c r="W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4"/>
      <c r="S137" s="4"/>
      <c r="T137" s="4"/>
      <c r="U137" s="4"/>
      <c r="V137" s="4"/>
      <c r="W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4"/>
      <c r="S138" s="4"/>
      <c r="T138" s="4"/>
      <c r="U138" s="4"/>
      <c r="V138" s="4"/>
      <c r="W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4"/>
      <c r="S139" s="4"/>
      <c r="T139" s="4"/>
      <c r="U139" s="4"/>
      <c r="V139" s="4"/>
      <c r="W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4"/>
      <c r="S140" s="4"/>
      <c r="T140" s="4"/>
      <c r="U140" s="4"/>
      <c r="V140" s="4"/>
      <c r="W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4"/>
      <c r="S141" s="4"/>
      <c r="T141" s="4"/>
      <c r="U141" s="4"/>
      <c r="V141" s="4"/>
      <c r="W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4"/>
      <c r="S142" s="4"/>
      <c r="T142" s="4"/>
      <c r="U142" s="4"/>
      <c r="V142" s="4"/>
      <c r="W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4"/>
      <c r="S143" s="4"/>
      <c r="T143" s="4"/>
      <c r="U143" s="4"/>
      <c r="V143" s="4"/>
      <c r="W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4"/>
      <c r="S144" s="4"/>
      <c r="T144" s="4"/>
      <c r="U144" s="4"/>
      <c r="V144" s="4"/>
      <c r="W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4"/>
      <c r="S145" s="4"/>
      <c r="T145" s="4"/>
      <c r="U145" s="4"/>
      <c r="V145" s="4"/>
      <c r="W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4"/>
      <c r="S146" s="4"/>
      <c r="T146" s="4"/>
      <c r="U146" s="4"/>
      <c r="V146" s="4"/>
      <c r="W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4"/>
      <c r="S147" s="4"/>
      <c r="T147" s="4"/>
      <c r="U147" s="4"/>
      <c r="V147" s="4"/>
      <c r="W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4"/>
      <c r="S148" s="4"/>
      <c r="T148" s="4"/>
      <c r="U148" s="4"/>
      <c r="V148" s="4"/>
      <c r="W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4"/>
      <c r="S149" s="4"/>
      <c r="T149" s="4"/>
      <c r="U149" s="4"/>
      <c r="V149" s="4"/>
      <c r="W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4"/>
      <c r="S150" s="4"/>
      <c r="T150" s="4"/>
      <c r="U150" s="4"/>
      <c r="V150" s="4"/>
      <c r="W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4"/>
      <c r="S151" s="4"/>
      <c r="T151" s="4"/>
      <c r="U151" s="4"/>
      <c r="V151" s="4"/>
      <c r="W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4"/>
      <c r="S152" s="4"/>
      <c r="T152" s="4"/>
      <c r="U152" s="4"/>
      <c r="V152" s="4"/>
      <c r="W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4"/>
      <c r="S153" s="4"/>
      <c r="T153" s="4"/>
      <c r="U153" s="4"/>
      <c r="V153" s="4"/>
      <c r="W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4"/>
      <c r="S154" s="4"/>
      <c r="T154" s="4"/>
      <c r="U154" s="4"/>
      <c r="V154" s="4"/>
      <c r="W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4"/>
      <c r="S155" s="4"/>
      <c r="T155" s="4"/>
      <c r="U155" s="4"/>
      <c r="V155" s="4"/>
      <c r="W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4"/>
      <c r="S156" s="4"/>
      <c r="T156" s="4"/>
      <c r="U156" s="4"/>
      <c r="V156" s="4"/>
      <c r="W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4"/>
      <c r="S157" s="4"/>
      <c r="T157" s="4"/>
      <c r="U157" s="4"/>
      <c r="V157" s="4"/>
      <c r="W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4"/>
      <c r="S158" s="4"/>
      <c r="T158" s="4"/>
      <c r="U158" s="4"/>
      <c r="V158" s="4"/>
      <c r="W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4"/>
      <c r="S159" s="4"/>
      <c r="T159" s="4"/>
      <c r="U159" s="4"/>
      <c r="V159" s="4"/>
      <c r="W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4"/>
      <c r="S160" s="4"/>
      <c r="T160" s="4"/>
      <c r="U160" s="4"/>
      <c r="V160" s="4"/>
      <c r="W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4"/>
      <c r="S161" s="4"/>
      <c r="T161" s="4"/>
      <c r="U161" s="4"/>
      <c r="V161" s="4"/>
      <c r="W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4"/>
      <c r="S162" s="4"/>
      <c r="T162" s="4"/>
      <c r="U162" s="4"/>
      <c r="V162" s="4"/>
      <c r="W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4"/>
      <c r="S163" s="4"/>
      <c r="T163" s="4"/>
      <c r="U163" s="4"/>
      <c r="V163" s="4"/>
      <c r="W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4"/>
      <c r="S164" s="4"/>
      <c r="T164" s="4"/>
      <c r="U164" s="4"/>
      <c r="V164" s="4"/>
      <c r="W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4"/>
      <c r="S165" s="4"/>
      <c r="T165" s="4"/>
      <c r="U165" s="4"/>
      <c r="V165" s="4"/>
      <c r="W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"/>
      <c r="S166" s="4"/>
      <c r="T166" s="4"/>
      <c r="U166" s="4"/>
      <c r="V166" s="4"/>
      <c r="W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4"/>
      <c r="S167" s="4"/>
      <c r="T167" s="4"/>
      <c r="U167" s="4"/>
      <c r="V167" s="4"/>
      <c r="W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4"/>
      <c r="S168" s="4"/>
      <c r="T168" s="4"/>
      <c r="U168" s="4"/>
      <c r="V168" s="4"/>
      <c r="W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4"/>
      <c r="S169" s="4"/>
      <c r="T169" s="4"/>
      <c r="U169" s="4"/>
      <c r="V169" s="4"/>
      <c r="W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4"/>
      <c r="S170" s="4"/>
      <c r="T170" s="4"/>
      <c r="U170" s="4"/>
      <c r="V170" s="4"/>
      <c r="W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4"/>
      <c r="S171" s="4"/>
      <c r="T171" s="4"/>
      <c r="U171" s="4"/>
      <c r="V171" s="4"/>
      <c r="W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4"/>
      <c r="S172" s="4"/>
      <c r="T172" s="4"/>
      <c r="U172" s="4"/>
      <c r="V172" s="4"/>
      <c r="W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4"/>
      <c r="S173" s="4"/>
      <c r="T173" s="4"/>
      <c r="U173" s="4"/>
      <c r="V173" s="4"/>
      <c r="W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4"/>
      <c r="S174" s="4"/>
      <c r="T174" s="4"/>
      <c r="U174" s="4"/>
      <c r="V174" s="4"/>
      <c r="W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4"/>
      <c r="S175" s="4"/>
      <c r="T175" s="4"/>
      <c r="U175" s="4"/>
      <c r="V175" s="4"/>
      <c r="W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4"/>
      <c r="S176" s="4"/>
      <c r="T176" s="4"/>
      <c r="U176" s="4"/>
      <c r="V176" s="4"/>
      <c r="W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4"/>
      <c r="S177" s="4"/>
      <c r="T177" s="4"/>
      <c r="U177" s="4"/>
      <c r="V177" s="4"/>
      <c r="W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4"/>
      <c r="S178" s="4"/>
      <c r="T178" s="4"/>
      <c r="U178" s="4"/>
      <c r="V178" s="4"/>
      <c r="W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4"/>
      <c r="S179" s="4"/>
      <c r="T179" s="4"/>
      <c r="U179" s="4"/>
      <c r="V179" s="4"/>
      <c r="W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4"/>
      <c r="S180" s="4"/>
      <c r="T180" s="4"/>
      <c r="U180" s="4"/>
      <c r="V180" s="4"/>
      <c r="W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4"/>
      <c r="S181" s="4"/>
      <c r="T181" s="4"/>
      <c r="U181" s="4"/>
      <c r="V181" s="4"/>
      <c r="W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4"/>
      <c r="S182" s="4"/>
      <c r="T182" s="4"/>
      <c r="U182" s="4"/>
      <c r="V182" s="4"/>
      <c r="W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4"/>
      <c r="S183" s="4"/>
      <c r="T183" s="4"/>
      <c r="U183" s="4"/>
      <c r="V183" s="4"/>
      <c r="W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4"/>
      <c r="S184" s="4"/>
      <c r="T184" s="4"/>
      <c r="U184" s="4"/>
      <c r="V184" s="4"/>
      <c r="W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4"/>
      <c r="S185" s="4"/>
      <c r="T185" s="4"/>
      <c r="U185" s="4"/>
      <c r="V185" s="4"/>
      <c r="W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4"/>
      <c r="S186" s="4"/>
      <c r="T186" s="4"/>
      <c r="U186" s="4"/>
      <c r="V186" s="4"/>
      <c r="W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4"/>
      <c r="S187" s="4"/>
      <c r="T187" s="4"/>
      <c r="U187" s="4"/>
      <c r="V187" s="4"/>
      <c r="W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4"/>
      <c r="S188" s="4"/>
      <c r="T188" s="4"/>
      <c r="U188" s="4"/>
      <c r="V188" s="4"/>
      <c r="W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4"/>
      <c r="S189" s="4"/>
      <c r="T189" s="4"/>
      <c r="U189" s="4"/>
      <c r="V189" s="4"/>
      <c r="W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4"/>
      <c r="S190" s="4"/>
      <c r="T190" s="4"/>
      <c r="U190" s="4"/>
      <c r="V190" s="4"/>
      <c r="W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4"/>
      <c r="S191" s="4"/>
      <c r="T191" s="4"/>
      <c r="U191" s="4"/>
      <c r="V191" s="4"/>
      <c r="W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4"/>
      <c r="S192" s="4"/>
      <c r="T192" s="4"/>
      <c r="U192" s="4"/>
      <c r="V192" s="4"/>
      <c r="W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4"/>
      <c r="S193" s="4"/>
      <c r="T193" s="4"/>
      <c r="U193" s="4"/>
      <c r="V193" s="4"/>
      <c r="W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4"/>
      <c r="S194" s="4"/>
      <c r="T194" s="4"/>
      <c r="U194" s="4"/>
      <c r="V194" s="4"/>
      <c r="W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4"/>
      <c r="S195" s="4"/>
      <c r="T195" s="4"/>
      <c r="U195" s="4"/>
      <c r="V195" s="4"/>
      <c r="W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4"/>
      <c r="S196" s="4"/>
      <c r="T196" s="4"/>
      <c r="U196" s="4"/>
      <c r="V196" s="4"/>
      <c r="W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4"/>
      <c r="S197" s="4"/>
      <c r="T197" s="4"/>
      <c r="U197" s="4"/>
      <c r="V197" s="4"/>
      <c r="W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4"/>
      <c r="S198" s="4"/>
      <c r="T198" s="4"/>
      <c r="U198" s="4"/>
      <c r="V198" s="4"/>
      <c r="W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4"/>
      <c r="S199" s="4"/>
      <c r="T199" s="4"/>
      <c r="U199" s="4"/>
      <c r="V199" s="4"/>
      <c r="W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4"/>
      <c r="S200" s="4"/>
      <c r="T200" s="4"/>
      <c r="U200" s="4"/>
      <c r="V200" s="4"/>
      <c r="W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4"/>
      <c r="S201" s="4"/>
      <c r="T201" s="4"/>
      <c r="U201" s="4"/>
      <c r="V201" s="4"/>
      <c r="W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4"/>
      <c r="S202" s="4"/>
      <c r="T202" s="4"/>
      <c r="U202" s="4"/>
      <c r="V202" s="4"/>
      <c r="W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4"/>
      <c r="S203" s="4"/>
      <c r="T203" s="4"/>
      <c r="U203" s="4"/>
      <c r="V203" s="4"/>
      <c r="W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4"/>
      <c r="S204" s="4"/>
      <c r="T204" s="4"/>
      <c r="U204" s="4"/>
      <c r="V204" s="4"/>
      <c r="W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4"/>
      <c r="S205" s="4"/>
      <c r="T205" s="4"/>
      <c r="U205" s="4"/>
      <c r="V205" s="4"/>
      <c r="W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4"/>
      <c r="S206" s="4"/>
      <c r="T206" s="4"/>
      <c r="U206" s="4"/>
      <c r="V206" s="4"/>
      <c r="W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4"/>
      <c r="S207" s="4"/>
      <c r="T207" s="4"/>
      <c r="U207" s="4"/>
      <c r="V207" s="4"/>
      <c r="W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4"/>
      <c r="S208" s="4"/>
      <c r="T208" s="4"/>
      <c r="U208" s="4"/>
      <c r="V208" s="4"/>
      <c r="W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4"/>
      <c r="S209" s="4"/>
      <c r="T209" s="4"/>
      <c r="U209" s="4"/>
      <c r="V209" s="4"/>
      <c r="W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4"/>
      <c r="S210" s="4"/>
      <c r="T210" s="4"/>
      <c r="U210" s="4"/>
      <c r="V210" s="4"/>
      <c r="W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4"/>
      <c r="S211" s="4"/>
      <c r="T211" s="4"/>
      <c r="U211" s="4"/>
      <c r="V211" s="4"/>
      <c r="W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4"/>
      <c r="S212" s="4"/>
      <c r="T212" s="4"/>
      <c r="U212" s="4"/>
      <c r="V212" s="4"/>
      <c r="W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4"/>
      <c r="S213" s="4"/>
      <c r="T213" s="4"/>
      <c r="U213" s="4"/>
      <c r="V213" s="4"/>
      <c r="W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4"/>
      <c r="S214" s="4"/>
      <c r="T214" s="4"/>
      <c r="U214" s="4"/>
      <c r="V214" s="4"/>
      <c r="W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4"/>
      <c r="S215" s="4"/>
      <c r="T215" s="4"/>
      <c r="U215" s="4"/>
      <c r="V215" s="4"/>
      <c r="W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4"/>
      <c r="S216" s="4"/>
      <c r="T216" s="4"/>
      <c r="U216" s="4"/>
      <c r="V216" s="4"/>
      <c r="W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4"/>
      <c r="S217" s="4"/>
      <c r="T217" s="4"/>
      <c r="U217" s="4"/>
      <c r="V217" s="4"/>
      <c r="W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4"/>
      <c r="S218" s="4"/>
      <c r="T218" s="4"/>
      <c r="U218" s="4"/>
      <c r="V218" s="4"/>
      <c r="W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4"/>
      <c r="S219" s="4"/>
      <c r="T219" s="4"/>
      <c r="U219" s="4"/>
      <c r="V219" s="4"/>
      <c r="W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4"/>
      <c r="S220" s="4"/>
      <c r="T220" s="4"/>
      <c r="U220" s="4"/>
      <c r="V220" s="4"/>
      <c r="W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4"/>
      <c r="S221" s="4"/>
      <c r="T221" s="4"/>
      <c r="U221" s="4"/>
      <c r="V221" s="4"/>
      <c r="W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4"/>
      <c r="S222" s="4"/>
      <c r="T222" s="4"/>
      <c r="U222" s="4"/>
      <c r="V222" s="4"/>
      <c r="W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4"/>
      <c r="S223" s="4"/>
      <c r="T223" s="4"/>
      <c r="U223" s="4"/>
      <c r="V223" s="4"/>
      <c r="W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4"/>
      <c r="S224" s="4"/>
      <c r="T224" s="4"/>
      <c r="U224" s="4"/>
      <c r="V224" s="4"/>
      <c r="W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4"/>
      <c r="S225" s="4"/>
      <c r="T225" s="4"/>
      <c r="U225" s="4"/>
      <c r="V225" s="4"/>
      <c r="W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4"/>
      <c r="S226" s="4"/>
      <c r="T226" s="4"/>
      <c r="U226" s="4"/>
      <c r="V226" s="4"/>
      <c r="W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4"/>
      <c r="S227" s="4"/>
      <c r="T227" s="4"/>
      <c r="U227" s="4"/>
      <c r="V227" s="4"/>
      <c r="W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4"/>
      <c r="S228" s="4"/>
      <c r="T228" s="4"/>
      <c r="U228" s="4"/>
      <c r="V228" s="4"/>
      <c r="W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4"/>
      <c r="S229" s="4"/>
      <c r="T229" s="4"/>
      <c r="U229" s="4"/>
      <c r="V229" s="4"/>
      <c r="W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4"/>
      <c r="S230" s="4"/>
      <c r="T230" s="4"/>
      <c r="U230" s="4"/>
      <c r="V230" s="4"/>
      <c r="W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4"/>
      <c r="S231" s="4"/>
      <c r="T231" s="4"/>
      <c r="U231" s="4"/>
      <c r="V231" s="4"/>
      <c r="W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4"/>
      <c r="S232" s="4"/>
      <c r="T232" s="4"/>
      <c r="U232" s="4"/>
      <c r="V232" s="4"/>
      <c r="W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4"/>
      <c r="S233" s="4"/>
      <c r="T233" s="4"/>
      <c r="U233" s="4"/>
      <c r="V233" s="4"/>
      <c r="W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4"/>
      <c r="S234" s="4"/>
      <c r="T234" s="4"/>
      <c r="U234" s="4"/>
      <c r="V234" s="4"/>
      <c r="W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4"/>
      <c r="S235" s="4"/>
      <c r="T235" s="4"/>
      <c r="U235" s="4"/>
      <c r="V235" s="4"/>
      <c r="W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4"/>
      <c r="S236" s="4"/>
      <c r="T236" s="4"/>
      <c r="U236" s="4"/>
      <c r="V236" s="4"/>
      <c r="W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4"/>
      <c r="S237" s="4"/>
      <c r="T237" s="4"/>
      <c r="U237" s="4"/>
      <c r="V237" s="4"/>
      <c r="W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4"/>
      <c r="S238" s="4"/>
      <c r="T238" s="4"/>
      <c r="U238" s="4"/>
      <c r="V238" s="4"/>
      <c r="W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4"/>
      <c r="S239" s="4"/>
      <c r="T239" s="4"/>
      <c r="U239" s="4"/>
      <c r="V239" s="4"/>
      <c r="W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4"/>
      <c r="S240" s="4"/>
      <c r="T240" s="4"/>
      <c r="U240" s="4"/>
      <c r="V240" s="4"/>
      <c r="W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4"/>
      <c r="S241" s="4"/>
      <c r="T241" s="4"/>
      <c r="U241" s="4"/>
      <c r="V241" s="4"/>
      <c r="W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4"/>
      <c r="S242" s="4"/>
      <c r="T242" s="4"/>
      <c r="U242" s="4"/>
      <c r="V242" s="4"/>
      <c r="W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4"/>
      <c r="S243" s="4"/>
      <c r="T243" s="4"/>
      <c r="U243" s="4"/>
      <c r="V243" s="4"/>
      <c r="W243" s="4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</row>
  </sheetData>
  <mergeCells count="55">
    <mergeCell ref="A2:B2"/>
    <mergeCell ref="C2:D2"/>
    <mergeCell ref="E2:J2"/>
    <mergeCell ref="K2:S2"/>
    <mergeCell ref="C3:D3"/>
    <mergeCell ref="E3:J3"/>
    <mergeCell ref="K3:S3"/>
    <mergeCell ref="C4:S4"/>
    <mergeCell ref="A3:B3"/>
    <mergeCell ref="A4:B4"/>
    <mergeCell ref="A5:B5"/>
    <mergeCell ref="C5:D5"/>
    <mergeCell ref="E5:J5"/>
    <mergeCell ref="K5:M5"/>
    <mergeCell ref="N5:S5"/>
    <mergeCell ref="A6:B6"/>
    <mergeCell ref="C6:D6"/>
    <mergeCell ref="E6:J6"/>
    <mergeCell ref="N6:S6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6" width="12.71"/>
    <col customWidth="1" min="7" max="11" width="5.0"/>
    <col customWidth="1" min="12" max="12" width="13.0"/>
    <col customWidth="1" min="13" max="13" width="2.86"/>
    <col customWidth="1" min="14" max="15" width="9.0"/>
    <col customWidth="1" min="16" max="18" width="10.0"/>
    <col customWidth="1" min="19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4"/>
      <c r="O1" s="4"/>
      <c r="P1" s="4"/>
      <c r="Q1" s="4"/>
      <c r="R1" s="4"/>
    </row>
    <row r="2" ht="13.5" customHeight="1">
      <c r="A2" s="111" t="s">
        <v>445</v>
      </c>
      <c r="B2" s="10"/>
      <c r="C2" s="112" t="s">
        <v>124</v>
      </c>
      <c r="D2" s="10"/>
      <c r="E2" s="203" t="s">
        <v>84</v>
      </c>
      <c r="F2" s="9"/>
      <c r="G2" s="9"/>
      <c r="H2" s="10"/>
      <c r="I2" s="219" t="s">
        <v>125</v>
      </c>
      <c r="J2" s="9"/>
      <c r="K2" s="9"/>
      <c r="L2" s="9"/>
      <c r="M2" s="10"/>
      <c r="N2" s="118"/>
      <c r="O2" s="4"/>
      <c r="P2" s="4"/>
      <c r="Q2" s="4"/>
      <c r="R2" s="4"/>
    </row>
    <row r="3" ht="13.5" customHeight="1">
      <c r="A3" s="111" t="s">
        <v>446</v>
      </c>
      <c r="B3" s="10"/>
      <c r="C3" s="204" t="s">
        <v>558</v>
      </c>
      <c r="D3" s="10"/>
      <c r="E3" s="111" t="s">
        <v>447</v>
      </c>
      <c r="F3" s="9"/>
      <c r="G3" s="9"/>
      <c r="H3" s="10"/>
      <c r="I3" s="219" t="s">
        <v>558</v>
      </c>
      <c r="J3" s="9"/>
      <c r="K3" s="9"/>
      <c r="L3" s="9"/>
      <c r="M3" s="10"/>
      <c r="N3" s="4"/>
      <c r="O3" s="4"/>
      <c r="P3" s="4"/>
      <c r="Q3" s="4"/>
      <c r="R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10"/>
      <c r="I4" s="219">
        <v>0.0</v>
      </c>
      <c r="J4" s="9"/>
      <c r="K4" s="9"/>
      <c r="L4" s="9"/>
      <c r="M4" s="10"/>
      <c r="N4" s="118"/>
      <c r="O4" s="4"/>
      <c r="P4" s="4"/>
      <c r="Q4" s="4"/>
      <c r="R4" s="4"/>
    </row>
    <row r="5" ht="13.5" customHeight="1">
      <c r="A5" s="111" t="s">
        <v>450</v>
      </c>
      <c r="B5" s="10"/>
      <c r="C5" s="204" t="s">
        <v>127</v>
      </c>
      <c r="D5" s="9"/>
      <c r="E5" s="9"/>
      <c r="F5" s="9"/>
      <c r="G5" s="9"/>
      <c r="H5" s="9"/>
      <c r="I5" s="9"/>
      <c r="J5" s="9"/>
      <c r="K5" s="9"/>
      <c r="L5" s="9"/>
      <c r="M5" s="10"/>
      <c r="N5" s="4"/>
      <c r="O5" s="4"/>
      <c r="P5" s="4"/>
      <c r="Q5" s="4"/>
      <c r="R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10"/>
      <c r="I6" s="220" t="s">
        <v>451</v>
      </c>
      <c r="J6" s="9"/>
      <c r="K6" s="10"/>
      <c r="L6" s="220" t="s">
        <v>242</v>
      </c>
      <c r="M6" s="10"/>
      <c r="N6" s="118"/>
      <c r="O6" s="4"/>
      <c r="P6" s="4"/>
      <c r="Q6" s="4"/>
      <c r="R6" s="4"/>
    </row>
    <row r="7" ht="13.5" customHeight="1">
      <c r="A7" s="116">
        <v>5.0</v>
      </c>
      <c r="B7" s="10"/>
      <c r="C7" s="116">
        <v>0.0</v>
      </c>
      <c r="D7" s="10"/>
      <c r="E7" s="116">
        <v>0.0</v>
      </c>
      <c r="F7" s="9"/>
      <c r="G7" s="9"/>
      <c r="H7" s="10"/>
      <c r="I7" s="221">
        <v>1.0</v>
      </c>
      <c r="J7" s="221">
        <v>6.0</v>
      </c>
      <c r="K7" s="211">
        <v>1.0</v>
      </c>
      <c r="L7" s="116">
        <v>5.0</v>
      </c>
      <c r="M7" s="10"/>
      <c r="N7" s="4"/>
      <c r="O7" s="4"/>
      <c r="P7" s="4"/>
      <c r="Q7" s="4"/>
      <c r="R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4"/>
      <c r="O8" s="4"/>
      <c r="P8" s="4"/>
      <c r="Q8" s="4"/>
      <c r="R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/>
      <c r="K9" s="144"/>
      <c r="L9" s="144"/>
      <c r="M9" s="144"/>
      <c r="N9" s="118"/>
      <c r="O9" s="4"/>
      <c r="P9" s="4"/>
      <c r="Q9" s="4"/>
      <c r="R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4"/>
      <c r="O10" s="4"/>
      <c r="P10" s="4"/>
      <c r="Q10" s="4"/>
      <c r="R10" s="4"/>
    </row>
    <row r="11" ht="13.5" customHeight="1">
      <c r="A11" s="148"/>
      <c r="B11" s="116" t="s">
        <v>128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4"/>
      <c r="O11" s="4"/>
      <c r="P11" s="4"/>
      <c r="Q11" s="4"/>
      <c r="R11" s="4"/>
    </row>
    <row r="12" ht="13.5" customHeight="1">
      <c r="A12" s="152"/>
      <c r="B12" s="153" t="s">
        <v>524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4"/>
      <c r="O12" s="4"/>
      <c r="P12" s="4"/>
      <c r="Q12" s="4"/>
      <c r="R12" s="4"/>
    </row>
    <row r="13" ht="13.5" customHeight="1">
      <c r="A13" s="152"/>
      <c r="B13" s="153" t="s">
        <v>527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4"/>
      <c r="O13" s="4"/>
      <c r="P13" s="4"/>
      <c r="Q13" s="4"/>
      <c r="R13" s="4"/>
    </row>
    <row r="14" ht="13.5" customHeight="1">
      <c r="A14" s="152"/>
      <c r="B14" s="155" t="s">
        <v>528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4"/>
      <c r="O14" s="4"/>
      <c r="P14" s="4"/>
      <c r="Q14" s="4"/>
      <c r="R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4"/>
      <c r="O15" s="4"/>
      <c r="P15" s="4"/>
      <c r="Q15" s="4"/>
      <c r="R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4"/>
      <c r="O16" s="4"/>
      <c r="P16" s="4"/>
      <c r="Q16" s="4"/>
      <c r="R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4"/>
      <c r="O17" s="4"/>
      <c r="P17" s="4"/>
      <c r="Q17" s="4"/>
      <c r="R17" s="4"/>
    </row>
    <row r="18" ht="13.5" customHeight="1">
      <c r="A18" s="152"/>
      <c r="B18" s="153" t="s">
        <v>529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4"/>
      <c r="O18" s="4"/>
      <c r="P18" s="4"/>
      <c r="Q18" s="4"/>
      <c r="R18" s="4"/>
    </row>
    <row r="19" ht="13.5" customHeight="1">
      <c r="A19" s="152"/>
      <c r="B19" s="153" t="s">
        <v>530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4"/>
      <c r="O19" s="4"/>
      <c r="P19" s="4"/>
      <c r="Q19" s="4"/>
      <c r="R19" s="4"/>
    </row>
    <row r="20" ht="13.5" customHeight="1">
      <c r="A20" s="152"/>
      <c r="B20" s="153" t="s">
        <v>513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4"/>
      <c r="O20" s="4"/>
      <c r="P20" s="4"/>
      <c r="Q20" s="4"/>
      <c r="R20" s="4"/>
    </row>
    <row r="21" ht="13.5" customHeight="1">
      <c r="A21" s="152"/>
      <c r="B21" s="206"/>
      <c r="C21" s="9"/>
      <c r="D21" s="10"/>
      <c r="E21" s="150"/>
      <c r="F21" s="150"/>
      <c r="G21" s="150"/>
      <c r="H21" s="150"/>
      <c r="I21" s="150"/>
      <c r="J21" s="150"/>
      <c r="K21" s="150"/>
      <c r="L21" s="150"/>
      <c r="M21" s="150"/>
      <c r="N21" s="4"/>
      <c r="O21" s="4"/>
      <c r="P21" s="4"/>
      <c r="Q21" s="4"/>
      <c r="R21" s="4"/>
    </row>
    <row r="22" ht="13.5" customHeight="1">
      <c r="A22" s="152"/>
      <c r="B22" s="206"/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4"/>
      <c r="O22" s="4"/>
      <c r="P22" s="4"/>
      <c r="Q22" s="4"/>
      <c r="R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4"/>
      <c r="O23" s="4"/>
      <c r="P23" s="4"/>
      <c r="Q23" s="4"/>
      <c r="R23" s="4"/>
    </row>
    <row r="24" ht="13.5" customHeight="1">
      <c r="A24" s="152"/>
      <c r="B24" s="156" t="s">
        <v>554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4"/>
      <c r="O24" s="4"/>
      <c r="P24" s="4"/>
      <c r="Q24" s="4"/>
      <c r="R24" s="4"/>
    </row>
    <row r="25" ht="13.5" customHeight="1">
      <c r="A25" s="152"/>
      <c r="B25" s="153" t="s">
        <v>526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4"/>
      <c r="O25" s="4"/>
      <c r="P25" s="4"/>
      <c r="Q25" s="4"/>
      <c r="R25" s="4"/>
    </row>
    <row r="26" ht="13.5" customHeight="1">
      <c r="A26" s="152"/>
      <c r="B26" s="153" t="s">
        <v>532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4"/>
      <c r="O26" s="4"/>
      <c r="P26" s="4"/>
      <c r="Q26" s="4"/>
      <c r="R26" s="4"/>
    </row>
    <row r="27" ht="13.5" customHeight="1">
      <c r="A27" s="152"/>
      <c r="B27" s="153" t="s">
        <v>533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4"/>
      <c r="O27" s="4"/>
      <c r="P27" s="4"/>
      <c r="Q27" s="4"/>
      <c r="R27" s="4"/>
    </row>
    <row r="28" ht="13.5" customHeight="1">
      <c r="A28" s="152"/>
      <c r="B28" s="153" t="s">
        <v>559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4"/>
      <c r="O28" s="4"/>
      <c r="P28" s="4"/>
      <c r="Q28" s="4"/>
      <c r="R28" s="4"/>
    </row>
    <row r="29" ht="13.5" customHeight="1">
      <c r="A29" s="152"/>
      <c r="B29" s="222"/>
      <c r="C29" s="9"/>
      <c r="D29" s="10"/>
      <c r="E29" s="150"/>
      <c r="F29" s="150"/>
      <c r="G29" s="150"/>
      <c r="H29" s="150"/>
      <c r="I29" s="150"/>
      <c r="J29" s="150"/>
      <c r="K29" s="150"/>
      <c r="L29" s="150"/>
      <c r="M29" s="150"/>
      <c r="N29" s="4"/>
      <c r="O29" s="4"/>
      <c r="P29" s="4"/>
      <c r="Q29" s="4"/>
      <c r="R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4"/>
      <c r="O30" s="4"/>
      <c r="P30" s="4"/>
      <c r="Q30" s="4"/>
      <c r="R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0"/>
      <c r="L31" s="150"/>
      <c r="M31" s="150"/>
      <c r="N31" s="4"/>
      <c r="O31" s="4"/>
      <c r="P31" s="4"/>
      <c r="Q31" s="4"/>
      <c r="R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4"/>
      <c r="O32" s="4"/>
      <c r="P32" s="4"/>
      <c r="Q32" s="4"/>
      <c r="R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4"/>
      <c r="O33" s="4"/>
      <c r="P33" s="4"/>
      <c r="Q33" s="4"/>
      <c r="R33" s="4"/>
    </row>
    <row r="34" ht="13.5" customHeight="1">
      <c r="A34" s="160"/>
      <c r="B34" s="161" t="s">
        <v>521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4"/>
      <c r="O34" s="4"/>
      <c r="P34" s="4"/>
      <c r="Q34" s="4"/>
      <c r="R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4"/>
      <c r="O35" s="4"/>
      <c r="P35" s="4"/>
      <c r="Q35" s="4"/>
      <c r="R35" s="4"/>
    </row>
    <row r="36" ht="13.5" customHeight="1">
      <c r="A36" s="160"/>
      <c r="B36" s="186" t="s">
        <v>560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4"/>
      <c r="O36" s="4"/>
      <c r="P36" s="4"/>
      <c r="Q36" s="4"/>
      <c r="R36" s="4"/>
    </row>
    <row r="37" ht="13.5" customHeight="1">
      <c r="A37" s="160"/>
      <c r="B37" s="161" t="s">
        <v>556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4"/>
      <c r="O37" s="4"/>
      <c r="P37" s="4"/>
      <c r="Q37" s="4"/>
      <c r="R37" s="4"/>
    </row>
    <row r="38" ht="12.75" customHeight="1">
      <c r="A38" s="160"/>
      <c r="B38" s="161" t="s">
        <v>561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4"/>
      <c r="O38" s="4"/>
      <c r="P38" s="4"/>
      <c r="Q38" s="4"/>
      <c r="R38" s="4"/>
    </row>
    <row r="39" ht="13.5" customHeight="1">
      <c r="A39" s="158" t="s">
        <v>486</v>
      </c>
      <c r="B39" s="163" t="s">
        <v>487</v>
      </c>
      <c r="C39" s="9"/>
      <c r="D39" s="10"/>
      <c r="E39" s="164" t="s">
        <v>240</v>
      </c>
      <c r="F39" s="164" t="s">
        <v>28</v>
      </c>
      <c r="G39" s="164" t="s">
        <v>241</v>
      </c>
      <c r="H39" s="164" t="s">
        <v>28</v>
      </c>
      <c r="I39" s="164" t="s">
        <v>241</v>
      </c>
      <c r="J39" s="165"/>
      <c r="K39" s="165"/>
      <c r="L39" s="165"/>
      <c r="M39" s="165"/>
      <c r="N39" s="4"/>
      <c r="O39" s="4"/>
      <c r="P39" s="4"/>
      <c r="Q39" s="4"/>
      <c r="R39" s="4"/>
    </row>
    <row r="40" ht="13.5" customHeight="1">
      <c r="A40" s="160"/>
      <c r="B40" s="163" t="s">
        <v>488</v>
      </c>
      <c r="C40" s="9"/>
      <c r="D40" s="10"/>
      <c r="E40" s="164" t="s">
        <v>489</v>
      </c>
      <c r="F40" s="164" t="s">
        <v>489</v>
      </c>
      <c r="G40" s="164" t="s">
        <v>489</v>
      </c>
      <c r="H40" s="164" t="s">
        <v>489</v>
      </c>
      <c r="I40" s="164" t="s">
        <v>489</v>
      </c>
      <c r="J40" s="165"/>
      <c r="K40" s="165"/>
      <c r="L40" s="165"/>
      <c r="M40" s="165"/>
      <c r="N40" s="4"/>
      <c r="O40" s="4"/>
      <c r="P40" s="4"/>
      <c r="Q40" s="4"/>
      <c r="R40" s="4"/>
    </row>
    <row r="41" ht="12.75" customHeight="1">
      <c r="A41" s="160"/>
      <c r="B41" s="167" t="s">
        <v>490</v>
      </c>
      <c r="C41" s="9"/>
      <c r="D41" s="10"/>
      <c r="E41" s="168" t="s">
        <v>491</v>
      </c>
      <c r="F41" s="169" t="s">
        <v>491</v>
      </c>
      <c r="G41" s="169" t="s">
        <v>491</v>
      </c>
      <c r="H41" s="169" t="s">
        <v>491</v>
      </c>
      <c r="I41" s="169" t="s">
        <v>491</v>
      </c>
      <c r="J41" s="170"/>
      <c r="K41" s="170"/>
      <c r="L41" s="170"/>
      <c r="M41" s="171"/>
      <c r="N41" s="4"/>
      <c r="O41" s="4"/>
      <c r="P41" s="4"/>
      <c r="Q41" s="4"/>
      <c r="R41" s="4"/>
    </row>
    <row r="42" ht="12.75" customHeight="1">
      <c r="A42" s="173"/>
      <c r="B42" s="167" t="s">
        <v>492</v>
      </c>
      <c r="C42" s="9"/>
      <c r="D42" s="10"/>
      <c r="E42" s="174"/>
      <c r="F42" s="174"/>
      <c r="G42" s="174"/>
      <c r="H42" s="174"/>
      <c r="I42" s="174"/>
      <c r="J42" s="174"/>
      <c r="K42" s="174"/>
      <c r="L42" s="174"/>
      <c r="M42" s="174"/>
      <c r="N42" s="4"/>
      <c r="O42" s="4"/>
      <c r="P42" s="4"/>
      <c r="Q42" s="4"/>
      <c r="R42" s="4"/>
    </row>
    <row r="43" ht="12.0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4"/>
      <c r="O43" s="4"/>
      <c r="P43" s="4"/>
      <c r="Q43" s="4"/>
      <c r="R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4"/>
      <c r="O44" s="4"/>
      <c r="P44" s="4"/>
      <c r="Q44" s="4"/>
      <c r="R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4"/>
      <c r="O45" s="4"/>
      <c r="P45" s="4"/>
      <c r="Q45" s="4"/>
      <c r="R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4"/>
      <c r="O46" s="4"/>
      <c r="P46" s="4"/>
      <c r="Q46" s="4"/>
      <c r="R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4"/>
      <c r="O47" s="4"/>
      <c r="P47" s="4"/>
      <c r="Q47" s="4"/>
      <c r="R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4"/>
      <c r="O48" s="4"/>
      <c r="P48" s="4"/>
      <c r="Q48" s="4"/>
      <c r="R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4"/>
      <c r="O49" s="4"/>
      <c r="P49" s="4"/>
      <c r="Q49" s="4"/>
      <c r="R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4"/>
      <c r="O50" s="4"/>
      <c r="P50" s="4"/>
      <c r="Q50" s="4"/>
      <c r="R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4"/>
      <c r="O51" s="4"/>
      <c r="P51" s="4"/>
      <c r="Q51" s="4"/>
      <c r="R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4"/>
      <c r="O52" s="4"/>
      <c r="P52" s="4"/>
      <c r="Q52" s="4"/>
      <c r="R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4"/>
      <c r="O53" s="4"/>
      <c r="P53" s="4"/>
      <c r="Q53" s="4"/>
      <c r="R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4"/>
      <c r="O54" s="4"/>
      <c r="P54" s="4"/>
      <c r="Q54" s="4"/>
      <c r="R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4"/>
      <c r="O55" s="4"/>
      <c r="P55" s="4"/>
      <c r="Q55" s="4"/>
      <c r="R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4"/>
      <c r="O56" s="4"/>
      <c r="P56" s="4"/>
      <c r="Q56" s="4"/>
      <c r="R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4"/>
      <c r="O57" s="4"/>
      <c r="P57" s="4"/>
      <c r="Q57" s="4"/>
      <c r="R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4"/>
      <c r="O58" s="4"/>
      <c r="P58" s="4"/>
      <c r="Q58" s="4"/>
      <c r="R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4"/>
      <c r="O59" s="4"/>
      <c r="P59" s="4"/>
      <c r="Q59" s="4"/>
      <c r="R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4"/>
      <c r="O60" s="4"/>
      <c r="P60" s="4"/>
      <c r="Q60" s="4"/>
      <c r="R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4"/>
      <c r="O61" s="4"/>
      <c r="P61" s="4"/>
      <c r="Q61" s="4"/>
      <c r="R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4"/>
      <c r="O62" s="4"/>
      <c r="P62" s="4"/>
      <c r="Q62" s="4"/>
      <c r="R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4"/>
      <c r="O63" s="4"/>
      <c r="P63" s="4"/>
      <c r="Q63" s="4"/>
      <c r="R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4"/>
      <c r="O64" s="4"/>
      <c r="P64" s="4"/>
      <c r="Q64" s="4"/>
      <c r="R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4"/>
      <c r="O65" s="4"/>
      <c r="P65" s="4"/>
      <c r="Q65" s="4"/>
      <c r="R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4"/>
      <c r="O66" s="4"/>
      <c r="P66" s="4"/>
      <c r="Q66" s="4"/>
      <c r="R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4"/>
      <c r="O67" s="4"/>
      <c r="P67" s="4"/>
      <c r="Q67" s="4"/>
      <c r="R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4"/>
      <c r="O68" s="4"/>
      <c r="P68" s="4"/>
      <c r="Q68" s="4"/>
      <c r="R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4"/>
      <c r="O69" s="4"/>
      <c r="P69" s="4"/>
      <c r="Q69" s="4"/>
      <c r="R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4"/>
      <c r="O70" s="4"/>
      <c r="P70" s="4"/>
      <c r="Q70" s="4"/>
      <c r="R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4"/>
      <c r="O71" s="4"/>
      <c r="P71" s="4"/>
      <c r="Q71" s="4"/>
      <c r="R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4"/>
      <c r="O72" s="4"/>
      <c r="P72" s="4"/>
      <c r="Q72" s="4"/>
      <c r="R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4"/>
      <c r="O73" s="4"/>
      <c r="P73" s="4"/>
      <c r="Q73" s="4"/>
      <c r="R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4"/>
      <c r="O74" s="4"/>
      <c r="P74" s="4"/>
      <c r="Q74" s="4"/>
      <c r="R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4"/>
      <c r="O75" s="4"/>
      <c r="P75" s="4"/>
      <c r="Q75" s="4"/>
      <c r="R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4"/>
      <c r="O76" s="4"/>
      <c r="P76" s="4"/>
      <c r="Q76" s="4"/>
      <c r="R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4"/>
      <c r="O77" s="4"/>
      <c r="P77" s="4"/>
      <c r="Q77" s="4"/>
      <c r="R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4"/>
      <c r="O78" s="4"/>
      <c r="P78" s="4"/>
      <c r="Q78" s="4"/>
      <c r="R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4"/>
      <c r="O79" s="4"/>
      <c r="P79" s="4"/>
      <c r="Q79" s="4"/>
      <c r="R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4"/>
      <c r="O80" s="4"/>
      <c r="P80" s="4"/>
      <c r="Q80" s="4"/>
      <c r="R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4"/>
      <c r="O81" s="4"/>
      <c r="P81" s="4"/>
      <c r="Q81" s="4"/>
      <c r="R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4"/>
      <c r="O82" s="4"/>
      <c r="P82" s="4"/>
      <c r="Q82" s="4"/>
      <c r="R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4"/>
      <c r="O83" s="4"/>
      <c r="P83" s="4"/>
      <c r="Q83" s="4"/>
      <c r="R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4"/>
      <c r="O84" s="4"/>
      <c r="P84" s="4"/>
      <c r="Q84" s="4"/>
      <c r="R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4"/>
      <c r="O85" s="4"/>
      <c r="P85" s="4"/>
      <c r="Q85" s="4"/>
      <c r="R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4"/>
      <c r="O86" s="4"/>
      <c r="P86" s="4"/>
      <c r="Q86" s="4"/>
      <c r="R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4"/>
      <c r="O87" s="4"/>
      <c r="P87" s="4"/>
      <c r="Q87" s="4"/>
      <c r="R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4"/>
      <c r="O88" s="4"/>
      <c r="P88" s="4"/>
      <c r="Q88" s="4"/>
      <c r="R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4"/>
      <c r="O89" s="4"/>
      <c r="P89" s="4"/>
      <c r="Q89" s="4"/>
      <c r="R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4"/>
      <c r="O90" s="4"/>
      <c r="P90" s="4"/>
      <c r="Q90" s="4"/>
      <c r="R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4"/>
      <c r="O91" s="4"/>
      <c r="P91" s="4"/>
      <c r="Q91" s="4"/>
      <c r="R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4"/>
      <c r="O92" s="4"/>
      <c r="P92" s="4"/>
      <c r="Q92" s="4"/>
      <c r="R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4"/>
      <c r="O93" s="4"/>
      <c r="P93" s="4"/>
      <c r="Q93" s="4"/>
      <c r="R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4"/>
      <c r="O94" s="4"/>
      <c r="P94" s="4"/>
      <c r="Q94" s="4"/>
      <c r="R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4"/>
      <c r="O95" s="4"/>
      <c r="P95" s="4"/>
      <c r="Q95" s="4"/>
      <c r="R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4"/>
      <c r="O96" s="4"/>
      <c r="P96" s="4"/>
      <c r="Q96" s="4"/>
      <c r="R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4"/>
      <c r="O97" s="4"/>
      <c r="P97" s="4"/>
      <c r="Q97" s="4"/>
      <c r="R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4"/>
      <c r="O98" s="4"/>
      <c r="P98" s="4"/>
      <c r="Q98" s="4"/>
      <c r="R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4"/>
      <c r="O99" s="4"/>
      <c r="P99" s="4"/>
      <c r="Q99" s="4"/>
      <c r="R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4"/>
      <c r="O100" s="4"/>
      <c r="P100" s="4"/>
      <c r="Q100" s="4"/>
      <c r="R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4"/>
      <c r="O101" s="4"/>
      <c r="P101" s="4"/>
      <c r="Q101" s="4"/>
      <c r="R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4"/>
      <c r="O102" s="4"/>
      <c r="P102" s="4"/>
      <c r="Q102" s="4"/>
      <c r="R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4"/>
      <c r="O103" s="4"/>
      <c r="P103" s="4"/>
      <c r="Q103" s="4"/>
      <c r="R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4"/>
      <c r="O104" s="4"/>
      <c r="P104" s="4"/>
      <c r="Q104" s="4"/>
      <c r="R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4"/>
      <c r="O105" s="4"/>
      <c r="P105" s="4"/>
      <c r="Q105" s="4"/>
      <c r="R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4"/>
      <c r="O106" s="4"/>
      <c r="P106" s="4"/>
      <c r="Q106" s="4"/>
      <c r="R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4"/>
      <c r="O107" s="4"/>
      <c r="P107" s="4"/>
      <c r="Q107" s="4"/>
      <c r="R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4"/>
      <c r="O108" s="4"/>
      <c r="P108" s="4"/>
      <c r="Q108" s="4"/>
      <c r="R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4"/>
      <c r="O109" s="4"/>
      <c r="P109" s="4"/>
      <c r="Q109" s="4"/>
      <c r="R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4"/>
      <c r="O110" s="4"/>
      <c r="P110" s="4"/>
      <c r="Q110" s="4"/>
      <c r="R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4"/>
      <c r="O111" s="4"/>
      <c r="P111" s="4"/>
      <c r="Q111" s="4"/>
      <c r="R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4"/>
      <c r="O112" s="4"/>
      <c r="P112" s="4"/>
      <c r="Q112" s="4"/>
      <c r="R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4"/>
      <c r="O113" s="4"/>
      <c r="P113" s="4"/>
      <c r="Q113" s="4"/>
      <c r="R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4"/>
      <c r="O114" s="4"/>
      <c r="P114" s="4"/>
      <c r="Q114" s="4"/>
      <c r="R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4"/>
      <c r="O115" s="4"/>
      <c r="P115" s="4"/>
      <c r="Q115" s="4"/>
      <c r="R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4"/>
      <c r="O116" s="4"/>
      <c r="P116" s="4"/>
      <c r="Q116" s="4"/>
      <c r="R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4"/>
      <c r="O117" s="4"/>
      <c r="P117" s="4"/>
      <c r="Q117" s="4"/>
      <c r="R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4"/>
      <c r="O118" s="4"/>
      <c r="P118" s="4"/>
      <c r="Q118" s="4"/>
      <c r="R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4"/>
      <c r="O119" s="4"/>
      <c r="P119" s="4"/>
      <c r="Q119" s="4"/>
      <c r="R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4"/>
      <c r="O120" s="4"/>
      <c r="P120" s="4"/>
      <c r="Q120" s="4"/>
      <c r="R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4"/>
      <c r="O121" s="4"/>
      <c r="P121" s="4"/>
      <c r="Q121" s="4"/>
      <c r="R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4"/>
      <c r="O122" s="4"/>
      <c r="P122" s="4"/>
      <c r="Q122" s="4"/>
      <c r="R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4"/>
      <c r="O123" s="4"/>
      <c r="P123" s="4"/>
      <c r="Q123" s="4"/>
      <c r="R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4"/>
      <c r="O124" s="4"/>
      <c r="P124" s="4"/>
      <c r="Q124" s="4"/>
      <c r="R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4"/>
      <c r="O125" s="4"/>
      <c r="P125" s="4"/>
      <c r="Q125" s="4"/>
      <c r="R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4"/>
      <c r="O126" s="4"/>
      <c r="P126" s="4"/>
      <c r="Q126" s="4"/>
      <c r="R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4"/>
      <c r="O127" s="4"/>
      <c r="P127" s="4"/>
      <c r="Q127" s="4"/>
      <c r="R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4"/>
      <c r="O128" s="4"/>
      <c r="P128" s="4"/>
      <c r="Q128" s="4"/>
      <c r="R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4"/>
      <c r="O129" s="4"/>
      <c r="P129" s="4"/>
      <c r="Q129" s="4"/>
      <c r="R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4"/>
      <c r="O130" s="4"/>
      <c r="P130" s="4"/>
      <c r="Q130" s="4"/>
      <c r="R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4"/>
      <c r="O131" s="4"/>
      <c r="P131" s="4"/>
      <c r="Q131" s="4"/>
      <c r="R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4"/>
      <c r="O132" s="4"/>
      <c r="P132" s="4"/>
      <c r="Q132" s="4"/>
      <c r="R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4"/>
      <c r="O133" s="4"/>
      <c r="P133" s="4"/>
      <c r="Q133" s="4"/>
      <c r="R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4"/>
      <c r="O134" s="4"/>
      <c r="P134" s="4"/>
      <c r="Q134" s="4"/>
      <c r="R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4"/>
      <c r="O135" s="4"/>
      <c r="P135" s="4"/>
      <c r="Q135" s="4"/>
      <c r="R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4"/>
      <c r="O136" s="4"/>
      <c r="P136" s="4"/>
      <c r="Q136" s="4"/>
      <c r="R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4"/>
      <c r="O137" s="4"/>
      <c r="P137" s="4"/>
      <c r="Q137" s="4"/>
      <c r="R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4"/>
      <c r="O138" s="4"/>
      <c r="P138" s="4"/>
      <c r="Q138" s="4"/>
      <c r="R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4"/>
      <c r="O139" s="4"/>
      <c r="P139" s="4"/>
      <c r="Q139" s="4"/>
      <c r="R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4"/>
      <c r="O140" s="4"/>
      <c r="P140" s="4"/>
      <c r="Q140" s="4"/>
      <c r="R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4"/>
      <c r="O141" s="4"/>
      <c r="P141" s="4"/>
      <c r="Q141" s="4"/>
      <c r="R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4"/>
      <c r="O142" s="4"/>
      <c r="P142" s="4"/>
      <c r="Q142" s="4"/>
      <c r="R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4"/>
      <c r="O143" s="4"/>
      <c r="P143" s="4"/>
      <c r="Q143" s="4"/>
      <c r="R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4"/>
      <c r="O144" s="4"/>
      <c r="P144" s="4"/>
      <c r="Q144" s="4"/>
      <c r="R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4"/>
      <c r="O145" s="4"/>
      <c r="P145" s="4"/>
      <c r="Q145" s="4"/>
      <c r="R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4"/>
      <c r="O146" s="4"/>
      <c r="P146" s="4"/>
      <c r="Q146" s="4"/>
      <c r="R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4"/>
      <c r="O147" s="4"/>
      <c r="P147" s="4"/>
      <c r="Q147" s="4"/>
      <c r="R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4"/>
      <c r="O148" s="4"/>
      <c r="P148" s="4"/>
      <c r="Q148" s="4"/>
      <c r="R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4"/>
      <c r="O149" s="4"/>
      <c r="P149" s="4"/>
      <c r="Q149" s="4"/>
      <c r="R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4"/>
      <c r="O150" s="4"/>
      <c r="P150" s="4"/>
      <c r="Q150" s="4"/>
      <c r="R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4"/>
      <c r="O151" s="4"/>
      <c r="P151" s="4"/>
      <c r="Q151" s="4"/>
      <c r="R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4"/>
      <c r="O152" s="4"/>
      <c r="P152" s="4"/>
      <c r="Q152" s="4"/>
      <c r="R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4"/>
      <c r="O153" s="4"/>
      <c r="P153" s="4"/>
      <c r="Q153" s="4"/>
      <c r="R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4"/>
      <c r="O154" s="4"/>
      <c r="P154" s="4"/>
      <c r="Q154" s="4"/>
      <c r="R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4"/>
      <c r="O155" s="4"/>
      <c r="P155" s="4"/>
      <c r="Q155" s="4"/>
      <c r="R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4"/>
      <c r="O156" s="4"/>
      <c r="P156" s="4"/>
      <c r="Q156" s="4"/>
      <c r="R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4"/>
      <c r="O157" s="4"/>
      <c r="P157" s="4"/>
      <c r="Q157" s="4"/>
      <c r="R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4"/>
      <c r="O158" s="4"/>
      <c r="P158" s="4"/>
      <c r="Q158" s="4"/>
      <c r="R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4"/>
      <c r="O159" s="4"/>
      <c r="P159" s="4"/>
      <c r="Q159" s="4"/>
      <c r="R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4"/>
      <c r="O160" s="4"/>
      <c r="P160" s="4"/>
      <c r="Q160" s="4"/>
      <c r="R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4"/>
      <c r="O161" s="4"/>
      <c r="P161" s="4"/>
      <c r="Q161" s="4"/>
      <c r="R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4"/>
      <c r="O162" s="4"/>
      <c r="P162" s="4"/>
      <c r="Q162" s="4"/>
      <c r="R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4"/>
      <c r="O163" s="4"/>
      <c r="P163" s="4"/>
      <c r="Q163" s="4"/>
      <c r="R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4"/>
      <c r="O164" s="4"/>
      <c r="P164" s="4"/>
      <c r="Q164" s="4"/>
      <c r="R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4"/>
      <c r="O165" s="4"/>
      <c r="P165" s="4"/>
      <c r="Q165" s="4"/>
      <c r="R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4"/>
      <c r="O166" s="4"/>
      <c r="P166" s="4"/>
      <c r="Q166" s="4"/>
      <c r="R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4"/>
      <c r="O167" s="4"/>
      <c r="P167" s="4"/>
      <c r="Q167" s="4"/>
      <c r="R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4"/>
      <c r="O168" s="4"/>
      <c r="P168" s="4"/>
      <c r="Q168" s="4"/>
      <c r="R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4"/>
      <c r="O169" s="4"/>
      <c r="P169" s="4"/>
      <c r="Q169" s="4"/>
      <c r="R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4"/>
      <c r="O170" s="4"/>
      <c r="P170" s="4"/>
      <c r="Q170" s="4"/>
      <c r="R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4"/>
      <c r="O171" s="4"/>
      <c r="P171" s="4"/>
      <c r="Q171" s="4"/>
      <c r="R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4"/>
      <c r="O172" s="4"/>
      <c r="P172" s="4"/>
      <c r="Q172" s="4"/>
      <c r="R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4"/>
      <c r="O173" s="4"/>
      <c r="P173" s="4"/>
      <c r="Q173" s="4"/>
      <c r="R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4"/>
      <c r="O174" s="4"/>
      <c r="P174" s="4"/>
      <c r="Q174" s="4"/>
      <c r="R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4"/>
      <c r="O175" s="4"/>
      <c r="P175" s="4"/>
      <c r="Q175" s="4"/>
      <c r="R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4"/>
      <c r="O176" s="4"/>
      <c r="P176" s="4"/>
      <c r="Q176" s="4"/>
      <c r="R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4"/>
      <c r="O177" s="4"/>
      <c r="P177" s="4"/>
      <c r="Q177" s="4"/>
      <c r="R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4"/>
      <c r="O178" s="4"/>
      <c r="P178" s="4"/>
      <c r="Q178" s="4"/>
      <c r="R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4"/>
      <c r="O179" s="4"/>
      <c r="P179" s="4"/>
      <c r="Q179" s="4"/>
      <c r="R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4"/>
      <c r="O180" s="4"/>
      <c r="P180" s="4"/>
      <c r="Q180" s="4"/>
      <c r="R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4"/>
      <c r="O181" s="4"/>
      <c r="P181" s="4"/>
      <c r="Q181" s="4"/>
      <c r="R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4"/>
      <c r="O182" s="4"/>
      <c r="P182" s="4"/>
      <c r="Q182" s="4"/>
      <c r="R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4"/>
      <c r="O183" s="4"/>
      <c r="P183" s="4"/>
      <c r="Q183" s="4"/>
      <c r="R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4"/>
      <c r="O184" s="4"/>
      <c r="P184" s="4"/>
      <c r="Q184" s="4"/>
      <c r="R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4"/>
      <c r="O185" s="4"/>
      <c r="P185" s="4"/>
      <c r="Q185" s="4"/>
      <c r="R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4"/>
      <c r="O186" s="4"/>
      <c r="P186" s="4"/>
      <c r="Q186" s="4"/>
      <c r="R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4"/>
      <c r="O187" s="4"/>
      <c r="P187" s="4"/>
      <c r="Q187" s="4"/>
      <c r="R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4"/>
      <c r="O188" s="4"/>
      <c r="P188" s="4"/>
      <c r="Q188" s="4"/>
      <c r="R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4"/>
      <c r="O189" s="4"/>
      <c r="P189" s="4"/>
      <c r="Q189" s="4"/>
      <c r="R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4"/>
      <c r="O190" s="4"/>
      <c r="P190" s="4"/>
      <c r="Q190" s="4"/>
      <c r="R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4"/>
      <c r="O191" s="4"/>
      <c r="P191" s="4"/>
      <c r="Q191" s="4"/>
      <c r="R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4"/>
      <c r="O192" s="4"/>
      <c r="P192" s="4"/>
      <c r="Q192" s="4"/>
      <c r="R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4"/>
      <c r="O193" s="4"/>
      <c r="P193" s="4"/>
      <c r="Q193" s="4"/>
      <c r="R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4"/>
      <c r="O194" s="4"/>
      <c r="P194" s="4"/>
      <c r="Q194" s="4"/>
      <c r="R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4"/>
      <c r="O195" s="4"/>
      <c r="P195" s="4"/>
      <c r="Q195" s="4"/>
      <c r="R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4"/>
      <c r="O196" s="4"/>
      <c r="P196" s="4"/>
      <c r="Q196" s="4"/>
      <c r="R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4"/>
      <c r="O197" s="4"/>
      <c r="P197" s="4"/>
      <c r="Q197" s="4"/>
      <c r="R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4"/>
      <c r="O198" s="4"/>
      <c r="P198" s="4"/>
      <c r="Q198" s="4"/>
      <c r="R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4"/>
      <c r="O199" s="4"/>
      <c r="P199" s="4"/>
      <c r="Q199" s="4"/>
      <c r="R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4"/>
      <c r="O200" s="4"/>
      <c r="P200" s="4"/>
      <c r="Q200" s="4"/>
      <c r="R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4"/>
      <c r="O201" s="4"/>
      <c r="P201" s="4"/>
      <c r="Q201" s="4"/>
      <c r="R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4"/>
      <c r="O202" s="4"/>
      <c r="P202" s="4"/>
      <c r="Q202" s="4"/>
      <c r="R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4"/>
      <c r="O203" s="4"/>
      <c r="P203" s="4"/>
      <c r="Q203" s="4"/>
      <c r="R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4"/>
      <c r="O204" s="4"/>
      <c r="P204" s="4"/>
      <c r="Q204" s="4"/>
      <c r="R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4"/>
      <c r="O205" s="4"/>
      <c r="P205" s="4"/>
      <c r="Q205" s="4"/>
      <c r="R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4"/>
      <c r="O206" s="4"/>
      <c r="P206" s="4"/>
      <c r="Q206" s="4"/>
      <c r="R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4"/>
      <c r="O207" s="4"/>
      <c r="P207" s="4"/>
      <c r="Q207" s="4"/>
      <c r="R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4"/>
      <c r="O208" s="4"/>
      <c r="P208" s="4"/>
      <c r="Q208" s="4"/>
      <c r="R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4"/>
      <c r="O209" s="4"/>
      <c r="P209" s="4"/>
      <c r="Q209" s="4"/>
      <c r="R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4"/>
      <c r="O210" s="4"/>
      <c r="P210" s="4"/>
      <c r="Q210" s="4"/>
      <c r="R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4"/>
      <c r="O211" s="4"/>
      <c r="P211" s="4"/>
      <c r="Q211" s="4"/>
      <c r="R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4"/>
      <c r="O212" s="4"/>
      <c r="P212" s="4"/>
      <c r="Q212" s="4"/>
      <c r="R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4"/>
      <c r="O213" s="4"/>
      <c r="P213" s="4"/>
      <c r="Q213" s="4"/>
      <c r="R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4"/>
      <c r="O214" s="4"/>
      <c r="P214" s="4"/>
      <c r="Q214" s="4"/>
      <c r="R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4"/>
      <c r="O215" s="4"/>
      <c r="P215" s="4"/>
      <c r="Q215" s="4"/>
      <c r="R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4"/>
      <c r="O216" s="4"/>
      <c r="P216" s="4"/>
      <c r="Q216" s="4"/>
      <c r="R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4"/>
      <c r="O217" s="4"/>
      <c r="P217" s="4"/>
      <c r="Q217" s="4"/>
      <c r="R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4"/>
      <c r="O218" s="4"/>
      <c r="P218" s="4"/>
      <c r="Q218" s="4"/>
      <c r="R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4"/>
      <c r="O219" s="4"/>
      <c r="P219" s="4"/>
      <c r="Q219" s="4"/>
      <c r="R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4"/>
      <c r="O220" s="4"/>
      <c r="P220" s="4"/>
      <c r="Q220" s="4"/>
      <c r="R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4"/>
      <c r="O221" s="4"/>
      <c r="P221" s="4"/>
      <c r="Q221" s="4"/>
      <c r="R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4"/>
      <c r="O222" s="4"/>
      <c r="P222" s="4"/>
      <c r="Q222" s="4"/>
      <c r="R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4"/>
      <c r="O223" s="4"/>
      <c r="P223" s="4"/>
      <c r="Q223" s="4"/>
      <c r="R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4"/>
      <c r="O224" s="4"/>
      <c r="P224" s="4"/>
      <c r="Q224" s="4"/>
      <c r="R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4"/>
      <c r="O225" s="4"/>
      <c r="P225" s="4"/>
      <c r="Q225" s="4"/>
      <c r="R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4"/>
      <c r="O226" s="4"/>
      <c r="P226" s="4"/>
      <c r="Q226" s="4"/>
      <c r="R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4"/>
      <c r="O227" s="4"/>
      <c r="P227" s="4"/>
      <c r="Q227" s="4"/>
      <c r="R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4"/>
      <c r="O228" s="4"/>
      <c r="P228" s="4"/>
      <c r="Q228" s="4"/>
      <c r="R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4"/>
      <c r="O229" s="4"/>
      <c r="P229" s="4"/>
      <c r="Q229" s="4"/>
      <c r="R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4"/>
      <c r="O230" s="4"/>
      <c r="P230" s="4"/>
      <c r="Q230" s="4"/>
      <c r="R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4"/>
      <c r="O231" s="4"/>
      <c r="P231" s="4"/>
      <c r="Q231" s="4"/>
      <c r="R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4"/>
      <c r="O232" s="4"/>
      <c r="P232" s="4"/>
      <c r="Q232" s="4"/>
      <c r="R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4"/>
      <c r="O233" s="4"/>
      <c r="P233" s="4"/>
      <c r="Q233" s="4"/>
      <c r="R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4"/>
      <c r="O234" s="4"/>
      <c r="P234" s="4"/>
      <c r="Q234" s="4"/>
      <c r="R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4"/>
      <c r="O235" s="4"/>
      <c r="P235" s="4"/>
      <c r="Q235" s="4"/>
      <c r="R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4"/>
      <c r="O236" s="4"/>
      <c r="P236" s="4"/>
      <c r="Q236" s="4"/>
      <c r="R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4"/>
      <c r="O237" s="4"/>
      <c r="P237" s="4"/>
      <c r="Q237" s="4"/>
      <c r="R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4"/>
      <c r="O238" s="4"/>
      <c r="P238" s="4"/>
      <c r="Q238" s="4"/>
      <c r="R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4"/>
      <c r="O239" s="4"/>
      <c r="P239" s="4"/>
      <c r="Q239" s="4"/>
      <c r="R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4"/>
      <c r="O240" s="4"/>
      <c r="P240" s="4"/>
      <c r="Q240" s="4"/>
      <c r="R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4"/>
      <c r="O241" s="4"/>
      <c r="P241" s="4"/>
      <c r="Q241" s="4"/>
      <c r="R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4"/>
      <c r="O242" s="4"/>
      <c r="P242" s="4"/>
      <c r="Q242" s="4"/>
      <c r="R242" s="4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</row>
  </sheetData>
  <mergeCells count="56"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37:D37"/>
    <mergeCell ref="A2:B2"/>
    <mergeCell ref="C2:D2"/>
    <mergeCell ref="E2:H2"/>
    <mergeCell ref="I2:M2"/>
    <mergeCell ref="C3:D3"/>
    <mergeCell ref="E3:H3"/>
    <mergeCell ref="I3:M3"/>
    <mergeCell ref="A3:B3"/>
    <mergeCell ref="A4:B4"/>
    <mergeCell ref="C4:D4"/>
    <mergeCell ref="E4:H4"/>
    <mergeCell ref="I4:M4"/>
    <mergeCell ref="A5:B5"/>
    <mergeCell ref="C5:M5"/>
    <mergeCell ref="L6:M6"/>
    <mergeCell ref="L7:M7"/>
    <mergeCell ref="A6:B6"/>
    <mergeCell ref="C6:D6"/>
    <mergeCell ref="E6:H6"/>
    <mergeCell ref="I6:K6"/>
    <mergeCell ref="A7:B7"/>
    <mergeCell ref="C7:D7"/>
    <mergeCell ref="E7:H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4.86"/>
    <col customWidth="1" hidden="1" min="5" max="5" width="5.0"/>
    <col customWidth="1" min="6" max="10" width="5.0"/>
    <col customWidth="1" min="11" max="12" width="1.57"/>
    <col customWidth="1" min="13" max="13" width="2.86"/>
    <col customWidth="1" min="14" max="14" width="7.0"/>
    <col customWidth="1" min="15" max="15" width="7.43"/>
    <col customWidth="1" min="16" max="20" width="13.0"/>
    <col customWidth="1" min="21" max="22" width="9.0"/>
    <col customWidth="1" min="23" max="25" width="10.0"/>
    <col customWidth="1" min="26" max="26" width="12.71"/>
  </cols>
  <sheetData>
    <row r="1" ht="13.5" customHeight="1">
      <c r="A1" s="108"/>
      <c r="B1" s="109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4"/>
      <c r="U1" s="4"/>
      <c r="V1" s="4"/>
      <c r="W1" s="4"/>
      <c r="X1" s="4"/>
      <c r="Y1" s="4"/>
    </row>
    <row r="2" ht="13.5" customHeight="1">
      <c r="A2" s="111" t="s">
        <v>445</v>
      </c>
      <c r="B2" s="56"/>
      <c r="C2" s="112" t="s">
        <v>129</v>
      </c>
      <c r="D2" s="56"/>
      <c r="E2" s="113" t="s">
        <v>84</v>
      </c>
      <c r="F2" s="114"/>
      <c r="G2" s="114"/>
      <c r="H2" s="114"/>
      <c r="I2" s="114"/>
      <c r="J2" s="115"/>
      <c r="K2" s="116" t="s">
        <v>130</v>
      </c>
      <c r="L2" s="9"/>
      <c r="M2" s="9"/>
      <c r="N2" s="9"/>
      <c r="O2" s="9"/>
      <c r="P2" s="9"/>
      <c r="Q2" s="9"/>
      <c r="R2" s="9"/>
      <c r="S2" s="10"/>
      <c r="T2" s="4"/>
      <c r="U2" s="118"/>
      <c r="V2" s="4"/>
      <c r="W2" s="4"/>
      <c r="X2" s="4"/>
      <c r="Y2" s="4"/>
    </row>
    <row r="3" ht="13.5" customHeight="1">
      <c r="A3" s="111" t="s">
        <v>446</v>
      </c>
      <c r="B3" s="10"/>
      <c r="C3" s="119" t="s">
        <v>537</v>
      </c>
      <c r="D3" s="120"/>
      <c r="E3" s="121" t="s">
        <v>447</v>
      </c>
      <c r="F3" s="9"/>
      <c r="G3" s="9"/>
      <c r="H3" s="9"/>
      <c r="I3" s="9"/>
      <c r="J3" s="10"/>
      <c r="K3" s="119" t="s">
        <v>537</v>
      </c>
      <c r="L3" s="122"/>
      <c r="M3" s="122"/>
      <c r="N3" s="122"/>
      <c r="O3" s="122"/>
      <c r="P3" s="122"/>
      <c r="Q3" s="122"/>
      <c r="R3" s="122"/>
      <c r="S3" s="181"/>
      <c r="T3" s="4"/>
      <c r="U3" s="4"/>
      <c r="V3" s="4"/>
      <c r="W3" s="4"/>
      <c r="X3" s="4"/>
      <c r="Y3" s="4"/>
    </row>
    <row r="4" ht="13.5" customHeight="1">
      <c r="A4" s="111" t="s">
        <v>448</v>
      </c>
      <c r="B4" s="10"/>
      <c r="C4" s="124"/>
      <c r="D4" s="56"/>
      <c r="E4" s="111" t="s">
        <v>449</v>
      </c>
      <c r="F4" s="9"/>
      <c r="G4" s="9"/>
      <c r="H4" s="9"/>
      <c r="I4" s="9"/>
      <c r="J4" s="10"/>
      <c r="K4" s="125">
        <v>0.0</v>
      </c>
      <c r="L4" s="9"/>
      <c r="M4" s="9"/>
      <c r="N4" s="9"/>
      <c r="O4" s="9"/>
      <c r="P4" s="9"/>
      <c r="Q4" s="9"/>
      <c r="R4" s="9"/>
      <c r="S4" s="10"/>
      <c r="T4" s="4"/>
      <c r="U4" s="118"/>
      <c r="V4" s="4"/>
      <c r="W4" s="4"/>
      <c r="X4" s="4"/>
      <c r="Y4" s="4"/>
    </row>
    <row r="5" ht="13.5" customHeight="1">
      <c r="A5" s="111" t="s">
        <v>450</v>
      </c>
      <c r="B5" s="10"/>
      <c r="C5" s="124" t="s">
        <v>132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56"/>
      <c r="T5" s="4"/>
      <c r="U5" s="4"/>
      <c r="V5" s="4"/>
      <c r="W5" s="4"/>
      <c r="X5" s="4"/>
      <c r="Y5" s="4"/>
    </row>
    <row r="6" ht="13.5" customHeight="1">
      <c r="A6" s="111" t="s">
        <v>235</v>
      </c>
      <c r="B6" s="10"/>
      <c r="C6" s="121" t="s">
        <v>236</v>
      </c>
      <c r="D6" s="56"/>
      <c r="E6" s="121" t="s">
        <v>238</v>
      </c>
      <c r="F6" s="9"/>
      <c r="G6" s="9"/>
      <c r="H6" s="9"/>
      <c r="I6" s="9"/>
      <c r="J6" s="10"/>
      <c r="K6" s="121" t="s">
        <v>451</v>
      </c>
      <c r="L6" s="9"/>
      <c r="M6" s="56"/>
      <c r="N6" s="128" t="s">
        <v>242</v>
      </c>
      <c r="O6" s="9"/>
      <c r="P6" s="9"/>
      <c r="Q6" s="9"/>
      <c r="R6" s="9"/>
      <c r="S6" s="10"/>
      <c r="T6" s="4"/>
      <c r="U6" s="118"/>
      <c r="V6" s="4"/>
      <c r="W6" s="4"/>
      <c r="X6" s="4"/>
      <c r="Y6" s="4"/>
    </row>
    <row r="7" ht="13.5" customHeight="1">
      <c r="A7" s="130">
        <v>5.0</v>
      </c>
      <c r="B7" s="131"/>
      <c r="C7" s="132">
        <v>0.0</v>
      </c>
      <c r="D7" s="133"/>
      <c r="E7" s="132">
        <v>0.0</v>
      </c>
      <c r="F7" s="134"/>
      <c r="G7" s="134"/>
      <c r="H7" s="134"/>
      <c r="I7" s="134"/>
      <c r="J7" s="131"/>
      <c r="K7" s="135">
        <v>3.0</v>
      </c>
      <c r="L7" s="136">
        <v>2.0</v>
      </c>
      <c r="M7" s="137">
        <v>0.0</v>
      </c>
      <c r="N7" s="138">
        <v>5.0</v>
      </c>
      <c r="O7" s="134"/>
      <c r="P7" s="134"/>
      <c r="Q7" s="134"/>
      <c r="R7" s="134"/>
      <c r="S7" s="131"/>
      <c r="T7" s="140"/>
      <c r="U7" s="4"/>
      <c r="V7" s="4"/>
      <c r="W7" s="4"/>
      <c r="X7" s="4"/>
      <c r="Y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4"/>
      <c r="U8" s="4"/>
      <c r="V8" s="4"/>
      <c r="W8" s="4"/>
      <c r="X8" s="4"/>
      <c r="Y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/>
      <c r="K9" s="144"/>
      <c r="L9" s="144"/>
      <c r="M9" s="144"/>
      <c r="N9" s="144"/>
      <c r="O9" s="144"/>
      <c r="P9" s="144"/>
      <c r="Q9" s="144"/>
      <c r="R9" s="144"/>
      <c r="S9" s="182"/>
      <c r="T9" s="25"/>
      <c r="U9" s="118"/>
      <c r="V9" s="4"/>
      <c r="W9" s="4"/>
      <c r="X9" s="4"/>
      <c r="Y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223"/>
      <c r="T10" s="4"/>
      <c r="U10" s="4"/>
      <c r="V10" s="4"/>
      <c r="W10" s="4"/>
      <c r="X10" s="4"/>
      <c r="Y10" s="4"/>
    </row>
    <row r="11" ht="13.5" customHeight="1">
      <c r="A11" s="148"/>
      <c r="B11" s="116" t="s">
        <v>133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196"/>
      <c r="T11" s="4"/>
      <c r="U11" s="4"/>
      <c r="V11" s="4"/>
      <c r="W11" s="4"/>
      <c r="X11" s="4"/>
      <c r="Y11" s="4"/>
    </row>
    <row r="12" ht="13.5" customHeight="1">
      <c r="A12" s="152"/>
      <c r="B12" s="153" t="s">
        <v>527</v>
      </c>
      <c r="C12" s="9"/>
      <c r="D12" s="10"/>
      <c r="E12" s="150"/>
      <c r="F12" s="154" t="s">
        <v>461</v>
      </c>
      <c r="G12" s="154" t="s">
        <v>461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96"/>
      <c r="T12" s="4"/>
      <c r="U12" s="4"/>
      <c r="V12" s="4"/>
      <c r="W12" s="4"/>
      <c r="X12" s="4"/>
      <c r="Y12" s="4"/>
    </row>
    <row r="13" ht="13.5" customHeight="1">
      <c r="A13" s="152"/>
      <c r="B13" s="153" t="s">
        <v>562</v>
      </c>
      <c r="C13" s="9"/>
      <c r="D13" s="10"/>
      <c r="E13" s="150"/>
      <c r="F13" s="150"/>
      <c r="G13" s="150"/>
      <c r="H13" s="154" t="s">
        <v>461</v>
      </c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96"/>
      <c r="T13" s="4"/>
      <c r="U13" s="4"/>
      <c r="V13" s="4"/>
      <c r="W13" s="4"/>
      <c r="X13" s="4"/>
      <c r="Y13" s="4"/>
    </row>
    <row r="14" ht="13.5" customHeight="1">
      <c r="A14" s="152"/>
      <c r="B14" s="153" t="s">
        <v>563</v>
      </c>
      <c r="C14" s="9"/>
      <c r="D14" s="10"/>
      <c r="E14" s="150"/>
      <c r="F14" s="150"/>
      <c r="G14" s="150"/>
      <c r="H14" s="150"/>
      <c r="I14" s="154" t="s">
        <v>461</v>
      </c>
      <c r="J14" s="150"/>
      <c r="K14" s="150"/>
      <c r="L14" s="150"/>
      <c r="M14" s="150"/>
      <c r="N14" s="150"/>
      <c r="O14" s="150"/>
      <c r="P14" s="150"/>
      <c r="Q14" s="150"/>
      <c r="R14" s="150"/>
      <c r="S14" s="196"/>
      <c r="T14" s="4"/>
      <c r="U14" s="4"/>
      <c r="V14" s="4"/>
      <c r="W14" s="4"/>
      <c r="X14" s="4"/>
      <c r="Y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96"/>
      <c r="T15" s="4"/>
      <c r="U15" s="4"/>
      <c r="V15" s="4"/>
      <c r="W15" s="4"/>
      <c r="X15" s="4"/>
      <c r="Y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96"/>
      <c r="T16" s="4"/>
      <c r="U16" s="4"/>
      <c r="V16" s="4"/>
      <c r="W16" s="4"/>
      <c r="X16" s="4"/>
      <c r="Y16" s="4"/>
    </row>
    <row r="17" ht="13.5" customHeight="1">
      <c r="A17" s="152"/>
      <c r="B17" s="153" t="s">
        <v>529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96"/>
      <c r="T17" s="4"/>
      <c r="U17" s="4"/>
      <c r="V17" s="4"/>
      <c r="W17" s="4"/>
      <c r="X17" s="4"/>
      <c r="Y17" s="4"/>
    </row>
    <row r="18" ht="13.5" customHeight="1">
      <c r="A18" s="152"/>
      <c r="B18" s="153" t="s">
        <v>564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96"/>
      <c r="T18" s="4"/>
      <c r="U18" s="4"/>
      <c r="V18" s="4"/>
      <c r="W18" s="4"/>
      <c r="X18" s="4"/>
      <c r="Y18" s="4"/>
    </row>
    <row r="19" ht="13.5" customHeight="1">
      <c r="A19" s="152"/>
      <c r="B19" s="153" t="s">
        <v>516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96"/>
      <c r="T19" s="157"/>
      <c r="U19" s="4"/>
      <c r="V19" s="4"/>
      <c r="W19" s="4"/>
      <c r="X19" s="4"/>
      <c r="Y19" s="4"/>
    </row>
    <row r="20" ht="13.5" customHeight="1">
      <c r="A20" s="152"/>
      <c r="B20" s="153" t="s">
        <v>513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196"/>
      <c r="T20" s="157"/>
      <c r="U20" s="4"/>
      <c r="V20" s="4"/>
      <c r="W20" s="4"/>
      <c r="X20" s="4"/>
      <c r="Y20" s="4"/>
    </row>
    <row r="21" ht="13.5" customHeight="1">
      <c r="A21" s="224"/>
      <c r="B21" s="156" t="s">
        <v>472</v>
      </c>
      <c r="C21" s="9"/>
      <c r="D21" s="10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6"/>
      <c r="T21" s="227"/>
      <c r="U21" s="227"/>
      <c r="V21" s="227"/>
      <c r="W21" s="227"/>
      <c r="X21" s="227"/>
      <c r="Y21" s="227"/>
      <c r="Z21" s="228"/>
    </row>
    <row r="22" ht="13.5" customHeight="1">
      <c r="A22" s="152"/>
      <c r="B22" s="229" t="s">
        <v>554</v>
      </c>
      <c r="C22" s="190"/>
      <c r="D22" s="191"/>
      <c r="E22" s="154" t="s">
        <v>461</v>
      </c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96"/>
      <c r="T22" s="157"/>
      <c r="U22" s="4"/>
      <c r="V22" s="4"/>
      <c r="W22" s="4"/>
      <c r="X22" s="4"/>
      <c r="Y22" s="4"/>
    </row>
    <row r="23" ht="13.5" customHeight="1">
      <c r="A23" s="152"/>
      <c r="B23" s="153" t="s">
        <v>532</v>
      </c>
      <c r="C23" s="9"/>
      <c r="D23" s="10"/>
      <c r="E23" s="150"/>
      <c r="F23" s="154" t="s">
        <v>461</v>
      </c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96"/>
      <c r="T23" s="157"/>
      <c r="U23" s="4"/>
      <c r="V23" s="4"/>
      <c r="W23" s="4"/>
      <c r="X23" s="4"/>
      <c r="Y23" s="4"/>
    </row>
    <row r="24" ht="13.5" customHeight="1">
      <c r="A24" s="152"/>
      <c r="B24" s="153" t="s">
        <v>565</v>
      </c>
      <c r="C24" s="9"/>
      <c r="D24" s="10"/>
      <c r="E24" s="150"/>
      <c r="F24" s="150"/>
      <c r="G24" s="154" t="s">
        <v>461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96"/>
      <c r="T24" s="157"/>
      <c r="U24" s="4"/>
      <c r="V24" s="4"/>
      <c r="W24" s="4"/>
      <c r="X24" s="4"/>
      <c r="Y24" s="4"/>
    </row>
    <row r="25" ht="13.5" customHeight="1">
      <c r="A25" s="152"/>
      <c r="B25" s="153" t="s">
        <v>555</v>
      </c>
      <c r="C25" s="9"/>
      <c r="D25" s="10"/>
      <c r="E25" s="150"/>
      <c r="F25" s="150"/>
      <c r="G25" s="150"/>
      <c r="H25" s="154" t="s">
        <v>461</v>
      </c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96"/>
      <c r="T25" s="157"/>
      <c r="U25" s="4"/>
      <c r="V25" s="4"/>
      <c r="W25" s="4"/>
      <c r="X25" s="4"/>
      <c r="Y25" s="4"/>
    </row>
    <row r="26" ht="13.5" customHeight="1">
      <c r="A26" s="152"/>
      <c r="B26" s="153" t="s">
        <v>559</v>
      </c>
      <c r="C26" s="9"/>
      <c r="D26" s="10"/>
      <c r="E26" s="150"/>
      <c r="F26" s="150"/>
      <c r="G26" s="150"/>
      <c r="H26" s="150"/>
      <c r="I26" s="154" t="s">
        <v>461</v>
      </c>
      <c r="J26" s="150"/>
      <c r="K26" s="150"/>
      <c r="L26" s="150"/>
      <c r="M26" s="150"/>
      <c r="N26" s="150"/>
      <c r="O26" s="150"/>
      <c r="P26" s="150"/>
      <c r="Q26" s="150"/>
      <c r="R26" s="150"/>
      <c r="S26" s="196"/>
      <c r="T26" s="157"/>
      <c r="U26" s="4"/>
      <c r="V26" s="4"/>
      <c r="W26" s="4"/>
      <c r="X26" s="4"/>
      <c r="Y26" s="4"/>
    </row>
    <row r="27" ht="13.5" customHeight="1">
      <c r="A27" s="152"/>
      <c r="B27" s="230"/>
      <c r="C27" s="9"/>
      <c r="D27" s="1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96"/>
      <c r="T27" s="4"/>
      <c r="U27" s="4"/>
      <c r="V27" s="4"/>
      <c r="W27" s="4"/>
      <c r="X27" s="4"/>
      <c r="Y27" s="4"/>
    </row>
    <row r="28" ht="13.5" customHeight="1">
      <c r="A28" s="158" t="s">
        <v>475</v>
      </c>
      <c r="B28" s="207" t="s">
        <v>476</v>
      </c>
      <c r="C28" s="9"/>
      <c r="D28" s="1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96"/>
      <c r="T28" s="4"/>
      <c r="U28" s="4"/>
      <c r="V28" s="4"/>
      <c r="W28" s="4"/>
      <c r="X28" s="4"/>
      <c r="Y28" s="4"/>
    </row>
    <row r="29" ht="13.5" customHeight="1">
      <c r="A29" s="160"/>
      <c r="B29" s="161" t="s">
        <v>477</v>
      </c>
      <c r="C29" s="9"/>
      <c r="D29" s="10"/>
      <c r="E29" s="154" t="s">
        <v>461</v>
      </c>
      <c r="F29" s="154" t="s">
        <v>461</v>
      </c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96"/>
      <c r="T29" s="4"/>
      <c r="U29" s="4"/>
      <c r="V29" s="4"/>
      <c r="W29" s="4"/>
      <c r="X29" s="4"/>
      <c r="Y29" s="4"/>
    </row>
    <row r="30" ht="13.5" customHeight="1">
      <c r="A30" s="160"/>
      <c r="B30" s="161" t="s">
        <v>478</v>
      </c>
      <c r="C30" s="9"/>
      <c r="D30" s="10"/>
      <c r="E30" s="154" t="s">
        <v>461</v>
      </c>
      <c r="F30" s="154" t="s">
        <v>461</v>
      </c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96"/>
      <c r="T30" s="4"/>
      <c r="U30" s="4"/>
      <c r="V30" s="4"/>
      <c r="W30" s="4"/>
      <c r="X30" s="4"/>
      <c r="Y30" s="4"/>
    </row>
    <row r="31" ht="13.5" customHeight="1">
      <c r="A31" s="160"/>
      <c r="B31" s="207" t="s">
        <v>479</v>
      </c>
      <c r="C31" s="9"/>
      <c r="D31" s="1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96"/>
      <c r="T31" s="4"/>
      <c r="U31" s="4"/>
      <c r="V31" s="4"/>
      <c r="W31" s="4"/>
      <c r="X31" s="4"/>
      <c r="Y31" s="4"/>
    </row>
    <row r="32" ht="13.5" customHeight="1">
      <c r="A32" s="160"/>
      <c r="B32" s="231" t="s">
        <v>521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96"/>
      <c r="T32" s="4"/>
      <c r="U32" s="4"/>
      <c r="V32" s="4"/>
      <c r="W32" s="4"/>
      <c r="X32" s="4"/>
      <c r="Y32" s="4"/>
    </row>
    <row r="33" ht="13.5" customHeight="1">
      <c r="A33" s="160"/>
      <c r="B33" s="231" t="s">
        <v>566</v>
      </c>
      <c r="C33" s="9"/>
      <c r="D33" s="10"/>
      <c r="E33" s="150"/>
      <c r="F33" s="154" t="s">
        <v>461</v>
      </c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96"/>
      <c r="T33" s="4"/>
      <c r="U33" s="4"/>
      <c r="V33" s="4"/>
      <c r="W33" s="4"/>
      <c r="X33" s="4"/>
      <c r="Y33" s="4"/>
    </row>
    <row r="34" ht="13.5" customHeight="1">
      <c r="A34" s="160"/>
      <c r="B34" s="232" t="s">
        <v>534</v>
      </c>
      <c r="C34" s="190"/>
      <c r="D34" s="191"/>
      <c r="E34" s="233"/>
      <c r="F34" s="150"/>
      <c r="G34" s="154" t="s">
        <v>461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96"/>
      <c r="T34" s="4"/>
      <c r="U34" s="4"/>
      <c r="V34" s="4"/>
      <c r="W34" s="4"/>
      <c r="X34" s="4"/>
      <c r="Y34" s="4"/>
    </row>
    <row r="35" ht="13.5" customHeight="1">
      <c r="A35" s="160"/>
      <c r="B35" s="161" t="s">
        <v>561</v>
      </c>
      <c r="C35" s="9"/>
      <c r="D35" s="9"/>
      <c r="E35" s="10"/>
      <c r="F35" s="150"/>
      <c r="G35" s="150"/>
      <c r="H35" s="154" t="s">
        <v>461</v>
      </c>
      <c r="I35" s="154" t="s">
        <v>461</v>
      </c>
      <c r="J35" s="150"/>
      <c r="K35" s="150"/>
      <c r="L35" s="150"/>
      <c r="M35" s="150"/>
      <c r="N35" s="150"/>
      <c r="O35" s="150"/>
      <c r="P35" s="150"/>
      <c r="Q35" s="150"/>
      <c r="R35" s="150"/>
      <c r="S35" s="196"/>
      <c r="T35" s="4"/>
      <c r="U35" s="4"/>
      <c r="V35" s="4"/>
      <c r="W35" s="4"/>
      <c r="X35" s="4"/>
      <c r="Y35" s="4"/>
    </row>
    <row r="36" ht="13.5" customHeight="1">
      <c r="A36" s="158" t="s">
        <v>486</v>
      </c>
      <c r="B36" s="163" t="s">
        <v>487</v>
      </c>
      <c r="C36" s="9"/>
      <c r="D36" s="10"/>
      <c r="E36" s="164" t="s">
        <v>240</v>
      </c>
      <c r="F36" s="164" t="s">
        <v>28</v>
      </c>
      <c r="G36" s="164" t="s">
        <v>240</v>
      </c>
      <c r="H36" s="164" t="s">
        <v>28</v>
      </c>
      <c r="I36" s="164" t="s">
        <v>240</v>
      </c>
      <c r="J36" s="165"/>
      <c r="K36" s="165"/>
      <c r="L36" s="165"/>
      <c r="M36" s="165"/>
      <c r="N36" s="165"/>
      <c r="O36" s="165"/>
      <c r="P36" s="165"/>
      <c r="Q36" s="165"/>
      <c r="R36" s="165"/>
      <c r="S36" s="234"/>
      <c r="T36" s="4"/>
      <c r="U36" s="4"/>
      <c r="V36" s="4"/>
      <c r="W36" s="4"/>
      <c r="X36" s="4"/>
      <c r="Y36" s="4"/>
    </row>
    <row r="37" ht="13.5" customHeight="1">
      <c r="A37" s="160"/>
      <c r="B37" s="163" t="s">
        <v>488</v>
      </c>
      <c r="C37" s="9"/>
      <c r="D37" s="10"/>
      <c r="E37" s="164" t="s">
        <v>489</v>
      </c>
      <c r="F37" s="164" t="s">
        <v>489</v>
      </c>
      <c r="G37" s="164" t="s">
        <v>489</v>
      </c>
      <c r="H37" s="164" t="s">
        <v>489</v>
      </c>
      <c r="I37" s="164" t="s">
        <v>489</v>
      </c>
      <c r="J37" s="165"/>
      <c r="K37" s="165"/>
      <c r="L37" s="165"/>
      <c r="M37" s="165"/>
      <c r="N37" s="165"/>
      <c r="O37" s="165"/>
      <c r="P37" s="165"/>
      <c r="Q37" s="165"/>
      <c r="R37" s="165"/>
      <c r="S37" s="235"/>
      <c r="T37" s="4"/>
      <c r="U37" s="4"/>
      <c r="V37" s="4"/>
      <c r="W37" s="4"/>
      <c r="X37" s="4"/>
      <c r="Y37" s="4"/>
    </row>
    <row r="38" ht="12.75" customHeight="1">
      <c r="A38" s="160"/>
      <c r="B38" s="167" t="s">
        <v>490</v>
      </c>
      <c r="C38" s="9"/>
      <c r="D38" s="10"/>
      <c r="E38" s="168" t="s">
        <v>491</v>
      </c>
      <c r="F38" s="169" t="s">
        <v>491</v>
      </c>
      <c r="G38" s="169" t="s">
        <v>491</v>
      </c>
      <c r="H38" s="169" t="s">
        <v>491</v>
      </c>
      <c r="I38" s="169" t="s">
        <v>491</v>
      </c>
      <c r="J38" s="170"/>
      <c r="K38" s="170"/>
      <c r="L38" s="170"/>
      <c r="M38" s="171"/>
      <c r="N38" s="171"/>
      <c r="O38" s="171"/>
      <c r="P38" s="171"/>
      <c r="Q38" s="171"/>
      <c r="R38" s="171"/>
      <c r="S38" s="236"/>
      <c r="T38" s="4"/>
      <c r="U38" s="4"/>
      <c r="V38" s="4"/>
      <c r="W38" s="4"/>
      <c r="X38" s="4"/>
      <c r="Y38" s="4"/>
    </row>
    <row r="39" ht="12.75" customHeight="1">
      <c r="A39" s="173"/>
      <c r="B39" s="167" t="s">
        <v>492</v>
      </c>
      <c r="C39" s="9"/>
      <c r="D39" s="10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78"/>
      <c r="T39" s="4"/>
      <c r="U39" s="4"/>
      <c r="V39" s="4"/>
      <c r="W39" s="4"/>
      <c r="X39" s="4"/>
      <c r="Y39" s="4"/>
    </row>
    <row r="40" ht="13.5" customHeight="1">
      <c r="A40" s="78"/>
      <c r="B40" s="177"/>
      <c r="C40" s="78"/>
      <c r="D40" s="110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4"/>
      <c r="U40" s="4"/>
      <c r="V40" s="4"/>
      <c r="W40" s="4"/>
      <c r="X40" s="4"/>
      <c r="Y40" s="4"/>
    </row>
    <row r="41" ht="13.5" customHeight="1">
      <c r="A41" s="78"/>
      <c r="B41" s="177"/>
      <c r="C41" s="78"/>
      <c r="D41" s="110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4"/>
      <c r="U41" s="4"/>
      <c r="V41" s="4"/>
      <c r="W41" s="4"/>
      <c r="X41" s="4"/>
      <c r="Y41" s="4"/>
    </row>
    <row r="42" ht="13.5" customHeight="1">
      <c r="A42" s="78"/>
      <c r="B42" s="177"/>
      <c r="C42" s="78"/>
      <c r="D42" s="110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4"/>
      <c r="U42" s="4"/>
      <c r="V42" s="4"/>
      <c r="W42" s="4"/>
      <c r="X42" s="4"/>
      <c r="Y42" s="4"/>
    </row>
    <row r="43" ht="13.5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4"/>
      <c r="U43" s="4"/>
      <c r="V43" s="4"/>
      <c r="W43" s="4"/>
      <c r="X43" s="4"/>
      <c r="Y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4"/>
      <c r="U44" s="4"/>
      <c r="V44" s="4"/>
      <c r="W44" s="4"/>
      <c r="X44" s="4"/>
      <c r="Y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4"/>
      <c r="U45" s="4"/>
      <c r="V45" s="4"/>
      <c r="W45" s="4"/>
      <c r="X45" s="4"/>
      <c r="Y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4"/>
      <c r="U46" s="4"/>
      <c r="V46" s="4"/>
      <c r="W46" s="4"/>
      <c r="X46" s="4"/>
      <c r="Y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4"/>
      <c r="U47" s="4"/>
      <c r="V47" s="4"/>
      <c r="W47" s="4"/>
      <c r="X47" s="4"/>
      <c r="Y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4"/>
      <c r="U48" s="4"/>
      <c r="V48" s="4"/>
      <c r="W48" s="4"/>
      <c r="X48" s="4"/>
      <c r="Y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4"/>
      <c r="U49" s="4"/>
      <c r="V49" s="4"/>
      <c r="W49" s="4"/>
      <c r="X49" s="4"/>
      <c r="Y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4"/>
      <c r="U50" s="4"/>
      <c r="V50" s="4"/>
      <c r="W50" s="4"/>
      <c r="X50" s="4"/>
      <c r="Y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4"/>
      <c r="U51" s="4"/>
      <c r="V51" s="4"/>
      <c r="W51" s="4"/>
      <c r="X51" s="4"/>
      <c r="Y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4"/>
      <c r="U52" s="4"/>
      <c r="V52" s="4"/>
      <c r="W52" s="4"/>
      <c r="X52" s="4"/>
      <c r="Y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4"/>
      <c r="U53" s="4"/>
      <c r="V53" s="4"/>
      <c r="W53" s="4"/>
      <c r="X53" s="4"/>
      <c r="Y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4"/>
      <c r="U54" s="4"/>
      <c r="V54" s="4"/>
      <c r="W54" s="4"/>
      <c r="X54" s="4"/>
      <c r="Y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4"/>
      <c r="U55" s="4"/>
      <c r="V55" s="4"/>
      <c r="W55" s="4"/>
      <c r="X55" s="4"/>
      <c r="Y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4"/>
      <c r="U56" s="4"/>
      <c r="V56" s="4"/>
      <c r="W56" s="4"/>
      <c r="X56" s="4"/>
      <c r="Y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4"/>
      <c r="U57" s="4"/>
      <c r="V57" s="4"/>
      <c r="W57" s="4"/>
      <c r="X57" s="4"/>
      <c r="Y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4"/>
      <c r="U58" s="4"/>
      <c r="V58" s="4"/>
      <c r="W58" s="4"/>
      <c r="X58" s="4"/>
      <c r="Y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4"/>
      <c r="U59" s="4"/>
      <c r="V59" s="4"/>
      <c r="W59" s="4"/>
      <c r="X59" s="4"/>
      <c r="Y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4"/>
      <c r="U60" s="4"/>
      <c r="V60" s="4"/>
      <c r="W60" s="4"/>
      <c r="X60" s="4"/>
      <c r="Y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4"/>
      <c r="U61" s="4"/>
      <c r="V61" s="4"/>
      <c r="W61" s="4"/>
      <c r="X61" s="4"/>
      <c r="Y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4"/>
      <c r="U62" s="4"/>
      <c r="V62" s="4"/>
      <c r="W62" s="4"/>
      <c r="X62" s="4"/>
      <c r="Y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4"/>
      <c r="U63" s="4"/>
      <c r="V63" s="4"/>
      <c r="W63" s="4"/>
      <c r="X63" s="4"/>
      <c r="Y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4"/>
      <c r="U64" s="4"/>
      <c r="V64" s="4"/>
      <c r="W64" s="4"/>
      <c r="X64" s="4"/>
      <c r="Y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4"/>
      <c r="U65" s="4"/>
      <c r="V65" s="4"/>
      <c r="W65" s="4"/>
      <c r="X65" s="4"/>
      <c r="Y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4"/>
      <c r="U66" s="4"/>
      <c r="V66" s="4"/>
      <c r="W66" s="4"/>
      <c r="X66" s="4"/>
      <c r="Y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4"/>
      <c r="U67" s="4"/>
      <c r="V67" s="4"/>
      <c r="W67" s="4"/>
      <c r="X67" s="4"/>
      <c r="Y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4"/>
      <c r="U68" s="4"/>
      <c r="V68" s="4"/>
      <c r="W68" s="4"/>
      <c r="X68" s="4"/>
      <c r="Y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4"/>
      <c r="U69" s="4"/>
      <c r="V69" s="4"/>
      <c r="W69" s="4"/>
      <c r="X69" s="4"/>
      <c r="Y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4"/>
      <c r="U70" s="4"/>
      <c r="V70" s="4"/>
      <c r="W70" s="4"/>
      <c r="X70" s="4"/>
      <c r="Y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4"/>
      <c r="U71" s="4"/>
      <c r="V71" s="4"/>
      <c r="W71" s="4"/>
      <c r="X71" s="4"/>
      <c r="Y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4"/>
      <c r="U72" s="4"/>
      <c r="V72" s="4"/>
      <c r="W72" s="4"/>
      <c r="X72" s="4"/>
      <c r="Y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4"/>
      <c r="U73" s="4"/>
      <c r="V73" s="4"/>
      <c r="W73" s="4"/>
      <c r="X73" s="4"/>
      <c r="Y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4"/>
      <c r="U74" s="4"/>
      <c r="V74" s="4"/>
      <c r="W74" s="4"/>
      <c r="X74" s="4"/>
      <c r="Y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4"/>
      <c r="U75" s="4"/>
      <c r="V75" s="4"/>
      <c r="W75" s="4"/>
      <c r="X75" s="4"/>
      <c r="Y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4"/>
      <c r="U76" s="4"/>
      <c r="V76" s="4"/>
      <c r="W76" s="4"/>
      <c r="X76" s="4"/>
      <c r="Y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4"/>
      <c r="U77" s="4"/>
      <c r="V77" s="4"/>
      <c r="W77" s="4"/>
      <c r="X77" s="4"/>
      <c r="Y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4"/>
      <c r="U78" s="4"/>
      <c r="V78" s="4"/>
      <c r="W78" s="4"/>
      <c r="X78" s="4"/>
      <c r="Y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4"/>
      <c r="U79" s="4"/>
      <c r="V79" s="4"/>
      <c r="W79" s="4"/>
      <c r="X79" s="4"/>
      <c r="Y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4"/>
      <c r="U80" s="4"/>
      <c r="V80" s="4"/>
      <c r="W80" s="4"/>
      <c r="X80" s="4"/>
      <c r="Y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4"/>
      <c r="U81" s="4"/>
      <c r="V81" s="4"/>
      <c r="W81" s="4"/>
      <c r="X81" s="4"/>
      <c r="Y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4"/>
      <c r="U82" s="4"/>
      <c r="V82" s="4"/>
      <c r="W82" s="4"/>
      <c r="X82" s="4"/>
      <c r="Y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4"/>
      <c r="U83" s="4"/>
      <c r="V83" s="4"/>
      <c r="W83" s="4"/>
      <c r="X83" s="4"/>
      <c r="Y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4"/>
      <c r="U84" s="4"/>
      <c r="V84" s="4"/>
      <c r="W84" s="4"/>
      <c r="X84" s="4"/>
      <c r="Y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4"/>
      <c r="U85" s="4"/>
      <c r="V85" s="4"/>
      <c r="W85" s="4"/>
      <c r="X85" s="4"/>
      <c r="Y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4"/>
      <c r="U86" s="4"/>
      <c r="V86" s="4"/>
      <c r="W86" s="4"/>
      <c r="X86" s="4"/>
      <c r="Y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4"/>
      <c r="U87" s="4"/>
      <c r="V87" s="4"/>
      <c r="W87" s="4"/>
      <c r="X87" s="4"/>
      <c r="Y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4"/>
      <c r="U88" s="4"/>
      <c r="V88" s="4"/>
      <c r="W88" s="4"/>
      <c r="X88" s="4"/>
      <c r="Y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4"/>
      <c r="U89" s="4"/>
      <c r="V89" s="4"/>
      <c r="W89" s="4"/>
      <c r="X89" s="4"/>
      <c r="Y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4"/>
      <c r="U90" s="4"/>
      <c r="V90" s="4"/>
      <c r="W90" s="4"/>
      <c r="X90" s="4"/>
      <c r="Y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4"/>
      <c r="U91" s="4"/>
      <c r="V91" s="4"/>
      <c r="W91" s="4"/>
      <c r="X91" s="4"/>
      <c r="Y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4"/>
      <c r="U92" s="4"/>
      <c r="V92" s="4"/>
      <c r="W92" s="4"/>
      <c r="X92" s="4"/>
      <c r="Y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4"/>
      <c r="U93" s="4"/>
      <c r="V93" s="4"/>
      <c r="W93" s="4"/>
      <c r="X93" s="4"/>
      <c r="Y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4"/>
      <c r="U94" s="4"/>
      <c r="V94" s="4"/>
      <c r="W94" s="4"/>
      <c r="X94" s="4"/>
      <c r="Y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4"/>
      <c r="U95" s="4"/>
      <c r="V95" s="4"/>
      <c r="W95" s="4"/>
      <c r="X95" s="4"/>
      <c r="Y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4"/>
      <c r="U96" s="4"/>
      <c r="V96" s="4"/>
      <c r="W96" s="4"/>
      <c r="X96" s="4"/>
      <c r="Y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4"/>
      <c r="U97" s="4"/>
      <c r="V97" s="4"/>
      <c r="W97" s="4"/>
      <c r="X97" s="4"/>
      <c r="Y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4"/>
      <c r="U98" s="4"/>
      <c r="V98" s="4"/>
      <c r="W98" s="4"/>
      <c r="X98" s="4"/>
      <c r="Y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4"/>
      <c r="U99" s="4"/>
      <c r="V99" s="4"/>
      <c r="W99" s="4"/>
      <c r="X99" s="4"/>
      <c r="Y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4"/>
      <c r="U100" s="4"/>
      <c r="V100" s="4"/>
      <c r="W100" s="4"/>
      <c r="X100" s="4"/>
      <c r="Y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4"/>
      <c r="U101" s="4"/>
      <c r="V101" s="4"/>
      <c r="W101" s="4"/>
      <c r="X101" s="4"/>
      <c r="Y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4"/>
      <c r="U102" s="4"/>
      <c r="V102" s="4"/>
      <c r="W102" s="4"/>
      <c r="X102" s="4"/>
      <c r="Y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4"/>
      <c r="U103" s="4"/>
      <c r="V103" s="4"/>
      <c r="W103" s="4"/>
      <c r="X103" s="4"/>
      <c r="Y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4"/>
      <c r="U104" s="4"/>
      <c r="V104" s="4"/>
      <c r="W104" s="4"/>
      <c r="X104" s="4"/>
      <c r="Y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4"/>
      <c r="U105" s="4"/>
      <c r="V105" s="4"/>
      <c r="W105" s="4"/>
      <c r="X105" s="4"/>
      <c r="Y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4"/>
      <c r="U106" s="4"/>
      <c r="V106" s="4"/>
      <c r="W106" s="4"/>
      <c r="X106" s="4"/>
      <c r="Y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4"/>
      <c r="U107" s="4"/>
      <c r="V107" s="4"/>
      <c r="W107" s="4"/>
      <c r="X107" s="4"/>
      <c r="Y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4"/>
      <c r="U108" s="4"/>
      <c r="V108" s="4"/>
      <c r="W108" s="4"/>
      <c r="X108" s="4"/>
      <c r="Y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4"/>
      <c r="U109" s="4"/>
      <c r="V109" s="4"/>
      <c r="W109" s="4"/>
      <c r="X109" s="4"/>
      <c r="Y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4"/>
      <c r="U110" s="4"/>
      <c r="V110" s="4"/>
      <c r="W110" s="4"/>
      <c r="X110" s="4"/>
      <c r="Y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4"/>
      <c r="U111" s="4"/>
      <c r="V111" s="4"/>
      <c r="W111" s="4"/>
      <c r="X111" s="4"/>
      <c r="Y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4"/>
      <c r="U112" s="4"/>
      <c r="V112" s="4"/>
      <c r="W112" s="4"/>
      <c r="X112" s="4"/>
      <c r="Y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4"/>
      <c r="U113" s="4"/>
      <c r="V113" s="4"/>
      <c r="W113" s="4"/>
      <c r="X113" s="4"/>
      <c r="Y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4"/>
      <c r="U114" s="4"/>
      <c r="V114" s="4"/>
      <c r="W114" s="4"/>
      <c r="X114" s="4"/>
      <c r="Y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4"/>
      <c r="U115" s="4"/>
      <c r="V115" s="4"/>
      <c r="W115" s="4"/>
      <c r="X115" s="4"/>
      <c r="Y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4"/>
      <c r="U116" s="4"/>
      <c r="V116" s="4"/>
      <c r="W116" s="4"/>
      <c r="X116" s="4"/>
      <c r="Y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4"/>
      <c r="U117" s="4"/>
      <c r="V117" s="4"/>
      <c r="W117" s="4"/>
      <c r="X117" s="4"/>
      <c r="Y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4"/>
      <c r="U118" s="4"/>
      <c r="V118" s="4"/>
      <c r="W118" s="4"/>
      <c r="X118" s="4"/>
      <c r="Y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4"/>
      <c r="U119" s="4"/>
      <c r="V119" s="4"/>
      <c r="W119" s="4"/>
      <c r="X119" s="4"/>
      <c r="Y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4"/>
      <c r="U120" s="4"/>
      <c r="V120" s="4"/>
      <c r="W120" s="4"/>
      <c r="X120" s="4"/>
      <c r="Y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4"/>
      <c r="U121" s="4"/>
      <c r="V121" s="4"/>
      <c r="W121" s="4"/>
      <c r="X121" s="4"/>
      <c r="Y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4"/>
      <c r="U122" s="4"/>
      <c r="V122" s="4"/>
      <c r="W122" s="4"/>
      <c r="X122" s="4"/>
      <c r="Y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4"/>
      <c r="U123" s="4"/>
      <c r="V123" s="4"/>
      <c r="W123" s="4"/>
      <c r="X123" s="4"/>
      <c r="Y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4"/>
      <c r="U124" s="4"/>
      <c r="V124" s="4"/>
      <c r="W124" s="4"/>
      <c r="X124" s="4"/>
      <c r="Y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4"/>
      <c r="U125" s="4"/>
      <c r="V125" s="4"/>
      <c r="W125" s="4"/>
      <c r="X125" s="4"/>
      <c r="Y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4"/>
      <c r="U126" s="4"/>
      <c r="V126" s="4"/>
      <c r="W126" s="4"/>
      <c r="X126" s="4"/>
      <c r="Y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4"/>
      <c r="U127" s="4"/>
      <c r="V127" s="4"/>
      <c r="W127" s="4"/>
      <c r="X127" s="4"/>
      <c r="Y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4"/>
      <c r="U128" s="4"/>
      <c r="V128" s="4"/>
      <c r="W128" s="4"/>
      <c r="X128" s="4"/>
      <c r="Y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4"/>
      <c r="U129" s="4"/>
      <c r="V129" s="4"/>
      <c r="W129" s="4"/>
      <c r="X129" s="4"/>
      <c r="Y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4"/>
      <c r="U130" s="4"/>
      <c r="V130" s="4"/>
      <c r="W130" s="4"/>
      <c r="X130" s="4"/>
      <c r="Y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4"/>
      <c r="U131" s="4"/>
      <c r="V131" s="4"/>
      <c r="W131" s="4"/>
      <c r="X131" s="4"/>
      <c r="Y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4"/>
      <c r="U132" s="4"/>
      <c r="V132" s="4"/>
      <c r="W132" s="4"/>
      <c r="X132" s="4"/>
      <c r="Y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4"/>
      <c r="U133" s="4"/>
      <c r="V133" s="4"/>
      <c r="W133" s="4"/>
      <c r="X133" s="4"/>
      <c r="Y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4"/>
      <c r="U134" s="4"/>
      <c r="V134" s="4"/>
      <c r="W134" s="4"/>
      <c r="X134" s="4"/>
      <c r="Y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4"/>
      <c r="U135" s="4"/>
      <c r="V135" s="4"/>
      <c r="W135" s="4"/>
      <c r="X135" s="4"/>
      <c r="Y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4"/>
      <c r="U136" s="4"/>
      <c r="V136" s="4"/>
      <c r="W136" s="4"/>
      <c r="X136" s="4"/>
      <c r="Y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4"/>
      <c r="U137" s="4"/>
      <c r="V137" s="4"/>
      <c r="W137" s="4"/>
      <c r="X137" s="4"/>
      <c r="Y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4"/>
      <c r="U138" s="4"/>
      <c r="V138" s="4"/>
      <c r="W138" s="4"/>
      <c r="X138" s="4"/>
      <c r="Y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4"/>
      <c r="U139" s="4"/>
      <c r="V139" s="4"/>
      <c r="W139" s="4"/>
      <c r="X139" s="4"/>
      <c r="Y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4"/>
      <c r="U140" s="4"/>
      <c r="V140" s="4"/>
      <c r="W140" s="4"/>
      <c r="X140" s="4"/>
      <c r="Y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4"/>
      <c r="U141" s="4"/>
      <c r="V141" s="4"/>
      <c r="W141" s="4"/>
      <c r="X141" s="4"/>
      <c r="Y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4"/>
      <c r="U142" s="4"/>
      <c r="V142" s="4"/>
      <c r="W142" s="4"/>
      <c r="X142" s="4"/>
      <c r="Y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4"/>
      <c r="U143" s="4"/>
      <c r="V143" s="4"/>
      <c r="W143" s="4"/>
      <c r="X143" s="4"/>
      <c r="Y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4"/>
      <c r="U144" s="4"/>
      <c r="V144" s="4"/>
      <c r="W144" s="4"/>
      <c r="X144" s="4"/>
      <c r="Y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4"/>
      <c r="U145" s="4"/>
      <c r="V145" s="4"/>
      <c r="W145" s="4"/>
      <c r="X145" s="4"/>
      <c r="Y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4"/>
      <c r="U146" s="4"/>
      <c r="V146" s="4"/>
      <c r="W146" s="4"/>
      <c r="X146" s="4"/>
      <c r="Y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4"/>
      <c r="U147" s="4"/>
      <c r="V147" s="4"/>
      <c r="W147" s="4"/>
      <c r="X147" s="4"/>
      <c r="Y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4"/>
      <c r="U148" s="4"/>
      <c r="V148" s="4"/>
      <c r="W148" s="4"/>
      <c r="X148" s="4"/>
      <c r="Y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4"/>
      <c r="U149" s="4"/>
      <c r="V149" s="4"/>
      <c r="W149" s="4"/>
      <c r="X149" s="4"/>
      <c r="Y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4"/>
      <c r="U150" s="4"/>
      <c r="V150" s="4"/>
      <c r="W150" s="4"/>
      <c r="X150" s="4"/>
      <c r="Y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4"/>
      <c r="U151" s="4"/>
      <c r="V151" s="4"/>
      <c r="W151" s="4"/>
      <c r="X151" s="4"/>
      <c r="Y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4"/>
      <c r="U152" s="4"/>
      <c r="V152" s="4"/>
      <c r="W152" s="4"/>
      <c r="X152" s="4"/>
      <c r="Y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4"/>
      <c r="U153" s="4"/>
      <c r="V153" s="4"/>
      <c r="W153" s="4"/>
      <c r="X153" s="4"/>
      <c r="Y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4"/>
      <c r="U154" s="4"/>
      <c r="V154" s="4"/>
      <c r="W154" s="4"/>
      <c r="X154" s="4"/>
      <c r="Y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4"/>
      <c r="U155" s="4"/>
      <c r="V155" s="4"/>
      <c r="W155" s="4"/>
      <c r="X155" s="4"/>
      <c r="Y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4"/>
      <c r="U156" s="4"/>
      <c r="V156" s="4"/>
      <c r="W156" s="4"/>
      <c r="X156" s="4"/>
      <c r="Y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4"/>
      <c r="U157" s="4"/>
      <c r="V157" s="4"/>
      <c r="W157" s="4"/>
      <c r="X157" s="4"/>
      <c r="Y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4"/>
      <c r="U158" s="4"/>
      <c r="V158" s="4"/>
      <c r="W158" s="4"/>
      <c r="X158" s="4"/>
      <c r="Y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4"/>
      <c r="U159" s="4"/>
      <c r="V159" s="4"/>
      <c r="W159" s="4"/>
      <c r="X159" s="4"/>
      <c r="Y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4"/>
      <c r="U160" s="4"/>
      <c r="V160" s="4"/>
      <c r="W160" s="4"/>
      <c r="X160" s="4"/>
      <c r="Y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4"/>
      <c r="U161" s="4"/>
      <c r="V161" s="4"/>
      <c r="W161" s="4"/>
      <c r="X161" s="4"/>
      <c r="Y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4"/>
      <c r="U162" s="4"/>
      <c r="V162" s="4"/>
      <c r="W162" s="4"/>
      <c r="X162" s="4"/>
      <c r="Y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4"/>
      <c r="U163" s="4"/>
      <c r="V163" s="4"/>
      <c r="W163" s="4"/>
      <c r="X163" s="4"/>
      <c r="Y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4"/>
      <c r="U164" s="4"/>
      <c r="V164" s="4"/>
      <c r="W164" s="4"/>
      <c r="X164" s="4"/>
      <c r="Y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4"/>
      <c r="U165" s="4"/>
      <c r="V165" s="4"/>
      <c r="W165" s="4"/>
      <c r="X165" s="4"/>
      <c r="Y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4"/>
      <c r="U166" s="4"/>
      <c r="V166" s="4"/>
      <c r="W166" s="4"/>
      <c r="X166" s="4"/>
      <c r="Y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4"/>
      <c r="U167" s="4"/>
      <c r="V167" s="4"/>
      <c r="W167" s="4"/>
      <c r="X167" s="4"/>
      <c r="Y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4"/>
      <c r="U168" s="4"/>
      <c r="V168" s="4"/>
      <c r="W168" s="4"/>
      <c r="X168" s="4"/>
      <c r="Y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4"/>
      <c r="U169" s="4"/>
      <c r="V169" s="4"/>
      <c r="W169" s="4"/>
      <c r="X169" s="4"/>
      <c r="Y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4"/>
      <c r="U170" s="4"/>
      <c r="V170" s="4"/>
      <c r="W170" s="4"/>
      <c r="X170" s="4"/>
      <c r="Y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4"/>
      <c r="U171" s="4"/>
      <c r="V171" s="4"/>
      <c r="W171" s="4"/>
      <c r="X171" s="4"/>
      <c r="Y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4"/>
      <c r="U172" s="4"/>
      <c r="V172" s="4"/>
      <c r="W172" s="4"/>
      <c r="X172" s="4"/>
      <c r="Y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4"/>
      <c r="U173" s="4"/>
      <c r="V173" s="4"/>
      <c r="W173" s="4"/>
      <c r="X173" s="4"/>
      <c r="Y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4"/>
      <c r="U174" s="4"/>
      <c r="V174" s="4"/>
      <c r="W174" s="4"/>
      <c r="X174" s="4"/>
      <c r="Y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4"/>
      <c r="U175" s="4"/>
      <c r="V175" s="4"/>
      <c r="W175" s="4"/>
      <c r="X175" s="4"/>
      <c r="Y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4"/>
      <c r="U176" s="4"/>
      <c r="V176" s="4"/>
      <c r="W176" s="4"/>
      <c r="X176" s="4"/>
      <c r="Y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4"/>
      <c r="U177" s="4"/>
      <c r="V177" s="4"/>
      <c r="W177" s="4"/>
      <c r="X177" s="4"/>
      <c r="Y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4"/>
      <c r="U178" s="4"/>
      <c r="V178" s="4"/>
      <c r="W178" s="4"/>
      <c r="X178" s="4"/>
      <c r="Y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4"/>
      <c r="U179" s="4"/>
      <c r="V179" s="4"/>
      <c r="W179" s="4"/>
      <c r="X179" s="4"/>
      <c r="Y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4"/>
      <c r="U180" s="4"/>
      <c r="V180" s="4"/>
      <c r="W180" s="4"/>
      <c r="X180" s="4"/>
      <c r="Y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4"/>
      <c r="U181" s="4"/>
      <c r="V181" s="4"/>
      <c r="W181" s="4"/>
      <c r="X181" s="4"/>
      <c r="Y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4"/>
      <c r="U182" s="4"/>
      <c r="V182" s="4"/>
      <c r="W182" s="4"/>
      <c r="X182" s="4"/>
      <c r="Y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4"/>
      <c r="U183" s="4"/>
      <c r="V183" s="4"/>
      <c r="W183" s="4"/>
      <c r="X183" s="4"/>
      <c r="Y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4"/>
      <c r="U184" s="4"/>
      <c r="V184" s="4"/>
      <c r="W184" s="4"/>
      <c r="X184" s="4"/>
      <c r="Y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4"/>
      <c r="U185" s="4"/>
      <c r="V185" s="4"/>
      <c r="W185" s="4"/>
      <c r="X185" s="4"/>
      <c r="Y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4"/>
      <c r="U186" s="4"/>
      <c r="V186" s="4"/>
      <c r="W186" s="4"/>
      <c r="X186" s="4"/>
      <c r="Y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4"/>
      <c r="U187" s="4"/>
      <c r="V187" s="4"/>
      <c r="W187" s="4"/>
      <c r="X187" s="4"/>
      <c r="Y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4"/>
      <c r="U188" s="4"/>
      <c r="V188" s="4"/>
      <c r="W188" s="4"/>
      <c r="X188" s="4"/>
      <c r="Y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4"/>
      <c r="U189" s="4"/>
      <c r="V189" s="4"/>
      <c r="W189" s="4"/>
      <c r="X189" s="4"/>
      <c r="Y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4"/>
      <c r="U190" s="4"/>
      <c r="V190" s="4"/>
      <c r="W190" s="4"/>
      <c r="X190" s="4"/>
      <c r="Y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4"/>
      <c r="U191" s="4"/>
      <c r="V191" s="4"/>
      <c r="W191" s="4"/>
      <c r="X191" s="4"/>
      <c r="Y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4"/>
      <c r="U192" s="4"/>
      <c r="V192" s="4"/>
      <c r="W192" s="4"/>
      <c r="X192" s="4"/>
      <c r="Y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4"/>
      <c r="U193" s="4"/>
      <c r="V193" s="4"/>
      <c r="W193" s="4"/>
      <c r="X193" s="4"/>
      <c r="Y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4"/>
      <c r="U194" s="4"/>
      <c r="V194" s="4"/>
      <c r="W194" s="4"/>
      <c r="X194" s="4"/>
      <c r="Y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4"/>
      <c r="U195" s="4"/>
      <c r="V195" s="4"/>
      <c r="W195" s="4"/>
      <c r="X195" s="4"/>
      <c r="Y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4"/>
      <c r="U196" s="4"/>
      <c r="V196" s="4"/>
      <c r="W196" s="4"/>
      <c r="X196" s="4"/>
      <c r="Y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4"/>
      <c r="U197" s="4"/>
      <c r="V197" s="4"/>
      <c r="W197" s="4"/>
      <c r="X197" s="4"/>
      <c r="Y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4"/>
      <c r="U198" s="4"/>
      <c r="V198" s="4"/>
      <c r="W198" s="4"/>
      <c r="X198" s="4"/>
      <c r="Y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4"/>
      <c r="U199" s="4"/>
      <c r="V199" s="4"/>
      <c r="W199" s="4"/>
      <c r="X199" s="4"/>
      <c r="Y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4"/>
      <c r="U200" s="4"/>
      <c r="V200" s="4"/>
      <c r="W200" s="4"/>
      <c r="X200" s="4"/>
      <c r="Y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4"/>
      <c r="U201" s="4"/>
      <c r="V201" s="4"/>
      <c r="W201" s="4"/>
      <c r="X201" s="4"/>
      <c r="Y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4"/>
      <c r="U202" s="4"/>
      <c r="V202" s="4"/>
      <c r="W202" s="4"/>
      <c r="X202" s="4"/>
      <c r="Y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4"/>
      <c r="U203" s="4"/>
      <c r="V203" s="4"/>
      <c r="W203" s="4"/>
      <c r="X203" s="4"/>
      <c r="Y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4"/>
      <c r="U204" s="4"/>
      <c r="V204" s="4"/>
      <c r="W204" s="4"/>
      <c r="X204" s="4"/>
      <c r="Y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4"/>
      <c r="U205" s="4"/>
      <c r="V205" s="4"/>
      <c r="W205" s="4"/>
      <c r="X205" s="4"/>
      <c r="Y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4"/>
      <c r="U206" s="4"/>
      <c r="V206" s="4"/>
      <c r="W206" s="4"/>
      <c r="X206" s="4"/>
      <c r="Y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4"/>
      <c r="U207" s="4"/>
      <c r="V207" s="4"/>
      <c r="W207" s="4"/>
      <c r="X207" s="4"/>
      <c r="Y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4"/>
      <c r="U208" s="4"/>
      <c r="V208" s="4"/>
      <c r="W208" s="4"/>
      <c r="X208" s="4"/>
      <c r="Y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4"/>
      <c r="U209" s="4"/>
      <c r="V209" s="4"/>
      <c r="W209" s="4"/>
      <c r="X209" s="4"/>
      <c r="Y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4"/>
      <c r="U210" s="4"/>
      <c r="V210" s="4"/>
      <c r="W210" s="4"/>
      <c r="X210" s="4"/>
      <c r="Y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4"/>
      <c r="U211" s="4"/>
      <c r="V211" s="4"/>
      <c r="W211" s="4"/>
      <c r="X211" s="4"/>
      <c r="Y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4"/>
      <c r="U212" s="4"/>
      <c r="V212" s="4"/>
      <c r="W212" s="4"/>
      <c r="X212" s="4"/>
      <c r="Y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4"/>
      <c r="U213" s="4"/>
      <c r="V213" s="4"/>
      <c r="W213" s="4"/>
      <c r="X213" s="4"/>
      <c r="Y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4"/>
      <c r="U214" s="4"/>
      <c r="V214" s="4"/>
      <c r="W214" s="4"/>
      <c r="X214" s="4"/>
      <c r="Y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4"/>
      <c r="U215" s="4"/>
      <c r="V215" s="4"/>
      <c r="W215" s="4"/>
      <c r="X215" s="4"/>
      <c r="Y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4"/>
      <c r="U216" s="4"/>
      <c r="V216" s="4"/>
      <c r="W216" s="4"/>
      <c r="X216" s="4"/>
      <c r="Y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4"/>
      <c r="U217" s="4"/>
      <c r="V217" s="4"/>
      <c r="W217" s="4"/>
      <c r="X217" s="4"/>
      <c r="Y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4"/>
      <c r="U218" s="4"/>
      <c r="V218" s="4"/>
      <c r="W218" s="4"/>
      <c r="X218" s="4"/>
      <c r="Y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4"/>
      <c r="U219" s="4"/>
      <c r="V219" s="4"/>
      <c r="W219" s="4"/>
      <c r="X219" s="4"/>
      <c r="Y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4"/>
      <c r="U220" s="4"/>
      <c r="V220" s="4"/>
      <c r="W220" s="4"/>
      <c r="X220" s="4"/>
      <c r="Y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4"/>
      <c r="U221" s="4"/>
      <c r="V221" s="4"/>
      <c r="W221" s="4"/>
      <c r="X221" s="4"/>
      <c r="Y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4"/>
      <c r="U222" s="4"/>
      <c r="V222" s="4"/>
      <c r="W222" s="4"/>
      <c r="X222" s="4"/>
      <c r="Y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4"/>
      <c r="U223" s="4"/>
      <c r="V223" s="4"/>
      <c r="W223" s="4"/>
      <c r="X223" s="4"/>
      <c r="Y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4"/>
      <c r="U224" s="4"/>
      <c r="V224" s="4"/>
      <c r="W224" s="4"/>
      <c r="X224" s="4"/>
      <c r="Y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4"/>
      <c r="U225" s="4"/>
      <c r="V225" s="4"/>
      <c r="W225" s="4"/>
      <c r="X225" s="4"/>
      <c r="Y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4"/>
      <c r="U226" s="4"/>
      <c r="V226" s="4"/>
      <c r="W226" s="4"/>
      <c r="X226" s="4"/>
      <c r="Y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4"/>
      <c r="U227" s="4"/>
      <c r="V227" s="4"/>
      <c r="W227" s="4"/>
      <c r="X227" s="4"/>
      <c r="Y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4"/>
      <c r="U228" s="4"/>
      <c r="V228" s="4"/>
      <c r="W228" s="4"/>
      <c r="X228" s="4"/>
      <c r="Y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4"/>
      <c r="U229" s="4"/>
      <c r="V229" s="4"/>
      <c r="W229" s="4"/>
      <c r="X229" s="4"/>
      <c r="Y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4"/>
      <c r="U230" s="4"/>
      <c r="V230" s="4"/>
      <c r="W230" s="4"/>
      <c r="X230" s="4"/>
      <c r="Y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4"/>
      <c r="U231" s="4"/>
      <c r="V231" s="4"/>
      <c r="W231" s="4"/>
      <c r="X231" s="4"/>
      <c r="Y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4"/>
      <c r="U232" s="4"/>
      <c r="V232" s="4"/>
      <c r="W232" s="4"/>
      <c r="X232" s="4"/>
      <c r="Y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4"/>
      <c r="U233" s="4"/>
      <c r="V233" s="4"/>
      <c r="W233" s="4"/>
      <c r="X233" s="4"/>
      <c r="Y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4"/>
      <c r="U234" s="4"/>
      <c r="V234" s="4"/>
      <c r="W234" s="4"/>
      <c r="X234" s="4"/>
      <c r="Y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4"/>
      <c r="U235" s="4"/>
      <c r="V235" s="4"/>
      <c r="W235" s="4"/>
      <c r="X235" s="4"/>
      <c r="Y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4"/>
      <c r="U236" s="4"/>
      <c r="V236" s="4"/>
      <c r="W236" s="4"/>
      <c r="X236" s="4"/>
      <c r="Y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4"/>
      <c r="U237" s="4"/>
      <c r="V237" s="4"/>
      <c r="W237" s="4"/>
      <c r="X237" s="4"/>
      <c r="Y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4"/>
      <c r="U238" s="4"/>
      <c r="V238" s="4"/>
      <c r="W238" s="4"/>
      <c r="X238" s="4"/>
      <c r="Y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4"/>
      <c r="U239" s="4"/>
      <c r="V239" s="4"/>
      <c r="W239" s="4"/>
      <c r="X239" s="4"/>
      <c r="Y239" s="4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</row>
  </sheetData>
  <mergeCells count="51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32:D32"/>
    <mergeCell ref="B33:D33"/>
    <mergeCell ref="B35:E35"/>
    <mergeCell ref="B36:D36"/>
    <mergeCell ref="B37:D37"/>
    <mergeCell ref="B38:D38"/>
    <mergeCell ref="B39:D39"/>
    <mergeCell ref="B25:D25"/>
    <mergeCell ref="B26:D26"/>
    <mergeCell ref="B27:D27"/>
    <mergeCell ref="B28:D28"/>
    <mergeCell ref="B29:D29"/>
    <mergeCell ref="B30:D30"/>
    <mergeCell ref="B31:D31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3.71"/>
    <col customWidth="1" hidden="1" min="5" max="5" width="5.0"/>
    <col customWidth="1" min="6" max="9" width="5.0"/>
    <col customWidth="1" min="10" max="10" width="4.43"/>
    <col customWidth="1" min="11" max="12" width="1.57"/>
    <col customWidth="1" min="13" max="13" width="2.86"/>
    <col customWidth="1" min="14" max="19" width="13.0"/>
    <col customWidth="1" min="20" max="21" width="9.0"/>
    <col customWidth="1" min="22" max="24" width="10.0"/>
    <col customWidth="1" min="25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4"/>
      <c r="T1" s="4"/>
      <c r="U1" s="4"/>
      <c r="V1" s="4"/>
      <c r="W1" s="4"/>
      <c r="X1" s="4"/>
    </row>
    <row r="2" ht="13.5" customHeight="1">
      <c r="A2" s="111" t="s">
        <v>445</v>
      </c>
      <c r="B2" s="10"/>
      <c r="C2" s="112" t="s">
        <v>134</v>
      </c>
      <c r="D2" s="10"/>
      <c r="E2" s="203" t="s">
        <v>84</v>
      </c>
      <c r="F2" s="9"/>
      <c r="G2" s="9"/>
      <c r="H2" s="9"/>
      <c r="I2" s="10"/>
      <c r="J2" s="219" t="s">
        <v>135</v>
      </c>
      <c r="K2" s="9"/>
      <c r="L2" s="9"/>
      <c r="M2" s="9"/>
      <c r="N2" s="9"/>
      <c r="O2" s="9"/>
      <c r="P2" s="9"/>
      <c r="Q2" s="9"/>
      <c r="R2" s="10"/>
      <c r="S2" s="4"/>
      <c r="T2" s="118"/>
      <c r="U2" s="4"/>
      <c r="V2" s="4"/>
      <c r="W2" s="4"/>
      <c r="X2" s="4"/>
    </row>
    <row r="3" ht="13.5" customHeight="1">
      <c r="A3" s="111" t="s">
        <v>446</v>
      </c>
      <c r="B3" s="10"/>
      <c r="C3" s="204" t="s">
        <v>537</v>
      </c>
      <c r="D3" s="10"/>
      <c r="E3" s="111" t="s">
        <v>447</v>
      </c>
      <c r="F3" s="9"/>
      <c r="G3" s="9"/>
      <c r="H3" s="9"/>
      <c r="I3" s="10"/>
      <c r="J3" s="219" t="s">
        <v>537</v>
      </c>
      <c r="K3" s="9"/>
      <c r="L3" s="9"/>
      <c r="M3" s="9"/>
      <c r="N3" s="9"/>
      <c r="O3" s="9"/>
      <c r="P3" s="9"/>
      <c r="Q3" s="9"/>
      <c r="R3" s="10"/>
      <c r="S3" s="4"/>
      <c r="T3" s="4"/>
      <c r="U3" s="4"/>
      <c r="V3" s="4"/>
      <c r="W3" s="4"/>
      <c r="X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10"/>
      <c r="J4" s="219">
        <v>0.0</v>
      </c>
      <c r="K4" s="9"/>
      <c r="L4" s="9"/>
      <c r="M4" s="9"/>
      <c r="N4" s="9"/>
      <c r="O4" s="9"/>
      <c r="P4" s="9"/>
      <c r="Q4" s="9"/>
      <c r="R4" s="10"/>
      <c r="S4" s="4"/>
      <c r="T4" s="118"/>
      <c r="U4" s="4"/>
      <c r="V4" s="4"/>
      <c r="W4" s="4"/>
      <c r="X4" s="4"/>
    </row>
    <row r="5" ht="13.5" customHeight="1">
      <c r="A5" s="111" t="s">
        <v>450</v>
      </c>
      <c r="B5" s="10"/>
      <c r="C5" s="204" t="s">
        <v>137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4"/>
      <c r="T5" s="4"/>
      <c r="U5" s="4"/>
      <c r="V5" s="4"/>
      <c r="W5" s="4"/>
      <c r="X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10"/>
      <c r="J6" s="220" t="s">
        <v>451</v>
      </c>
      <c r="K6" s="9"/>
      <c r="L6" s="10"/>
      <c r="M6" s="237" t="s">
        <v>242</v>
      </c>
      <c r="N6" s="9"/>
      <c r="O6" s="9"/>
      <c r="P6" s="9"/>
      <c r="Q6" s="9"/>
      <c r="R6" s="10"/>
      <c r="S6" s="4"/>
      <c r="T6" s="118"/>
      <c r="U6" s="4"/>
      <c r="V6" s="4"/>
      <c r="W6" s="4"/>
      <c r="X6" s="4"/>
    </row>
    <row r="7" ht="13.5" customHeight="1">
      <c r="A7" s="116">
        <v>6.0</v>
      </c>
      <c r="B7" s="10"/>
      <c r="C7" s="116">
        <v>0.0</v>
      </c>
      <c r="D7" s="10"/>
      <c r="E7" s="116">
        <v>0.0</v>
      </c>
      <c r="F7" s="9"/>
      <c r="G7" s="9"/>
      <c r="H7" s="9"/>
      <c r="I7" s="10"/>
      <c r="J7" s="221">
        <v>1.0</v>
      </c>
      <c r="K7" s="211">
        <v>2.0</v>
      </c>
      <c r="L7" s="211">
        <v>1.0</v>
      </c>
      <c r="M7" s="213">
        <v>6.0</v>
      </c>
      <c r="N7" s="9"/>
      <c r="O7" s="9"/>
      <c r="P7" s="9"/>
      <c r="Q7" s="9"/>
      <c r="R7" s="10"/>
      <c r="S7" s="4"/>
      <c r="T7" s="4"/>
      <c r="U7" s="4"/>
      <c r="V7" s="4"/>
      <c r="W7" s="4"/>
      <c r="X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4"/>
      <c r="T8" s="4"/>
      <c r="U8" s="4"/>
      <c r="V8" s="4"/>
      <c r="W8" s="4"/>
      <c r="X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/>
      <c r="L9" s="144"/>
      <c r="M9" s="144"/>
      <c r="N9" s="144"/>
      <c r="O9" s="144"/>
      <c r="P9" s="144"/>
      <c r="Q9" s="144"/>
      <c r="R9" s="144"/>
      <c r="S9" s="25"/>
      <c r="T9" s="118"/>
      <c r="U9" s="4"/>
      <c r="V9" s="4"/>
      <c r="W9" s="4"/>
      <c r="X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4"/>
      <c r="T10" s="4"/>
      <c r="U10" s="4"/>
      <c r="V10" s="4"/>
      <c r="W10" s="4"/>
      <c r="X10" s="4"/>
    </row>
    <row r="11" ht="13.5" customHeight="1">
      <c r="A11" s="148"/>
      <c r="B11" s="116" t="s">
        <v>138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4"/>
      <c r="T11" s="4"/>
      <c r="U11" s="4"/>
      <c r="V11" s="4"/>
      <c r="W11" s="4"/>
      <c r="X11" s="4"/>
    </row>
    <row r="12" ht="13.5" customHeight="1">
      <c r="A12" s="152"/>
      <c r="B12" s="153" t="s">
        <v>524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4"/>
      <c r="T12" s="4"/>
      <c r="U12" s="4"/>
      <c r="V12" s="4"/>
      <c r="W12" s="4"/>
      <c r="X12" s="4"/>
    </row>
    <row r="13" ht="13.5" customHeight="1">
      <c r="A13" s="152"/>
      <c r="B13" s="153" t="s">
        <v>527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4"/>
      <c r="T13" s="4"/>
      <c r="U13" s="4"/>
      <c r="V13" s="4"/>
      <c r="W13" s="4"/>
      <c r="X13" s="4"/>
    </row>
    <row r="14" ht="13.5" customHeight="1">
      <c r="A14" s="152"/>
      <c r="B14" s="155" t="s">
        <v>528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4"/>
      <c r="T14" s="4"/>
      <c r="U14" s="4"/>
      <c r="V14" s="4"/>
      <c r="W14" s="4"/>
      <c r="X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4"/>
      <c r="T15" s="4"/>
      <c r="U15" s="4"/>
      <c r="V15" s="4"/>
      <c r="W15" s="4"/>
      <c r="X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4"/>
      <c r="T16" s="4"/>
      <c r="U16" s="4"/>
      <c r="V16" s="4"/>
      <c r="W16" s="4"/>
      <c r="X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7"/>
      <c r="T17" s="4"/>
      <c r="U17" s="4"/>
      <c r="V17" s="4"/>
      <c r="W17" s="4"/>
      <c r="X17" s="4"/>
    </row>
    <row r="18" ht="13.5" customHeight="1">
      <c r="A18" s="152"/>
      <c r="B18" s="153" t="s">
        <v>529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7"/>
      <c r="T18" s="4"/>
      <c r="U18" s="4"/>
      <c r="V18" s="4"/>
      <c r="W18" s="4"/>
      <c r="X18" s="4"/>
    </row>
    <row r="19" ht="13.5" customHeight="1">
      <c r="A19" s="152"/>
      <c r="B19" s="153" t="s">
        <v>530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7"/>
      <c r="T19" s="4"/>
      <c r="U19" s="4"/>
      <c r="V19" s="4"/>
      <c r="W19" s="4"/>
      <c r="X19" s="4"/>
    </row>
    <row r="20" ht="13.5" customHeight="1">
      <c r="A20" s="152"/>
      <c r="B20" s="153" t="s">
        <v>513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157"/>
      <c r="T20" s="4"/>
      <c r="U20" s="4"/>
      <c r="V20" s="4"/>
      <c r="W20" s="4"/>
      <c r="X20" s="4"/>
    </row>
    <row r="21" ht="13.5" customHeight="1">
      <c r="A21" s="152"/>
      <c r="B21" s="153" t="s">
        <v>513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50"/>
      <c r="S21" s="157"/>
      <c r="T21" s="4"/>
      <c r="U21" s="4"/>
      <c r="V21" s="4"/>
      <c r="W21" s="4"/>
      <c r="X21" s="4"/>
    </row>
    <row r="22" ht="13.5" customHeight="1">
      <c r="A22" s="152"/>
      <c r="B22" s="206"/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7"/>
      <c r="T22" s="4"/>
      <c r="U22" s="4"/>
      <c r="V22" s="4"/>
      <c r="W22" s="4"/>
      <c r="X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7"/>
      <c r="T23" s="4"/>
      <c r="U23" s="4"/>
      <c r="V23" s="4"/>
      <c r="W23" s="4"/>
      <c r="X23" s="4"/>
    </row>
    <row r="24" ht="13.5" customHeight="1">
      <c r="A24" s="152"/>
      <c r="B24" s="156" t="s">
        <v>554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7"/>
      <c r="T24" s="4"/>
      <c r="U24" s="4"/>
      <c r="V24" s="4"/>
      <c r="W24" s="4"/>
      <c r="X24" s="4"/>
    </row>
    <row r="25" ht="13.5" customHeight="1">
      <c r="A25" s="152"/>
      <c r="B25" s="153" t="s">
        <v>526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7"/>
      <c r="T25" s="4"/>
      <c r="U25" s="4"/>
      <c r="V25" s="4"/>
      <c r="W25" s="4"/>
      <c r="X25" s="4"/>
    </row>
    <row r="26" ht="13.5" customHeight="1">
      <c r="A26" s="152"/>
      <c r="B26" s="153" t="s">
        <v>532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4"/>
      <c r="T26" s="4"/>
      <c r="U26" s="4"/>
      <c r="V26" s="4"/>
      <c r="W26" s="4"/>
      <c r="X26" s="4"/>
    </row>
    <row r="27" ht="13.5" customHeight="1">
      <c r="A27" s="152"/>
      <c r="B27" s="153" t="s">
        <v>533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4"/>
      <c r="T27" s="4"/>
      <c r="U27" s="4"/>
      <c r="V27" s="4"/>
      <c r="W27" s="4"/>
      <c r="X27" s="4"/>
    </row>
    <row r="28" ht="13.5" customHeight="1">
      <c r="A28" s="152"/>
      <c r="B28" s="153" t="s">
        <v>559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4"/>
      <c r="T28" s="4"/>
      <c r="U28" s="4"/>
      <c r="V28" s="4"/>
      <c r="W28" s="4"/>
      <c r="X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50"/>
      <c r="S29" s="4"/>
      <c r="T29" s="4"/>
      <c r="U29" s="4"/>
      <c r="V29" s="4"/>
      <c r="W29" s="4"/>
      <c r="X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4"/>
      <c r="T30" s="4"/>
      <c r="U30" s="4"/>
      <c r="V30" s="4"/>
      <c r="W30" s="4"/>
      <c r="X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4"/>
      <c r="T31" s="4"/>
      <c r="U31" s="4"/>
      <c r="V31" s="4"/>
      <c r="W31" s="4"/>
      <c r="X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4"/>
      <c r="T32" s="4"/>
      <c r="U32" s="4"/>
      <c r="V32" s="4"/>
      <c r="W32" s="4"/>
      <c r="X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4"/>
      <c r="T33" s="4"/>
      <c r="U33" s="4"/>
      <c r="V33" s="4"/>
      <c r="W33" s="4"/>
      <c r="X33" s="4"/>
    </row>
    <row r="34" ht="13.5" customHeight="1">
      <c r="A34" s="160"/>
      <c r="B34" s="161" t="s">
        <v>521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4"/>
      <c r="T34" s="4"/>
      <c r="U34" s="4"/>
      <c r="V34" s="4"/>
      <c r="W34" s="4"/>
      <c r="X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4"/>
      <c r="T35" s="4"/>
      <c r="U35" s="4"/>
      <c r="V35" s="4"/>
      <c r="W35" s="4"/>
      <c r="X35" s="4"/>
    </row>
    <row r="36" ht="13.5" customHeight="1">
      <c r="A36" s="160"/>
      <c r="B36" s="159" t="s">
        <v>534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4"/>
      <c r="T36" s="4"/>
      <c r="U36" s="4"/>
      <c r="V36" s="4"/>
      <c r="W36" s="4"/>
      <c r="X36" s="4"/>
    </row>
    <row r="37" ht="13.5" customHeight="1">
      <c r="A37" s="160"/>
      <c r="B37" s="161" t="s">
        <v>556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4"/>
      <c r="T37" s="4"/>
      <c r="U37" s="4"/>
      <c r="V37" s="4"/>
      <c r="W37" s="4"/>
      <c r="X37" s="4"/>
    </row>
    <row r="38" ht="13.5" customHeight="1">
      <c r="A38" s="160"/>
      <c r="B38" s="161" t="s">
        <v>561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150"/>
      <c r="S38" s="4"/>
      <c r="T38" s="4"/>
      <c r="U38" s="4"/>
      <c r="V38" s="4"/>
      <c r="W38" s="4"/>
      <c r="X38" s="4"/>
    </row>
    <row r="39" ht="13.5" customHeight="1">
      <c r="A39" s="160"/>
      <c r="B39" s="161" t="s">
        <v>522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150"/>
      <c r="P39" s="150"/>
      <c r="Q39" s="150"/>
      <c r="R39" s="150"/>
      <c r="S39" s="4"/>
      <c r="T39" s="4"/>
      <c r="U39" s="4"/>
      <c r="V39" s="4"/>
      <c r="W39" s="4"/>
      <c r="X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4"/>
      <c r="T40" s="4"/>
      <c r="U40" s="4"/>
      <c r="V40" s="4"/>
      <c r="W40" s="4"/>
      <c r="X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241</v>
      </c>
      <c r="G41" s="164" t="s">
        <v>240</v>
      </c>
      <c r="H41" s="164" t="s">
        <v>241</v>
      </c>
      <c r="I41" s="164" t="s">
        <v>241</v>
      </c>
      <c r="J41" s="164" t="s">
        <v>28</v>
      </c>
      <c r="K41" s="165"/>
      <c r="L41" s="165"/>
      <c r="M41" s="165"/>
      <c r="N41" s="165"/>
      <c r="O41" s="165"/>
      <c r="P41" s="165"/>
      <c r="Q41" s="165"/>
      <c r="R41" s="165"/>
      <c r="S41" s="4"/>
      <c r="T41" s="4"/>
      <c r="U41" s="4"/>
      <c r="V41" s="4"/>
      <c r="W41" s="4"/>
      <c r="X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5"/>
      <c r="L42" s="165"/>
      <c r="M42" s="165"/>
      <c r="N42" s="165"/>
      <c r="O42" s="165"/>
      <c r="P42" s="165"/>
      <c r="Q42" s="165"/>
      <c r="R42" s="165"/>
      <c r="S42" s="4"/>
      <c r="T42" s="4"/>
      <c r="U42" s="4"/>
      <c r="V42" s="4"/>
      <c r="W42" s="4"/>
      <c r="X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70"/>
      <c r="L43" s="170"/>
      <c r="M43" s="171"/>
      <c r="N43" s="171"/>
      <c r="O43" s="171"/>
      <c r="P43" s="171"/>
      <c r="Q43" s="171"/>
      <c r="R43" s="171"/>
      <c r="S43" s="4"/>
      <c r="T43" s="4"/>
      <c r="U43" s="4"/>
      <c r="V43" s="4"/>
      <c r="W43" s="4"/>
      <c r="X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4"/>
      <c r="T44" s="4"/>
      <c r="U44" s="4"/>
      <c r="V44" s="4"/>
      <c r="W44" s="4"/>
      <c r="X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4"/>
      <c r="T45" s="4"/>
      <c r="U45" s="4"/>
      <c r="V45" s="4"/>
      <c r="W45" s="4"/>
      <c r="X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4"/>
      <c r="T46" s="4"/>
      <c r="U46" s="4"/>
      <c r="V46" s="4"/>
      <c r="W46" s="4"/>
      <c r="X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4"/>
      <c r="T47" s="4"/>
      <c r="U47" s="4"/>
      <c r="V47" s="4"/>
      <c r="W47" s="4"/>
      <c r="X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4"/>
      <c r="T48" s="4"/>
      <c r="U48" s="4"/>
      <c r="V48" s="4"/>
      <c r="W48" s="4"/>
      <c r="X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4"/>
      <c r="T49" s="4"/>
      <c r="U49" s="4"/>
      <c r="V49" s="4"/>
      <c r="W49" s="4"/>
      <c r="X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4"/>
      <c r="T50" s="4"/>
      <c r="U50" s="4"/>
      <c r="V50" s="4"/>
      <c r="W50" s="4"/>
      <c r="X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4"/>
      <c r="T51" s="4"/>
      <c r="U51" s="4"/>
      <c r="V51" s="4"/>
      <c r="W51" s="4"/>
      <c r="X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4"/>
      <c r="T52" s="4"/>
      <c r="U52" s="4"/>
      <c r="V52" s="4"/>
      <c r="W52" s="4"/>
      <c r="X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4"/>
      <c r="T53" s="4"/>
      <c r="U53" s="4"/>
      <c r="V53" s="4"/>
      <c r="W53" s="4"/>
      <c r="X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4"/>
      <c r="T54" s="4"/>
      <c r="U54" s="4"/>
      <c r="V54" s="4"/>
      <c r="W54" s="4"/>
      <c r="X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4"/>
      <c r="T55" s="4"/>
      <c r="U55" s="4"/>
      <c r="V55" s="4"/>
      <c r="W55" s="4"/>
      <c r="X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4"/>
      <c r="T56" s="4"/>
      <c r="U56" s="4"/>
      <c r="V56" s="4"/>
      <c r="W56" s="4"/>
      <c r="X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4"/>
      <c r="T57" s="4"/>
      <c r="U57" s="4"/>
      <c r="V57" s="4"/>
      <c r="W57" s="4"/>
      <c r="X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4"/>
      <c r="T58" s="4"/>
      <c r="U58" s="4"/>
      <c r="V58" s="4"/>
      <c r="W58" s="4"/>
      <c r="X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4"/>
      <c r="T59" s="4"/>
      <c r="U59" s="4"/>
      <c r="V59" s="4"/>
      <c r="W59" s="4"/>
      <c r="X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4"/>
      <c r="T60" s="4"/>
      <c r="U60" s="4"/>
      <c r="V60" s="4"/>
      <c r="W60" s="4"/>
      <c r="X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4"/>
      <c r="T61" s="4"/>
      <c r="U61" s="4"/>
      <c r="V61" s="4"/>
      <c r="W61" s="4"/>
      <c r="X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4"/>
      <c r="T62" s="4"/>
      <c r="U62" s="4"/>
      <c r="V62" s="4"/>
      <c r="W62" s="4"/>
      <c r="X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4"/>
      <c r="T63" s="4"/>
      <c r="U63" s="4"/>
      <c r="V63" s="4"/>
      <c r="W63" s="4"/>
      <c r="X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4"/>
      <c r="T64" s="4"/>
      <c r="U64" s="4"/>
      <c r="V64" s="4"/>
      <c r="W64" s="4"/>
      <c r="X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4"/>
      <c r="T65" s="4"/>
      <c r="U65" s="4"/>
      <c r="V65" s="4"/>
      <c r="W65" s="4"/>
      <c r="X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4"/>
      <c r="T66" s="4"/>
      <c r="U66" s="4"/>
      <c r="V66" s="4"/>
      <c r="W66" s="4"/>
      <c r="X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4"/>
      <c r="T67" s="4"/>
      <c r="U67" s="4"/>
      <c r="V67" s="4"/>
      <c r="W67" s="4"/>
      <c r="X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4"/>
      <c r="T68" s="4"/>
      <c r="U68" s="4"/>
      <c r="V68" s="4"/>
      <c r="W68" s="4"/>
      <c r="X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4"/>
      <c r="T69" s="4"/>
      <c r="U69" s="4"/>
      <c r="V69" s="4"/>
      <c r="W69" s="4"/>
      <c r="X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4"/>
      <c r="T70" s="4"/>
      <c r="U70" s="4"/>
      <c r="V70" s="4"/>
      <c r="W70" s="4"/>
      <c r="X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4"/>
      <c r="T71" s="4"/>
      <c r="U71" s="4"/>
      <c r="V71" s="4"/>
      <c r="W71" s="4"/>
      <c r="X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4"/>
      <c r="T72" s="4"/>
      <c r="U72" s="4"/>
      <c r="V72" s="4"/>
      <c r="W72" s="4"/>
      <c r="X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4"/>
      <c r="T73" s="4"/>
      <c r="U73" s="4"/>
      <c r="V73" s="4"/>
      <c r="W73" s="4"/>
      <c r="X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4"/>
      <c r="T74" s="4"/>
      <c r="U74" s="4"/>
      <c r="V74" s="4"/>
      <c r="W74" s="4"/>
      <c r="X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4"/>
      <c r="T75" s="4"/>
      <c r="U75" s="4"/>
      <c r="V75" s="4"/>
      <c r="W75" s="4"/>
      <c r="X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4"/>
      <c r="T76" s="4"/>
      <c r="U76" s="4"/>
      <c r="V76" s="4"/>
      <c r="W76" s="4"/>
      <c r="X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4"/>
      <c r="T77" s="4"/>
      <c r="U77" s="4"/>
      <c r="V77" s="4"/>
      <c r="W77" s="4"/>
      <c r="X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4"/>
      <c r="T78" s="4"/>
      <c r="U78" s="4"/>
      <c r="V78" s="4"/>
      <c r="W78" s="4"/>
      <c r="X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4"/>
      <c r="T79" s="4"/>
      <c r="U79" s="4"/>
      <c r="V79" s="4"/>
      <c r="W79" s="4"/>
      <c r="X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4"/>
      <c r="T80" s="4"/>
      <c r="U80" s="4"/>
      <c r="V80" s="4"/>
      <c r="W80" s="4"/>
      <c r="X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4"/>
      <c r="T81" s="4"/>
      <c r="U81" s="4"/>
      <c r="V81" s="4"/>
      <c r="W81" s="4"/>
      <c r="X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4"/>
      <c r="T82" s="4"/>
      <c r="U82" s="4"/>
      <c r="V82" s="4"/>
      <c r="W82" s="4"/>
      <c r="X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4"/>
      <c r="T83" s="4"/>
      <c r="U83" s="4"/>
      <c r="V83" s="4"/>
      <c r="W83" s="4"/>
      <c r="X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4"/>
      <c r="T84" s="4"/>
      <c r="U84" s="4"/>
      <c r="V84" s="4"/>
      <c r="W84" s="4"/>
      <c r="X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4"/>
      <c r="T85" s="4"/>
      <c r="U85" s="4"/>
      <c r="V85" s="4"/>
      <c r="W85" s="4"/>
      <c r="X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4"/>
      <c r="T86" s="4"/>
      <c r="U86" s="4"/>
      <c r="V86" s="4"/>
      <c r="W86" s="4"/>
      <c r="X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4"/>
      <c r="T87" s="4"/>
      <c r="U87" s="4"/>
      <c r="V87" s="4"/>
      <c r="W87" s="4"/>
      <c r="X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4"/>
      <c r="T88" s="4"/>
      <c r="U88" s="4"/>
      <c r="V88" s="4"/>
      <c r="W88" s="4"/>
      <c r="X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4"/>
      <c r="T89" s="4"/>
      <c r="U89" s="4"/>
      <c r="V89" s="4"/>
      <c r="W89" s="4"/>
      <c r="X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4"/>
      <c r="T90" s="4"/>
      <c r="U90" s="4"/>
      <c r="V90" s="4"/>
      <c r="W90" s="4"/>
      <c r="X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4"/>
      <c r="T91" s="4"/>
      <c r="U91" s="4"/>
      <c r="V91" s="4"/>
      <c r="W91" s="4"/>
      <c r="X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4"/>
      <c r="T92" s="4"/>
      <c r="U92" s="4"/>
      <c r="V92" s="4"/>
      <c r="W92" s="4"/>
      <c r="X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4"/>
      <c r="T93" s="4"/>
      <c r="U93" s="4"/>
      <c r="V93" s="4"/>
      <c r="W93" s="4"/>
      <c r="X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4"/>
      <c r="T94" s="4"/>
      <c r="U94" s="4"/>
      <c r="V94" s="4"/>
      <c r="W94" s="4"/>
      <c r="X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4"/>
      <c r="T95" s="4"/>
      <c r="U95" s="4"/>
      <c r="V95" s="4"/>
      <c r="W95" s="4"/>
      <c r="X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4"/>
      <c r="T96" s="4"/>
      <c r="U96" s="4"/>
      <c r="V96" s="4"/>
      <c r="W96" s="4"/>
      <c r="X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4"/>
      <c r="T97" s="4"/>
      <c r="U97" s="4"/>
      <c r="V97" s="4"/>
      <c r="W97" s="4"/>
      <c r="X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4"/>
      <c r="T98" s="4"/>
      <c r="U98" s="4"/>
      <c r="V98" s="4"/>
      <c r="W98" s="4"/>
      <c r="X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4"/>
      <c r="T99" s="4"/>
      <c r="U99" s="4"/>
      <c r="V99" s="4"/>
      <c r="W99" s="4"/>
      <c r="X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4"/>
      <c r="T100" s="4"/>
      <c r="U100" s="4"/>
      <c r="V100" s="4"/>
      <c r="W100" s="4"/>
      <c r="X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4"/>
      <c r="T101" s="4"/>
      <c r="U101" s="4"/>
      <c r="V101" s="4"/>
      <c r="W101" s="4"/>
      <c r="X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4"/>
      <c r="T102" s="4"/>
      <c r="U102" s="4"/>
      <c r="V102" s="4"/>
      <c r="W102" s="4"/>
      <c r="X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4"/>
      <c r="T103" s="4"/>
      <c r="U103" s="4"/>
      <c r="V103" s="4"/>
      <c r="W103" s="4"/>
      <c r="X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4"/>
      <c r="T104" s="4"/>
      <c r="U104" s="4"/>
      <c r="V104" s="4"/>
      <c r="W104" s="4"/>
      <c r="X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4"/>
      <c r="T105" s="4"/>
      <c r="U105" s="4"/>
      <c r="V105" s="4"/>
      <c r="W105" s="4"/>
      <c r="X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4"/>
      <c r="T106" s="4"/>
      <c r="U106" s="4"/>
      <c r="V106" s="4"/>
      <c r="W106" s="4"/>
      <c r="X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4"/>
      <c r="T107" s="4"/>
      <c r="U107" s="4"/>
      <c r="V107" s="4"/>
      <c r="W107" s="4"/>
      <c r="X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4"/>
      <c r="T108" s="4"/>
      <c r="U108" s="4"/>
      <c r="V108" s="4"/>
      <c r="W108" s="4"/>
      <c r="X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4"/>
      <c r="T109" s="4"/>
      <c r="U109" s="4"/>
      <c r="V109" s="4"/>
      <c r="W109" s="4"/>
      <c r="X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4"/>
      <c r="T110" s="4"/>
      <c r="U110" s="4"/>
      <c r="V110" s="4"/>
      <c r="W110" s="4"/>
      <c r="X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4"/>
      <c r="T111" s="4"/>
      <c r="U111" s="4"/>
      <c r="V111" s="4"/>
      <c r="W111" s="4"/>
      <c r="X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4"/>
      <c r="T112" s="4"/>
      <c r="U112" s="4"/>
      <c r="V112" s="4"/>
      <c r="W112" s="4"/>
      <c r="X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4"/>
      <c r="T113" s="4"/>
      <c r="U113" s="4"/>
      <c r="V113" s="4"/>
      <c r="W113" s="4"/>
      <c r="X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4"/>
      <c r="T114" s="4"/>
      <c r="U114" s="4"/>
      <c r="V114" s="4"/>
      <c r="W114" s="4"/>
      <c r="X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4"/>
      <c r="T115" s="4"/>
      <c r="U115" s="4"/>
      <c r="V115" s="4"/>
      <c r="W115" s="4"/>
      <c r="X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4"/>
      <c r="T116" s="4"/>
      <c r="U116" s="4"/>
      <c r="V116" s="4"/>
      <c r="W116" s="4"/>
      <c r="X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4"/>
      <c r="T117" s="4"/>
      <c r="U117" s="4"/>
      <c r="V117" s="4"/>
      <c r="W117" s="4"/>
      <c r="X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4"/>
      <c r="T118" s="4"/>
      <c r="U118" s="4"/>
      <c r="V118" s="4"/>
      <c r="W118" s="4"/>
      <c r="X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4"/>
      <c r="T119" s="4"/>
      <c r="U119" s="4"/>
      <c r="V119" s="4"/>
      <c r="W119" s="4"/>
      <c r="X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4"/>
      <c r="T120" s="4"/>
      <c r="U120" s="4"/>
      <c r="V120" s="4"/>
      <c r="W120" s="4"/>
      <c r="X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4"/>
      <c r="T121" s="4"/>
      <c r="U121" s="4"/>
      <c r="V121" s="4"/>
      <c r="W121" s="4"/>
      <c r="X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4"/>
      <c r="T122" s="4"/>
      <c r="U122" s="4"/>
      <c r="V122" s="4"/>
      <c r="W122" s="4"/>
      <c r="X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4"/>
      <c r="T123" s="4"/>
      <c r="U123" s="4"/>
      <c r="V123" s="4"/>
      <c r="W123" s="4"/>
      <c r="X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4"/>
      <c r="T124" s="4"/>
      <c r="U124" s="4"/>
      <c r="V124" s="4"/>
      <c r="W124" s="4"/>
      <c r="X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4"/>
      <c r="T125" s="4"/>
      <c r="U125" s="4"/>
      <c r="V125" s="4"/>
      <c r="W125" s="4"/>
      <c r="X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4"/>
      <c r="T126" s="4"/>
      <c r="U126" s="4"/>
      <c r="V126" s="4"/>
      <c r="W126" s="4"/>
      <c r="X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4"/>
      <c r="T127" s="4"/>
      <c r="U127" s="4"/>
      <c r="V127" s="4"/>
      <c r="W127" s="4"/>
      <c r="X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4"/>
      <c r="T128" s="4"/>
      <c r="U128" s="4"/>
      <c r="V128" s="4"/>
      <c r="W128" s="4"/>
      <c r="X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4"/>
      <c r="T129" s="4"/>
      <c r="U129" s="4"/>
      <c r="V129" s="4"/>
      <c r="W129" s="4"/>
      <c r="X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4"/>
      <c r="T130" s="4"/>
      <c r="U130" s="4"/>
      <c r="V130" s="4"/>
      <c r="W130" s="4"/>
      <c r="X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4"/>
      <c r="T131" s="4"/>
      <c r="U131" s="4"/>
      <c r="V131" s="4"/>
      <c r="W131" s="4"/>
      <c r="X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4"/>
      <c r="T132" s="4"/>
      <c r="U132" s="4"/>
      <c r="V132" s="4"/>
      <c r="W132" s="4"/>
      <c r="X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4"/>
      <c r="T133" s="4"/>
      <c r="U133" s="4"/>
      <c r="V133" s="4"/>
      <c r="W133" s="4"/>
      <c r="X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4"/>
      <c r="T134" s="4"/>
      <c r="U134" s="4"/>
      <c r="V134" s="4"/>
      <c r="W134" s="4"/>
      <c r="X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4"/>
      <c r="T135" s="4"/>
      <c r="U135" s="4"/>
      <c r="V135" s="4"/>
      <c r="W135" s="4"/>
      <c r="X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4"/>
      <c r="T136" s="4"/>
      <c r="U136" s="4"/>
      <c r="V136" s="4"/>
      <c r="W136" s="4"/>
      <c r="X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4"/>
      <c r="T137" s="4"/>
      <c r="U137" s="4"/>
      <c r="V137" s="4"/>
      <c r="W137" s="4"/>
      <c r="X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4"/>
      <c r="T138" s="4"/>
      <c r="U138" s="4"/>
      <c r="V138" s="4"/>
      <c r="W138" s="4"/>
      <c r="X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4"/>
      <c r="T139" s="4"/>
      <c r="U139" s="4"/>
      <c r="V139" s="4"/>
      <c r="W139" s="4"/>
      <c r="X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4"/>
      <c r="T140" s="4"/>
      <c r="U140" s="4"/>
      <c r="V140" s="4"/>
      <c r="W140" s="4"/>
      <c r="X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4"/>
      <c r="T141" s="4"/>
      <c r="U141" s="4"/>
      <c r="V141" s="4"/>
      <c r="W141" s="4"/>
      <c r="X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4"/>
      <c r="T142" s="4"/>
      <c r="U142" s="4"/>
      <c r="V142" s="4"/>
      <c r="W142" s="4"/>
      <c r="X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4"/>
      <c r="T143" s="4"/>
      <c r="U143" s="4"/>
      <c r="V143" s="4"/>
      <c r="W143" s="4"/>
      <c r="X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4"/>
      <c r="T144" s="4"/>
      <c r="U144" s="4"/>
      <c r="V144" s="4"/>
      <c r="W144" s="4"/>
      <c r="X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4"/>
      <c r="T145" s="4"/>
      <c r="U145" s="4"/>
      <c r="V145" s="4"/>
      <c r="W145" s="4"/>
      <c r="X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4"/>
      <c r="T146" s="4"/>
      <c r="U146" s="4"/>
      <c r="V146" s="4"/>
      <c r="W146" s="4"/>
      <c r="X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4"/>
      <c r="T147" s="4"/>
      <c r="U147" s="4"/>
      <c r="V147" s="4"/>
      <c r="W147" s="4"/>
      <c r="X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4"/>
      <c r="T148" s="4"/>
      <c r="U148" s="4"/>
      <c r="V148" s="4"/>
      <c r="W148" s="4"/>
      <c r="X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4"/>
      <c r="T149" s="4"/>
      <c r="U149" s="4"/>
      <c r="V149" s="4"/>
      <c r="W149" s="4"/>
      <c r="X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4"/>
      <c r="T150" s="4"/>
      <c r="U150" s="4"/>
      <c r="V150" s="4"/>
      <c r="W150" s="4"/>
      <c r="X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4"/>
      <c r="T151" s="4"/>
      <c r="U151" s="4"/>
      <c r="V151" s="4"/>
      <c r="W151" s="4"/>
      <c r="X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4"/>
      <c r="T152" s="4"/>
      <c r="U152" s="4"/>
      <c r="V152" s="4"/>
      <c r="W152" s="4"/>
      <c r="X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4"/>
      <c r="T153" s="4"/>
      <c r="U153" s="4"/>
      <c r="V153" s="4"/>
      <c r="W153" s="4"/>
      <c r="X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4"/>
      <c r="T154" s="4"/>
      <c r="U154" s="4"/>
      <c r="V154" s="4"/>
      <c r="W154" s="4"/>
      <c r="X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4"/>
      <c r="T155" s="4"/>
      <c r="U155" s="4"/>
      <c r="V155" s="4"/>
      <c r="W155" s="4"/>
      <c r="X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4"/>
      <c r="T156" s="4"/>
      <c r="U156" s="4"/>
      <c r="V156" s="4"/>
      <c r="W156" s="4"/>
      <c r="X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4"/>
      <c r="T157" s="4"/>
      <c r="U157" s="4"/>
      <c r="V157" s="4"/>
      <c r="W157" s="4"/>
      <c r="X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4"/>
      <c r="T158" s="4"/>
      <c r="U158" s="4"/>
      <c r="V158" s="4"/>
      <c r="W158" s="4"/>
      <c r="X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4"/>
      <c r="T159" s="4"/>
      <c r="U159" s="4"/>
      <c r="V159" s="4"/>
      <c r="W159" s="4"/>
      <c r="X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4"/>
      <c r="T160" s="4"/>
      <c r="U160" s="4"/>
      <c r="V160" s="4"/>
      <c r="W160" s="4"/>
      <c r="X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4"/>
      <c r="T161" s="4"/>
      <c r="U161" s="4"/>
      <c r="V161" s="4"/>
      <c r="W161" s="4"/>
      <c r="X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4"/>
      <c r="T162" s="4"/>
      <c r="U162" s="4"/>
      <c r="V162" s="4"/>
      <c r="W162" s="4"/>
      <c r="X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4"/>
      <c r="T163" s="4"/>
      <c r="U163" s="4"/>
      <c r="V163" s="4"/>
      <c r="W163" s="4"/>
      <c r="X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4"/>
      <c r="T164" s="4"/>
      <c r="U164" s="4"/>
      <c r="V164" s="4"/>
      <c r="W164" s="4"/>
      <c r="X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4"/>
      <c r="T165" s="4"/>
      <c r="U165" s="4"/>
      <c r="V165" s="4"/>
      <c r="W165" s="4"/>
      <c r="X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4"/>
      <c r="T166" s="4"/>
      <c r="U166" s="4"/>
      <c r="V166" s="4"/>
      <c r="W166" s="4"/>
      <c r="X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4"/>
      <c r="T167" s="4"/>
      <c r="U167" s="4"/>
      <c r="V167" s="4"/>
      <c r="W167" s="4"/>
      <c r="X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4"/>
      <c r="T168" s="4"/>
      <c r="U168" s="4"/>
      <c r="V168" s="4"/>
      <c r="W168" s="4"/>
      <c r="X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4"/>
      <c r="T169" s="4"/>
      <c r="U169" s="4"/>
      <c r="V169" s="4"/>
      <c r="W169" s="4"/>
      <c r="X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4"/>
      <c r="T170" s="4"/>
      <c r="U170" s="4"/>
      <c r="V170" s="4"/>
      <c r="W170" s="4"/>
      <c r="X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4"/>
      <c r="T171" s="4"/>
      <c r="U171" s="4"/>
      <c r="V171" s="4"/>
      <c r="W171" s="4"/>
      <c r="X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4"/>
      <c r="T172" s="4"/>
      <c r="U172" s="4"/>
      <c r="V172" s="4"/>
      <c r="W172" s="4"/>
      <c r="X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4"/>
      <c r="T173" s="4"/>
      <c r="U173" s="4"/>
      <c r="V173" s="4"/>
      <c r="W173" s="4"/>
      <c r="X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4"/>
      <c r="T174" s="4"/>
      <c r="U174" s="4"/>
      <c r="V174" s="4"/>
      <c r="W174" s="4"/>
      <c r="X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4"/>
      <c r="T175" s="4"/>
      <c r="U175" s="4"/>
      <c r="V175" s="4"/>
      <c r="W175" s="4"/>
      <c r="X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4"/>
      <c r="T176" s="4"/>
      <c r="U176" s="4"/>
      <c r="V176" s="4"/>
      <c r="W176" s="4"/>
      <c r="X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4"/>
      <c r="T177" s="4"/>
      <c r="U177" s="4"/>
      <c r="V177" s="4"/>
      <c r="W177" s="4"/>
      <c r="X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4"/>
      <c r="T178" s="4"/>
      <c r="U178" s="4"/>
      <c r="V178" s="4"/>
      <c r="W178" s="4"/>
      <c r="X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4"/>
      <c r="T179" s="4"/>
      <c r="U179" s="4"/>
      <c r="V179" s="4"/>
      <c r="W179" s="4"/>
      <c r="X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4"/>
      <c r="T180" s="4"/>
      <c r="U180" s="4"/>
      <c r="V180" s="4"/>
      <c r="W180" s="4"/>
      <c r="X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4"/>
      <c r="T181" s="4"/>
      <c r="U181" s="4"/>
      <c r="V181" s="4"/>
      <c r="W181" s="4"/>
      <c r="X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4"/>
      <c r="T182" s="4"/>
      <c r="U182" s="4"/>
      <c r="V182" s="4"/>
      <c r="W182" s="4"/>
      <c r="X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4"/>
      <c r="T183" s="4"/>
      <c r="U183" s="4"/>
      <c r="V183" s="4"/>
      <c r="W183" s="4"/>
      <c r="X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4"/>
      <c r="T184" s="4"/>
      <c r="U184" s="4"/>
      <c r="V184" s="4"/>
      <c r="W184" s="4"/>
      <c r="X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4"/>
      <c r="T185" s="4"/>
      <c r="U185" s="4"/>
      <c r="V185" s="4"/>
      <c r="W185" s="4"/>
      <c r="X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4"/>
      <c r="T186" s="4"/>
      <c r="U186" s="4"/>
      <c r="V186" s="4"/>
      <c r="W186" s="4"/>
      <c r="X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4"/>
      <c r="T187" s="4"/>
      <c r="U187" s="4"/>
      <c r="V187" s="4"/>
      <c r="W187" s="4"/>
      <c r="X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4"/>
      <c r="T188" s="4"/>
      <c r="U188" s="4"/>
      <c r="V188" s="4"/>
      <c r="W188" s="4"/>
      <c r="X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4"/>
      <c r="T189" s="4"/>
      <c r="U189" s="4"/>
      <c r="V189" s="4"/>
      <c r="W189" s="4"/>
      <c r="X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4"/>
      <c r="T190" s="4"/>
      <c r="U190" s="4"/>
      <c r="V190" s="4"/>
      <c r="W190" s="4"/>
      <c r="X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4"/>
      <c r="T191" s="4"/>
      <c r="U191" s="4"/>
      <c r="V191" s="4"/>
      <c r="W191" s="4"/>
      <c r="X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4"/>
      <c r="T192" s="4"/>
      <c r="U192" s="4"/>
      <c r="V192" s="4"/>
      <c r="W192" s="4"/>
      <c r="X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4"/>
      <c r="T193" s="4"/>
      <c r="U193" s="4"/>
      <c r="V193" s="4"/>
      <c r="W193" s="4"/>
      <c r="X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4"/>
      <c r="T194" s="4"/>
      <c r="U194" s="4"/>
      <c r="V194" s="4"/>
      <c r="W194" s="4"/>
      <c r="X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4"/>
      <c r="T195" s="4"/>
      <c r="U195" s="4"/>
      <c r="V195" s="4"/>
      <c r="W195" s="4"/>
      <c r="X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4"/>
      <c r="T196" s="4"/>
      <c r="U196" s="4"/>
      <c r="V196" s="4"/>
      <c r="W196" s="4"/>
      <c r="X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4"/>
      <c r="T197" s="4"/>
      <c r="U197" s="4"/>
      <c r="V197" s="4"/>
      <c r="W197" s="4"/>
      <c r="X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4"/>
      <c r="T198" s="4"/>
      <c r="U198" s="4"/>
      <c r="V198" s="4"/>
      <c r="W198" s="4"/>
      <c r="X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4"/>
      <c r="T199" s="4"/>
      <c r="U199" s="4"/>
      <c r="V199" s="4"/>
      <c r="W199" s="4"/>
      <c r="X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4"/>
      <c r="T200" s="4"/>
      <c r="U200" s="4"/>
      <c r="V200" s="4"/>
      <c r="W200" s="4"/>
      <c r="X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4"/>
      <c r="T201" s="4"/>
      <c r="U201" s="4"/>
      <c r="V201" s="4"/>
      <c r="W201" s="4"/>
      <c r="X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4"/>
      <c r="T202" s="4"/>
      <c r="U202" s="4"/>
      <c r="V202" s="4"/>
      <c r="W202" s="4"/>
      <c r="X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4"/>
      <c r="T203" s="4"/>
      <c r="U203" s="4"/>
      <c r="V203" s="4"/>
      <c r="W203" s="4"/>
      <c r="X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4"/>
      <c r="T204" s="4"/>
      <c r="U204" s="4"/>
      <c r="V204" s="4"/>
      <c r="W204" s="4"/>
      <c r="X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4"/>
      <c r="T205" s="4"/>
      <c r="U205" s="4"/>
      <c r="V205" s="4"/>
      <c r="W205" s="4"/>
      <c r="X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4"/>
      <c r="T206" s="4"/>
      <c r="U206" s="4"/>
      <c r="V206" s="4"/>
      <c r="W206" s="4"/>
      <c r="X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4"/>
      <c r="T207" s="4"/>
      <c r="U207" s="4"/>
      <c r="V207" s="4"/>
      <c r="W207" s="4"/>
      <c r="X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4"/>
      <c r="T208" s="4"/>
      <c r="U208" s="4"/>
      <c r="V208" s="4"/>
      <c r="W208" s="4"/>
      <c r="X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4"/>
      <c r="T209" s="4"/>
      <c r="U209" s="4"/>
      <c r="V209" s="4"/>
      <c r="W209" s="4"/>
      <c r="X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4"/>
      <c r="T210" s="4"/>
      <c r="U210" s="4"/>
      <c r="V210" s="4"/>
      <c r="W210" s="4"/>
      <c r="X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4"/>
      <c r="T211" s="4"/>
      <c r="U211" s="4"/>
      <c r="V211" s="4"/>
      <c r="W211" s="4"/>
      <c r="X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4"/>
      <c r="T212" s="4"/>
      <c r="U212" s="4"/>
      <c r="V212" s="4"/>
      <c r="W212" s="4"/>
      <c r="X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4"/>
      <c r="T213" s="4"/>
      <c r="U213" s="4"/>
      <c r="V213" s="4"/>
      <c r="W213" s="4"/>
      <c r="X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4"/>
      <c r="T214" s="4"/>
      <c r="U214" s="4"/>
      <c r="V214" s="4"/>
      <c r="W214" s="4"/>
      <c r="X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4"/>
      <c r="T215" s="4"/>
      <c r="U215" s="4"/>
      <c r="V215" s="4"/>
      <c r="W215" s="4"/>
      <c r="X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4"/>
      <c r="T216" s="4"/>
      <c r="U216" s="4"/>
      <c r="V216" s="4"/>
      <c r="W216" s="4"/>
      <c r="X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4"/>
      <c r="T217" s="4"/>
      <c r="U217" s="4"/>
      <c r="V217" s="4"/>
      <c r="W217" s="4"/>
      <c r="X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4"/>
      <c r="T218" s="4"/>
      <c r="U218" s="4"/>
      <c r="V218" s="4"/>
      <c r="W218" s="4"/>
      <c r="X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4"/>
      <c r="T219" s="4"/>
      <c r="U219" s="4"/>
      <c r="V219" s="4"/>
      <c r="W219" s="4"/>
      <c r="X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4"/>
      <c r="T220" s="4"/>
      <c r="U220" s="4"/>
      <c r="V220" s="4"/>
      <c r="W220" s="4"/>
      <c r="X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4"/>
      <c r="T221" s="4"/>
      <c r="U221" s="4"/>
      <c r="V221" s="4"/>
      <c r="W221" s="4"/>
      <c r="X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4"/>
      <c r="T222" s="4"/>
      <c r="U222" s="4"/>
      <c r="V222" s="4"/>
      <c r="W222" s="4"/>
      <c r="X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4"/>
      <c r="T223" s="4"/>
      <c r="U223" s="4"/>
      <c r="V223" s="4"/>
      <c r="W223" s="4"/>
      <c r="X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4"/>
      <c r="T224" s="4"/>
      <c r="U224" s="4"/>
      <c r="V224" s="4"/>
      <c r="W224" s="4"/>
      <c r="X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4"/>
      <c r="T225" s="4"/>
      <c r="U225" s="4"/>
      <c r="V225" s="4"/>
      <c r="W225" s="4"/>
      <c r="X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4"/>
      <c r="T226" s="4"/>
      <c r="U226" s="4"/>
      <c r="V226" s="4"/>
      <c r="W226" s="4"/>
      <c r="X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4"/>
      <c r="T227" s="4"/>
      <c r="U227" s="4"/>
      <c r="V227" s="4"/>
      <c r="W227" s="4"/>
      <c r="X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4"/>
      <c r="T228" s="4"/>
      <c r="U228" s="4"/>
      <c r="V228" s="4"/>
      <c r="W228" s="4"/>
      <c r="X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4"/>
      <c r="T229" s="4"/>
      <c r="U229" s="4"/>
      <c r="V229" s="4"/>
      <c r="W229" s="4"/>
      <c r="X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4"/>
      <c r="T230" s="4"/>
      <c r="U230" s="4"/>
      <c r="V230" s="4"/>
      <c r="W230" s="4"/>
      <c r="X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4"/>
      <c r="T231" s="4"/>
      <c r="U231" s="4"/>
      <c r="V231" s="4"/>
      <c r="W231" s="4"/>
      <c r="X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4"/>
      <c r="T232" s="4"/>
      <c r="U232" s="4"/>
      <c r="V232" s="4"/>
      <c r="W232" s="4"/>
      <c r="X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4"/>
      <c r="T233" s="4"/>
      <c r="U233" s="4"/>
      <c r="V233" s="4"/>
      <c r="W233" s="4"/>
      <c r="X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4"/>
      <c r="T234" s="4"/>
      <c r="U234" s="4"/>
      <c r="V234" s="4"/>
      <c r="W234" s="4"/>
      <c r="X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4"/>
      <c r="T235" s="4"/>
      <c r="U235" s="4"/>
      <c r="V235" s="4"/>
      <c r="W235" s="4"/>
      <c r="X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4"/>
      <c r="T236" s="4"/>
      <c r="U236" s="4"/>
      <c r="V236" s="4"/>
      <c r="W236" s="4"/>
      <c r="X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4"/>
      <c r="T237" s="4"/>
      <c r="U237" s="4"/>
      <c r="V237" s="4"/>
      <c r="W237" s="4"/>
      <c r="X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4"/>
      <c r="T238" s="4"/>
      <c r="U238" s="4"/>
      <c r="V238" s="4"/>
      <c r="W238" s="4"/>
      <c r="X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4"/>
      <c r="T239" s="4"/>
      <c r="U239" s="4"/>
      <c r="V239" s="4"/>
      <c r="W239" s="4"/>
      <c r="X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4"/>
      <c r="T240" s="4"/>
      <c r="U240" s="4"/>
      <c r="V240" s="4"/>
      <c r="W240" s="4"/>
      <c r="X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4"/>
      <c r="T241" s="4"/>
      <c r="U241" s="4"/>
      <c r="V241" s="4"/>
      <c r="W241" s="4"/>
      <c r="X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4"/>
      <c r="T242" s="4"/>
      <c r="U242" s="4"/>
      <c r="V242" s="4"/>
      <c r="W242" s="4"/>
      <c r="X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4"/>
      <c r="T243" s="4"/>
      <c r="U243" s="4"/>
      <c r="V243" s="4"/>
      <c r="W243" s="4"/>
      <c r="X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4"/>
      <c r="T244" s="4"/>
      <c r="U244" s="4"/>
      <c r="V244" s="4"/>
      <c r="W244" s="4"/>
      <c r="X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</row>
  </sheetData>
  <mergeCells count="58">
    <mergeCell ref="B24:D24"/>
    <mergeCell ref="B25:D25"/>
    <mergeCell ref="B26:D26"/>
    <mergeCell ref="B27:D27"/>
    <mergeCell ref="B28:D28"/>
    <mergeCell ref="B29:D29"/>
    <mergeCell ref="B30:D30"/>
    <mergeCell ref="B38:D38"/>
    <mergeCell ref="B39:D39"/>
    <mergeCell ref="B40:D40"/>
    <mergeCell ref="B41:D41"/>
    <mergeCell ref="B42:D42"/>
    <mergeCell ref="B43:D43"/>
    <mergeCell ref="B44:D44"/>
    <mergeCell ref="B31:D31"/>
    <mergeCell ref="B32:D32"/>
    <mergeCell ref="B33:D33"/>
    <mergeCell ref="B34:D34"/>
    <mergeCell ref="B35:D35"/>
    <mergeCell ref="B36:D36"/>
    <mergeCell ref="B37:D37"/>
    <mergeCell ref="J4:R4"/>
    <mergeCell ref="C5:R5"/>
    <mergeCell ref="A2:B2"/>
    <mergeCell ref="C2:D2"/>
    <mergeCell ref="E2:I2"/>
    <mergeCell ref="J2:R2"/>
    <mergeCell ref="C3:D3"/>
    <mergeCell ref="E3:I3"/>
    <mergeCell ref="J3:R3"/>
    <mergeCell ref="E6:I6"/>
    <mergeCell ref="J6:L6"/>
    <mergeCell ref="M6:R6"/>
    <mergeCell ref="A7:B7"/>
    <mergeCell ref="C7:D7"/>
    <mergeCell ref="E7:I7"/>
    <mergeCell ref="M7:R7"/>
    <mergeCell ref="A3:B3"/>
    <mergeCell ref="A4:B4"/>
    <mergeCell ref="C4:D4"/>
    <mergeCell ref="E4:I4"/>
    <mergeCell ref="A5:B5"/>
    <mergeCell ref="A6:B6"/>
    <mergeCell ref="C6:D6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0" width="5.0"/>
    <col customWidth="1" min="11" max="11" width="4.43"/>
    <col customWidth="1" min="12" max="12" width="1.57"/>
    <col customWidth="1" min="13" max="13" width="2.86"/>
    <col customWidth="1" min="14" max="14" width="13.0"/>
    <col customWidth="1" min="15" max="15" width="12.86"/>
    <col customWidth="1" min="16" max="19" width="13.0"/>
    <col customWidth="1" min="20" max="21" width="9.0"/>
    <col customWidth="1" min="22" max="24" width="10.0"/>
    <col customWidth="1" min="25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4"/>
      <c r="T1" s="4"/>
      <c r="U1" s="4"/>
      <c r="V1" s="4"/>
      <c r="W1" s="4"/>
      <c r="X1" s="4"/>
    </row>
    <row r="2" ht="13.5" customHeight="1">
      <c r="A2" s="111" t="s">
        <v>445</v>
      </c>
      <c r="B2" s="10"/>
      <c r="C2" s="112" t="s">
        <v>139</v>
      </c>
      <c r="D2" s="10"/>
      <c r="E2" s="203" t="s">
        <v>84</v>
      </c>
      <c r="F2" s="9"/>
      <c r="G2" s="9"/>
      <c r="H2" s="9"/>
      <c r="I2" s="10"/>
      <c r="J2" s="219" t="s">
        <v>140</v>
      </c>
      <c r="K2" s="9"/>
      <c r="L2" s="9"/>
      <c r="M2" s="9"/>
      <c r="N2" s="9"/>
      <c r="O2" s="9"/>
      <c r="P2" s="9"/>
      <c r="Q2" s="9"/>
      <c r="R2" s="10"/>
      <c r="S2" s="4"/>
      <c r="T2" s="118"/>
      <c r="U2" s="4"/>
      <c r="V2" s="4"/>
      <c r="W2" s="4"/>
      <c r="X2" s="4"/>
    </row>
    <row r="3" ht="13.5" customHeight="1">
      <c r="A3" s="111" t="s">
        <v>446</v>
      </c>
      <c r="B3" s="10"/>
      <c r="C3" s="204" t="s">
        <v>537</v>
      </c>
      <c r="D3" s="10"/>
      <c r="E3" s="111" t="s">
        <v>447</v>
      </c>
      <c r="F3" s="9"/>
      <c r="G3" s="9"/>
      <c r="H3" s="9"/>
      <c r="I3" s="10"/>
      <c r="J3" s="219" t="s">
        <v>537</v>
      </c>
      <c r="K3" s="9"/>
      <c r="L3" s="9"/>
      <c r="M3" s="9"/>
      <c r="N3" s="9"/>
      <c r="O3" s="9"/>
      <c r="P3" s="9"/>
      <c r="Q3" s="9"/>
      <c r="R3" s="10"/>
      <c r="S3" s="4"/>
      <c r="T3" s="4"/>
      <c r="U3" s="4"/>
      <c r="V3" s="4"/>
      <c r="W3" s="4"/>
      <c r="X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10"/>
      <c r="J4" s="219">
        <v>0.0</v>
      </c>
      <c r="K4" s="9"/>
      <c r="L4" s="9"/>
      <c r="M4" s="9"/>
      <c r="N4" s="9"/>
      <c r="O4" s="9"/>
      <c r="P4" s="9"/>
      <c r="Q4" s="9"/>
      <c r="R4" s="10"/>
      <c r="S4" s="4"/>
      <c r="T4" s="118"/>
      <c r="U4" s="4"/>
      <c r="V4" s="4"/>
      <c r="W4" s="4"/>
      <c r="X4" s="4"/>
    </row>
    <row r="5" ht="13.5" customHeight="1">
      <c r="A5" s="111" t="s">
        <v>450</v>
      </c>
      <c r="B5" s="10"/>
      <c r="C5" s="204" t="s">
        <v>142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4"/>
      <c r="T5" s="4"/>
      <c r="U5" s="4"/>
      <c r="V5" s="4"/>
      <c r="W5" s="4"/>
      <c r="X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10"/>
      <c r="J6" s="220" t="s">
        <v>451</v>
      </c>
      <c r="K6" s="9"/>
      <c r="L6" s="10"/>
      <c r="M6" s="237" t="s">
        <v>242</v>
      </c>
      <c r="N6" s="9"/>
      <c r="O6" s="9"/>
      <c r="P6" s="9"/>
      <c r="Q6" s="9"/>
      <c r="R6" s="10"/>
      <c r="S6" s="4"/>
      <c r="T6" s="118"/>
      <c r="U6" s="4"/>
      <c r="V6" s="4"/>
      <c r="W6" s="4"/>
      <c r="X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9"/>
      <c r="I7" s="10"/>
      <c r="J7" s="221">
        <v>1.0</v>
      </c>
      <c r="K7" s="211">
        <v>4.0</v>
      </c>
      <c r="L7" s="211">
        <v>2.0</v>
      </c>
      <c r="M7" s="213">
        <v>7.0</v>
      </c>
      <c r="N7" s="9"/>
      <c r="O7" s="9"/>
      <c r="P7" s="9"/>
      <c r="Q7" s="9"/>
      <c r="R7" s="10"/>
      <c r="S7" s="4"/>
      <c r="T7" s="4"/>
      <c r="U7" s="4"/>
      <c r="V7" s="4"/>
      <c r="W7" s="4"/>
      <c r="X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4"/>
      <c r="T8" s="4"/>
      <c r="U8" s="4"/>
      <c r="V8" s="4"/>
      <c r="W8" s="4"/>
      <c r="X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44"/>
      <c r="Q9" s="144"/>
      <c r="R9" s="144"/>
      <c r="S9" s="25"/>
      <c r="T9" s="118"/>
      <c r="U9" s="4"/>
      <c r="V9" s="4"/>
      <c r="W9" s="4"/>
      <c r="X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4"/>
      <c r="T10" s="4"/>
      <c r="U10" s="4"/>
      <c r="V10" s="4"/>
      <c r="W10" s="4"/>
      <c r="X10" s="4"/>
    </row>
    <row r="11" ht="13.5" customHeight="1">
      <c r="A11" s="148"/>
      <c r="B11" s="116" t="s">
        <v>143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4"/>
      <c r="T11" s="4"/>
      <c r="U11" s="4"/>
      <c r="V11" s="4"/>
      <c r="W11" s="4"/>
      <c r="X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4"/>
      <c r="T12" s="4"/>
      <c r="U12" s="4"/>
      <c r="V12" s="4"/>
      <c r="W12" s="4"/>
      <c r="X12" s="4"/>
    </row>
    <row r="13" ht="13.5" customHeight="1">
      <c r="A13" s="152"/>
      <c r="B13" s="153" t="s">
        <v>567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4"/>
      <c r="T13" s="4"/>
      <c r="U13" s="4"/>
      <c r="V13" s="4"/>
      <c r="W13" s="4"/>
      <c r="X13" s="4"/>
    </row>
    <row r="14" ht="13.5" customHeight="1">
      <c r="A14" s="152"/>
      <c r="B14" s="155" t="s">
        <v>568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4"/>
      <c r="T14" s="4"/>
      <c r="U14" s="4"/>
      <c r="V14" s="4"/>
      <c r="W14" s="4"/>
      <c r="X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4"/>
      <c r="T15" s="4"/>
      <c r="U15" s="4"/>
      <c r="V15" s="4"/>
      <c r="W15" s="4"/>
      <c r="X15" s="4"/>
    </row>
    <row r="16" ht="13.5" customHeight="1">
      <c r="A16" s="152"/>
      <c r="B16" s="153" t="s">
        <v>569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7"/>
      <c r="T16" s="4"/>
      <c r="U16" s="4"/>
      <c r="V16" s="4"/>
      <c r="W16" s="4"/>
      <c r="X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7"/>
      <c r="T17" s="4"/>
      <c r="U17" s="4"/>
      <c r="V17" s="4"/>
      <c r="W17" s="4"/>
      <c r="X17" s="4"/>
    </row>
    <row r="18" ht="13.5" customHeight="1">
      <c r="A18" s="152"/>
      <c r="B18" s="153" t="s">
        <v>569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7"/>
      <c r="T18" s="4"/>
      <c r="U18" s="4"/>
      <c r="V18" s="4"/>
      <c r="W18" s="4"/>
      <c r="X18" s="4"/>
    </row>
    <row r="19" ht="13.5" customHeight="1">
      <c r="A19" s="152"/>
      <c r="B19" s="153" t="s">
        <v>570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7"/>
      <c r="T19" s="4"/>
      <c r="U19" s="4"/>
      <c r="V19" s="4"/>
      <c r="W19" s="4"/>
      <c r="X19" s="4"/>
    </row>
    <row r="20" ht="13.5" customHeight="1">
      <c r="A20" s="152"/>
      <c r="B20" s="153" t="s">
        <v>569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157"/>
      <c r="T20" s="4"/>
      <c r="U20" s="4"/>
      <c r="V20" s="4"/>
      <c r="W20" s="4"/>
      <c r="X20" s="4"/>
    </row>
    <row r="21" ht="13.5" customHeight="1">
      <c r="A21" s="152"/>
      <c r="B21" s="153" t="s">
        <v>569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50"/>
      <c r="S21" s="157"/>
      <c r="T21" s="4"/>
      <c r="U21" s="4"/>
      <c r="V21" s="4"/>
      <c r="W21" s="4"/>
      <c r="X21" s="4"/>
    </row>
    <row r="22" ht="13.5" customHeight="1">
      <c r="A22" s="152"/>
      <c r="B22" s="153" t="s">
        <v>569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150"/>
      <c r="Q22" s="150"/>
      <c r="R22" s="150"/>
      <c r="S22" s="157"/>
      <c r="T22" s="4"/>
      <c r="U22" s="4"/>
      <c r="V22" s="4"/>
      <c r="W22" s="4"/>
      <c r="X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7"/>
      <c r="T23" s="4"/>
      <c r="U23" s="4"/>
      <c r="V23" s="4"/>
      <c r="W23" s="4"/>
      <c r="X23" s="4"/>
    </row>
    <row r="24" ht="13.5" customHeight="1">
      <c r="A24" s="152"/>
      <c r="B24" s="156" t="s">
        <v>571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7"/>
      <c r="T24" s="4"/>
      <c r="U24" s="4"/>
      <c r="V24" s="4"/>
      <c r="W24" s="4"/>
      <c r="X24" s="4"/>
    </row>
    <row r="25" ht="13.5" customHeight="1">
      <c r="A25" s="152"/>
      <c r="B25" s="153" t="s">
        <v>572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4"/>
      <c r="T25" s="4"/>
      <c r="U25" s="4"/>
      <c r="V25" s="4"/>
      <c r="W25" s="4"/>
      <c r="X25" s="4"/>
    </row>
    <row r="26" ht="13.5" customHeight="1">
      <c r="A26" s="152"/>
      <c r="B26" s="153" t="s">
        <v>573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4"/>
      <c r="T26" s="4"/>
      <c r="U26" s="4"/>
      <c r="V26" s="4"/>
      <c r="W26" s="4"/>
      <c r="X26" s="4"/>
    </row>
    <row r="27" ht="13.5" customHeight="1">
      <c r="A27" s="152"/>
      <c r="B27" s="153" t="s">
        <v>574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4"/>
      <c r="T27" s="4"/>
      <c r="U27" s="4"/>
      <c r="V27" s="4"/>
      <c r="W27" s="4"/>
      <c r="X27" s="4"/>
    </row>
    <row r="28" ht="13.5" customHeight="1">
      <c r="A28" s="152"/>
      <c r="B28" s="153" t="s">
        <v>575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4"/>
      <c r="T28" s="4"/>
      <c r="U28" s="4"/>
      <c r="V28" s="4"/>
      <c r="W28" s="4"/>
      <c r="X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50"/>
      <c r="S29" s="4"/>
      <c r="T29" s="4"/>
      <c r="U29" s="4"/>
      <c r="V29" s="4"/>
      <c r="W29" s="4"/>
      <c r="X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4"/>
      <c r="T30" s="4"/>
      <c r="U30" s="4"/>
      <c r="V30" s="4"/>
      <c r="W30" s="4"/>
      <c r="X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150"/>
      <c r="P31" s="150"/>
      <c r="Q31" s="150"/>
      <c r="R31" s="150"/>
      <c r="S31" s="4"/>
      <c r="T31" s="4"/>
      <c r="U31" s="4"/>
      <c r="V31" s="4"/>
      <c r="W31" s="4"/>
      <c r="X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4" t="s">
        <v>461</v>
      </c>
      <c r="L32" s="150"/>
      <c r="M32" s="150"/>
      <c r="N32" s="150"/>
      <c r="O32" s="150"/>
      <c r="P32" s="150"/>
      <c r="Q32" s="150"/>
      <c r="R32" s="150"/>
      <c r="S32" s="4"/>
      <c r="T32" s="4"/>
      <c r="U32" s="4"/>
      <c r="V32" s="4"/>
      <c r="W32" s="4"/>
      <c r="X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4"/>
      <c r="T33" s="4"/>
      <c r="U33" s="4"/>
      <c r="V33" s="4"/>
      <c r="W33" s="4"/>
      <c r="X33" s="4"/>
    </row>
    <row r="34" ht="13.5" customHeight="1">
      <c r="A34" s="160"/>
      <c r="B34" s="161" t="s">
        <v>576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4"/>
      <c r="T34" s="4"/>
      <c r="U34" s="4"/>
      <c r="V34" s="4"/>
      <c r="W34" s="4"/>
      <c r="X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4"/>
      <c r="T35" s="4"/>
      <c r="U35" s="4"/>
      <c r="V35" s="4"/>
      <c r="W35" s="4"/>
      <c r="X35" s="4"/>
    </row>
    <row r="36" ht="13.5" customHeight="1">
      <c r="A36" s="160"/>
      <c r="B36" s="186" t="s">
        <v>577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4"/>
      <c r="T36" s="4"/>
      <c r="U36" s="4"/>
      <c r="V36" s="4"/>
      <c r="W36" s="4"/>
      <c r="X36" s="4"/>
    </row>
    <row r="37" ht="13.5" customHeight="1">
      <c r="A37" s="160"/>
      <c r="B37" s="161" t="s">
        <v>578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4"/>
      <c r="T37" s="4"/>
      <c r="U37" s="4"/>
      <c r="V37" s="4"/>
      <c r="W37" s="4"/>
      <c r="X37" s="4"/>
    </row>
    <row r="38" ht="13.5" customHeight="1">
      <c r="A38" s="160"/>
      <c r="B38" s="161" t="s">
        <v>579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150"/>
      <c r="S38" s="4"/>
      <c r="T38" s="4"/>
      <c r="U38" s="4"/>
      <c r="V38" s="4"/>
      <c r="W38" s="4"/>
      <c r="X38" s="4"/>
    </row>
    <row r="39" ht="13.5" customHeight="1">
      <c r="A39" s="160"/>
      <c r="B39" s="161" t="s">
        <v>580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150"/>
      <c r="P39" s="150"/>
      <c r="Q39" s="150"/>
      <c r="R39" s="150"/>
      <c r="S39" s="4"/>
      <c r="T39" s="4"/>
      <c r="U39" s="4"/>
      <c r="V39" s="4"/>
      <c r="W39" s="4"/>
      <c r="X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4"/>
      <c r="T40" s="4"/>
      <c r="U40" s="4"/>
      <c r="V40" s="4"/>
      <c r="W40" s="4"/>
      <c r="X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240</v>
      </c>
      <c r="G41" s="164" t="s">
        <v>28</v>
      </c>
      <c r="H41" s="164" t="s">
        <v>240</v>
      </c>
      <c r="I41" s="164" t="s">
        <v>240</v>
      </c>
      <c r="J41" s="164" t="s">
        <v>241</v>
      </c>
      <c r="K41" s="164" t="s">
        <v>28</v>
      </c>
      <c r="L41" s="165"/>
      <c r="M41" s="165"/>
      <c r="N41" s="165"/>
      <c r="O41" s="165"/>
      <c r="P41" s="165"/>
      <c r="Q41" s="165"/>
      <c r="R41" s="165"/>
      <c r="S41" s="4"/>
      <c r="T41" s="4"/>
      <c r="U41" s="4"/>
      <c r="V41" s="4"/>
      <c r="W41" s="4"/>
      <c r="X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4" t="s">
        <v>489</v>
      </c>
      <c r="L42" s="165"/>
      <c r="M42" s="165"/>
      <c r="N42" s="165"/>
      <c r="O42" s="165"/>
      <c r="P42" s="165"/>
      <c r="Q42" s="165"/>
      <c r="R42" s="165"/>
      <c r="S42" s="4"/>
      <c r="T42" s="4"/>
      <c r="U42" s="4"/>
      <c r="V42" s="4"/>
      <c r="W42" s="4"/>
      <c r="X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69" t="s">
        <v>491</v>
      </c>
      <c r="L43" s="170"/>
      <c r="M43" s="171"/>
      <c r="N43" s="171"/>
      <c r="O43" s="171"/>
      <c r="P43" s="171"/>
      <c r="Q43" s="171"/>
      <c r="R43" s="171"/>
      <c r="S43" s="4"/>
      <c r="T43" s="4"/>
      <c r="U43" s="4"/>
      <c r="V43" s="4"/>
      <c r="W43" s="4"/>
      <c r="X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4"/>
      <c r="T44" s="4"/>
      <c r="U44" s="4"/>
      <c r="V44" s="4"/>
      <c r="W44" s="4"/>
      <c r="X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4"/>
      <c r="T45" s="4"/>
      <c r="U45" s="4"/>
      <c r="V45" s="4"/>
      <c r="W45" s="4"/>
      <c r="X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4"/>
      <c r="T46" s="4"/>
      <c r="U46" s="4"/>
      <c r="V46" s="4"/>
      <c r="W46" s="4"/>
      <c r="X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4"/>
      <c r="T47" s="4"/>
      <c r="U47" s="4"/>
      <c r="V47" s="4"/>
      <c r="W47" s="4"/>
      <c r="X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4"/>
      <c r="T48" s="4"/>
      <c r="U48" s="4"/>
      <c r="V48" s="4"/>
      <c r="W48" s="4"/>
      <c r="X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4"/>
      <c r="T49" s="4"/>
      <c r="U49" s="4"/>
      <c r="V49" s="4"/>
      <c r="W49" s="4"/>
      <c r="X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4"/>
      <c r="T50" s="4"/>
      <c r="U50" s="4"/>
      <c r="V50" s="4"/>
      <c r="W50" s="4"/>
      <c r="X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4"/>
      <c r="T51" s="4"/>
      <c r="U51" s="4"/>
      <c r="V51" s="4"/>
      <c r="W51" s="4"/>
      <c r="X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4"/>
      <c r="T52" s="4"/>
      <c r="U52" s="4"/>
      <c r="V52" s="4"/>
      <c r="W52" s="4"/>
      <c r="X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4"/>
      <c r="T53" s="4"/>
      <c r="U53" s="4"/>
      <c r="V53" s="4"/>
      <c r="W53" s="4"/>
      <c r="X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4"/>
      <c r="T54" s="4"/>
      <c r="U54" s="4"/>
      <c r="V54" s="4"/>
      <c r="W54" s="4"/>
      <c r="X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4"/>
      <c r="T55" s="4"/>
      <c r="U55" s="4"/>
      <c r="V55" s="4"/>
      <c r="W55" s="4"/>
      <c r="X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4"/>
      <c r="T56" s="4"/>
      <c r="U56" s="4"/>
      <c r="V56" s="4"/>
      <c r="W56" s="4"/>
      <c r="X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4"/>
      <c r="T57" s="4"/>
      <c r="U57" s="4"/>
      <c r="V57" s="4"/>
      <c r="W57" s="4"/>
      <c r="X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4"/>
      <c r="T58" s="4"/>
      <c r="U58" s="4"/>
      <c r="V58" s="4"/>
      <c r="W58" s="4"/>
      <c r="X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4"/>
      <c r="T59" s="4"/>
      <c r="U59" s="4"/>
      <c r="V59" s="4"/>
      <c r="W59" s="4"/>
      <c r="X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4"/>
      <c r="T60" s="4"/>
      <c r="U60" s="4"/>
      <c r="V60" s="4"/>
      <c r="W60" s="4"/>
      <c r="X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4"/>
      <c r="T61" s="4"/>
      <c r="U61" s="4"/>
      <c r="V61" s="4"/>
      <c r="W61" s="4"/>
      <c r="X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4"/>
      <c r="T62" s="4"/>
      <c r="U62" s="4"/>
      <c r="V62" s="4"/>
      <c r="W62" s="4"/>
      <c r="X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4"/>
      <c r="T63" s="4"/>
      <c r="U63" s="4"/>
      <c r="V63" s="4"/>
      <c r="W63" s="4"/>
      <c r="X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4"/>
      <c r="T64" s="4"/>
      <c r="U64" s="4"/>
      <c r="V64" s="4"/>
      <c r="W64" s="4"/>
      <c r="X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4"/>
      <c r="T65" s="4"/>
      <c r="U65" s="4"/>
      <c r="V65" s="4"/>
      <c r="W65" s="4"/>
      <c r="X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4"/>
      <c r="T66" s="4"/>
      <c r="U66" s="4"/>
      <c r="V66" s="4"/>
      <c r="W66" s="4"/>
      <c r="X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4"/>
      <c r="T67" s="4"/>
      <c r="U67" s="4"/>
      <c r="V67" s="4"/>
      <c r="W67" s="4"/>
      <c r="X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4"/>
      <c r="T68" s="4"/>
      <c r="U68" s="4"/>
      <c r="V68" s="4"/>
      <c r="W68" s="4"/>
      <c r="X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4"/>
      <c r="T69" s="4"/>
      <c r="U69" s="4"/>
      <c r="V69" s="4"/>
      <c r="W69" s="4"/>
      <c r="X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4"/>
      <c r="T70" s="4"/>
      <c r="U70" s="4"/>
      <c r="V70" s="4"/>
      <c r="W70" s="4"/>
      <c r="X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4"/>
      <c r="T71" s="4"/>
      <c r="U71" s="4"/>
      <c r="V71" s="4"/>
      <c r="W71" s="4"/>
      <c r="X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4"/>
      <c r="T72" s="4"/>
      <c r="U72" s="4"/>
      <c r="V72" s="4"/>
      <c r="W72" s="4"/>
      <c r="X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4"/>
      <c r="T73" s="4"/>
      <c r="U73" s="4"/>
      <c r="V73" s="4"/>
      <c r="W73" s="4"/>
      <c r="X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4"/>
      <c r="T74" s="4"/>
      <c r="U74" s="4"/>
      <c r="V74" s="4"/>
      <c r="W74" s="4"/>
      <c r="X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4"/>
      <c r="T75" s="4"/>
      <c r="U75" s="4"/>
      <c r="V75" s="4"/>
      <c r="W75" s="4"/>
      <c r="X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4"/>
      <c r="T76" s="4"/>
      <c r="U76" s="4"/>
      <c r="V76" s="4"/>
      <c r="W76" s="4"/>
      <c r="X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4"/>
      <c r="T77" s="4"/>
      <c r="U77" s="4"/>
      <c r="V77" s="4"/>
      <c r="W77" s="4"/>
      <c r="X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4"/>
      <c r="T78" s="4"/>
      <c r="U78" s="4"/>
      <c r="V78" s="4"/>
      <c r="W78" s="4"/>
      <c r="X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4"/>
      <c r="T79" s="4"/>
      <c r="U79" s="4"/>
      <c r="V79" s="4"/>
      <c r="W79" s="4"/>
      <c r="X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4"/>
      <c r="T80" s="4"/>
      <c r="U80" s="4"/>
      <c r="V80" s="4"/>
      <c r="W80" s="4"/>
      <c r="X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4"/>
      <c r="T81" s="4"/>
      <c r="U81" s="4"/>
      <c r="V81" s="4"/>
      <c r="W81" s="4"/>
      <c r="X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4"/>
      <c r="T82" s="4"/>
      <c r="U82" s="4"/>
      <c r="V82" s="4"/>
      <c r="W82" s="4"/>
      <c r="X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4"/>
      <c r="T83" s="4"/>
      <c r="U83" s="4"/>
      <c r="V83" s="4"/>
      <c r="W83" s="4"/>
      <c r="X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4"/>
      <c r="T84" s="4"/>
      <c r="U84" s="4"/>
      <c r="V84" s="4"/>
      <c r="W84" s="4"/>
      <c r="X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4"/>
      <c r="T85" s="4"/>
      <c r="U85" s="4"/>
      <c r="V85" s="4"/>
      <c r="W85" s="4"/>
      <c r="X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4"/>
      <c r="T86" s="4"/>
      <c r="U86" s="4"/>
      <c r="V86" s="4"/>
      <c r="W86" s="4"/>
      <c r="X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4"/>
      <c r="T87" s="4"/>
      <c r="U87" s="4"/>
      <c r="V87" s="4"/>
      <c r="W87" s="4"/>
      <c r="X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4"/>
      <c r="T88" s="4"/>
      <c r="U88" s="4"/>
      <c r="V88" s="4"/>
      <c r="W88" s="4"/>
      <c r="X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4"/>
      <c r="T89" s="4"/>
      <c r="U89" s="4"/>
      <c r="V89" s="4"/>
      <c r="W89" s="4"/>
      <c r="X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4"/>
      <c r="T90" s="4"/>
      <c r="U90" s="4"/>
      <c r="V90" s="4"/>
      <c r="W90" s="4"/>
      <c r="X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4"/>
      <c r="T91" s="4"/>
      <c r="U91" s="4"/>
      <c r="V91" s="4"/>
      <c r="W91" s="4"/>
      <c r="X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4"/>
      <c r="T92" s="4"/>
      <c r="U92" s="4"/>
      <c r="V92" s="4"/>
      <c r="W92" s="4"/>
      <c r="X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4"/>
      <c r="T93" s="4"/>
      <c r="U93" s="4"/>
      <c r="V93" s="4"/>
      <c r="W93" s="4"/>
      <c r="X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4"/>
      <c r="T94" s="4"/>
      <c r="U94" s="4"/>
      <c r="V94" s="4"/>
      <c r="W94" s="4"/>
      <c r="X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4"/>
      <c r="T95" s="4"/>
      <c r="U95" s="4"/>
      <c r="V95" s="4"/>
      <c r="W95" s="4"/>
      <c r="X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4"/>
      <c r="T96" s="4"/>
      <c r="U96" s="4"/>
      <c r="V96" s="4"/>
      <c r="W96" s="4"/>
      <c r="X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4"/>
      <c r="T97" s="4"/>
      <c r="U97" s="4"/>
      <c r="V97" s="4"/>
      <c r="W97" s="4"/>
      <c r="X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4"/>
      <c r="T98" s="4"/>
      <c r="U98" s="4"/>
      <c r="V98" s="4"/>
      <c r="W98" s="4"/>
      <c r="X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4"/>
      <c r="T99" s="4"/>
      <c r="U99" s="4"/>
      <c r="V99" s="4"/>
      <c r="W99" s="4"/>
      <c r="X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4"/>
      <c r="T100" s="4"/>
      <c r="U100" s="4"/>
      <c r="V100" s="4"/>
      <c r="W100" s="4"/>
      <c r="X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4"/>
      <c r="T101" s="4"/>
      <c r="U101" s="4"/>
      <c r="V101" s="4"/>
      <c r="W101" s="4"/>
      <c r="X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4"/>
      <c r="T102" s="4"/>
      <c r="U102" s="4"/>
      <c r="V102" s="4"/>
      <c r="W102" s="4"/>
      <c r="X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4"/>
      <c r="T103" s="4"/>
      <c r="U103" s="4"/>
      <c r="V103" s="4"/>
      <c r="W103" s="4"/>
      <c r="X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4"/>
      <c r="T104" s="4"/>
      <c r="U104" s="4"/>
      <c r="V104" s="4"/>
      <c r="W104" s="4"/>
      <c r="X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4"/>
      <c r="T105" s="4"/>
      <c r="U105" s="4"/>
      <c r="V105" s="4"/>
      <c r="W105" s="4"/>
      <c r="X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4"/>
      <c r="T106" s="4"/>
      <c r="U106" s="4"/>
      <c r="V106" s="4"/>
      <c r="W106" s="4"/>
      <c r="X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4"/>
      <c r="T107" s="4"/>
      <c r="U107" s="4"/>
      <c r="V107" s="4"/>
      <c r="W107" s="4"/>
      <c r="X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4"/>
      <c r="T108" s="4"/>
      <c r="U108" s="4"/>
      <c r="V108" s="4"/>
      <c r="W108" s="4"/>
      <c r="X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4"/>
      <c r="T109" s="4"/>
      <c r="U109" s="4"/>
      <c r="V109" s="4"/>
      <c r="W109" s="4"/>
      <c r="X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4"/>
      <c r="T110" s="4"/>
      <c r="U110" s="4"/>
      <c r="V110" s="4"/>
      <c r="W110" s="4"/>
      <c r="X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4"/>
      <c r="T111" s="4"/>
      <c r="U111" s="4"/>
      <c r="V111" s="4"/>
      <c r="W111" s="4"/>
      <c r="X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4"/>
      <c r="T112" s="4"/>
      <c r="U112" s="4"/>
      <c r="V112" s="4"/>
      <c r="W112" s="4"/>
      <c r="X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4"/>
      <c r="T113" s="4"/>
      <c r="U113" s="4"/>
      <c r="V113" s="4"/>
      <c r="W113" s="4"/>
      <c r="X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4"/>
      <c r="T114" s="4"/>
      <c r="U114" s="4"/>
      <c r="V114" s="4"/>
      <c r="W114" s="4"/>
      <c r="X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4"/>
      <c r="T115" s="4"/>
      <c r="U115" s="4"/>
      <c r="V115" s="4"/>
      <c r="W115" s="4"/>
      <c r="X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4"/>
      <c r="T116" s="4"/>
      <c r="U116" s="4"/>
      <c r="V116" s="4"/>
      <c r="W116" s="4"/>
      <c r="X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4"/>
      <c r="T117" s="4"/>
      <c r="U117" s="4"/>
      <c r="V117" s="4"/>
      <c r="W117" s="4"/>
      <c r="X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4"/>
      <c r="T118" s="4"/>
      <c r="U118" s="4"/>
      <c r="V118" s="4"/>
      <c r="W118" s="4"/>
      <c r="X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4"/>
      <c r="T119" s="4"/>
      <c r="U119" s="4"/>
      <c r="V119" s="4"/>
      <c r="W119" s="4"/>
      <c r="X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4"/>
      <c r="T120" s="4"/>
      <c r="U120" s="4"/>
      <c r="V120" s="4"/>
      <c r="W120" s="4"/>
      <c r="X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4"/>
      <c r="T121" s="4"/>
      <c r="U121" s="4"/>
      <c r="V121" s="4"/>
      <c r="W121" s="4"/>
      <c r="X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4"/>
      <c r="T122" s="4"/>
      <c r="U122" s="4"/>
      <c r="V122" s="4"/>
      <c r="W122" s="4"/>
      <c r="X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4"/>
      <c r="T123" s="4"/>
      <c r="U123" s="4"/>
      <c r="V123" s="4"/>
      <c r="W123" s="4"/>
      <c r="X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4"/>
      <c r="T124" s="4"/>
      <c r="U124" s="4"/>
      <c r="V124" s="4"/>
      <c r="W124" s="4"/>
      <c r="X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4"/>
      <c r="T125" s="4"/>
      <c r="U125" s="4"/>
      <c r="V125" s="4"/>
      <c r="W125" s="4"/>
      <c r="X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4"/>
      <c r="T126" s="4"/>
      <c r="U126" s="4"/>
      <c r="V126" s="4"/>
      <c r="W126" s="4"/>
      <c r="X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4"/>
      <c r="T127" s="4"/>
      <c r="U127" s="4"/>
      <c r="V127" s="4"/>
      <c r="W127" s="4"/>
      <c r="X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4"/>
      <c r="T128" s="4"/>
      <c r="U128" s="4"/>
      <c r="V128" s="4"/>
      <c r="W128" s="4"/>
      <c r="X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4"/>
      <c r="T129" s="4"/>
      <c r="U129" s="4"/>
      <c r="V129" s="4"/>
      <c r="W129" s="4"/>
      <c r="X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4"/>
      <c r="T130" s="4"/>
      <c r="U130" s="4"/>
      <c r="V130" s="4"/>
      <c r="W130" s="4"/>
      <c r="X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4"/>
      <c r="T131" s="4"/>
      <c r="U131" s="4"/>
      <c r="V131" s="4"/>
      <c r="W131" s="4"/>
      <c r="X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4"/>
      <c r="T132" s="4"/>
      <c r="U132" s="4"/>
      <c r="V132" s="4"/>
      <c r="W132" s="4"/>
      <c r="X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4"/>
      <c r="T133" s="4"/>
      <c r="U133" s="4"/>
      <c r="V133" s="4"/>
      <c r="W133" s="4"/>
      <c r="X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4"/>
      <c r="T134" s="4"/>
      <c r="U134" s="4"/>
      <c r="V134" s="4"/>
      <c r="W134" s="4"/>
      <c r="X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4"/>
      <c r="T135" s="4"/>
      <c r="U135" s="4"/>
      <c r="V135" s="4"/>
      <c r="W135" s="4"/>
      <c r="X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4"/>
      <c r="T136" s="4"/>
      <c r="U136" s="4"/>
      <c r="V136" s="4"/>
      <c r="W136" s="4"/>
      <c r="X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4"/>
      <c r="T137" s="4"/>
      <c r="U137" s="4"/>
      <c r="V137" s="4"/>
      <c r="W137" s="4"/>
      <c r="X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4"/>
      <c r="T138" s="4"/>
      <c r="U138" s="4"/>
      <c r="V138" s="4"/>
      <c r="W138" s="4"/>
      <c r="X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4"/>
      <c r="T139" s="4"/>
      <c r="U139" s="4"/>
      <c r="V139" s="4"/>
      <c r="W139" s="4"/>
      <c r="X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4"/>
      <c r="T140" s="4"/>
      <c r="U140" s="4"/>
      <c r="V140" s="4"/>
      <c r="W140" s="4"/>
      <c r="X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4"/>
      <c r="T141" s="4"/>
      <c r="U141" s="4"/>
      <c r="V141" s="4"/>
      <c r="W141" s="4"/>
      <c r="X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4"/>
      <c r="T142" s="4"/>
      <c r="U142" s="4"/>
      <c r="V142" s="4"/>
      <c r="W142" s="4"/>
      <c r="X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4"/>
      <c r="T143" s="4"/>
      <c r="U143" s="4"/>
      <c r="V143" s="4"/>
      <c r="W143" s="4"/>
      <c r="X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4"/>
      <c r="T144" s="4"/>
      <c r="U144" s="4"/>
      <c r="V144" s="4"/>
      <c r="W144" s="4"/>
      <c r="X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4"/>
      <c r="T145" s="4"/>
      <c r="U145" s="4"/>
      <c r="V145" s="4"/>
      <c r="W145" s="4"/>
      <c r="X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4"/>
      <c r="T146" s="4"/>
      <c r="U146" s="4"/>
      <c r="V146" s="4"/>
      <c r="W146" s="4"/>
      <c r="X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4"/>
      <c r="T147" s="4"/>
      <c r="U147" s="4"/>
      <c r="V147" s="4"/>
      <c r="W147" s="4"/>
      <c r="X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4"/>
      <c r="T148" s="4"/>
      <c r="U148" s="4"/>
      <c r="V148" s="4"/>
      <c r="W148" s="4"/>
      <c r="X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4"/>
      <c r="T149" s="4"/>
      <c r="U149" s="4"/>
      <c r="V149" s="4"/>
      <c r="W149" s="4"/>
      <c r="X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4"/>
      <c r="T150" s="4"/>
      <c r="U150" s="4"/>
      <c r="V150" s="4"/>
      <c r="W150" s="4"/>
      <c r="X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4"/>
      <c r="T151" s="4"/>
      <c r="U151" s="4"/>
      <c r="V151" s="4"/>
      <c r="W151" s="4"/>
      <c r="X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4"/>
      <c r="T152" s="4"/>
      <c r="U152" s="4"/>
      <c r="V152" s="4"/>
      <c r="W152" s="4"/>
      <c r="X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4"/>
      <c r="T153" s="4"/>
      <c r="U153" s="4"/>
      <c r="V153" s="4"/>
      <c r="W153" s="4"/>
      <c r="X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4"/>
      <c r="T154" s="4"/>
      <c r="U154" s="4"/>
      <c r="V154" s="4"/>
      <c r="W154" s="4"/>
      <c r="X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4"/>
      <c r="T155" s="4"/>
      <c r="U155" s="4"/>
      <c r="V155" s="4"/>
      <c r="W155" s="4"/>
      <c r="X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4"/>
      <c r="T156" s="4"/>
      <c r="U156" s="4"/>
      <c r="V156" s="4"/>
      <c r="W156" s="4"/>
      <c r="X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4"/>
      <c r="T157" s="4"/>
      <c r="U157" s="4"/>
      <c r="V157" s="4"/>
      <c r="W157" s="4"/>
      <c r="X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4"/>
      <c r="T158" s="4"/>
      <c r="U158" s="4"/>
      <c r="V158" s="4"/>
      <c r="W158" s="4"/>
      <c r="X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4"/>
      <c r="T159" s="4"/>
      <c r="U159" s="4"/>
      <c r="V159" s="4"/>
      <c r="W159" s="4"/>
      <c r="X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4"/>
      <c r="T160" s="4"/>
      <c r="U160" s="4"/>
      <c r="V160" s="4"/>
      <c r="W160" s="4"/>
      <c r="X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4"/>
      <c r="T161" s="4"/>
      <c r="U161" s="4"/>
      <c r="V161" s="4"/>
      <c r="W161" s="4"/>
      <c r="X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4"/>
      <c r="T162" s="4"/>
      <c r="U162" s="4"/>
      <c r="V162" s="4"/>
      <c r="W162" s="4"/>
      <c r="X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4"/>
      <c r="T163" s="4"/>
      <c r="U163" s="4"/>
      <c r="V163" s="4"/>
      <c r="W163" s="4"/>
      <c r="X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4"/>
      <c r="T164" s="4"/>
      <c r="U164" s="4"/>
      <c r="V164" s="4"/>
      <c r="W164" s="4"/>
      <c r="X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4"/>
      <c r="T165" s="4"/>
      <c r="U165" s="4"/>
      <c r="V165" s="4"/>
      <c r="W165" s="4"/>
      <c r="X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4"/>
      <c r="T166" s="4"/>
      <c r="U166" s="4"/>
      <c r="V166" s="4"/>
      <c r="W166" s="4"/>
      <c r="X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4"/>
      <c r="T167" s="4"/>
      <c r="U167" s="4"/>
      <c r="V167" s="4"/>
      <c r="W167" s="4"/>
      <c r="X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4"/>
      <c r="T168" s="4"/>
      <c r="U168" s="4"/>
      <c r="V168" s="4"/>
      <c r="W168" s="4"/>
      <c r="X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4"/>
      <c r="T169" s="4"/>
      <c r="U169" s="4"/>
      <c r="V169" s="4"/>
      <c r="W169" s="4"/>
      <c r="X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4"/>
      <c r="T170" s="4"/>
      <c r="U170" s="4"/>
      <c r="V170" s="4"/>
      <c r="W170" s="4"/>
      <c r="X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4"/>
      <c r="T171" s="4"/>
      <c r="U171" s="4"/>
      <c r="V171" s="4"/>
      <c r="W171" s="4"/>
      <c r="X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4"/>
      <c r="T172" s="4"/>
      <c r="U172" s="4"/>
      <c r="V172" s="4"/>
      <c r="W172" s="4"/>
      <c r="X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4"/>
      <c r="T173" s="4"/>
      <c r="U173" s="4"/>
      <c r="V173" s="4"/>
      <c r="W173" s="4"/>
      <c r="X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4"/>
      <c r="T174" s="4"/>
      <c r="U174" s="4"/>
      <c r="V174" s="4"/>
      <c r="W174" s="4"/>
      <c r="X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4"/>
      <c r="T175" s="4"/>
      <c r="U175" s="4"/>
      <c r="V175" s="4"/>
      <c r="W175" s="4"/>
      <c r="X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4"/>
      <c r="T176" s="4"/>
      <c r="U176" s="4"/>
      <c r="V176" s="4"/>
      <c r="W176" s="4"/>
      <c r="X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4"/>
      <c r="T177" s="4"/>
      <c r="U177" s="4"/>
      <c r="V177" s="4"/>
      <c r="W177" s="4"/>
      <c r="X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4"/>
      <c r="T178" s="4"/>
      <c r="U178" s="4"/>
      <c r="V178" s="4"/>
      <c r="W178" s="4"/>
      <c r="X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4"/>
      <c r="T179" s="4"/>
      <c r="U179" s="4"/>
      <c r="V179" s="4"/>
      <c r="W179" s="4"/>
      <c r="X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4"/>
      <c r="T180" s="4"/>
      <c r="U180" s="4"/>
      <c r="V180" s="4"/>
      <c r="W180" s="4"/>
      <c r="X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4"/>
      <c r="T181" s="4"/>
      <c r="U181" s="4"/>
      <c r="V181" s="4"/>
      <c r="W181" s="4"/>
      <c r="X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4"/>
      <c r="T182" s="4"/>
      <c r="U182" s="4"/>
      <c r="V182" s="4"/>
      <c r="W182" s="4"/>
      <c r="X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4"/>
      <c r="T183" s="4"/>
      <c r="U183" s="4"/>
      <c r="V183" s="4"/>
      <c r="W183" s="4"/>
      <c r="X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4"/>
      <c r="T184" s="4"/>
      <c r="U184" s="4"/>
      <c r="V184" s="4"/>
      <c r="W184" s="4"/>
      <c r="X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4"/>
      <c r="T185" s="4"/>
      <c r="U185" s="4"/>
      <c r="V185" s="4"/>
      <c r="W185" s="4"/>
      <c r="X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4"/>
      <c r="T186" s="4"/>
      <c r="U186" s="4"/>
      <c r="V186" s="4"/>
      <c r="W186" s="4"/>
      <c r="X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4"/>
      <c r="T187" s="4"/>
      <c r="U187" s="4"/>
      <c r="V187" s="4"/>
      <c r="W187" s="4"/>
      <c r="X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4"/>
      <c r="T188" s="4"/>
      <c r="U188" s="4"/>
      <c r="V188" s="4"/>
      <c r="W188" s="4"/>
      <c r="X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4"/>
      <c r="T189" s="4"/>
      <c r="U189" s="4"/>
      <c r="V189" s="4"/>
      <c r="W189" s="4"/>
      <c r="X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4"/>
      <c r="T190" s="4"/>
      <c r="U190" s="4"/>
      <c r="V190" s="4"/>
      <c r="W190" s="4"/>
      <c r="X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4"/>
      <c r="T191" s="4"/>
      <c r="U191" s="4"/>
      <c r="V191" s="4"/>
      <c r="W191" s="4"/>
      <c r="X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4"/>
      <c r="T192" s="4"/>
      <c r="U192" s="4"/>
      <c r="V192" s="4"/>
      <c r="W192" s="4"/>
      <c r="X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4"/>
      <c r="T193" s="4"/>
      <c r="U193" s="4"/>
      <c r="V193" s="4"/>
      <c r="W193" s="4"/>
      <c r="X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4"/>
      <c r="T194" s="4"/>
      <c r="U194" s="4"/>
      <c r="V194" s="4"/>
      <c r="W194" s="4"/>
      <c r="X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4"/>
      <c r="T195" s="4"/>
      <c r="U195" s="4"/>
      <c r="V195" s="4"/>
      <c r="W195" s="4"/>
      <c r="X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4"/>
      <c r="T196" s="4"/>
      <c r="U196" s="4"/>
      <c r="V196" s="4"/>
      <c r="W196" s="4"/>
      <c r="X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4"/>
      <c r="T197" s="4"/>
      <c r="U197" s="4"/>
      <c r="V197" s="4"/>
      <c r="W197" s="4"/>
      <c r="X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4"/>
      <c r="T198" s="4"/>
      <c r="U198" s="4"/>
      <c r="V198" s="4"/>
      <c r="W198" s="4"/>
      <c r="X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4"/>
      <c r="T199" s="4"/>
      <c r="U199" s="4"/>
      <c r="V199" s="4"/>
      <c r="W199" s="4"/>
      <c r="X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4"/>
      <c r="T200" s="4"/>
      <c r="U200" s="4"/>
      <c r="V200" s="4"/>
      <c r="W200" s="4"/>
      <c r="X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4"/>
      <c r="T201" s="4"/>
      <c r="U201" s="4"/>
      <c r="V201" s="4"/>
      <c r="W201" s="4"/>
      <c r="X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4"/>
      <c r="T202" s="4"/>
      <c r="U202" s="4"/>
      <c r="V202" s="4"/>
      <c r="W202" s="4"/>
      <c r="X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4"/>
      <c r="T203" s="4"/>
      <c r="U203" s="4"/>
      <c r="V203" s="4"/>
      <c r="W203" s="4"/>
      <c r="X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4"/>
      <c r="T204" s="4"/>
      <c r="U204" s="4"/>
      <c r="V204" s="4"/>
      <c r="W204" s="4"/>
      <c r="X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4"/>
      <c r="T205" s="4"/>
      <c r="U205" s="4"/>
      <c r="V205" s="4"/>
      <c r="W205" s="4"/>
      <c r="X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4"/>
      <c r="T206" s="4"/>
      <c r="U206" s="4"/>
      <c r="V206" s="4"/>
      <c r="W206" s="4"/>
      <c r="X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4"/>
      <c r="T207" s="4"/>
      <c r="U207" s="4"/>
      <c r="V207" s="4"/>
      <c r="W207" s="4"/>
      <c r="X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4"/>
      <c r="T208" s="4"/>
      <c r="U208" s="4"/>
      <c r="V208" s="4"/>
      <c r="W208" s="4"/>
      <c r="X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4"/>
      <c r="T209" s="4"/>
      <c r="U209" s="4"/>
      <c r="V209" s="4"/>
      <c r="W209" s="4"/>
      <c r="X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4"/>
      <c r="T210" s="4"/>
      <c r="U210" s="4"/>
      <c r="V210" s="4"/>
      <c r="W210" s="4"/>
      <c r="X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4"/>
      <c r="T211" s="4"/>
      <c r="U211" s="4"/>
      <c r="V211" s="4"/>
      <c r="W211" s="4"/>
      <c r="X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4"/>
      <c r="T212" s="4"/>
      <c r="U212" s="4"/>
      <c r="V212" s="4"/>
      <c r="W212" s="4"/>
      <c r="X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4"/>
      <c r="T213" s="4"/>
      <c r="U213" s="4"/>
      <c r="V213" s="4"/>
      <c r="W213" s="4"/>
      <c r="X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4"/>
      <c r="T214" s="4"/>
      <c r="U214" s="4"/>
      <c r="V214" s="4"/>
      <c r="W214" s="4"/>
      <c r="X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4"/>
      <c r="T215" s="4"/>
      <c r="U215" s="4"/>
      <c r="V215" s="4"/>
      <c r="W215" s="4"/>
      <c r="X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4"/>
      <c r="T216" s="4"/>
      <c r="U216" s="4"/>
      <c r="V216" s="4"/>
      <c r="W216" s="4"/>
      <c r="X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4"/>
      <c r="T217" s="4"/>
      <c r="U217" s="4"/>
      <c r="V217" s="4"/>
      <c r="W217" s="4"/>
      <c r="X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4"/>
      <c r="T218" s="4"/>
      <c r="U218" s="4"/>
      <c r="V218" s="4"/>
      <c r="W218" s="4"/>
      <c r="X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4"/>
      <c r="T219" s="4"/>
      <c r="U219" s="4"/>
      <c r="V219" s="4"/>
      <c r="W219" s="4"/>
      <c r="X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4"/>
      <c r="T220" s="4"/>
      <c r="U220" s="4"/>
      <c r="V220" s="4"/>
      <c r="W220" s="4"/>
      <c r="X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4"/>
      <c r="T221" s="4"/>
      <c r="U221" s="4"/>
      <c r="V221" s="4"/>
      <c r="W221" s="4"/>
      <c r="X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4"/>
      <c r="T222" s="4"/>
      <c r="U222" s="4"/>
      <c r="V222" s="4"/>
      <c r="W222" s="4"/>
      <c r="X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4"/>
      <c r="T223" s="4"/>
      <c r="U223" s="4"/>
      <c r="V223" s="4"/>
      <c r="W223" s="4"/>
      <c r="X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4"/>
      <c r="T224" s="4"/>
      <c r="U224" s="4"/>
      <c r="V224" s="4"/>
      <c r="W224" s="4"/>
      <c r="X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4"/>
      <c r="T225" s="4"/>
      <c r="U225" s="4"/>
      <c r="V225" s="4"/>
      <c r="W225" s="4"/>
      <c r="X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4"/>
      <c r="T226" s="4"/>
      <c r="U226" s="4"/>
      <c r="V226" s="4"/>
      <c r="W226" s="4"/>
      <c r="X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4"/>
      <c r="T227" s="4"/>
      <c r="U227" s="4"/>
      <c r="V227" s="4"/>
      <c r="W227" s="4"/>
      <c r="X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4"/>
      <c r="T228" s="4"/>
      <c r="U228" s="4"/>
      <c r="V228" s="4"/>
      <c r="W228" s="4"/>
      <c r="X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4"/>
      <c r="T229" s="4"/>
      <c r="U229" s="4"/>
      <c r="V229" s="4"/>
      <c r="W229" s="4"/>
      <c r="X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4"/>
      <c r="T230" s="4"/>
      <c r="U230" s="4"/>
      <c r="V230" s="4"/>
      <c r="W230" s="4"/>
      <c r="X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4"/>
      <c r="T231" s="4"/>
      <c r="U231" s="4"/>
      <c r="V231" s="4"/>
      <c r="W231" s="4"/>
      <c r="X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4"/>
      <c r="T232" s="4"/>
      <c r="U232" s="4"/>
      <c r="V232" s="4"/>
      <c r="W232" s="4"/>
      <c r="X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4"/>
      <c r="T233" s="4"/>
      <c r="U233" s="4"/>
      <c r="V233" s="4"/>
      <c r="W233" s="4"/>
      <c r="X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4"/>
      <c r="T234" s="4"/>
      <c r="U234" s="4"/>
      <c r="V234" s="4"/>
      <c r="W234" s="4"/>
      <c r="X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4"/>
      <c r="T235" s="4"/>
      <c r="U235" s="4"/>
      <c r="V235" s="4"/>
      <c r="W235" s="4"/>
      <c r="X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4"/>
      <c r="T236" s="4"/>
      <c r="U236" s="4"/>
      <c r="V236" s="4"/>
      <c r="W236" s="4"/>
      <c r="X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4"/>
      <c r="T237" s="4"/>
      <c r="U237" s="4"/>
      <c r="V237" s="4"/>
      <c r="W237" s="4"/>
      <c r="X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4"/>
      <c r="T238" s="4"/>
      <c r="U238" s="4"/>
      <c r="V238" s="4"/>
      <c r="W238" s="4"/>
      <c r="X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4"/>
      <c r="T239" s="4"/>
      <c r="U239" s="4"/>
      <c r="V239" s="4"/>
      <c r="W239" s="4"/>
      <c r="X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4"/>
      <c r="T240" s="4"/>
      <c r="U240" s="4"/>
      <c r="V240" s="4"/>
      <c r="W240" s="4"/>
      <c r="X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4"/>
      <c r="T241" s="4"/>
      <c r="U241" s="4"/>
      <c r="V241" s="4"/>
      <c r="W241" s="4"/>
      <c r="X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4"/>
      <c r="T242" s="4"/>
      <c r="U242" s="4"/>
      <c r="V242" s="4"/>
      <c r="W242" s="4"/>
      <c r="X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4"/>
      <c r="T243" s="4"/>
      <c r="U243" s="4"/>
      <c r="V243" s="4"/>
      <c r="W243" s="4"/>
      <c r="X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4"/>
      <c r="T244" s="4"/>
      <c r="U244" s="4"/>
      <c r="V244" s="4"/>
      <c r="W244" s="4"/>
      <c r="X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</row>
  </sheetData>
  <mergeCells count="58">
    <mergeCell ref="B24:D24"/>
    <mergeCell ref="B25:D25"/>
    <mergeCell ref="B26:D26"/>
    <mergeCell ref="B27:D27"/>
    <mergeCell ref="B28:D28"/>
    <mergeCell ref="B29:D29"/>
    <mergeCell ref="B30:D30"/>
    <mergeCell ref="B38:D38"/>
    <mergeCell ref="B39:D39"/>
    <mergeCell ref="B40:D40"/>
    <mergeCell ref="B41:D41"/>
    <mergeCell ref="B42:D42"/>
    <mergeCell ref="B43:D43"/>
    <mergeCell ref="B44:D44"/>
    <mergeCell ref="B31:D31"/>
    <mergeCell ref="B32:D32"/>
    <mergeCell ref="B33:D33"/>
    <mergeCell ref="B34:D34"/>
    <mergeCell ref="B35:D35"/>
    <mergeCell ref="B36:D36"/>
    <mergeCell ref="B37:D37"/>
    <mergeCell ref="J4:R4"/>
    <mergeCell ref="C5:R5"/>
    <mergeCell ref="A2:B2"/>
    <mergeCell ref="C2:D2"/>
    <mergeCell ref="E2:I2"/>
    <mergeCell ref="J2:R2"/>
    <mergeCell ref="C3:D3"/>
    <mergeCell ref="E3:I3"/>
    <mergeCell ref="J3:R3"/>
    <mergeCell ref="E6:I6"/>
    <mergeCell ref="J6:L6"/>
    <mergeCell ref="M6:R6"/>
    <mergeCell ref="A7:B7"/>
    <mergeCell ref="C7:D7"/>
    <mergeCell ref="E7:I7"/>
    <mergeCell ref="M7:R7"/>
    <mergeCell ref="A3:B3"/>
    <mergeCell ref="A4:B4"/>
    <mergeCell ref="C4:D4"/>
    <mergeCell ref="E4:I4"/>
    <mergeCell ref="A5:B5"/>
    <mergeCell ref="A6:B6"/>
    <mergeCell ref="C6:D6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2.71"/>
    <col customWidth="1" min="4" max="4" width="11.29"/>
    <col customWidth="1" hidden="1" min="5" max="5" width="5.71"/>
    <col customWidth="1" min="6" max="9" width="5.0"/>
    <col customWidth="1" min="10" max="10" width="4.43"/>
    <col customWidth="1" min="11" max="12" width="1.57"/>
    <col customWidth="1" min="13" max="13" width="2.86"/>
    <col customWidth="1" min="14" max="18" width="13.0"/>
    <col customWidth="1" min="19" max="19" width="2.86"/>
    <col customWidth="1" min="20" max="21" width="9.0"/>
    <col customWidth="1" min="22" max="24" width="10.0"/>
    <col customWidth="1" min="25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4"/>
      <c r="T1" s="4"/>
      <c r="U1" s="4"/>
      <c r="V1" s="4"/>
      <c r="W1" s="4"/>
      <c r="X1" s="4"/>
    </row>
    <row r="2" ht="13.5" customHeight="1">
      <c r="A2" s="111" t="s">
        <v>445</v>
      </c>
      <c r="B2" s="10"/>
      <c r="C2" s="112" t="s">
        <v>144</v>
      </c>
      <c r="D2" s="10"/>
      <c r="E2" s="203" t="s">
        <v>84</v>
      </c>
      <c r="F2" s="9"/>
      <c r="G2" s="9"/>
      <c r="H2" s="9"/>
      <c r="I2" s="10"/>
      <c r="J2" s="219" t="s">
        <v>145</v>
      </c>
      <c r="K2" s="9"/>
      <c r="L2" s="9"/>
      <c r="M2" s="9"/>
      <c r="N2" s="9"/>
      <c r="O2" s="9"/>
      <c r="P2" s="9"/>
      <c r="Q2" s="9"/>
      <c r="R2" s="10"/>
      <c r="S2" s="4"/>
      <c r="T2" s="118"/>
      <c r="U2" s="4"/>
      <c r="V2" s="4"/>
      <c r="W2" s="4"/>
      <c r="X2" s="4"/>
    </row>
    <row r="3" ht="13.5" customHeight="1">
      <c r="A3" s="111" t="s">
        <v>446</v>
      </c>
      <c r="B3" s="10"/>
      <c r="C3" s="204" t="s">
        <v>537</v>
      </c>
      <c r="D3" s="10"/>
      <c r="E3" s="111" t="s">
        <v>447</v>
      </c>
      <c r="F3" s="9"/>
      <c r="G3" s="9"/>
      <c r="H3" s="9"/>
      <c r="I3" s="10"/>
      <c r="J3" s="219" t="s">
        <v>537</v>
      </c>
      <c r="K3" s="9"/>
      <c r="L3" s="9"/>
      <c r="M3" s="9"/>
      <c r="N3" s="9"/>
      <c r="O3" s="9"/>
      <c r="P3" s="9"/>
      <c r="Q3" s="9"/>
      <c r="R3" s="10"/>
      <c r="S3" s="4"/>
      <c r="T3" s="4"/>
      <c r="U3" s="4"/>
      <c r="V3" s="4"/>
      <c r="W3" s="4"/>
      <c r="X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10"/>
      <c r="J4" s="219">
        <v>0.0</v>
      </c>
      <c r="K4" s="9"/>
      <c r="L4" s="9"/>
      <c r="M4" s="9"/>
      <c r="N4" s="9"/>
      <c r="O4" s="9"/>
      <c r="P4" s="9"/>
      <c r="Q4" s="9"/>
      <c r="R4" s="10"/>
      <c r="S4" s="4"/>
      <c r="T4" s="118"/>
      <c r="U4" s="4"/>
      <c r="V4" s="4"/>
      <c r="W4" s="4"/>
      <c r="X4" s="4"/>
    </row>
    <row r="5" ht="13.5" customHeight="1">
      <c r="A5" s="111" t="s">
        <v>450</v>
      </c>
      <c r="B5" s="10"/>
      <c r="C5" s="204" t="s">
        <v>147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4"/>
      <c r="T5" s="4"/>
      <c r="U5" s="4"/>
      <c r="V5" s="4"/>
      <c r="W5" s="4"/>
      <c r="X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10"/>
      <c r="J6" s="220" t="s">
        <v>451</v>
      </c>
      <c r="K6" s="9"/>
      <c r="L6" s="10"/>
      <c r="M6" s="237" t="s">
        <v>242</v>
      </c>
      <c r="N6" s="9"/>
      <c r="O6" s="9"/>
      <c r="P6" s="9"/>
      <c r="Q6" s="9"/>
      <c r="R6" s="10"/>
      <c r="S6" s="4"/>
      <c r="T6" s="118"/>
      <c r="U6" s="4"/>
      <c r="V6" s="4"/>
      <c r="W6" s="4"/>
      <c r="X6" s="4"/>
    </row>
    <row r="7" ht="13.5" customHeight="1">
      <c r="A7" s="116">
        <v>6.0</v>
      </c>
      <c r="B7" s="10"/>
      <c r="C7" s="116">
        <v>0.0</v>
      </c>
      <c r="D7" s="10"/>
      <c r="E7" s="116">
        <v>0.0</v>
      </c>
      <c r="F7" s="9"/>
      <c r="G7" s="9"/>
      <c r="H7" s="9"/>
      <c r="I7" s="10"/>
      <c r="J7" s="221">
        <v>1.0</v>
      </c>
      <c r="K7" s="211">
        <v>3.0</v>
      </c>
      <c r="L7" s="211">
        <v>1.0</v>
      </c>
      <c r="M7" s="213">
        <v>6.0</v>
      </c>
      <c r="N7" s="9"/>
      <c r="O7" s="9"/>
      <c r="P7" s="9"/>
      <c r="Q7" s="9"/>
      <c r="R7" s="10"/>
      <c r="S7" s="4"/>
      <c r="T7" s="4"/>
      <c r="U7" s="4"/>
      <c r="V7" s="4"/>
      <c r="W7" s="4"/>
      <c r="X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4"/>
      <c r="T8" s="4"/>
      <c r="U8" s="4"/>
      <c r="V8" s="4"/>
      <c r="W8" s="4"/>
      <c r="X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/>
      <c r="L9" s="144"/>
      <c r="M9" s="144"/>
      <c r="N9" s="144"/>
      <c r="O9" s="144"/>
      <c r="P9" s="144"/>
      <c r="Q9" s="144"/>
      <c r="R9" s="144"/>
      <c r="S9" s="25"/>
      <c r="T9" s="118"/>
      <c r="U9" s="4"/>
      <c r="V9" s="4"/>
      <c r="W9" s="4"/>
      <c r="X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4"/>
      <c r="T10" s="4"/>
      <c r="U10" s="4"/>
      <c r="V10" s="4"/>
      <c r="W10" s="4"/>
      <c r="X10" s="4"/>
    </row>
    <row r="11" ht="13.5" customHeight="1">
      <c r="A11" s="148"/>
      <c r="B11" s="116" t="s">
        <v>148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4"/>
      <c r="T11" s="4"/>
      <c r="U11" s="4"/>
      <c r="V11" s="4"/>
      <c r="W11" s="4"/>
      <c r="X11" s="4"/>
    </row>
    <row r="12" ht="13.5" customHeight="1">
      <c r="A12" s="152"/>
      <c r="B12" s="153" t="s">
        <v>524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4"/>
      <c r="T12" s="4"/>
      <c r="U12" s="4"/>
      <c r="V12" s="4"/>
      <c r="W12" s="4"/>
      <c r="X12" s="4"/>
    </row>
    <row r="13" ht="13.5" customHeight="1">
      <c r="A13" s="152"/>
      <c r="B13" s="153" t="s">
        <v>527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4"/>
      <c r="T13" s="4"/>
      <c r="U13" s="4"/>
      <c r="V13" s="4"/>
      <c r="W13" s="4"/>
      <c r="X13" s="4"/>
    </row>
    <row r="14" ht="13.5" customHeight="1">
      <c r="A14" s="152"/>
      <c r="B14" s="155" t="s">
        <v>528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4"/>
      <c r="T14" s="4"/>
      <c r="U14" s="4"/>
      <c r="V14" s="4"/>
      <c r="W14" s="4"/>
      <c r="X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4"/>
      <c r="T15" s="4"/>
      <c r="U15" s="4"/>
      <c r="V15" s="4"/>
      <c r="W15" s="4"/>
      <c r="X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7"/>
      <c r="T16" s="4"/>
      <c r="U16" s="4"/>
      <c r="V16" s="4"/>
      <c r="W16" s="4"/>
      <c r="X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7"/>
      <c r="T17" s="4"/>
      <c r="U17" s="4"/>
      <c r="V17" s="4"/>
      <c r="W17" s="4"/>
      <c r="X17" s="4"/>
    </row>
    <row r="18" ht="13.5" customHeight="1">
      <c r="A18" s="152"/>
      <c r="B18" s="153" t="s">
        <v>529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7"/>
      <c r="T18" s="4"/>
      <c r="U18" s="4"/>
      <c r="V18" s="4"/>
      <c r="W18" s="4"/>
      <c r="X18" s="4"/>
    </row>
    <row r="19" ht="13.5" customHeight="1">
      <c r="A19" s="152"/>
      <c r="B19" s="153" t="s">
        <v>530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7"/>
      <c r="T19" s="4"/>
      <c r="U19" s="4"/>
      <c r="V19" s="4"/>
      <c r="W19" s="4"/>
      <c r="X19" s="4"/>
    </row>
    <row r="20" ht="13.5" customHeight="1">
      <c r="A20" s="152"/>
      <c r="B20" s="153" t="s">
        <v>513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157"/>
      <c r="T20" s="4"/>
      <c r="U20" s="4"/>
      <c r="V20" s="4"/>
      <c r="W20" s="4"/>
      <c r="X20" s="4"/>
    </row>
    <row r="21" ht="13.5" customHeight="1">
      <c r="A21" s="152"/>
      <c r="B21" s="153" t="s">
        <v>513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50"/>
      <c r="S21" s="157"/>
      <c r="T21" s="4"/>
      <c r="U21" s="4"/>
      <c r="V21" s="4"/>
      <c r="W21" s="4"/>
      <c r="X21" s="4"/>
    </row>
    <row r="22" ht="13.5" customHeight="1">
      <c r="A22" s="152"/>
      <c r="B22" s="206"/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7"/>
      <c r="T22" s="4"/>
      <c r="U22" s="4"/>
      <c r="V22" s="4"/>
      <c r="W22" s="4"/>
      <c r="X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7"/>
      <c r="T23" s="4"/>
      <c r="U23" s="4"/>
      <c r="V23" s="4"/>
      <c r="W23" s="4"/>
      <c r="X23" s="4"/>
    </row>
    <row r="24" ht="13.5" customHeight="1">
      <c r="A24" s="152"/>
      <c r="B24" s="156" t="s">
        <v>581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7"/>
      <c r="T24" s="4"/>
      <c r="U24" s="4"/>
      <c r="V24" s="4"/>
      <c r="W24" s="4"/>
      <c r="X24" s="4"/>
    </row>
    <row r="25" ht="13.5" customHeight="1">
      <c r="A25" s="152"/>
      <c r="B25" s="153" t="s">
        <v>526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7"/>
      <c r="T25" s="4"/>
      <c r="U25" s="4"/>
      <c r="V25" s="4"/>
      <c r="W25" s="4"/>
      <c r="X25" s="4"/>
    </row>
    <row r="26" ht="13.5" customHeight="1">
      <c r="A26" s="152"/>
      <c r="B26" s="153" t="s">
        <v>532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7"/>
      <c r="T26" s="4"/>
      <c r="U26" s="4"/>
      <c r="V26" s="4"/>
      <c r="W26" s="4"/>
      <c r="X26" s="4"/>
    </row>
    <row r="27" ht="13.5" customHeight="1">
      <c r="A27" s="152"/>
      <c r="B27" s="153" t="s">
        <v>533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7"/>
      <c r="T27" s="4"/>
      <c r="U27" s="4"/>
      <c r="V27" s="4"/>
      <c r="W27" s="4"/>
      <c r="X27" s="4"/>
    </row>
    <row r="28" ht="13.5" customHeight="1">
      <c r="A28" s="152"/>
      <c r="B28" s="153" t="s">
        <v>559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4"/>
      <c r="T28" s="4"/>
      <c r="U28" s="4"/>
      <c r="V28" s="4"/>
      <c r="W28" s="4"/>
      <c r="X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50"/>
      <c r="S29" s="4"/>
      <c r="T29" s="4"/>
      <c r="U29" s="4"/>
      <c r="V29" s="4"/>
      <c r="W29" s="4"/>
      <c r="X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4"/>
      <c r="T30" s="4"/>
      <c r="U30" s="4"/>
      <c r="V30" s="4"/>
      <c r="W30" s="4"/>
      <c r="X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4"/>
      <c r="T31" s="4"/>
      <c r="U31" s="4"/>
      <c r="V31" s="4"/>
      <c r="W31" s="4"/>
      <c r="X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4"/>
      <c r="T32" s="4"/>
      <c r="U32" s="4"/>
      <c r="V32" s="4"/>
      <c r="W32" s="4"/>
      <c r="X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4"/>
      <c r="T33" s="4"/>
      <c r="U33" s="4"/>
      <c r="V33" s="4"/>
      <c r="W33" s="4"/>
      <c r="X33" s="4"/>
    </row>
    <row r="34" ht="13.5" customHeight="1">
      <c r="A34" s="160"/>
      <c r="B34" s="161" t="s">
        <v>521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4"/>
      <c r="T34" s="4"/>
      <c r="U34" s="4"/>
      <c r="V34" s="4"/>
      <c r="W34" s="4"/>
      <c r="X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4"/>
      <c r="T35" s="4"/>
      <c r="U35" s="4"/>
      <c r="V35" s="4"/>
      <c r="W35" s="4"/>
      <c r="X35" s="4"/>
    </row>
    <row r="36" ht="13.5" customHeight="1">
      <c r="A36" s="160"/>
      <c r="B36" s="159" t="s">
        <v>534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4"/>
      <c r="T36" s="4"/>
      <c r="U36" s="4"/>
      <c r="V36" s="4"/>
      <c r="W36" s="4"/>
      <c r="X36" s="4"/>
    </row>
    <row r="37" ht="13.5" customHeight="1">
      <c r="A37" s="160"/>
      <c r="B37" s="161" t="s">
        <v>556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4"/>
      <c r="T37" s="4"/>
      <c r="U37" s="4"/>
      <c r="V37" s="4"/>
      <c r="W37" s="4"/>
      <c r="X37" s="4"/>
    </row>
    <row r="38" ht="13.5" customHeight="1">
      <c r="A38" s="160"/>
      <c r="B38" s="161" t="s">
        <v>561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150"/>
      <c r="S38" s="4"/>
      <c r="T38" s="4"/>
      <c r="U38" s="4"/>
      <c r="V38" s="4"/>
      <c r="W38" s="4"/>
      <c r="X38" s="4"/>
    </row>
    <row r="39" ht="13.5" customHeight="1">
      <c r="A39" s="160"/>
      <c r="B39" s="161" t="s">
        <v>522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150"/>
      <c r="P39" s="150"/>
      <c r="Q39" s="150"/>
      <c r="R39" s="150"/>
      <c r="S39" s="4"/>
      <c r="T39" s="4"/>
      <c r="U39" s="4"/>
      <c r="V39" s="4"/>
      <c r="W39" s="4"/>
      <c r="X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4"/>
      <c r="T40" s="4"/>
      <c r="U40" s="4"/>
      <c r="V40" s="4"/>
      <c r="W40" s="4"/>
      <c r="X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241</v>
      </c>
      <c r="F41" s="164" t="s">
        <v>241</v>
      </c>
      <c r="G41" s="164" t="s">
        <v>240</v>
      </c>
      <c r="H41" s="164" t="s">
        <v>240</v>
      </c>
      <c r="I41" s="164" t="s">
        <v>28</v>
      </c>
      <c r="J41" s="164" t="s">
        <v>240</v>
      </c>
      <c r="K41" s="165"/>
      <c r="L41" s="165"/>
      <c r="M41" s="165"/>
      <c r="N41" s="165"/>
      <c r="O41" s="165"/>
      <c r="P41" s="165"/>
      <c r="Q41" s="165"/>
      <c r="R41" s="165"/>
      <c r="S41" s="4"/>
      <c r="T41" s="4"/>
      <c r="U41" s="4"/>
      <c r="V41" s="4"/>
      <c r="W41" s="4"/>
      <c r="X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5"/>
      <c r="L42" s="165"/>
      <c r="M42" s="165"/>
      <c r="N42" s="165"/>
      <c r="O42" s="165"/>
      <c r="P42" s="165"/>
      <c r="Q42" s="165"/>
      <c r="R42" s="165"/>
      <c r="S42" s="4"/>
      <c r="T42" s="4"/>
      <c r="U42" s="4"/>
      <c r="V42" s="4"/>
      <c r="W42" s="4"/>
      <c r="X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70"/>
      <c r="L43" s="170"/>
      <c r="M43" s="171"/>
      <c r="N43" s="171"/>
      <c r="O43" s="171"/>
      <c r="P43" s="171"/>
      <c r="Q43" s="171"/>
      <c r="R43" s="171"/>
      <c r="S43" s="4"/>
      <c r="T43" s="4"/>
      <c r="U43" s="4"/>
      <c r="V43" s="4"/>
      <c r="W43" s="4"/>
      <c r="X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4"/>
      <c r="T44" s="4"/>
      <c r="U44" s="4"/>
      <c r="V44" s="4"/>
      <c r="W44" s="4"/>
      <c r="X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4"/>
      <c r="T45" s="4"/>
      <c r="U45" s="4"/>
      <c r="V45" s="4"/>
      <c r="W45" s="4"/>
      <c r="X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4"/>
      <c r="T46" s="4"/>
      <c r="U46" s="4"/>
      <c r="V46" s="4"/>
      <c r="W46" s="4"/>
      <c r="X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4"/>
      <c r="T47" s="4"/>
      <c r="U47" s="4"/>
      <c r="V47" s="4"/>
      <c r="W47" s="4"/>
      <c r="X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4"/>
      <c r="T48" s="4"/>
      <c r="U48" s="4"/>
      <c r="V48" s="4"/>
      <c r="W48" s="4"/>
      <c r="X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4"/>
      <c r="T49" s="4"/>
      <c r="U49" s="4"/>
      <c r="V49" s="4"/>
      <c r="W49" s="4"/>
      <c r="X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4"/>
      <c r="T50" s="4"/>
      <c r="U50" s="4"/>
      <c r="V50" s="4"/>
      <c r="W50" s="4"/>
      <c r="X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4"/>
      <c r="T51" s="4"/>
      <c r="U51" s="4"/>
      <c r="V51" s="4"/>
      <c r="W51" s="4"/>
      <c r="X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4"/>
      <c r="T52" s="4"/>
      <c r="U52" s="4"/>
      <c r="V52" s="4"/>
      <c r="W52" s="4"/>
      <c r="X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4"/>
      <c r="T53" s="4"/>
      <c r="U53" s="4"/>
      <c r="V53" s="4"/>
      <c r="W53" s="4"/>
      <c r="X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4"/>
      <c r="T54" s="4"/>
      <c r="U54" s="4"/>
      <c r="V54" s="4"/>
      <c r="W54" s="4"/>
      <c r="X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4"/>
      <c r="T55" s="4"/>
      <c r="U55" s="4"/>
      <c r="V55" s="4"/>
      <c r="W55" s="4"/>
      <c r="X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4"/>
      <c r="T56" s="4"/>
      <c r="U56" s="4"/>
      <c r="V56" s="4"/>
      <c r="W56" s="4"/>
      <c r="X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4"/>
      <c r="T57" s="4"/>
      <c r="U57" s="4"/>
      <c r="V57" s="4"/>
      <c r="W57" s="4"/>
      <c r="X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4"/>
      <c r="T58" s="4"/>
      <c r="U58" s="4"/>
      <c r="V58" s="4"/>
      <c r="W58" s="4"/>
      <c r="X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4"/>
      <c r="T59" s="4"/>
      <c r="U59" s="4"/>
      <c r="V59" s="4"/>
      <c r="W59" s="4"/>
      <c r="X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4"/>
      <c r="T60" s="4"/>
      <c r="U60" s="4"/>
      <c r="V60" s="4"/>
      <c r="W60" s="4"/>
      <c r="X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4"/>
      <c r="T61" s="4"/>
      <c r="U61" s="4"/>
      <c r="V61" s="4"/>
      <c r="W61" s="4"/>
      <c r="X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4"/>
      <c r="T62" s="4"/>
      <c r="U62" s="4"/>
      <c r="V62" s="4"/>
      <c r="W62" s="4"/>
      <c r="X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4"/>
      <c r="T63" s="4"/>
      <c r="U63" s="4"/>
      <c r="V63" s="4"/>
      <c r="W63" s="4"/>
      <c r="X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4"/>
      <c r="T64" s="4"/>
      <c r="U64" s="4"/>
      <c r="V64" s="4"/>
      <c r="W64" s="4"/>
      <c r="X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4"/>
      <c r="T65" s="4"/>
      <c r="U65" s="4"/>
      <c r="V65" s="4"/>
      <c r="W65" s="4"/>
      <c r="X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4"/>
      <c r="T66" s="4"/>
      <c r="U66" s="4"/>
      <c r="V66" s="4"/>
      <c r="W66" s="4"/>
      <c r="X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4"/>
      <c r="T67" s="4"/>
      <c r="U67" s="4"/>
      <c r="V67" s="4"/>
      <c r="W67" s="4"/>
      <c r="X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4"/>
      <c r="T68" s="4"/>
      <c r="U68" s="4"/>
      <c r="V68" s="4"/>
      <c r="W68" s="4"/>
      <c r="X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4"/>
      <c r="T69" s="4"/>
      <c r="U69" s="4"/>
      <c r="V69" s="4"/>
      <c r="W69" s="4"/>
      <c r="X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4"/>
      <c r="T70" s="4"/>
      <c r="U70" s="4"/>
      <c r="V70" s="4"/>
      <c r="W70" s="4"/>
      <c r="X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4"/>
      <c r="T71" s="4"/>
      <c r="U71" s="4"/>
      <c r="V71" s="4"/>
      <c r="W71" s="4"/>
      <c r="X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4"/>
      <c r="T72" s="4"/>
      <c r="U72" s="4"/>
      <c r="V72" s="4"/>
      <c r="W72" s="4"/>
      <c r="X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4"/>
      <c r="T73" s="4"/>
      <c r="U73" s="4"/>
      <c r="V73" s="4"/>
      <c r="W73" s="4"/>
      <c r="X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4"/>
      <c r="T74" s="4"/>
      <c r="U74" s="4"/>
      <c r="V74" s="4"/>
      <c r="W74" s="4"/>
      <c r="X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4"/>
      <c r="T75" s="4"/>
      <c r="U75" s="4"/>
      <c r="V75" s="4"/>
      <c r="W75" s="4"/>
      <c r="X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4"/>
      <c r="T76" s="4"/>
      <c r="U76" s="4"/>
      <c r="V76" s="4"/>
      <c r="W76" s="4"/>
      <c r="X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4"/>
      <c r="T77" s="4"/>
      <c r="U77" s="4"/>
      <c r="V77" s="4"/>
      <c r="W77" s="4"/>
      <c r="X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4"/>
      <c r="T78" s="4"/>
      <c r="U78" s="4"/>
      <c r="V78" s="4"/>
      <c r="W78" s="4"/>
      <c r="X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4"/>
      <c r="T79" s="4"/>
      <c r="U79" s="4"/>
      <c r="V79" s="4"/>
      <c r="W79" s="4"/>
      <c r="X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4"/>
      <c r="T80" s="4"/>
      <c r="U80" s="4"/>
      <c r="V80" s="4"/>
      <c r="W80" s="4"/>
      <c r="X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4"/>
      <c r="T81" s="4"/>
      <c r="U81" s="4"/>
      <c r="V81" s="4"/>
      <c r="W81" s="4"/>
      <c r="X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4"/>
      <c r="T82" s="4"/>
      <c r="U82" s="4"/>
      <c r="V82" s="4"/>
      <c r="W82" s="4"/>
      <c r="X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4"/>
      <c r="T83" s="4"/>
      <c r="U83" s="4"/>
      <c r="V83" s="4"/>
      <c r="W83" s="4"/>
      <c r="X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4"/>
      <c r="T84" s="4"/>
      <c r="U84" s="4"/>
      <c r="V84" s="4"/>
      <c r="W84" s="4"/>
      <c r="X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4"/>
      <c r="T85" s="4"/>
      <c r="U85" s="4"/>
      <c r="V85" s="4"/>
      <c r="W85" s="4"/>
      <c r="X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4"/>
      <c r="T86" s="4"/>
      <c r="U86" s="4"/>
      <c r="V86" s="4"/>
      <c r="W86" s="4"/>
      <c r="X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4"/>
      <c r="T87" s="4"/>
      <c r="U87" s="4"/>
      <c r="V87" s="4"/>
      <c r="W87" s="4"/>
      <c r="X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4"/>
      <c r="T88" s="4"/>
      <c r="U88" s="4"/>
      <c r="V88" s="4"/>
      <c r="W88" s="4"/>
      <c r="X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4"/>
      <c r="T89" s="4"/>
      <c r="U89" s="4"/>
      <c r="V89" s="4"/>
      <c r="W89" s="4"/>
      <c r="X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4"/>
      <c r="T90" s="4"/>
      <c r="U90" s="4"/>
      <c r="V90" s="4"/>
      <c r="W90" s="4"/>
      <c r="X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4"/>
      <c r="T91" s="4"/>
      <c r="U91" s="4"/>
      <c r="V91" s="4"/>
      <c r="W91" s="4"/>
      <c r="X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4"/>
      <c r="T92" s="4"/>
      <c r="U92" s="4"/>
      <c r="V92" s="4"/>
      <c r="W92" s="4"/>
      <c r="X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4"/>
      <c r="T93" s="4"/>
      <c r="U93" s="4"/>
      <c r="V93" s="4"/>
      <c r="W93" s="4"/>
      <c r="X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4"/>
      <c r="T94" s="4"/>
      <c r="U94" s="4"/>
      <c r="V94" s="4"/>
      <c r="W94" s="4"/>
      <c r="X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4"/>
      <c r="T95" s="4"/>
      <c r="U95" s="4"/>
      <c r="V95" s="4"/>
      <c r="W95" s="4"/>
      <c r="X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4"/>
      <c r="T96" s="4"/>
      <c r="U96" s="4"/>
      <c r="V96" s="4"/>
      <c r="W96" s="4"/>
      <c r="X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4"/>
      <c r="T97" s="4"/>
      <c r="U97" s="4"/>
      <c r="V97" s="4"/>
      <c r="W97" s="4"/>
      <c r="X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4"/>
      <c r="T98" s="4"/>
      <c r="U98" s="4"/>
      <c r="V98" s="4"/>
      <c r="W98" s="4"/>
      <c r="X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4"/>
      <c r="T99" s="4"/>
      <c r="U99" s="4"/>
      <c r="V99" s="4"/>
      <c r="W99" s="4"/>
      <c r="X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4"/>
      <c r="T100" s="4"/>
      <c r="U100" s="4"/>
      <c r="V100" s="4"/>
      <c r="W100" s="4"/>
      <c r="X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4"/>
      <c r="T101" s="4"/>
      <c r="U101" s="4"/>
      <c r="V101" s="4"/>
      <c r="W101" s="4"/>
      <c r="X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4"/>
      <c r="T102" s="4"/>
      <c r="U102" s="4"/>
      <c r="V102" s="4"/>
      <c r="W102" s="4"/>
      <c r="X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4"/>
      <c r="T103" s="4"/>
      <c r="U103" s="4"/>
      <c r="V103" s="4"/>
      <c r="W103" s="4"/>
      <c r="X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4"/>
      <c r="T104" s="4"/>
      <c r="U104" s="4"/>
      <c r="V104" s="4"/>
      <c r="W104" s="4"/>
      <c r="X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4"/>
      <c r="T105" s="4"/>
      <c r="U105" s="4"/>
      <c r="V105" s="4"/>
      <c r="W105" s="4"/>
      <c r="X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4"/>
      <c r="T106" s="4"/>
      <c r="U106" s="4"/>
      <c r="V106" s="4"/>
      <c r="W106" s="4"/>
      <c r="X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4"/>
      <c r="T107" s="4"/>
      <c r="U107" s="4"/>
      <c r="V107" s="4"/>
      <c r="W107" s="4"/>
      <c r="X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4"/>
      <c r="T108" s="4"/>
      <c r="U108" s="4"/>
      <c r="V108" s="4"/>
      <c r="W108" s="4"/>
      <c r="X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4"/>
      <c r="T109" s="4"/>
      <c r="U109" s="4"/>
      <c r="V109" s="4"/>
      <c r="W109" s="4"/>
      <c r="X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4"/>
      <c r="T110" s="4"/>
      <c r="U110" s="4"/>
      <c r="V110" s="4"/>
      <c r="W110" s="4"/>
      <c r="X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4"/>
      <c r="T111" s="4"/>
      <c r="U111" s="4"/>
      <c r="V111" s="4"/>
      <c r="W111" s="4"/>
      <c r="X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4"/>
      <c r="T112" s="4"/>
      <c r="U112" s="4"/>
      <c r="V112" s="4"/>
      <c r="W112" s="4"/>
      <c r="X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4"/>
      <c r="T113" s="4"/>
      <c r="U113" s="4"/>
      <c r="V113" s="4"/>
      <c r="W113" s="4"/>
      <c r="X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4"/>
      <c r="T114" s="4"/>
      <c r="U114" s="4"/>
      <c r="V114" s="4"/>
      <c r="W114" s="4"/>
      <c r="X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4"/>
      <c r="T115" s="4"/>
      <c r="U115" s="4"/>
      <c r="V115" s="4"/>
      <c r="W115" s="4"/>
      <c r="X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4"/>
      <c r="T116" s="4"/>
      <c r="U116" s="4"/>
      <c r="V116" s="4"/>
      <c r="W116" s="4"/>
      <c r="X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4"/>
      <c r="T117" s="4"/>
      <c r="U117" s="4"/>
      <c r="V117" s="4"/>
      <c r="W117" s="4"/>
      <c r="X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4"/>
      <c r="T118" s="4"/>
      <c r="U118" s="4"/>
      <c r="V118" s="4"/>
      <c r="W118" s="4"/>
      <c r="X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4"/>
      <c r="T119" s="4"/>
      <c r="U119" s="4"/>
      <c r="V119" s="4"/>
      <c r="W119" s="4"/>
      <c r="X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4"/>
      <c r="T120" s="4"/>
      <c r="U120" s="4"/>
      <c r="V120" s="4"/>
      <c r="W120" s="4"/>
      <c r="X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4"/>
      <c r="T121" s="4"/>
      <c r="U121" s="4"/>
      <c r="V121" s="4"/>
      <c r="W121" s="4"/>
      <c r="X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4"/>
      <c r="T122" s="4"/>
      <c r="U122" s="4"/>
      <c r="V122" s="4"/>
      <c r="W122" s="4"/>
      <c r="X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4"/>
      <c r="T123" s="4"/>
      <c r="U123" s="4"/>
      <c r="V123" s="4"/>
      <c r="W123" s="4"/>
      <c r="X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4"/>
      <c r="T124" s="4"/>
      <c r="U124" s="4"/>
      <c r="V124" s="4"/>
      <c r="W124" s="4"/>
      <c r="X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4"/>
      <c r="T125" s="4"/>
      <c r="U125" s="4"/>
      <c r="V125" s="4"/>
      <c r="W125" s="4"/>
      <c r="X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4"/>
      <c r="T126" s="4"/>
      <c r="U126" s="4"/>
      <c r="V126" s="4"/>
      <c r="W126" s="4"/>
      <c r="X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4"/>
      <c r="T127" s="4"/>
      <c r="U127" s="4"/>
      <c r="V127" s="4"/>
      <c r="W127" s="4"/>
      <c r="X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4"/>
      <c r="T128" s="4"/>
      <c r="U128" s="4"/>
      <c r="V128" s="4"/>
      <c r="W128" s="4"/>
      <c r="X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4"/>
      <c r="T129" s="4"/>
      <c r="U129" s="4"/>
      <c r="V129" s="4"/>
      <c r="W129" s="4"/>
      <c r="X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4"/>
      <c r="T130" s="4"/>
      <c r="U130" s="4"/>
      <c r="V130" s="4"/>
      <c r="W130" s="4"/>
      <c r="X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4"/>
      <c r="T131" s="4"/>
      <c r="U131" s="4"/>
      <c r="V131" s="4"/>
      <c r="W131" s="4"/>
      <c r="X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4"/>
      <c r="T132" s="4"/>
      <c r="U132" s="4"/>
      <c r="V132" s="4"/>
      <c r="W132" s="4"/>
      <c r="X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4"/>
      <c r="T133" s="4"/>
      <c r="U133" s="4"/>
      <c r="V133" s="4"/>
      <c r="W133" s="4"/>
      <c r="X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4"/>
      <c r="T134" s="4"/>
      <c r="U134" s="4"/>
      <c r="V134" s="4"/>
      <c r="W134" s="4"/>
      <c r="X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4"/>
      <c r="T135" s="4"/>
      <c r="U135" s="4"/>
      <c r="V135" s="4"/>
      <c r="W135" s="4"/>
      <c r="X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4"/>
      <c r="T136" s="4"/>
      <c r="U136" s="4"/>
      <c r="V136" s="4"/>
      <c r="W136" s="4"/>
      <c r="X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4"/>
      <c r="T137" s="4"/>
      <c r="U137" s="4"/>
      <c r="V137" s="4"/>
      <c r="W137" s="4"/>
      <c r="X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4"/>
      <c r="T138" s="4"/>
      <c r="U138" s="4"/>
      <c r="V138" s="4"/>
      <c r="W138" s="4"/>
      <c r="X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4"/>
      <c r="T139" s="4"/>
      <c r="U139" s="4"/>
      <c r="V139" s="4"/>
      <c r="W139" s="4"/>
      <c r="X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4"/>
      <c r="T140" s="4"/>
      <c r="U140" s="4"/>
      <c r="V140" s="4"/>
      <c r="W140" s="4"/>
      <c r="X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4"/>
      <c r="T141" s="4"/>
      <c r="U141" s="4"/>
      <c r="V141" s="4"/>
      <c r="W141" s="4"/>
      <c r="X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4"/>
      <c r="T142" s="4"/>
      <c r="U142" s="4"/>
      <c r="V142" s="4"/>
      <c r="W142" s="4"/>
      <c r="X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4"/>
      <c r="T143" s="4"/>
      <c r="U143" s="4"/>
      <c r="V143" s="4"/>
      <c r="W143" s="4"/>
      <c r="X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4"/>
      <c r="T144" s="4"/>
      <c r="U144" s="4"/>
      <c r="V144" s="4"/>
      <c r="W144" s="4"/>
      <c r="X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4"/>
      <c r="T145" s="4"/>
      <c r="U145" s="4"/>
      <c r="V145" s="4"/>
      <c r="W145" s="4"/>
      <c r="X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4"/>
      <c r="T146" s="4"/>
      <c r="U146" s="4"/>
      <c r="V146" s="4"/>
      <c r="W146" s="4"/>
      <c r="X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4"/>
      <c r="T147" s="4"/>
      <c r="U147" s="4"/>
      <c r="V147" s="4"/>
      <c r="W147" s="4"/>
      <c r="X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4"/>
      <c r="T148" s="4"/>
      <c r="U148" s="4"/>
      <c r="V148" s="4"/>
      <c r="W148" s="4"/>
      <c r="X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4"/>
      <c r="T149" s="4"/>
      <c r="U149" s="4"/>
      <c r="V149" s="4"/>
      <c r="W149" s="4"/>
      <c r="X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4"/>
      <c r="T150" s="4"/>
      <c r="U150" s="4"/>
      <c r="V150" s="4"/>
      <c r="W150" s="4"/>
      <c r="X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4"/>
      <c r="T151" s="4"/>
      <c r="U151" s="4"/>
      <c r="V151" s="4"/>
      <c r="W151" s="4"/>
      <c r="X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4"/>
      <c r="T152" s="4"/>
      <c r="U152" s="4"/>
      <c r="V152" s="4"/>
      <c r="W152" s="4"/>
      <c r="X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4"/>
      <c r="T153" s="4"/>
      <c r="U153" s="4"/>
      <c r="V153" s="4"/>
      <c r="W153" s="4"/>
      <c r="X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4"/>
      <c r="T154" s="4"/>
      <c r="U154" s="4"/>
      <c r="V154" s="4"/>
      <c r="W154" s="4"/>
      <c r="X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4"/>
      <c r="T155" s="4"/>
      <c r="U155" s="4"/>
      <c r="V155" s="4"/>
      <c r="W155" s="4"/>
      <c r="X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4"/>
      <c r="T156" s="4"/>
      <c r="U156" s="4"/>
      <c r="V156" s="4"/>
      <c r="W156" s="4"/>
      <c r="X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4"/>
      <c r="T157" s="4"/>
      <c r="U157" s="4"/>
      <c r="V157" s="4"/>
      <c r="W157" s="4"/>
      <c r="X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4"/>
      <c r="T158" s="4"/>
      <c r="U158" s="4"/>
      <c r="V158" s="4"/>
      <c r="W158" s="4"/>
      <c r="X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4"/>
      <c r="T159" s="4"/>
      <c r="U159" s="4"/>
      <c r="V159" s="4"/>
      <c r="W159" s="4"/>
      <c r="X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4"/>
      <c r="T160" s="4"/>
      <c r="U160" s="4"/>
      <c r="V160" s="4"/>
      <c r="W160" s="4"/>
      <c r="X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4"/>
      <c r="T161" s="4"/>
      <c r="U161" s="4"/>
      <c r="V161" s="4"/>
      <c r="W161" s="4"/>
      <c r="X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4"/>
      <c r="T162" s="4"/>
      <c r="U162" s="4"/>
      <c r="V162" s="4"/>
      <c r="W162" s="4"/>
      <c r="X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4"/>
      <c r="T163" s="4"/>
      <c r="U163" s="4"/>
      <c r="V163" s="4"/>
      <c r="W163" s="4"/>
      <c r="X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4"/>
      <c r="T164" s="4"/>
      <c r="U164" s="4"/>
      <c r="V164" s="4"/>
      <c r="W164" s="4"/>
      <c r="X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4"/>
      <c r="T165" s="4"/>
      <c r="U165" s="4"/>
      <c r="V165" s="4"/>
      <c r="W165" s="4"/>
      <c r="X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4"/>
      <c r="T166" s="4"/>
      <c r="U166" s="4"/>
      <c r="V166" s="4"/>
      <c r="W166" s="4"/>
      <c r="X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4"/>
      <c r="T167" s="4"/>
      <c r="U167" s="4"/>
      <c r="V167" s="4"/>
      <c r="W167" s="4"/>
      <c r="X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4"/>
      <c r="T168" s="4"/>
      <c r="U168" s="4"/>
      <c r="V168" s="4"/>
      <c r="W168" s="4"/>
      <c r="X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4"/>
      <c r="T169" s="4"/>
      <c r="U169" s="4"/>
      <c r="V169" s="4"/>
      <c r="W169" s="4"/>
      <c r="X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4"/>
      <c r="T170" s="4"/>
      <c r="U170" s="4"/>
      <c r="V170" s="4"/>
      <c r="W170" s="4"/>
      <c r="X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4"/>
      <c r="T171" s="4"/>
      <c r="U171" s="4"/>
      <c r="V171" s="4"/>
      <c r="W171" s="4"/>
      <c r="X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4"/>
      <c r="T172" s="4"/>
      <c r="U172" s="4"/>
      <c r="V172" s="4"/>
      <c r="W172" s="4"/>
      <c r="X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4"/>
      <c r="T173" s="4"/>
      <c r="U173" s="4"/>
      <c r="V173" s="4"/>
      <c r="W173" s="4"/>
      <c r="X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4"/>
      <c r="T174" s="4"/>
      <c r="U174" s="4"/>
      <c r="V174" s="4"/>
      <c r="W174" s="4"/>
      <c r="X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4"/>
      <c r="T175" s="4"/>
      <c r="U175" s="4"/>
      <c r="V175" s="4"/>
      <c r="W175" s="4"/>
      <c r="X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4"/>
      <c r="T176" s="4"/>
      <c r="U176" s="4"/>
      <c r="V176" s="4"/>
      <c r="W176" s="4"/>
      <c r="X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4"/>
      <c r="T177" s="4"/>
      <c r="U177" s="4"/>
      <c r="V177" s="4"/>
      <c r="W177" s="4"/>
      <c r="X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4"/>
      <c r="T178" s="4"/>
      <c r="U178" s="4"/>
      <c r="V178" s="4"/>
      <c r="W178" s="4"/>
      <c r="X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4"/>
      <c r="T179" s="4"/>
      <c r="U179" s="4"/>
      <c r="V179" s="4"/>
      <c r="W179" s="4"/>
      <c r="X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4"/>
      <c r="T180" s="4"/>
      <c r="U180" s="4"/>
      <c r="V180" s="4"/>
      <c r="W180" s="4"/>
      <c r="X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4"/>
      <c r="T181" s="4"/>
      <c r="U181" s="4"/>
      <c r="V181" s="4"/>
      <c r="W181" s="4"/>
      <c r="X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4"/>
      <c r="T182" s="4"/>
      <c r="U182" s="4"/>
      <c r="V182" s="4"/>
      <c r="W182" s="4"/>
      <c r="X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4"/>
      <c r="T183" s="4"/>
      <c r="U183" s="4"/>
      <c r="V183" s="4"/>
      <c r="W183" s="4"/>
      <c r="X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4"/>
      <c r="T184" s="4"/>
      <c r="U184" s="4"/>
      <c r="V184" s="4"/>
      <c r="W184" s="4"/>
      <c r="X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4"/>
      <c r="T185" s="4"/>
      <c r="U185" s="4"/>
      <c r="V185" s="4"/>
      <c r="W185" s="4"/>
      <c r="X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4"/>
      <c r="T186" s="4"/>
      <c r="U186" s="4"/>
      <c r="V186" s="4"/>
      <c r="W186" s="4"/>
      <c r="X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4"/>
      <c r="T187" s="4"/>
      <c r="U187" s="4"/>
      <c r="V187" s="4"/>
      <c r="W187" s="4"/>
      <c r="X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4"/>
      <c r="T188" s="4"/>
      <c r="U188" s="4"/>
      <c r="V188" s="4"/>
      <c r="W188" s="4"/>
      <c r="X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4"/>
      <c r="T189" s="4"/>
      <c r="U189" s="4"/>
      <c r="V189" s="4"/>
      <c r="W189" s="4"/>
      <c r="X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4"/>
      <c r="T190" s="4"/>
      <c r="U190" s="4"/>
      <c r="V190" s="4"/>
      <c r="W190" s="4"/>
      <c r="X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4"/>
      <c r="T191" s="4"/>
      <c r="U191" s="4"/>
      <c r="V191" s="4"/>
      <c r="W191" s="4"/>
      <c r="X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4"/>
      <c r="T192" s="4"/>
      <c r="U192" s="4"/>
      <c r="V192" s="4"/>
      <c r="W192" s="4"/>
      <c r="X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4"/>
      <c r="T193" s="4"/>
      <c r="U193" s="4"/>
      <c r="V193" s="4"/>
      <c r="W193" s="4"/>
      <c r="X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4"/>
      <c r="T194" s="4"/>
      <c r="U194" s="4"/>
      <c r="V194" s="4"/>
      <c r="W194" s="4"/>
      <c r="X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4"/>
      <c r="T195" s="4"/>
      <c r="U195" s="4"/>
      <c r="V195" s="4"/>
      <c r="W195" s="4"/>
      <c r="X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4"/>
      <c r="T196" s="4"/>
      <c r="U196" s="4"/>
      <c r="V196" s="4"/>
      <c r="W196" s="4"/>
      <c r="X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4"/>
      <c r="T197" s="4"/>
      <c r="U197" s="4"/>
      <c r="V197" s="4"/>
      <c r="W197" s="4"/>
      <c r="X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4"/>
      <c r="T198" s="4"/>
      <c r="U198" s="4"/>
      <c r="V198" s="4"/>
      <c r="W198" s="4"/>
      <c r="X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4"/>
      <c r="T199" s="4"/>
      <c r="U199" s="4"/>
      <c r="V199" s="4"/>
      <c r="W199" s="4"/>
      <c r="X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4"/>
      <c r="T200" s="4"/>
      <c r="U200" s="4"/>
      <c r="V200" s="4"/>
      <c r="W200" s="4"/>
      <c r="X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4"/>
      <c r="T201" s="4"/>
      <c r="U201" s="4"/>
      <c r="V201" s="4"/>
      <c r="W201" s="4"/>
      <c r="X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4"/>
      <c r="T202" s="4"/>
      <c r="U202" s="4"/>
      <c r="V202" s="4"/>
      <c r="W202" s="4"/>
      <c r="X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4"/>
      <c r="T203" s="4"/>
      <c r="U203" s="4"/>
      <c r="V203" s="4"/>
      <c r="W203" s="4"/>
      <c r="X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4"/>
      <c r="T204" s="4"/>
      <c r="U204" s="4"/>
      <c r="V204" s="4"/>
      <c r="W204" s="4"/>
      <c r="X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4"/>
      <c r="T205" s="4"/>
      <c r="U205" s="4"/>
      <c r="V205" s="4"/>
      <c r="W205" s="4"/>
      <c r="X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4"/>
      <c r="T206" s="4"/>
      <c r="U206" s="4"/>
      <c r="V206" s="4"/>
      <c r="W206" s="4"/>
      <c r="X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4"/>
      <c r="T207" s="4"/>
      <c r="U207" s="4"/>
      <c r="V207" s="4"/>
      <c r="W207" s="4"/>
      <c r="X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4"/>
      <c r="T208" s="4"/>
      <c r="U208" s="4"/>
      <c r="V208" s="4"/>
      <c r="W208" s="4"/>
      <c r="X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4"/>
      <c r="T209" s="4"/>
      <c r="U209" s="4"/>
      <c r="V209" s="4"/>
      <c r="W209" s="4"/>
      <c r="X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4"/>
      <c r="T210" s="4"/>
      <c r="U210" s="4"/>
      <c r="V210" s="4"/>
      <c r="W210" s="4"/>
      <c r="X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4"/>
      <c r="T211" s="4"/>
      <c r="U211" s="4"/>
      <c r="V211" s="4"/>
      <c r="W211" s="4"/>
      <c r="X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4"/>
      <c r="T212" s="4"/>
      <c r="U212" s="4"/>
      <c r="V212" s="4"/>
      <c r="W212" s="4"/>
      <c r="X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4"/>
      <c r="T213" s="4"/>
      <c r="U213" s="4"/>
      <c r="V213" s="4"/>
      <c r="W213" s="4"/>
      <c r="X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4"/>
      <c r="T214" s="4"/>
      <c r="U214" s="4"/>
      <c r="V214" s="4"/>
      <c r="W214" s="4"/>
      <c r="X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4"/>
      <c r="T215" s="4"/>
      <c r="U215" s="4"/>
      <c r="V215" s="4"/>
      <c r="W215" s="4"/>
      <c r="X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4"/>
      <c r="T216" s="4"/>
      <c r="U216" s="4"/>
      <c r="V216" s="4"/>
      <c r="W216" s="4"/>
      <c r="X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4"/>
      <c r="T217" s="4"/>
      <c r="U217" s="4"/>
      <c r="V217" s="4"/>
      <c r="W217" s="4"/>
      <c r="X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4"/>
      <c r="T218" s="4"/>
      <c r="U218" s="4"/>
      <c r="V218" s="4"/>
      <c r="W218" s="4"/>
      <c r="X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4"/>
      <c r="T219" s="4"/>
      <c r="U219" s="4"/>
      <c r="V219" s="4"/>
      <c r="W219" s="4"/>
      <c r="X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4"/>
      <c r="T220" s="4"/>
      <c r="U220" s="4"/>
      <c r="V220" s="4"/>
      <c r="W220" s="4"/>
      <c r="X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4"/>
      <c r="T221" s="4"/>
      <c r="U221" s="4"/>
      <c r="V221" s="4"/>
      <c r="W221" s="4"/>
      <c r="X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4"/>
      <c r="T222" s="4"/>
      <c r="U222" s="4"/>
      <c r="V222" s="4"/>
      <c r="W222" s="4"/>
      <c r="X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4"/>
      <c r="T223" s="4"/>
      <c r="U223" s="4"/>
      <c r="V223" s="4"/>
      <c r="W223" s="4"/>
      <c r="X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4"/>
      <c r="T224" s="4"/>
      <c r="U224" s="4"/>
      <c r="V224" s="4"/>
      <c r="W224" s="4"/>
      <c r="X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4"/>
      <c r="T225" s="4"/>
      <c r="U225" s="4"/>
      <c r="V225" s="4"/>
      <c r="W225" s="4"/>
      <c r="X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4"/>
      <c r="T226" s="4"/>
      <c r="U226" s="4"/>
      <c r="V226" s="4"/>
      <c r="W226" s="4"/>
      <c r="X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4"/>
      <c r="T227" s="4"/>
      <c r="U227" s="4"/>
      <c r="V227" s="4"/>
      <c r="W227" s="4"/>
      <c r="X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4"/>
      <c r="T228" s="4"/>
      <c r="U228" s="4"/>
      <c r="V228" s="4"/>
      <c r="W228" s="4"/>
      <c r="X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4"/>
      <c r="T229" s="4"/>
      <c r="U229" s="4"/>
      <c r="V229" s="4"/>
      <c r="W229" s="4"/>
      <c r="X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4"/>
      <c r="T230" s="4"/>
      <c r="U230" s="4"/>
      <c r="V230" s="4"/>
      <c r="W230" s="4"/>
      <c r="X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4"/>
      <c r="T231" s="4"/>
      <c r="U231" s="4"/>
      <c r="V231" s="4"/>
      <c r="W231" s="4"/>
      <c r="X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4"/>
      <c r="T232" s="4"/>
      <c r="U232" s="4"/>
      <c r="V232" s="4"/>
      <c r="W232" s="4"/>
      <c r="X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4"/>
      <c r="T233" s="4"/>
      <c r="U233" s="4"/>
      <c r="V233" s="4"/>
      <c r="W233" s="4"/>
      <c r="X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4"/>
      <c r="T234" s="4"/>
      <c r="U234" s="4"/>
      <c r="V234" s="4"/>
      <c r="W234" s="4"/>
      <c r="X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4"/>
      <c r="T235" s="4"/>
      <c r="U235" s="4"/>
      <c r="V235" s="4"/>
      <c r="W235" s="4"/>
      <c r="X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4"/>
      <c r="T236" s="4"/>
      <c r="U236" s="4"/>
      <c r="V236" s="4"/>
      <c r="W236" s="4"/>
      <c r="X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4"/>
      <c r="T237" s="4"/>
      <c r="U237" s="4"/>
      <c r="V237" s="4"/>
      <c r="W237" s="4"/>
      <c r="X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4"/>
      <c r="T238" s="4"/>
      <c r="U238" s="4"/>
      <c r="V238" s="4"/>
      <c r="W238" s="4"/>
      <c r="X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4"/>
      <c r="T239" s="4"/>
      <c r="U239" s="4"/>
      <c r="V239" s="4"/>
      <c r="W239" s="4"/>
      <c r="X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4"/>
      <c r="T240" s="4"/>
      <c r="U240" s="4"/>
      <c r="V240" s="4"/>
      <c r="W240" s="4"/>
      <c r="X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4"/>
      <c r="T241" s="4"/>
      <c r="U241" s="4"/>
      <c r="V241" s="4"/>
      <c r="W241" s="4"/>
      <c r="X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4"/>
      <c r="T242" s="4"/>
      <c r="U242" s="4"/>
      <c r="V242" s="4"/>
      <c r="W242" s="4"/>
      <c r="X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4"/>
      <c r="T243" s="4"/>
      <c r="U243" s="4"/>
      <c r="V243" s="4"/>
      <c r="W243" s="4"/>
      <c r="X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4"/>
      <c r="T244" s="4"/>
      <c r="U244" s="4"/>
      <c r="V244" s="4"/>
      <c r="W244" s="4"/>
      <c r="X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</row>
  </sheetData>
  <mergeCells count="58">
    <mergeCell ref="B24:D24"/>
    <mergeCell ref="B25:D25"/>
    <mergeCell ref="B26:D26"/>
    <mergeCell ref="B27:D27"/>
    <mergeCell ref="B28:D28"/>
    <mergeCell ref="B29:D29"/>
    <mergeCell ref="B30:D30"/>
    <mergeCell ref="B38:D38"/>
    <mergeCell ref="B39:D39"/>
    <mergeCell ref="B40:D40"/>
    <mergeCell ref="B41:D41"/>
    <mergeCell ref="B42:D42"/>
    <mergeCell ref="B43:D43"/>
    <mergeCell ref="B44:D44"/>
    <mergeCell ref="B31:D31"/>
    <mergeCell ref="B32:D32"/>
    <mergeCell ref="B33:D33"/>
    <mergeCell ref="B34:D34"/>
    <mergeCell ref="B35:D35"/>
    <mergeCell ref="B36:D36"/>
    <mergeCell ref="B37:D37"/>
    <mergeCell ref="J4:R4"/>
    <mergeCell ref="C5:R5"/>
    <mergeCell ref="A2:B2"/>
    <mergeCell ref="C2:D2"/>
    <mergeCell ref="E2:I2"/>
    <mergeCell ref="J2:R2"/>
    <mergeCell ref="C3:D3"/>
    <mergeCell ref="E3:I3"/>
    <mergeCell ref="J3:R3"/>
    <mergeCell ref="E6:I6"/>
    <mergeCell ref="J6:L6"/>
    <mergeCell ref="M6:R6"/>
    <mergeCell ref="A7:B7"/>
    <mergeCell ref="C7:D7"/>
    <mergeCell ref="E7:I7"/>
    <mergeCell ref="M7:R7"/>
    <mergeCell ref="A3:B3"/>
    <mergeCell ref="A4:B4"/>
    <mergeCell ref="C4:D4"/>
    <mergeCell ref="E4:I4"/>
    <mergeCell ref="A5:B5"/>
    <mergeCell ref="A6:B6"/>
    <mergeCell ref="C6:D6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7.43"/>
    <col customWidth="1" min="2" max="2" width="13.29"/>
    <col customWidth="1" min="3" max="3" width="13.14"/>
    <col customWidth="1" min="4" max="4" width="11.29"/>
    <col customWidth="1" min="5" max="5" width="6.71"/>
    <col customWidth="1" min="6" max="9" width="4.43"/>
    <col customWidth="1" min="10" max="11" width="1.57"/>
    <col customWidth="1" min="12" max="12" width="13.0"/>
    <col customWidth="1" min="13" max="13" width="2.86"/>
    <col customWidth="1" min="14" max="17" width="13.0"/>
    <col customWidth="1" min="18" max="19" width="9.0"/>
    <col customWidth="1" min="20" max="22" width="10.0"/>
    <col customWidth="1" min="23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4"/>
      <c r="S1" s="4"/>
      <c r="T1" s="4"/>
      <c r="U1" s="4"/>
      <c r="V1" s="4"/>
    </row>
    <row r="2" ht="13.5" customHeight="1">
      <c r="A2" s="111" t="s">
        <v>445</v>
      </c>
      <c r="B2" s="10"/>
      <c r="C2" s="112" t="s">
        <v>149</v>
      </c>
      <c r="D2" s="10"/>
      <c r="E2" s="203" t="s">
        <v>84</v>
      </c>
      <c r="F2" s="9"/>
      <c r="G2" s="9"/>
      <c r="H2" s="10"/>
      <c r="I2" s="219" t="s">
        <v>150</v>
      </c>
      <c r="J2" s="9"/>
      <c r="K2" s="9"/>
      <c r="L2" s="9"/>
      <c r="M2" s="9"/>
      <c r="N2" s="9"/>
      <c r="O2" s="9"/>
      <c r="P2" s="9"/>
      <c r="Q2" s="10"/>
      <c r="R2" s="118"/>
      <c r="S2" s="4"/>
      <c r="T2" s="4"/>
      <c r="U2" s="4"/>
      <c r="V2" s="4"/>
    </row>
    <row r="3" ht="13.5" customHeight="1">
      <c r="A3" s="111" t="s">
        <v>446</v>
      </c>
      <c r="B3" s="10"/>
      <c r="C3" s="204" t="s">
        <v>537</v>
      </c>
      <c r="D3" s="10"/>
      <c r="E3" s="111" t="s">
        <v>447</v>
      </c>
      <c r="F3" s="9"/>
      <c r="G3" s="9"/>
      <c r="H3" s="10"/>
      <c r="I3" s="219" t="s">
        <v>537</v>
      </c>
      <c r="J3" s="9"/>
      <c r="K3" s="9"/>
      <c r="L3" s="9"/>
      <c r="M3" s="9"/>
      <c r="N3" s="9"/>
      <c r="O3" s="9"/>
      <c r="P3" s="9"/>
      <c r="Q3" s="10"/>
      <c r="R3" s="4"/>
      <c r="S3" s="4"/>
      <c r="T3" s="4"/>
      <c r="U3" s="4"/>
      <c r="V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10"/>
      <c r="I4" s="219">
        <v>0.0</v>
      </c>
      <c r="J4" s="9"/>
      <c r="K4" s="9"/>
      <c r="L4" s="9"/>
      <c r="M4" s="9"/>
      <c r="N4" s="9"/>
      <c r="O4" s="9"/>
      <c r="P4" s="9"/>
      <c r="Q4" s="10"/>
      <c r="R4" s="118"/>
      <c r="S4" s="4"/>
      <c r="T4" s="4"/>
      <c r="U4" s="4"/>
      <c r="V4" s="4"/>
    </row>
    <row r="5" ht="13.5" customHeight="1">
      <c r="A5" s="111" t="s">
        <v>450</v>
      </c>
      <c r="B5" s="10"/>
      <c r="C5" s="204" t="s">
        <v>152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0"/>
      <c r="R5" s="4"/>
      <c r="S5" s="4"/>
      <c r="T5" s="4"/>
      <c r="U5" s="4"/>
      <c r="V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10"/>
      <c r="I6" s="220" t="s">
        <v>451</v>
      </c>
      <c r="J6" s="9"/>
      <c r="K6" s="10"/>
      <c r="L6" s="220" t="s">
        <v>242</v>
      </c>
      <c r="M6" s="9"/>
      <c r="N6" s="9"/>
      <c r="O6" s="9"/>
      <c r="P6" s="9"/>
      <c r="Q6" s="10"/>
      <c r="R6" s="118"/>
      <c r="S6" s="4"/>
      <c r="T6" s="4"/>
      <c r="U6" s="4"/>
      <c r="V6" s="4"/>
    </row>
    <row r="7" ht="13.5" customHeight="1">
      <c r="A7" s="116">
        <v>5.0</v>
      </c>
      <c r="B7" s="10"/>
      <c r="C7" s="116">
        <v>0.0</v>
      </c>
      <c r="D7" s="10"/>
      <c r="E7" s="116">
        <v>0.0</v>
      </c>
      <c r="F7" s="9"/>
      <c r="G7" s="9"/>
      <c r="H7" s="10"/>
      <c r="I7" s="221">
        <v>1.0</v>
      </c>
      <c r="J7" s="221">
        <v>5.0</v>
      </c>
      <c r="K7" s="211">
        <v>4.0</v>
      </c>
      <c r="L7" s="116">
        <v>5.0</v>
      </c>
      <c r="M7" s="9"/>
      <c r="N7" s="9"/>
      <c r="O7" s="9"/>
      <c r="P7" s="9"/>
      <c r="Q7" s="10"/>
      <c r="R7" s="4"/>
      <c r="S7" s="4"/>
      <c r="T7" s="4"/>
      <c r="U7" s="4"/>
      <c r="V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4"/>
      <c r="S8" s="4"/>
      <c r="T8" s="4"/>
      <c r="U8" s="4"/>
      <c r="V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/>
      <c r="K9" s="144"/>
      <c r="L9" s="144"/>
      <c r="M9" s="144"/>
      <c r="N9" s="144"/>
      <c r="O9" s="144"/>
      <c r="P9" s="144"/>
      <c r="Q9" s="144"/>
      <c r="R9" s="118"/>
      <c r="S9" s="4"/>
      <c r="T9" s="4"/>
      <c r="U9" s="4"/>
      <c r="V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4"/>
      <c r="S10" s="4"/>
      <c r="T10" s="4"/>
      <c r="U10" s="4"/>
      <c r="V10" s="4"/>
    </row>
    <row r="11" ht="13.5" customHeight="1">
      <c r="A11" s="148"/>
      <c r="B11" s="116" t="s">
        <v>153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4"/>
      <c r="S11" s="4"/>
      <c r="T11" s="4"/>
      <c r="U11" s="4"/>
      <c r="V11" s="4"/>
    </row>
    <row r="12" ht="13.5" customHeight="1">
      <c r="A12" s="152"/>
      <c r="B12" s="153" t="s">
        <v>524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4"/>
      <c r="S12" s="4"/>
      <c r="T12" s="4"/>
      <c r="U12" s="4"/>
      <c r="V12" s="4"/>
    </row>
    <row r="13" ht="13.5" customHeight="1">
      <c r="A13" s="152"/>
      <c r="B13" s="153" t="s">
        <v>527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4"/>
      <c r="S13" s="4"/>
      <c r="T13" s="4"/>
      <c r="U13" s="4"/>
      <c r="V13" s="4"/>
    </row>
    <row r="14" ht="13.5" customHeight="1">
      <c r="A14" s="152"/>
      <c r="B14" s="155" t="s">
        <v>528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4"/>
      <c r="S14" s="4"/>
      <c r="T14" s="4"/>
      <c r="U14" s="4"/>
      <c r="V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4"/>
      <c r="S15" s="4"/>
      <c r="T15" s="4"/>
      <c r="U15" s="4"/>
      <c r="V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4"/>
      <c r="S16" s="4"/>
      <c r="T16" s="4"/>
      <c r="U16" s="4"/>
      <c r="V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4"/>
      <c r="S17" s="4"/>
      <c r="T17" s="4"/>
      <c r="U17" s="4"/>
      <c r="V17" s="4"/>
    </row>
    <row r="18" ht="13.5" customHeight="1">
      <c r="A18" s="152"/>
      <c r="B18" s="153" t="s">
        <v>529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4"/>
      <c r="S18" s="4"/>
      <c r="T18" s="4"/>
      <c r="U18" s="4"/>
      <c r="V18" s="4"/>
    </row>
    <row r="19" ht="13.5" customHeight="1">
      <c r="A19" s="152"/>
      <c r="B19" s="153" t="s">
        <v>530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4"/>
      <c r="S19" s="4"/>
      <c r="T19" s="4"/>
      <c r="U19" s="4"/>
      <c r="V19" s="4"/>
    </row>
    <row r="20" ht="13.5" customHeight="1">
      <c r="A20" s="152"/>
      <c r="B20" s="153" t="s">
        <v>513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4"/>
      <c r="S20" s="4"/>
      <c r="T20" s="4"/>
      <c r="U20" s="4"/>
      <c r="V20" s="4"/>
    </row>
    <row r="21" ht="13.5" customHeight="1">
      <c r="A21" s="152"/>
      <c r="B21" s="206"/>
      <c r="C21" s="9"/>
      <c r="D21" s="1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4"/>
      <c r="S21" s="4"/>
      <c r="T21" s="4"/>
      <c r="U21" s="4"/>
      <c r="V21" s="4"/>
    </row>
    <row r="22" ht="13.5" customHeight="1">
      <c r="A22" s="152"/>
      <c r="B22" s="206"/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4"/>
      <c r="S22" s="4"/>
      <c r="T22" s="4"/>
      <c r="U22" s="4"/>
      <c r="V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4"/>
      <c r="S23" s="4"/>
      <c r="T23" s="4"/>
      <c r="U23" s="4"/>
      <c r="V23" s="4"/>
    </row>
    <row r="24" ht="13.5" customHeight="1">
      <c r="A24" s="152"/>
      <c r="B24" s="156" t="s">
        <v>581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4"/>
      <c r="S24" s="4"/>
      <c r="T24" s="4"/>
      <c r="U24" s="4"/>
      <c r="V24" s="4"/>
    </row>
    <row r="25" ht="13.5" customHeight="1">
      <c r="A25" s="152"/>
      <c r="B25" s="153" t="s">
        <v>526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4"/>
      <c r="S25" s="4"/>
      <c r="T25" s="4"/>
      <c r="U25" s="4"/>
      <c r="V25" s="4"/>
    </row>
    <row r="26" ht="13.5" customHeight="1">
      <c r="A26" s="152"/>
      <c r="B26" s="153" t="s">
        <v>532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4"/>
      <c r="S26" s="4"/>
      <c r="T26" s="4"/>
      <c r="U26" s="4"/>
      <c r="V26" s="4"/>
    </row>
    <row r="27" ht="13.5" customHeight="1">
      <c r="A27" s="152"/>
      <c r="B27" s="153" t="s">
        <v>533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4"/>
      <c r="S27" s="4"/>
      <c r="T27" s="4"/>
      <c r="U27" s="4"/>
      <c r="V27" s="4"/>
    </row>
    <row r="28" ht="13.5" customHeight="1">
      <c r="A28" s="152"/>
      <c r="B28" s="153" t="s">
        <v>559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4"/>
      <c r="S28" s="4"/>
      <c r="T28" s="4"/>
      <c r="U28" s="4"/>
      <c r="V28" s="4"/>
    </row>
    <row r="29" ht="13.5" customHeight="1">
      <c r="A29" s="152"/>
      <c r="B29" s="222"/>
      <c r="C29" s="9"/>
      <c r="D29" s="1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4"/>
      <c r="S29" s="4"/>
      <c r="T29" s="4"/>
      <c r="U29" s="4"/>
      <c r="V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4"/>
      <c r="S30" s="4"/>
      <c r="T30" s="4"/>
      <c r="U30" s="4"/>
      <c r="V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4"/>
      <c r="S31" s="4"/>
      <c r="T31" s="4"/>
      <c r="U31" s="4"/>
      <c r="V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4"/>
      <c r="S32" s="4"/>
      <c r="T32" s="4"/>
      <c r="U32" s="4"/>
      <c r="V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4"/>
      <c r="S33" s="4"/>
      <c r="T33" s="4"/>
      <c r="U33" s="4"/>
      <c r="V33" s="4"/>
    </row>
    <row r="34" ht="13.5" customHeight="1">
      <c r="A34" s="160"/>
      <c r="B34" s="161" t="s">
        <v>521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4"/>
      <c r="S34" s="4"/>
      <c r="T34" s="4"/>
      <c r="U34" s="4"/>
      <c r="V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4"/>
      <c r="S35" s="4"/>
      <c r="T35" s="4"/>
      <c r="U35" s="4"/>
      <c r="V35" s="4"/>
    </row>
    <row r="36" ht="13.5" customHeight="1">
      <c r="A36" s="160"/>
      <c r="B36" s="159" t="s">
        <v>534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4"/>
      <c r="S36" s="4"/>
      <c r="T36" s="4"/>
      <c r="U36" s="4"/>
      <c r="V36" s="4"/>
    </row>
    <row r="37" ht="13.5" customHeight="1">
      <c r="A37" s="160"/>
      <c r="B37" s="161" t="s">
        <v>556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4"/>
      <c r="S37" s="4"/>
      <c r="T37" s="4"/>
      <c r="U37" s="4"/>
      <c r="V37" s="4"/>
    </row>
    <row r="38" ht="13.5" customHeight="1">
      <c r="A38" s="160"/>
      <c r="B38" s="161" t="s">
        <v>561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4"/>
      <c r="S38" s="4"/>
      <c r="T38" s="4"/>
      <c r="U38" s="4"/>
      <c r="V38" s="4"/>
    </row>
    <row r="39" ht="13.5" customHeight="1">
      <c r="A39" s="160"/>
      <c r="B39" s="200"/>
      <c r="C39" s="9"/>
      <c r="D39" s="1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4"/>
      <c r="S39" s="4"/>
      <c r="T39" s="4"/>
      <c r="U39" s="4"/>
      <c r="V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4"/>
      <c r="S40" s="4"/>
      <c r="T40" s="4"/>
      <c r="U40" s="4"/>
      <c r="V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240</v>
      </c>
      <c r="G41" s="164" t="s">
        <v>28</v>
      </c>
      <c r="H41" s="164" t="s">
        <v>240</v>
      </c>
      <c r="I41" s="164" t="s">
        <v>240</v>
      </c>
      <c r="J41" s="165"/>
      <c r="K41" s="165"/>
      <c r="L41" s="165"/>
      <c r="M41" s="165"/>
      <c r="N41" s="165"/>
      <c r="O41" s="165"/>
      <c r="P41" s="165"/>
      <c r="Q41" s="165"/>
      <c r="R41" s="4"/>
      <c r="S41" s="4"/>
      <c r="T41" s="4"/>
      <c r="U41" s="4"/>
      <c r="V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5"/>
      <c r="K42" s="165"/>
      <c r="L42" s="165"/>
      <c r="M42" s="165"/>
      <c r="N42" s="165"/>
      <c r="O42" s="165"/>
      <c r="P42" s="165"/>
      <c r="Q42" s="165"/>
      <c r="R42" s="4"/>
      <c r="S42" s="4"/>
      <c r="T42" s="4"/>
      <c r="U42" s="4"/>
      <c r="V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70"/>
      <c r="K43" s="170"/>
      <c r="L43" s="170"/>
      <c r="M43" s="171"/>
      <c r="N43" s="171"/>
      <c r="O43" s="171"/>
      <c r="P43" s="171"/>
      <c r="Q43" s="171"/>
      <c r="R43" s="4"/>
      <c r="S43" s="4"/>
      <c r="T43" s="4"/>
      <c r="U43" s="4"/>
      <c r="V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4"/>
      <c r="S44" s="4"/>
      <c r="T44" s="4"/>
      <c r="U44" s="4"/>
      <c r="V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4"/>
      <c r="S45" s="4"/>
      <c r="T45" s="4"/>
      <c r="U45" s="4"/>
      <c r="V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4"/>
      <c r="S46" s="4"/>
      <c r="T46" s="4"/>
      <c r="U46" s="4"/>
      <c r="V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4"/>
      <c r="S47" s="4"/>
      <c r="T47" s="4"/>
      <c r="U47" s="4"/>
      <c r="V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4"/>
      <c r="S48" s="4"/>
      <c r="T48" s="4"/>
      <c r="U48" s="4"/>
      <c r="V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4"/>
      <c r="S49" s="4"/>
      <c r="T49" s="4"/>
      <c r="U49" s="4"/>
      <c r="V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4"/>
      <c r="S50" s="4"/>
      <c r="T50" s="4"/>
      <c r="U50" s="4"/>
      <c r="V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4"/>
      <c r="S51" s="4"/>
      <c r="T51" s="4"/>
      <c r="U51" s="4"/>
      <c r="V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4"/>
      <c r="S52" s="4"/>
      <c r="T52" s="4"/>
      <c r="U52" s="4"/>
      <c r="V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4"/>
      <c r="S53" s="4"/>
      <c r="T53" s="4"/>
      <c r="U53" s="4"/>
      <c r="V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4"/>
      <c r="S54" s="4"/>
      <c r="T54" s="4"/>
      <c r="U54" s="4"/>
      <c r="V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4"/>
      <c r="S55" s="4"/>
      <c r="T55" s="4"/>
      <c r="U55" s="4"/>
      <c r="V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4"/>
      <c r="S56" s="4"/>
      <c r="T56" s="4"/>
      <c r="U56" s="4"/>
      <c r="V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4"/>
      <c r="S57" s="4"/>
      <c r="T57" s="4"/>
      <c r="U57" s="4"/>
      <c r="V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4"/>
      <c r="S58" s="4"/>
      <c r="T58" s="4"/>
      <c r="U58" s="4"/>
      <c r="V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4"/>
      <c r="S59" s="4"/>
      <c r="T59" s="4"/>
      <c r="U59" s="4"/>
      <c r="V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4"/>
      <c r="S60" s="4"/>
      <c r="T60" s="4"/>
      <c r="U60" s="4"/>
      <c r="V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4"/>
      <c r="S61" s="4"/>
      <c r="T61" s="4"/>
      <c r="U61" s="4"/>
      <c r="V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4"/>
      <c r="S62" s="4"/>
      <c r="T62" s="4"/>
      <c r="U62" s="4"/>
      <c r="V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4"/>
      <c r="S63" s="4"/>
      <c r="T63" s="4"/>
      <c r="U63" s="4"/>
      <c r="V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4"/>
      <c r="S64" s="4"/>
      <c r="T64" s="4"/>
      <c r="U64" s="4"/>
      <c r="V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4"/>
      <c r="S65" s="4"/>
      <c r="T65" s="4"/>
      <c r="U65" s="4"/>
      <c r="V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4"/>
      <c r="S66" s="4"/>
      <c r="T66" s="4"/>
      <c r="U66" s="4"/>
      <c r="V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4"/>
      <c r="S67" s="4"/>
      <c r="T67" s="4"/>
      <c r="U67" s="4"/>
      <c r="V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4"/>
      <c r="S68" s="4"/>
      <c r="T68" s="4"/>
      <c r="U68" s="4"/>
      <c r="V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4"/>
      <c r="S69" s="4"/>
      <c r="T69" s="4"/>
      <c r="U69" s="4"/>
      <c r="V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4"/>
      <c r="S70" s="4"/>
      <c r="T70" s="4"/>
      <c r="U70" s="4"/>
      <c r="V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4"/>
      <c r="S71" s="4"/>
      <c r="T71" s="4"/>
      <c r="U71" s="4"/>
      <c r="V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4"/>
      <c r="S72" s="4"/>
      <c r="T72" s="4"/>
      <c r="U72" s="4"/>
      <c r="V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4"/>
      <c r="S73" s="4"/>
      <c r="T73" s="4"/>
      <c r="U73" s="4"/>
      <c r="V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4"/>
      <c r="S74" s="4"/>
      <c r="T74" s="4"/>
      <c r="U74" s="4"/>
      <c r="V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4"/>
      <c r="S75" s="4"/>
      <c r="T75" s="4"/>
      <c r="U75" s="4"/>
      <c r="V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4"/>
      <c r="S76" s="4"/>
      <c r="T76" s="4"/>
      <c r="U76" s="4"/>
      <c r="V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4"/>
      <c r="S77" s="4"/>
      <c r="T77" s="4"/>
      <c r="U77" s="4"/>
      <c r="V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4"/>
      <c r="S78" s="4"/>
      <c r="T78" s="4"/>
      <c r="U78" s="4"/>
      <c r="V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4"/>
      <c r="S79" s="4"/>
      <c r="T79" s="4"/>
      <c r="U79" s="4"/>
      <c r="V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4"/>
      <c r="S80" s="4"/>
      <c r="T80" s="4"/>
      <c r="U80" s="4"/>
      <c r="V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4"/>
      <c r="S81" s="4"/>
      <c r="T81" s="4"/>
      <c r="U81" s="4"/>
      <c r="V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4"/>
      <c r="S82" s="4"/>
      <c r="T82" s="4"/>
      <c r="U82" s="4"/>
      <c r="V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4"/>
      <c r="S83" s="4"/>
      <c r="T83" s="4"/>
      <c r="U83" s="4"/>
      <c r="V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4"/>
      <c r="S84" s="4"/>
      <c r="T84" s="4"/>
      <c r="U84" s="4"/>
      <c r="V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4"/>
      <c r="S85" s="4"/>
      <c r="T85" s="4"/>
      <c r="U85" s="4"/>
      <c r="V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4"/>
      <c r="S86" s="4"/>
      <c r="T86" s="4"/>
      <c r="U86" s="4"/>
      <c r="V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4"/>
      <c r="S87" s="4"/>
      <c r="T87" s="4"/>
      <c r="U87" s="4"/>
      <c r="V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4"/>
      <c r="S88" s="4"/>
      <c r="T88" s="4"/>
      <c r="U88" s="4"/>
      <c r="V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4"/>
      <c r="S89" s="4"/>
      <c r="T89" s="4"/>
      <c r="U89" s="4"/>
      <c r="V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4"/>
      <c r="S90" s="4"/>
      <c r="T90" s="4"/>
      <c r="U90" s="4"/>
      <c r="V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4"/>
      <c r="S91" s="4"/>
      <c r="T91" s="4"/>
      <c r="U91" s="4"/>
      <c r="V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4"/>
      <c r="S92" s="4"/>
      <c r="T92" s="4"/>
      <c r="U92" s="4"/>
      <c r="V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4"/>
      <c r="S93" s="4"/>
      <c r="T93" s="4"/>
      <c r="U93" s="4"/>
      <c r="V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4"/>
      <c r="S94" s="4"/>
      <c r="T94" s="4"/>
      <c r="U94" s="4"/>
      <c r="V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4"/>
      <c r="S95" s="4"/>
      <c r="T95" s="4"/>
      <c r="U95" s="4"/>
      <c r="V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4"/>
      <c r="S96" s="4"/>
      <c r="T96" s="4"/>
      <c r="U96" s="4"/>
      <c r="V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4"/>
      <c r="S97" s="4"/>
      <c r="T97" s="4"/>
      <c r="U97" s="4"/>
      <c r="V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4"/>
      <c r="S98" s="4"/>
      <c r="T98" s="4"/>
      <c r="U98" s="4"/>
      <c r="V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4"/>
      <c r="S99" s="4"/>
      <c r="T99" s="4"/>
      <c r="U99" s="4"/>
      <c r="V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4"/>
      <c r="S100" s="4"/>
      <c r="T100" s="4"/>
      <c r="U100" s="4"/>
      <c r="V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4"/>
      <c r="S101" s="4"/>
      <c r="T101" s="4"/>
      <c r="U101" s="4"/>
      <c r="V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4"/>
      <c r="S102" s="4"/>
      <c r="T102" s="4"/>
      <c r="U102" s="4"/>
      <c r="V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4"/>
      <c r="S103" s="4"/>
      <c r="T103" s="4"/>
      <c r="U103" s="4"/>
      <c r="V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4"/>
      <c r="S104" s="4"/>
      <c r="T104" s="4"/>
      <c r="U104" s="4"/>
      <c r="V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4"/>
      <c r="S105" s="4"/>
      <c r="T105" s="4"/>
      <c r="U105" s="4"/>
      <c r="V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4"/>
      <c r="S106" s="4"/>
      <c r="T106" s="4"/>
      <c r="U106" s="4"/>
      <c r="V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4"/>
      <c r="S107" s="4"/>
      <c r="T107" s="4"/>
      <c r="U107" s="4"/>
      <c r="V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4"/>
      <c r="S108" s="4"/>
      <c r="T108" s="4"/>
      <c r="U108" s="4"/>
      <c r="V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4"/>
      <c r="S109" s="4"/>
      <c r="T109" s="4"/>
      <c r="U109" s="4"/>
      <c r="V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4"/>
      <c r="S110" s="4"/>
      <c r="T110" s="4"/>
      <c r="U110" s="4"/>
      <c r="V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4"/>
      <c r="S111" s="4"/>
      <c r="T111" s="4"/>
      <c r="U111" s="4"/>
      <c r="V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4"/>
      <c r="S112" s="4"/>
      <c r="T112" s="4"/>
      <c r="U112" s="4"/>
      <c r="V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4"/>
      <c r="S113" s="4"/>
      <c r="T113" s="4"/>
      <c r="U113" s="4"/>
      <c r="V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4"/>
      <c r="S114" s="4"/>
      <c r="T114" s="4"/>
      <c r="U114" s="4"/>
      <c r="V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4"/>
      <c r="S115" s="4"/>
      <c r="T115" s="4"/>
      <c r="U115" s="4"/>
      <c r="V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4"/>
      <c r="S116" s="4"/>
      <c r="T116" s="4"/>
      <c r="U116" s="4"/>
      <c r="V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4"/>
      <c r="S117" s="4"/>
      <c r="T117" s="4"/>
      <c r="U117" s="4"/>
      <c r="V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4"/>
      <c r="S118" s="4"/>
      <c r="T118" s="4"/>
      <c r="U118" s="4"/>
      <c r="V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4"/>
      <c r="S119" s="4"/>
      <c r="T119" s="4"/>
      <c r="U119" s="4"/>
      <c r="V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4"/>
      <c r="S120" s="4"/>
      <c r="T120" s="4"/>
      <c r="U120" s="4"/>
      <c r="V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4"/>
      <c r="S121" s="4"/>
      <c r="T121" s="4"/>
      <c r="U121" s="4"/>
      <c r="V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4"/>
      <c r="S122" s="4"/>
      <c r="T122" s="4"/>
      <c r="U122" s="4"/>
      <c r="V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4"/>
      <c r="S123" s="4"/>
      <c r="T123" s="4"/>
      <c r="U123" s="4"/>
      <c r="V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4"/>
      <c r="S124" s="4"/>
      <c r="T124" s="4"/>
      <c r="U124" s="4"/>
      <c r="V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4"/>
      <c r="S125" s="4"/>
      <c r="T125" s="4"/>
      <c r="U125" s="4"/>
      <c r="V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4"/>
      <c r="S126" s="4"/>
      <c r="T126" s="4"/>
      <c r="U126" s="4"/>
      <c r="V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4"/>
      <c r="S127" s="4"/>
      <c r="T127" s="4"/>
      <c r="U127" s="4"/>
      <c r="V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4"/>
      <c r="S128" s="4"/>
      <c r="T128" s="4"/>
      <c r="U128" s="4"/>
      <c r="V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4"/>
      <c r="S129" s="4"/>
      <c r="T129" s="4"/>
      <c r="U129" s="4"/>
      <c r="V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4"/>
      <c r="S130" s="4"/>
      <c r="T130" s="4"/>
      <c r="U130" s="4"/>
      <c r="V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4"/>
      <c r="S131" s="4"/>
      <c r="T131" s="4"/>
      <c r="U131" s="4"/>
      <c r="V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4"/>
      <c r="S132" s="4"/>
      <c r="T132" s="4"/>
      <c r="U132" s="4"/>
      <c r="V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4"/>
      <c r="S133" s="4"/>
      <c r="T133" s="4"/>
      <c r="U133" s="4"/>
      <c r="V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4"/>
      <c r="S134" s="4"/>
      <c r="T134" s="4"/>
      <c r="U134" s="4"/>
      <c r="V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4"/>
      <c r="S135" s="4"/>
      <c r="T135" s="4"/>
      <c r="U135" s="4"/>
      <c r="V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4"/>
      <c r="S136" s="4"/>
      <c r="T136" s="4"/>
      <c r="U136" s="4"/>
      <c r="V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4"/>
      <c r="S137" s="4"/>
      <c r="T137" s="4"/>
      <c r="U137" s="4"/>
      <c r="V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4"/>
      <c r="S138" s="4"/>
      <c r="T138" s="4"/>
      <c r="U138" s="4"/>
      <c r="V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4"/>
      <c r="S139" s="4"/>
      <c r="T139" s="4"/>
      <c r="U139" s="4"/>
      <c r="V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4"/>
      <c r="S140" s="4"/>
      <c r="T140" s="4"/>
      <c r="U140" s="4"/>
      <c r="V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4"/>
      <c r="S141" s="4"/>
      <c r="T141" s="4"/>
      <c r="U141" s="4"/>
      <c r="V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4"/>
      <c r="S142" s="4"/>
      <c r="T142" s="4"/>
      <c r="U142" s="4"/>
      <c r="V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4"/>
      <c r="S143" s="4"/>
      <c r="T143" s="4"/>
      <c r="U143" s="4"/>
      <c r="V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4"/>
      <c r="S144" s="4"/>
      <c r="T144" s="4"/>
      <c r="U144" s="4"/>
      <c r="V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4"/>
      <c r="S145" s="4"/>
      <c r="T145" s="4"/>
      <c r="U145" s="4"/>
      <c r="V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4"/>
      <c r="S146" s="4"/>
      <c r="T146" s="4"/>
      <c r="U146" s="4"/>
      <c r="V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4"/>
      <c r="S147" s="4"/>
      <c r="T147" s="4"/>
      <c r="U147" s="4"/>
      <c r="V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4"/>
      <c r="S148" s="4"/>
      <c r="T148" s="4"/>
      <c r="U148" s="4"/>
      <c r="V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4"/>
      <c r="S149" s="4"/>
      <c r="T149" s="4"/>
      <c r="U149" s="4"/>
      <c r="V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4"/>
      <c r="S150" s="4"/>
      <c r="T150" s="4"/>
      <c r="U150" s="4"/>
      <c r="V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4"/>
      <c r="S151" s="4"/>
      <c r="T151" s="4"/>
      <c r="U151" s="4"/>
      <c r="V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4"/>
      <c r="S152" s="4"/>
      <c r="T152" s="4"/>
      <c r="U152" s="4"/>
      <c r="V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4"/>
      <c r="S153" s="4"/>
      <c r="T153" s="4"/>
      <c r="U153" s="4"/>
      <c r="V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4"/>
      <c r="S154" s="4"/>
      <c r="T154" s="4"/>
      <c r="U154" s="4"/>
      <c r="V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4"/>
      <c r="S155" s="4"/>
      <c r="T155" s="4"/>
      <c r="U155" s="4"/>
      <c r="V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4"/>
      <c r="S156" s="4"/>
      <c r="T156" s="4"/>
      <c r="U156" s="4"/>
      <c r="V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4"/>
      <c r="S157" s="4"/>
      <c r="T157" s="4"/>
      <c r="U157" s="4"/>
      <c r="V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4"/>
      <c r="S158" s="4"/>
      <c r="T158" s="4"/>
      <c r="U158" s="4"/>
      <c r="V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4"/>
      <c r="S159" s="4"/>
      <c r="T159" s="4"/>
      <c r="U159" s="4"/>
      <c r="V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4"/>
      <c r="S160" s="4"/>
      <c r="T160" s="4"/>
      <c r="U160" s="4"/>
      <c r="V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4"/>
      <c r="S161" s="4"/>
      <c r="T161" s="4"/>
      <c r="U161" s="4"/>
      <c r="V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4"/>
      <c r="S162" s="4"/>
      <c r="T162" s="4"/>
      <c r="U162" s="4"/>
      <c r="V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4"/>
      <c r="S163" s="4"/>
      <c r="T163" s="4"/>
      <c r="U163" s="4"/>
      <c r="V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4"/>
      <c r="S164" s="4"/>
      <c r="T164" s="4"/>
      <c r="U164" s="4"/>
      <c r="V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4"/>
      <c r="S165" s="4"/>
      <c r="T165" s="4"/>
      <c r="U165" s="4"/>
      <c r="V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"/>
      <c r="S166" s="4"/>
      <c r="T166" s="4"/>
      <c r="U166" s="4"/>
      <c r="V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4"/>
      <c r="S167" s="4"/>
      <c r="T167" s="4"/>
      <c r="U167" s="4"/>
      <c r="V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4"/>
      <c r="S168" s="4"/>
      <c r="T168" s="4"/>
      <c r="U168" s="4"/>
      <c r="V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4"/>
      <c r="S169" s="4"/>
      <c r="T169" s="4"/>
      <c r="U169" s="4"/>
      <c r="V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4"/>
      <c r="S170" s="4"/>
      <c r="T170" s="4"/>
      <c r="U170" s="4"/>
      <c r="V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4"/>
      <c r="S171" s="4"/>
      <c r="T171" s="4"/>
      <c r="U171" s="4"/>
      <c r="V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4"/>
      <c r="S172" s="4"/>
      <c r="T172" s="4"/>
      <c r="U172" s="4"/>
      <c r="V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4"/>
      <c r="S173" s="4"/>
      <c r="T173" s="4"/>
      <c r="U173" s="4"/>
      <c r="V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4"/>
      <c r="S174" s="4"/>
      <c r="T174" s="4"/>
      <c r="U174" s="4"/>
      <c r="V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4"/>
      <c r="S175" s="4"/>
      <c r="T175" s="4"/>
      <c r="U175" s="4"/>
      <c r="V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4"/>
      <c r="S176" s="4"/>
      <c r="T176" s="4"/>
      <c r="U176" s="4"/>
      <c r="V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4"/>
      <c r="S177" s="4"/>
      <c r="T177" s="4"/>
      <c r="U177" s="4"/>
      <c r="V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4"/>
      <c r="S178" s="4"/>
      <c r="T178" s="4"/>
      <c r="U178" s="4"/>
      <c r="V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4"/>
      <c r="S179" s="4"/>
      <c r="T179" s="4"/>
      <c r="U179" s="4"/>
      <c r="V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4"/>
      <c r="S180" s="4"/>
      <c r="T180" s="4"/>
      <c r="U180" s="4"/>
      <c r="V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4"/>
      <c r="S181" s="4"/>
      <c r="T181" s="4"/>
      <c r="U181" s="4"/>
      <c r="V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4"/>
      <c r="S182" s="4"/>
      <c r="T182" s="4"/>
      <c r="U182" s="4"/>
      <c r="V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4"/>
      <c r="S183" s="4"/>
      <c r="T183" s="4"/>
      <c r="U183" s="4"/>
      <c r="V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4"/>
      <c r="S184" s="4"/>
      <c r="T184" s="4"/>
      <c r="U184" s="4"/>
      <c r="V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4"/>
      <c r="S185" s="4"/>
      <c r="T185" s="4"/>
      <c r="U185" s="4"/>
      <c r="V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4"/>
      <c r="S186" s="4"/>
      <c r="T186" s="4"/>
      <c r="U186" s="4"/>
      <c r="V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4"/>
      <c r="S187" s="4"/>
      <c r="T187" s="4"/>
      <c r="U187" s="4"/>
      <c r="V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4"/>
      <c r="S188" s="4"/>
      <c r="T188" s="4"/>
      <c r="U188" s="4"/>
      <c r="V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4"/>
      <c r="S189" s="4"/>
      <c r="T189" s="4"/>
      <c r="U189" s="4"/>
      <c r="V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4"/>
      <c r="S190" s="4"/>
      <c r="T190" s="4"/>
      <c r="U190" s="4"/>
      <c r="V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4"/>
      <c r="S191" s="4"/>
      <c r="T191" s="4"/>
      <c r="U191" s="4"/>
      <c r="V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4"/>
      <c r="S192" s="4"/>
      <c r="T192" s="4"/>
      <c r="U192" s="4"/>
      <c r="V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4"/>
      <c r="S193" s="4"/>
      <c r="T193" s="4"/>
      <c r="U193" s="4"/>
      <c r="V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4"/>
      <c r="S194" s="4"/>
      <c r="T194" s="4"/>
      <c r="U194" s="4"/>
      <c r="V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4"/>
      <c r="S195" s="4"/>
      <c r="T195" s="4"/>
      <c r="U195" s="4"/>
      <c r="V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4"/>
      <c r="S196" s="4"/>
      <c r="T196" s="4"/>
      <c r="U196" s="4"/>
      <c r="V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4"/>
      <c r="S197" s="4"/>
      <c r="T197" s="4"/>
      <c r="U197" s="4"/>
      <c r="V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4"/>
      <c r="S198" s="4"/>
      <c r="T198" s="4"/>
      <c r="U198" s="4"/>
      <c r="V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4"/>
      <c r="S199" s="4"/>
      <c r="T199" s="4"/>
      <c r="U199" s="4"/>
      <c r="V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4"/>
      <c r="S200" s="4"/>
      <c r="T200" s="4"/>
      <c r="U200" s="4"/>
      <c r="V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4"/>
      <c r="S201" s="4"/>
      <c r="T201" s="4"/>
      <c r="U201" s="4"/>
      <c r="V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4"/>
      <c r="S202" s="4"/>
      <c r="T202" s="4"/>
      <c r="U202" s="4"/>
      <c r="V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4"/>
      <c r="S203" s="4"/>
      <c r="T203" s="4"/>
      <c r="U203" s="4"/>
      <c r="V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4"/>
      <c r="S204" s="4"/>
      <c r="T204" s="4"/>
      <c r="U204" s="4"/>
      <c r="V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4"/>
      <c r="S205" s="4"/>
      <c r="T205" s="4"/>
      <c r="U205" s="4"/>
      <c r="V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4"/>
      <c r="S206" s="4"/>
      <c r="T206" s="4"/>
      <c r="U206" s="4"/>
      <c r="V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4"/>
      <c r="S207" s="4"/>
      <c r="T207" s="4"/>
      <c r="U207" s="4"/>
      <c r="V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4"/>
      <c r="S208" s="4"/>
      <c r="T208" s="4"/>
      <c r="U208" s="4"/>
      <c r="V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4"/>
      <c r="S209" s="4"/>
      <c r="T209" s="4"/>
      <c r="U209" s="4"/>
      <c r="V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4"/>
      <c r="S210" s="4"/>
      <c r="T210" s="4"/>
      <c r="U210" s="4"/>
      <c r="V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4"/>
      <c r="S211" s="4"/>
      <c r="T211" s="4"/>
      <c r="U211" s="4"/>
      <c r="V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4"/>
      <c r="S212" s="4"/>
      <c r="T212" s="4"/>
      <c r="U212" s="4"/>
      <c r="V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4"/>
      <c r="S213" s="4"/>
      <c r="T213" s="4"/>
      <c r="U213" s="4"/>
      <c r="V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4"/>
      <c r="S214" s="4"/>
      <c r="T214" s="4"/>
      <c r="U214" s="4"/>
      <c r="V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4"/>
      <c r="S215" s="4"/>
      <c r="T215" s="4"/>
      <c r="U215" s="4"/>
      <c r="V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4"/>
      <c r="S216" s="4"/>
      <c r="T216" s="4"/>
      <c r="U216" s="4"/>
      <c r="V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4"/>
      <c r="S217" s="4"/>
      <c r="T217" s="4"/>
      <c r="U217" s="4"/>
      <c r="V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4"/>
      <c r="S218" s="4"/>
      <c r="T218" s="4"/>
      <c r="U218" s="4"/>
      <c r="V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4"/>
      <c r="S219" s="4"/>
      <c r="T219" s="4"/>
      <c r="U219" s="4"/>
      <c r="V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4"/>
      <c r="S220" s="4"/>
      <c r="T220" s="4"/>
      <c r="U220" s="4"/>
      <c r="V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4"/>
      <c r="S221" s="4"/>
      <c r="T221" s="4"/>
      <c r="U221" s="4"/>
      <c r="V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4"/>
      <c r="S222" s="4"/>
      <c r="T222" s="4"/>
      <c r="U222" s="4"/>
      <c r="V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4"/>
      <c r="S223" s="4"/>
      <c r="T223" s="4"/>
      <c r="U223" s="4"/>
      <c r="V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4"/>
      <c r="S224" s="4"/>
      <c r="T224" s="4"/>
      <c r="U224" s="4"/>
      <c r="V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4"/>
      <c r="S225" s="4"/>
      <c r="T225" s="4"/>
      <c r="U225" s="4"/>
      <c r="V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4"/>
      <c r="S226" s="4"/>
      <c r="T226" s="4"/>
      <c r="U226" s="4"/>
      <c r="V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4"/>
      <c r="S227" s="4"/>
      <c r="T227" s="4"/>
      <c r="U227" s="4"/>
      <c r="V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4"/>
      <c r="S228" s="4"/>
      <c r="T228" s="4"/>
      <c r="U228" s="4"/>
      <c r="V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4"/>
      <c r="S229" s="4"/>
      <c r="T229" s="4"/>
      <c r="U229" s="4"/>
      <c r="V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4"/>
      <c r="S230" s="4"/>
      <c r="T230" s="4"/>
      <c r="U230" s="4"/>
      <c r="V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4"/>
      <c r="S231" s="4"/>
      <c r="T231" s="4"/>
      <c r="U231" s="4"/>
      <c r="V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4"/>
      <c r="S232" s="4"/>
      <c r="T232" s="4"/>
      <c r="U232" s="4"/>
      <c r="V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4"/>
      <c r="S233" s="4"/>
      <c r="T233" s="4"/>
      <c r="U233" s="4"/>
      <c r="V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4"/>
      <c r="S234" s="4"/>
      <c r="T234" s="4"/>
      <c r="U234" s="4"/>
      <c r="V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4"/>
      <c r="S235" s="4"/>
      <c r="T235" s="4"/>
      <c r="U235" s="4"/>
      <c r="V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4"/>
      <c r="S236" s="4"/>
      <c r="T236" s="4"/>
      <c r="U236" s="4"/>
      <c r="V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4"/>
      <c r="S237" s="4"/>
      <c r="T237" s="4"/>
      <c r="U237" s="4"/>
      <c r="V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4"/>
      <c r="S238" s="4"/>
      <c r="T238" s="4"/>
      <c r="U238" s="4"/>
      <c r="V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4"/>
      <c r="S239" s="4"/>
      <c r="T239" s="4"/>
      <c r="U239" s="4"/>
      <c r="V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4"/>
      <c r="S240" s="4"/>
      <c r="T240" s="4"/>
      <c r="U240" s="4"/>
      <c r="V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4"/>
      <c r="S241" s="4"/>
      <c r="T241" s="4"/>
      <c r="U241" s="4"/>
      <c r="V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4"/>
      <c r="S242" s="4"/>
      <c r="T242" s="4"/>
      <c r="U242" s="4"/>
      <c r="V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4"/>
      <c r="S243" s="4"/>
      <c r="T243" s="4"/>
      <c r="U243" s="4"/>
      <c r="V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4"/>
      <c r="S244" s="4"/>
      <c r="T244" s="4"/>
      <c r="U244" s="4"/>
      <c r="V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</row>
  </sheetData>
  <mergeCells count="58">
    <mergeCell ref="B24:D24"/>
    <mergeCell ref="B25:D25"/>
    <mergeCell ref="B26:D26"/>
    <mergeCell ref="B27:D27"/>
    <mergeCell ref="B28:D28"/>
    <mergeCell ref="B29:D29"/>
    <mergeCell ref="B30:D30"/>
    <mergeCell ref="B38:D38"/>
    <mergeCell ref="B39:D39"/>
    <mergeCell ref="B40:D40"/>
    <mergeCell ref="B41:D41"/>
    <mergeCell ref="B42:D42"/>
    <mergeCell ref="B43:D43"/>
    <mergeCell ref="B44:D44"/>
    <mergeCell ref="B31:D31"/>
    <mergeCell ref="B32:D32"/>
    <mergeCell ref="B33:D33"/>
    <mergeCell ref="B34:D34"/>
    <mergeCell ref="B35:D35"/>
    <mergeCell ref="B36:D36"/>
    <mergeCell ref="B37:D37"/>
    <mergeCell ref="I4:Q4"/>
    <mergeCell ref="C5:Q5"/>
    <mergeCell ref="A2:B2"/>
    <mergeCell ref="C2:D2"/>
    <mergeCell ref="E2:H2"/>
    <mergeCell ref="I2:Q2"/>
    <mergeCell ref="C3:D3"/>
    <mergeCell ref="E3:H3"/>
    <mergeCell ref="I3:Q3"/>
    <mergeCell ref="E6:H6"/>
    <mergeCell ref="I6:K6"/>
    <mergeCell ref="L6:Q6"/>
    <mergeCell ref="A7:B7"/>
    <mergeCell ref="C7:D7"/>
    <mergeCell ref="E7:H7"/>
    <mergeCell ref="L7:Q7"/>
    <mergeCell ref="A3:B3"/>
    <mergeCell ref="A4:B4"/>
    <mergeCell ref="C4:D4"/>
    <mergeCell ref="E4:H4"/>
    <mergeCell ref="A5:B5"/>
    <mergeCell ref="A6:B6"/>
    <mergeCell ref="C6:D6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7.43"/>
    <col customWidth="1" min="2" max="2" width="28.43"/>
    <col customWidth="1" min="3" max="3" width="4.29"/>
    <col customWidth="1" min="4" max="4" width="11.29"/>
    <col customWidth="1" min="5" max="5" width="6.71"/>
    <col customWidth="1" min="6" max="9" width="4.43"/>
    <col customWidth="1" min="10" max="10" width="5.0"/>
    <col customWidth="1" min="11" max="12" width="1.57"/>
    <col customWidth="1" min="13" max="13" width="2.86"/>
    <col customWidth="1" min="14" max="18" width="13.0"/>
    <col customWidth="1" min="19" max="19" width="14.29"/>
    <col customWidth="1" min="20" max="20" width="2.86"/>
    <col customWidth="1" min="21" max="22" width="9.0"/>
    <col customWidth="1" min="23" max="25" width="10.0"/>
    <col customWidth="1" min="26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4"/>
    </row>
    <row r="2" ht="13.5" customHeight="1">
      <c r="A2" s="111" t="s">
        <v>445</v>
      </c>
      <c r="B2" s="10"/>
      <c r="C2" s="238" t="s">
        <v>154</v>
      </c>
      <c r="D2" s="221"/>
      <c r="E2" s="203" t="s">
        <v>84</v>
      </c>
      <c r="F2" s="9"/>
      <c r="G2" s="9"/>
      <c r="H2" s="9"/>
      <c r="I2" s="9"/>
      <c r="J2" s="10"/>
      <c r="K2" s="116" t="s">
        <v>155</v>
      </c>
      <c r="L2" s="9"/>
      <c r="M2" s="9"/>
      <c r="N2" s="9"/>
      <c r="O2" s="9"/>
      <c r="P2" s="9"/>
      <c r="Q2" s="9"/>
      <c r="R2" s="10"/>
      <c r="S2" s="180"/>
      <c r="T2" s="78"/>
      <c r="U2" s="78"/>
      <c r="V2" s="78"/>
      <c r="W2" s="78"/>
      <c r="X2" s="78"/>
      <c r="Y2" s="4"/>
    </row>
    <row r="3" ht="13.5" customHeight="1">
      <c r="A3" s="111" t="s">
        <v>446</v>
      </c>
      <c r="B3" s="10"/>
      <c r="C3" s="204" t="s">
        <v>537</v>
      </c>
      <c r="D3" s="10"/>
      <c r="E3" s="111" t="s">
        <v>447</v>
      </c>
      <c r="F3" s="9"/>
      <c r="G3" s="9"/>
      <c r="H3" s="9"/>
      <c r="I3" s="9"/>
      <c r="J3" s="10"/>
      <c r="K3" s="204" t="s">
        <v>537</v>
      </c>
      <c r="L3" s="9"/>
      <c r="M3" s="9"/>
      <c r="N3" s="9"/>
      <c r="O3" s="9"/>
      <c r="P3" s="9"/>
      <c r="Q3" s="9"/>
      <c r="R3" s="10"/>
      <c r="S3" s="78"/>
      <c r="T3" s="78"/>
      <c r="U3" s="78"/>
      <c r="V3" s="78"/>
      <c r="W3" s="78"/>
      <c r="X3" s="78"/>
      <c r="Y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9"/>
      <c r="O4" s="9"/>
      <c r="P4" s="9"/>
      <c r="Q4" s="9"/>
      <c r="R4" s="10"/>
      <c r="S4" s="78"/>
      <c r="T4" s="78"/>
      <c r="U4" s="180"/>
      <c r="V4" s="78"/>
      <c r="W4" s="78"/>
      <c r="X4" s="78"/>
      <c r="Y4" s="4"/>
    </row>
    <row r="5" ht="13.5" customHeight="1">
      <c r="A5" s="111" t="s">
        <v>450</v>
      </c>
      <c r="B5" s="10"/>
      <c r="C5" s="204" t="s">
        <v>157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78"/>
      <c r="T5" s="78"/>
      <c r="U5" s="78"/>
      <c r="V5" s="78"/>
      <c r="W5" s="78"/>
      <c r="X5" s="78"/>
      <c r="Y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128" t="s">
        <v>242</v>
      </c>
      <c r="O6" s="9"/>
      <c r="P6" s="9"/>
      <c r="Q6" s="9"/>
      <c r="R6" s="10"/>
      <c r="S6" s="78"/>
      <c r="T6" s="78"/>
      <c r="U6" s="180"/>
      <c r="V6" s="78"/>
      <c r="W6" s="78"/>
      <c r="X6" s="78"/>
      <c r="Y6" s="4"/>
    </row>
    <row r="7" ht="13.5" customHeight="1">
      <c r="A7" s="116">
        <v>5.0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4.0</v>
      </c>
      <c r="L7" s="211">
        <v>1.0</v>
      </c>
      <c r="M7" s="212">
        <v>0.0</v>
      </c>
      <c r="N7" s="213">
        <v>5.0</v>
      </c>
      <c r="O7" s="9"/>
      <c r="P7" s="9"/>
      <c r="Q7" s="9"/>
      <c r="R7" s="10"/>
      <c r="S7" s="78"/>
      <c r="T7" s="78"/>
      <c r="U7" s="78"/>
      <c r="V7" s="78"/>
      <c r="W7" s="78"/>
      <c r="X7" s="78"/>
      <c r="Y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/>
      <c r="K9" s="144"/>
      <c r="L9" s="144"/>
      <c r="M9" s="144"/>
      <c r="N9" s="144"/>
      <c r="O9" s="144"/>
      <c r="P9" s="144"/>
      <c r="Q9" s="144"/>
      <c r="R9" s="144"/>
      <c r="S9" s="183"/>
      <c r="T9" s="78"/>
      <c r="U9" s="180"/>
      <c r="V9" s="78"/>
      <c r="W9" s="78"/>
      <c r="X9" s="78"/>
      <c r="Y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78"/>
      <c r="T10" s="78"/>
      <c r="U10" s="78"/>
      <c r="V10" s="78"/>
      <c r="W10" s="78"/>
      <c r="X10" s="78"/>
      <c r="Y10" s="4"/>
    </row>
    <row r="11" ht="13.5" customHeight="1">
      <c r="A11" s="148"/>
      <c r="B11" s="116" t="s">
        <v>158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78"/>
      <c r="T11" s="78"/>
      <c r="U11" s="180"/>
      <c r="V11" s="78"/>
      <c r="W11" s="78"/>
      <c r="X11" s="78"/>
      <c r="Y11" s="4"/>
    </row>
    <row r="12" ht="13.5" customHeight="1">
      <c r="A12" s="152"/>
      <c r="B12" s="153" t="s">
        <v>528</v>
      </c>
      <c r="C12" s="9"/>
      <c r="D12" s="10"/>
      <c r="E12" s="150"/>
      <c r="F12" s="154" t="s">
        <v>461</v>
      </c>
      <c r="G12" s="150"/>
      <c r="H12" s="154" t="s">
        <v>461</v>
      </c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78"/>
      <c r="T12" s="78"/>
      <c r="U12" s="78"/>
      <c r="V12" s="78"/>
      <c r="W12" s="78"/>
      <c r="X12" s="78"/>
      <c r="Y12" s="4"/>
    </row>
    <row r="13" ht="13.5" customHeight="1">
      <c r="A13" s="152"/>
      <c r="B13" s="153" t="s">
        <v>511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78"/>
      <c r="T13" s="78"/>
      <c r="U13" s="180"/>
      <c r="V13" s="78"/>
      <c r="W13" s="78"/>
      <c r="X13" s="78"/>
      <c r="Y13" s="4"/>
    </row>
    <row r="14" ht="13.5" customHeight="1">
      <c r="A14" s="152"/>
      <c r="B14" s="155" t="s">
        <v>563</v>
      </c>
      <c r="C14" s="9"/>
      <c r="D14" s="10"/>
      <c r="E14" s="150"/>
      <c r="F14" s="150"/>
      <c r="G14" s="150"/>
      <c r="H14" s="150"/>
      <c r="I14" s="154" t="s">
        <v>461</v>
      </c>
      <c r="J14" s="150"/>
      <c r="K14" s="150"/>
      <c r="L14" s="150"/>
      <c r="M14" s="150"/>
      <c r="N14" s="150"/>
      <c r="O14" s="150"/>
      <c r="P14" s="150"/>
      <c r="Q14" s="150"/>
      <c r="R14" s="150"/>
      <c r="S14" s="78"/>
      <c r="T14" s="78"/>
      <c r="U14" s="78"/>
      <c r="V14" s="78"/>
      <c r="W14" s="78"/>
      <c r="X14" s="78"/>
      <c r="Y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78"/>
      <c r="T15" s="78"/>
      <c r="U15" s="78"/>
      <c r="V15" s="78"/>
      <c r="W15" s="78"/>
      <c r="X15" s="78"/>
      <c r="Y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78"/>
      <c r="T16" s="78"/>
      <c r="U16" s="78"/>
      <c r="V16" s="78"/>
      <c r="W16" s="78"/>
      <c r="X16" s="78"/>
      <c r="Y16" s="4"/>
    </row>
    <row r="17" ht="13.5" customHeight="1">
      <c r="A17" s="152"/>
      <c r="B17" s="153" t="s">
        <v>530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98"/>
      <c r="T17" s="78"/>
      <c r="U17" s="78"/>
      <c r="V17" s="78"/>
      <c r="W17" s="78"/>
      <c r="X17" s="78"/>
      <c r="Y17" s="4"/>
    </row>
    <row r="18" ht="13.5" customHeight="1">
      <c r="A18" s="152"/>
      <c r="B18" s="153" t="s">
        <v>515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78"/>
      <c r="T18" s="78"/>
      <c r="U18" s="78"/>
      <c r="V18" s="78"/>
      <c r="W18" s="78"/>
      <c r="X18" s="78"/>
      <c r="Y18" s="4"/>
    </row>
    <row r="19" ht="13.5" customHeight="1">
      <c r="A19" s="152"/>
      <c r="B19" s="153" t="s">
        <v>582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78"/>
      <c r="T19" s="78"/>
      <c r="U19" s="78"/>
      <c r="V19" s="78"/>
      <c r="W19" s="78"/>
      <c r="X19" s="78"/>
      <c r="Y19" s="4"/>
    </row>
    <row r="20" ht="13.5" customHeight="1">
      <c r="A20" s="152"/>
      <c r="B20" s="153" t="s">
        <v>513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78"/>
      <c r="T20" s="78"/>
      <c r="U20" s="78"/>
      <c r="V20" s="78"/>
      <c r="W20" s="78"/>
      <c r="X20" s="78"/>
      <c r="Y20" s="4"/>
    </row>
    <row r="21" ht="13.5" customHeight="1">
      <c r="A21" s="152"/>
      <c r="B21" s="206"/>
      <c r="C21" s="9"/>
      <c r="D21" s="1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78"/>
      <c r="T21" s="78"/>
      <c r="U21" s="78"/>
      <c r="V21" s="78"/>
      <c r="W21" s="78"/>
      <c r="X21" s="78"/>
      <c r="Y21" s="4"/>
    </row>
    <row r="22" ht="13.5" customHeight="1">
      <c r="A22" s="152"/>
      <c r="B22" s="206"/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78"/>
      <c r="T22" s="78"/>
      <c r="U22" s="78"/>
      <c r="V22" s="78"/>
      <c r="W22" s="78"/>
      <c r="X22" s="78"/>
      <c r="Y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78"/>
      <c r="T23" s="78"/>
      <c r="U23" s="78"/>
      <c r="V23" s="78"/>
      <c r="W23" s="78"/>
      <c r="X23" s="78"/>
      <c r="Y23" s="4"/>
    </row>
    <row r="24" ht="13.5" customHeight="1">
      <c r="A24" s="152"/>
      <c r="B24" s="156" t="s">
        <v>581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78"/>
      <c r="T24" s="78"/>
      <c r="U24" s="78"/>
      <c r="V24" s="78"/>
      <c r="W24" s="78"/>
      <c r="X24" s="78"/>
      <c r="Y24" s="4"/>
    </row>
    <row r="25" ht="13.5" customHeight="1">
      <c r="A25" s="152"/>
      <c r="B25" s="153" t="s">
        <v>533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78"/>
      <c r="T25" s="78"/>
      <c r="U25" s="78"/>
      <c r="V25" s="78"/>
      <c r="W25" s="78"/>
      <c r="X25" s="78"/>
      <c r="Y25" s="4"/>
    </row>
    <row r="26" ht="13.5" customHeight="1">
      <c r="A26" s="152"/>
      <c r="B26" s="153" t="s">
        <v>520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78"/>
      <c r="T26" s="78"/>
      <c r="U26" s="78"/>
      <c r="V26" s="78"/>
      <c r="W26" s="78"/>
      <c r="X26" s="78"/>
      <c r="Y26" s="4"/>
    </row>
    <row r="27" ht="13.5" customHeight="1">
      <c r="A27" s="152"/>
      <c r="B27" s="153" t="s">
        <v>583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78"/>
      <c r="T27" s="78"/>
      <c r="U27" s="78"/>
      <c r="V27" s="78"/>
      <c r="W27" s="78"/>
      <c r="X27" s="78"/>
      <c r="Y27" s="4"/>
    </row>
    <row r="28" ht="13.5" customHeight="1">
      <c r="A28" s="152"/>
      <c r="B28" s="153" t="s">
        <v>559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78"/>
      <c r="T28" s="78"/>
      <c r="U28" s="78"/>
      <c r="V28" s="78"/>
      <c r="W28" s="78"/>
      <c r="X28" s="78"/>
      <c r="Y28" s="4"/>
    </row>
    <row r="29" ht="13.5" customHeight="1">
      <c r="A29" s="152"/>
      <c r="B29" s="222"/>
      <c r="C29" s="9"/>
      <c r="D29" s="1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78"/>
      <c r="T29" s="78"/>
      <c r="U29" s="78"/>
      <c r="V29" s="78"/>
      <c r="W29" s="78"/>
      <c r="X29" s="78"/>
      <c r="Y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78"/>
      <c r="T30" s="78"/>
      <c r="U30" s="78"/>
      <c r="V30" s="78"/>
      <c r="W30" s="78"/>
      <c r="X30" s="78"/>
      <c r="Y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78"/>
      <c r="T31" s="78"/>
      <c r="U31" s="78"/>
      <c r="V31" s="78"/>
      <c r="W31" s="78"/>
      <c r="X31" s="78"/>
      <c r="Y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78"/>
      <c r="T32" s="78"/>
      <c r="U32" s="78"/>
      <c r="V32" s="78"/>
      <c r="W32" s="78"/>
      <c r="X32" s="78"/>
      <c r="Y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78"/>
      <c r="T33" s="78"/>
      <c r="U33" s="78"/>
      <c r="V33" s="78"/>
      <c r="W33" s="78"/>
      <c r="X33" s="78"/>
      <c r="Y33" s="4"/>
    </row>
    <row r="34" ht="13.5" customHeight="1">
      <c r="A34" s="160"/>
      <c r="B34" s="161" t="s">
        <v>521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78"/>
      <c r="T34" s="78"/>
      <c r="U34" s="78"/>
      <c r="V34" s="78"/>
      <c r="W34" s="78"/>
      <c r="X34" s="78"/>
      <c r="Y34" s="4"/>
    </row>
    <row r="35" ht="13.5" customHeight="1">
      <c r="A35" s="160"/>
      <c r="B35" s="161" t="s">
        <v>584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78"/>
      <c r="T35" s="78"/>
      <c r="U35" s="78"/>
      <c r="V35" s="78"/>
      <c r="W35" s="78"/>
      <c r="X35" s="78"/>
      <c r="Y35" s="4"/>
    </row>
    <row r="36" ht="13.5" customHeight="1">
      <c r="A36" s="160"/>
      <c r="B36" s="159" t="s">
        <v>522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78"/>
      <c r="T36" s="78"/>
      <c r="U36" s="78"/>
      <c r="V36" s="78"/>
      <c r="W36" s="78"/>
      <c r="X36" s="78"/>
      <c r="Y36" s="4"/>
    </row>
    <row r="37" ht="13.5" customHeight="1">
      <c r="A37" s="160"/>
      <c r="B37" s="161" t="s">
        <v>556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78"/>
      <c r="T37" s="78"/>
      <c r="U37" s="78"/>
      <c r="V37" s="78"/>
      <c r="W37" s="78"/>
      <c r="X37" s="78"/>
      <c r="Y37" s="4"/>
    </row>
    <row r="38" ht="13.5" customHeight="1">
      <c r="A38" s="160"/>
      <c r="B38" s="161" t="s">
        <v>561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150"/>
      <c r="S38" s="78"/>
      <c r="T38" s="78"/>
      <c r="U38" s="78"/>
      <c r="V38" s="78"/>
      <c r="W38" s="78"/>
      <c r="X38" s="78"/>
      <c r="Y38" s="4"/>
    </row>
    <row r="39" ht="13.5" customHeight="1">
      <c r="A39" s="160"/>
      <c r="B39" s="200"/>
      <c r="C39" s="9"/>
      <c r="D39" s="1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78"/>
      <c r="T39" s="78"/>
      <c r="U39" s="78"/>
      <c r="V39" s="78"/>
      <c r="W39" s="78"/>
      <c r="X39" s="78"/>
      <c r="Y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78"/>
      <c r="T40" s="78"/>
      <c r="U40" s="78"/>
      <c r="V40" s="78"/>
      <c r="W40" s="78"/>
      <c r="X40" s="78"/>
      <c r="Y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28</v>
      </c>
      <c r="G41" s="164" t="s">
        <v>240</v>
      </c>
      <c r="H41" s="164" t="s">
        <v>240</v>
      </c>
      <c r="I41" s="164" t="s">
        <v>240</v>
      </c>
      <c r="J41" s="165"/>
      <c r="K41" s="165"/>
      <c r="L41" s="165"/>
      <c r="M41" s="165"/>
      <c r="N41" s="165"/>
      <c r="O41" s="165"/>
      <c r="P41" s="165"/>
      <c r="Q41" s="165"/>
      <c r="R41" s="165"/>
      <c r="S41" s="78"/>
      <c r="T41" s="78"/>
      <c r="U41" s="78"/>
      <c r="V41" s="78"/>
      <c r="W41" s="78"/>
      <c r="X41" s="78"/>
      <c r="Y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5"/>
      <c r="K42" s="165"/>
      <c r="L42" s="165"/>
      <c r="M42" s="165"/>
      <c r="N42" s="165"/>
      <c r="O42" s="165"/>
      <c r="P42" s="165"/>
      <c r="Q42" s="165"/>
      <c r="R42" s="165"/>
      <c r="S42" s="78"/>
      <c r="T42" s="78"/>
      <c r="U42" s="78"/>
      <c r="V42" s="78"/>
      <c r="W42" s="78"/>
      <c r="X42" s="78"/>
      <c r="Y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70"/>
      <c r="K43" s="170"/>
      <c r="L43" s="170"/>
      <c r="M43" s="171"/>
      <c r="N43" s="171"/>
      <c r="O43" s="171"/>
      <c r="P43" s="171"/>
      <c r="Q43" s="171"/>
      <c r="R43" s="171"/>
      <c r="S43" s="78"/>
      <c r="T43" s="78"/>
      <c r="U43" s="78"/>
      <c r="V43" s="78"/>
      <c r="W43" s="78"/>
      <c r="X43" s="78"/>
      <c r="Y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78"/>
      <c r="T44" s="78"/>
      <c r="U44" s="78"/>
      <c r="V44" s="78"/>
      <c r="W44" s="78"/>
      <c r="X44" s="78"/>
      <c r="Y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</row>
  </sheetData>
  <mergeCells count="57"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39:D39"/>
    <mergeCell ref="A2:B2"/>
    <mergeCell ref="E2:J2"/>
    <mergeCell ref="K2:R2"/>
    <mergeCell ref="A3:B3"/>
    <mergeCell ref="C3:D3"/>
    <mergeCell ref="E3:J3"/>
    <mergeCell ref="K3:R3"/>
    <mergeCell ref="K6:M6"/>
    <mergeCell ref="N6:R6"/>
    <mergeCell ref="N7:R7"/>
    <mergeCell ref="A4:B4"/>
    <mergeCell ref="C4:D4"/>
    <mergeCell ref="E4:J4"/>
    <mergeCell ref="K4:R4"/>
    <mergeCell ref="A5:B5"/>
    <mergeCell ref="C5:R5"/>
    <mergeCell ref="A6:B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4.43"/>
    <col customWidth="1" min="12" max="12" width="1.57"/>
    <col customWidth="1" min="13" max="13" width="2.86"/>
    <col customWidth="1" min="14" max="18" width="13.0"/>
    <col customWidth="1" min="19" max="19" width="5.0"/>
    <col customWidth="1" min="20" max="20" width="14.29"/>
    <col customWidth="1" min="21" max="21" width="2.86"/>
    <col customWidth="1" min="22" max="23" width="9.0"/>
    <col customWidth="1" min="24" max="26" width="10.0"/>
  </cols>
  <sheetData>
    <row r="1" ht="13.5" customHeight="1">
      <c r="A1" s="108"/>
      <c r="B1" s="109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4"/>
    </row>
    <row r="2" ht="13.5" customHeight="1">
      <c r="A2" s="111" t="s">
        <v>445</v>
      </c>
      <c r="B2" s="56"/>
      <c r="C2" s="178" t="s">
        <v>159</v>
      </c>
      <c r="D2" s="179"/>
      <c r="E2" s="113" t="s">
        <v>84</v>
      </c>
      <c r="F2" s="114"/>
      <c r="G2" s="114"/>
      <c r="H2" s="114"/>
      <c r="I2" s="114"/>
      <c r="J2" s="115"/>
      <c r="K2" s="116" t="s">
        <v>160</v>
      </c>
      <c r="L2" s="9"/>
      <c r="M2" s="9"/>
      <c r="N2" s="9"/>
      <c r="O2" s="9"/>
      <c r="P2" s="9"/>
      <c r="Q2" s="9"/>
      <c r="R2" s="9"/>
      <c r="S2" s="10"/>
      <c r="T2" s="180"/>
      <c r="U2" s="78"/>
      <c r="V2" s="78"/>
      <c r="W2" s="78"/>
      <c r="X2" s="78"/>
      <c r="Y2" s="78"/>
      <c r="Z2" s="4"/>
    </row>
    <row r="3" ht="13.5" customHeight="1">
      <c r="A3" s="111" t="s">
        <v>446</v>
      </c>
      <c r="B3" s="10"/>
      <c r="C3" s="119" t="s">
        <v>537</v>
      </c>
      <c r="D3" s="120"/>
      <c r="E3" s="121" t="s">
        <v>447</v>
      </c>
      <c r="F3" s="9"/>
      <c r="G3" s="9"/>
      <c r="H3" s="9"/>
      <c r="I3" s="9"/>
      <c r="J3" s="10"/>
      <c r="K3" s="119" t="s">
        <v>537</v>
      </c>
      <c r="L3" s="122"/>
      <c r="M3" s="122"/>
      <c r="N3" s="122"/>
      <c r="O3" s="122"/>
      <c r="P3" s="122"/>
      <c r="Q3" s="122"/>
      <c r="R3" s="122"/>
      <c r="S3" s="181"/>
      <c r="T3" s="78"/>
      <c r="U3" s="78"/>
      <c r="V3" s="78"/>
      <c r="W3" s="78"/>
      <c r="X3" s="78"/>
      <c r="Y3" s="78"/>
      <c r="Z3" s="4"/>
    </row>
    <row r="4" ht="13.5" customHeight="1">
      <c r="A4" s="111" t="s">
        <v>448</v>
      </c>
      <c r="B4" s="10"/>
      <c r="C4" s="124"/>
      <c r="D4" s="56"/>
      <c r="E4" s="111" t="s">
        <v>449</v>
      </c>
      <c r="F4" s="9"/>
      <c r="G4" s="9"/>
      <c r="H4" s="9"/>
      <c r="I4" s="9"/>
      <c r="J4" s="10"/>
      <c r="K4" s="125">
        <v>0.0</v>
      </c>
      <c r="L4" s="9"/>
      <c r="M4" s="9"/>
      <c r="N4" s="9"/>
      <c r="O4" s="9"/>
      <c r="P4" s="9"/>
      <c r="Q4" s="9"/>
      <c r="R4" s="9"/>
      <c r="S4" s="10"/>
      <c r="T4" s="78"/>
      <c r="U4" s="78"/>
      <c r="V4" s="180"/>
      <c r="W4" s="78"/>
      <c r="X4" s="78"/>
      <c r="Y4" s="78"/>
      <c r="Z4" s="4"/>
    </row>
    <row r="5" ht="13.5" customHeight="1">
      <c r="A5" s="111" t="s">
        <v>450</v>
      </c>
      <c r="B5" s="10"/>
      <c r="C5" s="124" t="s">
        <v>162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78"/>
      <c r="U5" s="78"/>
      <c r="V5" s="78"/>
      <c r="W5" s="78"/>
      <c r="X5" s="78"/>
      <c r="Y5" s="78"/>
      <c r="Z5" s="4"/>
    </row>
    <row r="6" ht="13.5" customHeight="1">
      <c r="A6" s="111" t="s">
        <v>235</v>
      </c>
      <c r="B6" s="10"/>
      <c r="C6" s="121" t="s">
        <v>236</v>
      </c>
      <c r="D6" s="56"/>
      <c r="E6" s="121" t="s">
        <v>238</v>
      </c>
      <c r="F6" s="9"/>
      <c r="G6" s="9"/>
      <c r="H6" s="9"/>
      <c r="I6" s="9"/>
      <c r="J6" s="10"/>
      <c r="K6" s="121" t="s">
        <v>451</v>
      </c>
      <c r="L6" s="9"/>
      <c r="M6" s="56"/>
      <c r="N6" s="128" t="s">
        <v>242</v>
      </c>
      <c r="O6" s="9"/>
      <c r="P6" s="9"/>
      <c r="Q6" s="9"/>
      <c r="R6" s="9"/>
      <c r="S6" s="10"/>
      <c r="T6" s="78"/>
      <c r="U6" s="78"/>
      <c r="V6" s="180"/>
      <c r="W6" s="78"/>
      <c r="X6" s="78"/>
      <c r="Y6" s="78"/>
      <c r="Z6" s="4"/>
    </row>
    <row r="7" ht="13.5" customHeight="1">
      <c r="A7" s="130">
        <v>7.0</v>
      </c>
      <c r="B7" s="131"/>
      <c r="C7" s="132">
        <v>0.0</v>
      </c>
      <c r="D7" s="133"/>
      <c r="E7" s="132">
        <v>0.0</v>
      </c>
      <c r="F7" s="134"/>
      <c r="G7" s="134"/>
      <c r="H7" s="134"/>
      <c r="I7" s="134"/>
      <c r="J7" s="131"/>
      <c r="K7" s="135">
        <v>6.0</v>
      </c>
      <c r="L7" s="136">
        <v>1.0</v>
      </c>
      <c r="M7" s="137">
        <v>0.0</v>
      </c>
      <c r="N7" s="138">
        <v>7.0</v>
      </c>
      <c r="O7" s="134"/>
      <c r="P7" s="134"/>
      <c r="Q7" s="134"/>
      <c r="R7" s="134"/>
      <c r="S7" s="131"/>
      <c r="T7" s="78"/>
      <c r="U7" s="78"/>
      <c r="V7" s="78"/>
      <c r="W7" s="78"/>
      <c r="X7" s="78"/>
      <c r="Y7" s="78"/>
      <c r="Z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44"/>
      <c r="Q9" s="144"/>
      <c r="R9" s="144"/>
      <c r="S9" s="239"/>
      <c r="T9" s="183"/>
      <c r="U9" s="78"/>
      <c r="V9" s="180"/>
      <c r="W9" s="78"/>
      <c r="X9" s="78"/>
      <c r="Y9" s="78"/>
      <c r="Z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196"/>
      <c r="T10" s="78"/>
      <c r="U10" s="78"/>
      <c r="V10" s="78"/>
      <c r="W10" s="78"/>
      <c r="X10" s="78"/>
      <c r="Y10" s="78"/>
      <c r="Z10" s="4"/>
    </row>
    <row r="11" ht="13.5" customHeight="1">
      <c r="A11" s="148"/>
      <c r="B11" s="116" t="s">
        <v>163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150"/>
      <c r="T11" s="78"/>
      <c r="U11" s="78"/>
      <c r="V11" s="180"/>
      <c r="W11" s="78"/>
      <c r="X11" s="78"/>
      <c r="Y11" s="78"/>
      <c r="Z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78"/>
      <c r="U12" s="78"/>
      <c r="V12" s="78"/>
      <c r="W12" s="78"/>
      <c r="X12" s="78"/>
      <c r="Y12" s="78"/>
      <c r="Z12" s="4"/>
    </row>
    <row r="13" ht="13.5" customHeight="1">
      <c r="A13" s="152"/>
      <c r="B13" s="153" t="s">
        <v>567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78"/>
      <c r="U13" s="78"/>
      <c r="V13" s="180"/>
      <c r="W13" s="78"/>
      <c r="X13" s="78"/>
      <c r="Y13" s="78"/>
      <c r="Z13" s="4"/>
    </row>
    <row r="14" ht="13.5" customHeight="1">
      <c r="A14" s="152"/>
      <c r="B14" s="155" t="s">
        <v>568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96"/>
      <c r="T14" s="78"/>
      <c r="U14" s="78"/>
      <c r="V14" s="78"/>
      <c r="W14" s="78"/>
      <c r="X14" s="78"/>
      <c r="Y14" s="78"/>
      <c r="Z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96"/>
      <c r="T15" s="78"/>
      <c r="U15" s="78"/>
      <c r="V15" s="78"/>
      <c r="W15" s="78"/>
      <c r="X15" s="78"/>
      <c r="Y15" s="78"/>
      <c r="Z15" s="4"/>
    </row>
    <row r="16" ht="13.5" customHeight="1">
      <c r="A16" s="152"/>
      <c r="B16" s="153" t="s">
        <v>569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96"/>
      <c r="T16" s="78"/>
      <c r="U16" s="78"/>
      <c r="V16" s="78"/>
      <c r="W16" s="78"/>
      <c r="X16" s="78"/>
      <c r="Y16" s="78"/>
      <c r="Z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96"/>
      <c r="T17" s="198"/>
      <c r="U17" s="78"/>
      <c r="V17" s="78"/>
      <c r="W17" s="78"/>
      <c r="X17" s="78"/>
      <c r="Y17" s="78"/>
      <c r="Z17" s="4"/>
    </row>
    <row r="18" ht="13.5" customHeight="1">
      <c r="A18" s="152"/>
      <c r="B18" s="153" t="s">
        <v>569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99"/>
      <c r="T18" s="78"/>
      <c r="U18" s="78"/>
      <c r="V18" s="78"/>
      <c r="W18" s="78"/>
      <c r="X18" s="78"/>
      <c r="Y18" s="78"/>
      <c r="Z18" s="4"/>
    </row>
    <row r="19" ht="13.5" customHeight="1">
      <c r="A19" s="152"/>
      <c r="B19" s="153" t="s">
        <v>570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96"/>
      <c r="T19" s="78"/>
      <c r="U19" s="78"/>
      <c r="V19" s="78"/>
      <c r="W19" s="78"/>
      <c r="X19" s="78"/>
      <c r="Y19" s="78"/>
      <c r="Z19" s="4"/>
    </row>
    <row r="20" ht="13.5" customHeight="1">
      <c r="A20" s="152"/>
      <c r="B20" s="153" t="s">
        <v>569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196"/>
      <c r="T20" s="78"/>
      <c r="U20" s="78"/>
      <c r="V20" s="78"/>
      <c r="W20" s="78"/>
      <c r="X20" s="78"/>
      <c r="Y20" s="78"/>
      <c r="Z20" s="4"/>
    </row>
    <row r="21" ht="13.5" customHeight="1">
      <c r="A21" s="152"/>
      <c r="B21" s="153" t="s">
        <v>569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50"/>
      <c r="S21" s="196"/>
      <c r="T21" s="78"/>
      <c r="U21" s="78"/>
      <c r="V21" s="78"/>
      <c r="W21" s="78"/>
      <c r="X21" s="78"/>
      <c r="Y21" s="78"/>
      <c r="Z21" s="4"/>
    </row>
    <row r="22" ht="13.5" customHeight="1">
      <c r="A22" s="152"/>
      <c r="B22" s="153" t="s">
        <v>569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150"/>
      <c r="Q22" s="150"/>
      <c r="R22" s="150"/>
      <c r="S22" s="196"/>
      <c r="T22" s="78"/>
      <c r="U22" s="78"/>
      <c r="V22" s="78"/>
      <c r="W22" s="78"/>
      <c r="X22" s="78"/>
      <c r="Y22" s="78"/>
      <c r="Z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96"/>
      <c r="T23" s="78"/>
      <c r="U23" s="78"/>
      <c r="V23" s="78"/>
      <c r="W23" s="78"/>
      <c r="X23" s="78"/>
      <c r="Y23" s="78"/>
      <c r="Z23" s="4"/>
    </row>
    <row r="24" ht="13.5" customHeight="1">
      <c r="A24" s="152"/>
      <c r="B24" s="156" t="s">
        <v>585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96"/>
      <c r="T24" s="78"/>
      <c r="U24" s="78"/>
      <c r="V24" s="78"/>
      <c r="W24" s="78"/>
      <c r="X24" s="78"/>
      <c r="Y24" s="78"/>
      <c r="Z24" s="4"/>
    </row>
    <row r="25" ht="13.5" customHeight="1">
      <c r="A25" s="152"/>
      <c r="B25" s="153" t="s">
        <v>586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96"/>
      <c r="T25" s="78"/>
      <c r="U25" s="78"/>
      <c r="V25" s="78"/>
      <c r="W25" s="78"/>
      <c r="X25" s="78"/>
      <c r="Y25" s="78"/>
      <c r="Z25" s="4"/>
    </row>
    <row r="26" ht="13.5" customHeight="1">
      <c r="A26" s="152"/>
      <c r="B26" s="153" t="s">
        <v>573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96"/>
      <c r="T26" s="78"/>
      <c r="U26" s="78"/>
      <c r="V26" s="78"/>
      <c r="W26" s="78"/>
      <c r="X26" s="78"/>
      <c r="Y26" s="78"/>
      <c r="Z26" s="4"/>
    </row>
    <row r="27" ht="13.5" customHeight="1">
      <c r="A27" s="152"/>
      <c r="B27" s="153" t="s">
        <v>587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78"/>
      <c r="U27" s="78"/>
      <c r="V27" s="78"/>
      <c r="W27" s="78"/>
      <c r="X27" s="78"/>
      <c r="Y27" s="78"/>
      <c r="Z27" s="4"/>
    </row>
    <row r="28" ht="13.5" customHeight="1">
      <c r="A28" s="152"/>
      <c r="B28" s="153" t="s">
        <v>575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202"/>
      <c r="T28" s="78"/>
      <c r="U28" s="78"/>
      <c r="V28" s="78"/>
      <c r="W28" s="78"/>
      <c r="X28" s="78"/>
      <c r="Y28" s="78"/>
      <c r="Z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50"/>
      <c r="S29" s="240"/>
      <c r="T29" s="78"/>
      <c r="U29" s="78"/>
      <c r="V29" s="78"/>
      <c r="W29" s="78"/>
      <c r="X29" s="78"/>
      <c r="Y29" s="78"/>
      <c r="Z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234"/>
      <c r="T30" s="78"/>
      <c r="U30" s="78"/>
      <c r="V30" s="78"/>
      <c r="W30" s="78"/>
      <c r="X30" s="78"/>
      <c r="Y30" s="78"/>
      <c r="Z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150"/>
      <c r="P31" s="150"/>
      <c r="Q31" s="150"/>
      <c r="R31" s="150"/>
      <c r="S31" s="185"/>
      <c r="T31" s="78"/>
      <c r="U31" s="78"/>
      <c r="V31" s="78"/>
      <c r="W31" s="78"/>
      <c r="X31" s="78"/>
      <c r="Y31" s="78"/>
      <c r="Z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4" t="s">
        <v>461</v>
      </c>
      <c r="L32" s="150"/>
      <c r="M32" s="150"/>
      <c r="N32" s="150"/>
      <c r="O32" s="150"/>
      <c r="P32" s="150"/>
      <c r="Q32" s="150"/>
      <c r="R32" s="150"/>
      <c r="S32" s="236"/>
      <c r="T32" s="78"/>
      <c r="U32" s="78"/>
      <c r="V32" s="78"/>
      <c r="W32" s="78"/>
      <c r="X32" s="78"/>
      <c r="Y32" s="78"/>
      <c r="Z32" s="4"/>
    </row>
    <row r="33" ht="13.5" customHeight="1">
      <c r="A33" s="160"/>
      <c r="B33" s="207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78"/>
      <c r="T33" s="78"/>
      <c r="U33" s="78"/>
      <c r="V33" s="78"/>
      <c r="W33" s="78"/>
      <c r="X33" s="78"/>
      <c r="Y33" s="78"/>
      <c r="Z33" s="4"/>
    </row>
    <row r="34" ht="13.5" customHeight="1">
      <c r="A34" s="160"/>
      <c r="B34" s="161" t="s">
        <v>576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78"/>
      <c r="T34" s="78"/>
      <c r="U34" s="78"/>
      <c r="V34" s="78"/>
      <c r="W34" s="78"/>
      <c r="X34" s="78"/>
      <c r="Y34" s="78"/>
      <c r="Z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78"/>
      <c r="T35" s="78"/>
      <c r="U35" s="78"/>
      <c r="V35" s="78"/>
      <c r="W35" s="78"/>
      <c r="X35" s="78"/>
      <c r="Y35" s="78"/>
      <c r="Z35" s="4"/>
    </row>
    <row r="36" ht="13.5" customHeight="1">
      <c r="A36" s="160"/>
      <c r="B36" s="186" t="s">
        <v>577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78"/>
      <c r="T36" s="78"/>
      <c r="U36" s="78"/>
      <c r="V36" s="78"/>
      <c r="W36" s="78"/>
      <c r="X36" s="78"/>
      <c r="Y36" s="78"/>
      <c r="Z36" s="4"/>
    </row>
    <row r="37" ht="13.5" customHeight="1">
      <c r="A37" s="160"/>
      <c r="B37" s="161" t="s">
        <v>578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78"/>
      <c r="T37" s="78"/>
      <c r="U37" s="78"/>
      <c r="V37" s="78"/>
      <c r="W37" s="78"/>
      <c r="X37" s="78"/>
      <c r="Y37" s="78"/>
      <c r="Z37" s="4"/>
    </row>
    <row r="38" ht="13.5" customHeight="1">
      <c r="A38" s="160"/>
      <c r="B38" s="161" t="s">
        <v>579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150"/>
      <c r="S38" s="78"/>
      <c r="T38" s="78"/>
      <c r="U38" s="78"/>
      <c r="V38" s="78"/>
      <c r="W38" s="78"/>
      <c r="X38" s="78"/>
      <c r="Y38" s="78"/>
      <c r="Z38" s="4"/>
    </row>
    <row r="39" ht="13.5" customHeight="1">
      <c r="A39" s="160"/>
      <c r="B39" s="161" t="s">
        <v>580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150"/>
      <c r="P39" s="150"/>
      <c r="Q39" s="150"/>
      <c r="R39" s="150"/>
      <c r="S39" s="78"/>
      <c r="T39" s="78"/>
      <c r="U39" s="78"/>
      <c r="V39" s="78"/>
      <c r="W39" s="78"/>
      <c r="X39" s="78"/>
      <c r="Y39" s="78"/>
      <c r="Z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78"/>
      <c r="T40" s="78"/>
      <c r="U40" s="78"/>
      <c r="V40" s="78"/>
      <c r="W40" s="78"/>
      <c r="X40" s="78"/>
      <c r="Y40" s="78"/>
      <c r="Z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240</v>
      </c>
      <c r="G41" s="164" t="s">
        <v>240</v>
      </c>
      <c r="H41" s="164" t="s">
        <v>240</v>
      </c>
      <c r="I41" s="164" t="s">
        <v>28</v>
      </c>
      <c r="J41" s="164" t="s">
        <v>240</v>
      </c>
      <c r="K41" s="164" t="s">
        <v>240</v>
      </c>
      <c r="L41" s="165"/>
      <c r="M41" s="165"/>
      <c r="N41" s="165"/>
      <c r="O41" s="165"/>
      <c r="P41" s="165"/>
      <c r="Q41" s="165"/>
      <c r="R41" s="165"/>
      <c r="S41" s="78"/>
      <c r="T41" s="78"/>
      <c r="U41" s="78"/>
      <c r="V41" s="78"/>
      <c r="W41" s="78"/>
      <c r="X41" s="78"/>
      <c r="Y41" s="78"/>
      <c r="Z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4" t="s">
        <v>489</v>
      </c>
      <c r="L42" s="165"/>
      <c r="M42" s="165"/>
      <c r="N42" s="165"/>
      <c r="O42" s="165"/>
      <c r="P42" s="165"/>
      <c r="Q42" s="165"/>
      <c r="R42" s="165"/>
      <c r="S42" s="78"/>
      <c r="T42" s="78"/>
      <c r="U42" s="78"/>
      <c r="V42" s="78"/>
      <c r="W42" s="78"/>
      <c r="X42" s="78"/>
      <c r="Y42" s="78"/>
      <c r="Z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69" t="s">
        <v>491</v>
      </c>
      <c r="L43" s="170"/>
      <c r="M43" s="171"/>
      <c r="N43" s="171"/>
      <c r="O43" s="171"/>
      <c r="P43" s="171"/>
      <c r="Q43" s="171"/>
      <c r="R43" s="171"/>
      <c r="S43" s="78"/>
      <c r="T43" s="78"/>
      <c r="U43" s="78"/>
      <c r="V43" s="78"/>
      <c r="W43" s="78"/>
      <c r="X43" s="78"/>
      <c r="Y43" s="78"/>
      <c r="Z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78"/>
      <c r="T44" s="78"/>
      <c r="U44" s="78"/>
      <c r="V44" s="78"/>
      <c r="W44" s="78"/>
      <c r="X44" s="78"/>
      <c r="Y44" s="78"/>
      <c r="Z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57"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39:D39"/>
    <mergeCell ref="A2:B2"/>
    <mergeCell ref="E2:J2"/>
    <mergeCell ref="K2:S2"/>
    <mergeCell ref="A3:B3"/>
    <mergeCell ref="C3:D3"/>
    <mergeCell ref="E3:J3"/>
    <mergeCell ref="K3:S3"/>
    <mergeCell ref="K6:M6"/>
    <mergeCell ref="N6:S6"/>
    <mergeCell ref="N7:S7"/>
    <mergeCell ref="A4:B4"/>
    <mergeCell ref="C4:D4"/>
    <mergeCell ref="E4:J4"/>
    <mergeCell ref="K4:S4"/>
    <mergeCell ref="A5:B5"/>
    <mergeCell ref="C5:S5"/>
    <mergeCell ref="A6:B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36.71"/>
    <col customWidth="1" min="3" max="3" width="4.29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8" width="13.0"/>
    <col customWidth="1" min="19" max="19" width="5.0"/>
    <col customWidth="1" min="20" max="20" width="14.29"/>
    <col customWidth="1" min="21" max="21" width="2.86"/>
    <col customWidth="1" min="22" max="23" width="9.0"/>
    <col customWidth="1" min="24" max="26" width="10.0"/>
  </cols>
  <sheetData>
    <row r="1" ht="13.5" customHeight="1">
      <c r="A1" s="108"/>
      <c r="B1" s="109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4"/>
    </row>
    <row r="2" ht="13.5" customHeight="1">
      <c r="A2" s="111" t="s">
        <v>445</v>
      </c>
      <c r="B2" s="56"/>
      <c r="C2" s="178" t="s">
        <v>164</v>
      </c>
      <c r="D2" s="179"/>
      <c r="E2" s="113" t="s">
        <v>84</v>
      </c>
      <c r="F2" s="114"/>
      <c r="G2" s="114"/>
      <c r="H2" s="114"/>
      <c r="I2" s="114"/>
      <c r="J2" s="115"/>
      <c r="K2" s="116" t="s">
        <v>165</v>
      </c>
      <c r="L2" s="9"/>
      <c r="M2" s="9"/>
      <c r="N2" s="9"/>
      <c r="O2" s="9"/>
      <c r="P2" s="9"/>
      <c r="Q2" s="9"/>
      <c r="R2" s="9"/>
      <c r="S2" s="10"/>
      <c r="T2" s="180"/>
      <c r="U2" s="78"/>
      <c r="V2" s="78"/>
      <c r="W2" s="78"/>
      <c r="X2" s="78"/>
      <c r="Y2" s="78"/>
      <c r="Z2" s="4"/>
    </row>
    <row r="3" ht="13.5" customHeight="1">
      <c r="A3" s="111" t="s">
        <v>446</v>
      </c>
      <c r="B3" s="10"/>
      <c r="C3" s="119" t="s">
        <v>537</v>
      </c>
      <c r="D3" s="120"/>
      <c r="E3" s="121" t="s">
        <v>447</v>
      </c>
      <c r="F3" s="9"/>
      <c r="G3" s="9"/>
      <c r="H3" s="9"/>
      <c r="I3" s="9"/>
      <c r="J3" s="10"/>
      <c r="K3" s="119" t="s">
        <v>537</v>
      </c>
      <c r="L3" s="122"/>
      <c r="M3" s="122"/>
      <c r="N3" s="122"/>
      <c r="O3" s="122"/>
      <c r="P3" s="122"/>
      <c r="Q3" s="122"/>
      <c r="R3" s="122"/>
      <c r="S3" s="181"/>
      <c r="T3" s="78"/>
      <c r="U3" s="78"/>
      <c r="V3" s="78"/>
      <c r="W3" s="78"/>
      <c r="X3" s="78"/>
      <c r="Y3" s="78"/>
      <c r="Z3" s="4"/>
    </row>
    <row r="4" ht="13.5" customHeight="1">
      <c r="A4" s="111" t="s">
        <v>448</v>
      </c>
      <c r="B4" s="10"/>
      <c r="C4" s="124"/>
      <c r="D4" s="56"/>
      <c r="E4" s="111" t="s">
        <v>449</v>
      </c>
      <c r="F4" s="9"/>
      <c r="G4" s="9"/>
      <c r="H4" s="9"/>
      <c r="I4" s="9"/>
      <c r="J4" s="10"/>
      <c r="K4" s="125">
        <v>0.0</v>
      </c>
      <c r="L4" s="9"/>
      <c r="M4" s="9"/>
      <c r="N4" s="9"/>
      <c r="O4" s="9"/>
      <c r="P4" s="9"/>
      <c r="Q4" s="9"/>
      <c r="R4" s="9"/>
      <c r="S4" s="10"/>
      <c r="T4" s="78"/>
      <c r="U4" s="78"/>
      <c r="V4" s="180"/>
      <c r="W4" s="78"/>
      <c r="X4" s="78"/>
      <c r="Y4" s="78"/>
      <c r="Z4" s="4"/>
    </row>
    <row r="5" ht="13.5" customHeight="1">
      <c r="A5" s="111" t="s">
        <v>450</v>
      </c>
      <c r="B5" s="10"/>
      <c r="C5" s="124" t="s">
        <v>167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78"/>
      <c r="U5" s="78"/>
      <c r="V5" s="78"/>
      <c r="W5" s="78"/>
      <c r="X5" s="78"/>
      <c r="Y5" s="78"/>
      <c r="Z5" s="4"/>
    </row>
    <row r="6" ht="13.5" customHeight="1">
      <c r="A6" s="111" t="s">
        <v>235</v>
      </c>
      <c r="B6" s="10"/>
      <c r="C6" s="121" t="s">
        <v>236</v>
      </c>
      <c r="D6" s="56"/>
      <c r="E6" s="121" t="s">
        <v>238</v>
      </c>
      <c r="F6" s="9"/>
      <c r="G6" s="9"/>
      <c r="H6" s="9"/>
      <c r="I6" s="9"/>
      <c r="J6" s="10"/>
      <c r="K6" s="121" t="s">
        <v>451</v>
      </c>
      <c r="L6" s="9"/>
      <c r="M6" s="56"/>
      <c r="N6" s="128" t="s">
        <v>242</v>
      </c>
      <c r="O6" s="9"/>
      <c r="P6" s="9"/>
      <c r="Q6" s="9"/>
      <c r="R6" s="9"/>
      <c r="S6" s="10"/>
      <c r="T6" s="78"/>
      <c r="U6" s="78"/>
      <c r="V6" s="180"/>
      <c r="W6" s="78"/>
      <c r="X6" s="78"/>
      <c r="Y6" s="78"/>
      <c r="Z6" s="4"/>
    </row>
    <row r="7" ht="13.5" customHeight="1">
      <c r="A7" s="130">
        <v>7.0</v>
      </c>
      <c r="B7" s="131"/>
      <c r="C7" s="132">
        <v>0.0</v>
      </c>
      <c r="D7" s="133"/>
      <c r="E7" s="132">
        <v>0.0</v>
      </c>
      <c r="F7" s="134"/>
      <c r="G7" s="134"/>
      <c r="H7" s="134"/>
      <c r="I7" s="134"/>
      <c r="J7" s="131"/>
      <c r="K7" s="135">
        <v>3.0</v>
      </c>
      <c r="L7" s="136">
        <v>4.0</v>
      </c>
      <c r="M7" s="137">
        <v>0.0</v>
      </c>
      <c r="N7" s="138">
        <v>7.0</v>
      </c>
      <c r="O7" s="134"/>
      <c r="P7" s="134"/>
      <c r="Q7" s="134"/>
      <c r="R7" s="134"/>
      <c r="S7" s="131"/>
      <c r="T7" s="78"/>
      <c r="U7" s="78"/>
      <c r="V7" s="78"/>
      <c r="W7" s="78"/>
      <c r="X7" s="78"/>
      <c r="Y7" s="78"/>
      <c r="Z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44"/>
      <c r="Q9" s="144"/>
      <c r="R9" s="144"/>
      <c r="S9" s="239"/>
      <c r="T9" s="183"/>
      <c r="U9" s="78"/>
      <c r="V9" s="180"/>
      <c r="W9" s="78"/>
      <c r="X9" s="78"/>
      <c r="Y9" s="78"/>
      <c r="Z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150"/>
      <c r="T10" s="78"/>
      <c r="U10" s="78"/>
      <c r="V10" s="78"/>
      <c r="W10" s="78"/>
      <c r="X10" s="78"/>
      <c r="Y10" s="78"/>
      <c r="Z10" s="4"/>
    </row>
    <row r="11" ht="13.5" customHeight="1">
      <c r="A11" s="148"/>
      <c r="B11" s="116" t="s">
        <v>168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150"/>
      <c r="T11" s="78"/>
      <c r="U11" s="78"/>
      <c r="V11" s="180"/>
      <c r="W11" s="78"/>
      <c r="X11" s="78"/>
      <c r="Y11" s="78"/>
      <c r="Z11" s="4"/>
    </row>
    <row r="12" ht="13.5" customHeight="1">
      <c r="A12" s="152"/>
      <c r="B12" s="153" t="s">
        <v>524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78"/>
      <c r="U12" s="78"/>
      <c r="V12" s="78"/>
      <c r="W12" s="78"/>
      <c r="X12" s="78"/>
      <c r="Y12" s="78"/>
      <c r="Z12" s="4"/>
    </row>
    <row r="13" ht="13.5" customHeight="1">
      <c r="A13" s="152"/>
      <c r="B13" s="153" t="s">
        <v>562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78"/>
      <c r="U13" s="78"/>
      <c r="V13" s="78"/>
      <c r="W13" s="78"/>
      <c r="X13" s="78"/>
      <c r="Y13" s="78"/>
      <c r="Z13" s="4"/>
    </row>
    <row r="14" ht="13.5" customHeight="1">
      <c r="A14" s="152"/>
      <c r="B14" s="153" t="s">
        <v>528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78"/>
      <c r="U14" s="78"/>
      <c r="V14" s="78"/>
      <c r="W14" s="78"/>
      <c r="X14" s="78"/>
      <c r="Y14" s="78"/>
      <c r="Z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78"/>
      <c r="U15" s="78"/>
      <c r="V15" s="78"/>
      <c r="W15" s="78"/>
      <c r="X15" s="78"/>
      <c r="Y15" s="78"/>
      <c r="Z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78"/>
      <c r="U16" s="78"/>
      <c r="V16" s="78"/>
      <c r="W16" s="78"/>
      <c r="X16" s="78"/>
      <c r="Y16" s="78"/>
      <c r="Z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78"/>
      <c r="U17" s="78"/>
      <c r="V17" s="78"/>
      <c r="W17" s="78"/>
      <c r="X17" s="78"/>
      <c r="Y17" s="78"/>
      <c r="Z17" s="4"/>
    </row>
    <row r="18" ht="13.5" customHeight="1">
      <c r="A18" s="152"/>
      <c r="B18" s="153" t="s">
        <v>515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78"/>
      <c r="U18" s="78"/>
      <c r="V18" s="78"/>
      <c r="W18" s="78"/>
      <c r="X18" s="78"/>
      <c r="Y18" s="78"/>
      <c r="Z18" s="4"/>
    </row>
    <row r="19" ht="13.5" customHeight="1">
      <c r="A19" s="152"/>
      <c r="B19" s="153" t="s">
        <v>530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78"/>
      <c r="U19" s="78"/>
      <c r="V19" s="78"/>
      <c r="W19" s="78"/>
      <c r="X19" s="78"/>
      <c r="Y19" s="78"/>
      <c r="Z19" s="4"/>
    </row>
    <row r="20" ht="13.5" customHeight="1">
      <c r="A20" s="152"/>
      <c r="B20" s="153" t="s">
        <v>529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78"/>
      <c r="U20" s="78"/>
      <c r="V20" s="78"/>
      <c r="W20" s="78"/>
      <c r="X20" s="78"/>
      <c r="Y20" s="78"/>
      <c r="Z20" s="4"/>
    </row>
    <row r="21" ht="13.5" customHeight="1">
      <c r="A21" s="152"/>
      <c r="B21" s="153" t="s">
        <v>513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50"/>
      <c r="S21" s="150"/>
      <c r="T21" s="78"/>
      <c r="U21" s="78"/>
      <c r="V21" s="78"/>
      <c r="W21" s="78"/>
      <c r="X21" s="78"/>
      <c r="Y21" s="78"/>
      <c r="Z21" s="4"/>
    </row>
    <row r="22" ht="13.5" customHeight="1">
      <c r="A22" s="152"/>
      <c r="B22" s="153" t="s">
        <v>518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150"/>
      <c r="Q22" s="150"/>
      <c r="R22" s="150"/>
      <c r="S22" s="150"/>
      <c r="T22" s="78"/>
      <c r="U22" s="78"/>
      <c r="V22" s="78"/>
      <c r="W22" s="78"/>
      <c r="X22" s="78"/>
      <c r="Y22" s="78"/>
      <c r="Z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78"/>
      <c r="U23" s="78"/>
      <c r="V23" s="78"/>
      <c r="W23" s="78"/>
      <c r="X23" s="78"/>
      <c r="Y23" s="78"/>
      <c r="Z23" s="4"/>
    </row>
    <row r="24" ht="13.5" customHeight="1">
      <c r="A24" s="152"/>
      <c r="B24" s="241" t="s">
        <v>588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78"/>
      <c r="U24" s="78"/>
      <c r="V24" s="78"/>
      <c r="W24" s="78"/>
      <c r="X24" s="78"/>
      <c r="Y24" s="78"/>
      <c r="Z24" s="4"/>
    </row>
    <row r="25" ht="13.5" customHeight="1">
      <c r="A25" s="152"/>
      <c r="B25" s="153" t="s">
        <v>526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65"/>
      <c r="T25" s="78"/>
      <c r="U25" s="78"/>
      <c r="V25" s="78"/>
      <c r="W25" s="78"/>
      <c r="X25" s="78"/>
      <c r="Y25" s="78"/>
      <c r="Z25" s="4"/>
    </row>
    <row r="26" ht="13.5" customHeight="1">
      <c r="A26" s="152"/>
      <c r="B26" s="153" t="s">
        <v>555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65"/>
      <c r="T26" s="78"/>
      <c r="U26" s="78"/>
      <c r="V26" s="78"/>
      <c r="W26" s="78"/>
      <c r="X26" s="78"/>
      <c r="Y26" s="78"/>
      <c r="Z26" s="4"/>
    </row>
    <row r="27" ht="13.5" customHeight="1">
      <c r="A27" s="152"/>
      <c r="B27" s="153" t="s">
        <v>533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85"/>
      <c r="T27" s="78"/>
      <c r="U27" s="78"/>
      <c r="V27" s="78"/>
      <c r="W27" s="78"/>
      <c r="X27" s="78"/>
      <c r="Y27" s="78"/>
      <c r="Z27" s="4"/>
    </row>
    <row r="28" ht="13.5" customHeight="1">
      <c r="A28" s="152"/>
      <c r="B28" s="153" t="s">
        <v>532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174"/>
      <c r="T28" s="78"/>
      <c r="U28" s="78"/>
      <c r="V28" s="78"/>
      <c r="W28" s="78"/>
      <c r="X28" s="78"/>
      <c r="Y28" s="78"/>
      <c r="Z28" s="4"/>
    </row>
    <row r="29" ht="13.5" customHeight="1">
      <c r="A29" s="152"/>
      <c r="B29" s="242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50"/>
      <c r="S29" s="78"/>
      <c r="T29" s="78"/>
      <c r="U29" s="78"/>
      <c r="V29" s="78"/>
      <c r="W29" s="78"/>
      <c r="X29" s="78"/>
      <c r="Y29" s="78"/>
      <c r="Z29" s="4"/>
    </row>
    <row r="30" ht="13.5" customHeight="1">
      <c r="A30" s="158" t="s">
        <v>475</v>
      </c>
      <c r="B30" s="207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78"/>
      <c r="T30" s="78"/>
      <c r="U30" s="78"/>
      <c r="V30" s="78"/>
      <c r="W30" s="78"/>
      <c r="X30" s="78"/>
      <c r="Y30" s="78"/>
      <c r="Z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4" t="s">
        <v>461</v>
      </c>
      <c r="J31" s="150"/>
      <c r="K31" s="154" t="s">
        <v>461</v>
      </c>
      <c r="L31" s="150"/>
      <c r="M31" s="150"/>
      <c r="N31" s="150"/>
      <c r="O31" s="150"/>
      <c r="P31" s="150"/>
      <c r="Q31" s="150"/>
      <c r="R31" s="150"/>
      <c r="S31" s="78"/>
      <c r="T31" s="78"/>
      <c r="U31" s="78"/>
      <c r="V31" s="78"/>
      <c r="W31" s="78"/>
      <c r="X31" s="78"/>
      <c r="Y31" s="78"/>
      <c r="Z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4" t="s">
        <v>461</v>
      </c>
      <c r="J32" s="150"/>
      <c r="K32" s="154" t="s">
        <v>461</v>
      </c>
      <c r="L32" s="150"/>
      <c r="M32" s="150"/>
      <c r="N32" s="150"/>
      <c r="O32" s="150"/>
      <c r="P32" s="150"/>
      <c r="Q32" s="150"/>
      <c r="R32" s="150"/>
      <c r="S32" s="78"/>
      <c r="T32" s="78"/>
      <c r="U32" s="78"/>
      <c r="V32" s="78"/>
      <c r="W32" s="78"/>
      <c r="X32" s="78"/>
      <c r="Y32" s="78"/>
      <c r="Z32" s="4"/>
    </row>
    <row r="33" ht="13.5" customHeight="1">
      <c r="A33" s="160"/>
      <c r="B33" s="207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78"/>
      <c r="T33" s="78"/>
      <c r="U33" s="78"/>
      <c r="V33" s="78"/>
      <c r="W33" s="78"/>
      <c r="X33" s="78"/>
      <c r="Y33" s="78"/>
      <c r="Z33" s="4"/>
    </row>
    <row r="34" ht="13.5" customHeight="1">
      <c r="A34" s="160"/>
      <c r="B34" s="161" t="s">
        <v>521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78"/>
      <c r="T34" s="78"/>
      <c r="U34" s="78"/>
      <c r="V34" s="78"/>
      <c r="W34" s="78"/>
      <c r="X34" s="78"/>
      <c r="Y34" s="78"/>
      <c r="Z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78"/>
      <c r="T35" s="78"/>
      <c r="U35" s="78"/>
      <c r="V35" s="78"/>
      <c r="W35" s="78"/>
      <c r="X35" s="78"/>
      <c r="Y35" s="78"/>
      <c r="Z35" s="4"/>
    </row>
    <row r="36" ht="13.5" customHeight="1">
      <c r="A36" s="160"/>
      <c r="B36" s="186" t="s">
        <v>561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78"/>
      <c r="T36" s="78"/>
      <c r="U36" s="78"/>
      <c r="V36" s="78"/>
      <c r="W36" s="78"/>
      <c r="X36" s="78"/>
      <c r="Y36" s="78"/>
      <c r="Z36" s="4"/>
    </row>
    <row r="37" ht="13.5" customHeight="1">
      <c r="A37" s="160"/>
      <c r="B37" s="161" t="s">
        <v>556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78"/>
      <c r="T37" s="78"/>
      <c r="U37" s="78"/>
      <c r="V37" s="78"/>
      <c r="W37" s="78"/>
      <c r="X37" s="78"/>
      <c r="Y37" s="78"/>
      <c r="Z37" s="4"/>
    </row>
    <row r="38" ht="13.5" customHeight="1">
      <c r="A38" s="160"/>
      <c r="B38" s="161" t="s">
        <v>566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150"/>
      <c r="S38" s="78"/>
      <c r="T38" s="78"/>
      <c r="U38" s="78"/>
      <c r="V38" s="78"/>
      <c r="W38" s="78"/>
      <c r="X38" s="78"/>
      <c r="Y38" s="78"/>
      <c r="Z38" s="4"/>
    </row>
    <row r="39" ht="13.5" customHeight="1">
      <c r="A39" s="160"/>
      <c r="B39" s="161" t="s">
        <v>522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150"/>
      <c r="P39" s="150"/>
      <c r="Q39" s="150"/>
      <c r="R39" s="150"/>
      <c r="S39" s="78"/>
      <c r="T39" s="78"/>
      <c r="U39" s="78"/>
      <c r="V39" s="78"/>
      <c r="W39" s="78"/>
      <c r="X39" s="78"/>
      <c r="Y39" s="78"/>
      <c r="Z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78"/>
      <c r="T40" s="78"/>
      <c r="U40" s="78"/>
      <c r="V40" s="78"/>
      <c r="W40" s="78"/>
      <c r="X40" s="78"/>
      <c r="Y40" s="78"/>
      <c r="Z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240</v>
      </c>
      <c r="G41" s="164" t="s">
        <v>28</v>
      </c>
      <c r="H41" s="164" t="s">
        <v>240</v>
      </c>
      <c r="I41" s="164" t="s">
        <v>28</v>
      </c>
      <c r="J41" s="164" t="s">
        <v>28</v>
      </c>
      <c r="K41" s="164" t="s">
        <v>28</v>
      </c>
      <c r="L41" s="165"/>
      <c r="M41" s="165"/>
      <c r="N41" s="165"/>
      <c r="O41" s="165"/>
      <c r="P41" s="165"/>
      <c r="Q41" s="165"/>
      <c r="R41" s="165"/>
      <c r="S41" s="78"/>
      <c r="T41" s="78"/>
      <c r="U41" s="78"/>
      <c r="V41" s="78"/>
      <c r="W41" s="78"/>
      <c r="X41" s="78"/>
      <c r="Y41" s="78"/>
      <c r="Z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4" t="s">
        <v>489</v>
      </c>
      <c r="L42" s="165"/>
      <c r="M42" s="165"/>
      <c r="N42" s="165"/>
      <c r="O42" s="165"/>
      <c r="P42" s="165"/>
      <c r="Q42" s="165"/>
      <c r="R42" s="165"/>
      <c r="S42" s="78"/>
      <c r="T42" s="78"/>
      <c r="U42" s="78"/>
      <c r="V42" s="78"/>
      <c r="W42" s="78"/>
      <c r="X42" s="78"/>
      <c r="Y42" s="78"/>
      <c r="Z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69" t="s">
        <v>491</v>
      </c>
      <c r="L43" s="170"/>
      <c r="M43" s="171"/>
      <c r="N43" s="171"/>
      <c r="O43" s="171"/>
      <c r="P43" s="171"/>
      <c r="Q43" s="171"/>
      <c r="R43" s="171"/>
      <c r="S43" s="78"/>
      <c r="T43" s="78"/>
      <c r="U43" s="78"/>
      <c r="V43" s="78"/>
      <c r="W43" s="78"/>
      <c r="X43" s="78"/>
      <c r="Y43" s="78"/>
      <c r="Z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78"/>
      <c r="T44" s="78"/>
      <c r="U44" s="78"/>
      <c r="V44" s="78"/>
      <c r="W44" s="78"/>
      <c r="X44" s="78"/>
      <c r="Y44" s="78"/>
      <c r="Z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57"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39:D39"/>
    <mergeCell ref="A2:B2"/>
    <mergeCell ref="E2:J2"/>
    <mergeCell ref="K2:S2"/>
    <mergeCell ref="A3:B3"/>
    <mergeCell ref="C3:D3"/>
    <mergeCell ref="E3:J3"/>
    <mergeCell ref="K3:S3"/>
    <mergeCell ref="K6:M6"/>
    <mergeCell ref="N6:S6"/>
    <mergeCell ref="N7:S7"/>
    <mergeCell ref="A4:B4"/>
    <mergeCell ref="C4:D4"/>
    <mergeCell ref="E4:J4"/>
    <mergeCell ref="K4:S4"/>
    <mergeCell ref="A5:B5"/>
    <mergeCell ref="C5:S5"/>
    <mergeCell ref="A6:B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5" width="13.0"/>
    <col customWidth="1" min="16" max="16" width="14.29"/>
    <col customWidth="1" min="17" max="17" width="2.86"/>
    <col customWidth="1" min="18" max="19" width="9.0"/>
    <col customWidth="1" min="20" max="22" width="10.0"/>
    <col customWidth="1" min="23" max="26" width="12.71"/>
  </cols>
  <sheetData>
    <row r="1" ht="13.5" customHeight="1">
      <c r="A1" s="108"/>
      <c r="B1" s="109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4"/>
    </row>
    <row r="2" ht="13.5" customHeight="1">
      <c r="A2" s="111" t="s">
        <v>445</v>
      </c>
      <c r="B2" s="56"/>
      <c r="C2" s="178" t="s">
        <v>169</v>
      </c>
      <c r="D2" s="179"/>
      <c r="E2" s="113" t="s">
        <v>84</v>
      </c>
      <c r="F2" s="114"/>
      <c r="G2" s="114"/>
      <c r="H2" s="114"/>
      <c r="I2" s="114"/>
      <c r="J2" s="115"/>
      <c r="K2" s="116" t="s">
        <v>170</v>
      </c>
      <c r="L2" s="9"/>
      <c r="M2" s="9"/>
      <c r="N2" s="9"/>
      <c r="O2" s="10"/>
      <c r="P2" s="180"/>
      <c r="Q2" s="78"/>
      <c r="R2" s="78"/>
      <c r="S2" s="78"/>
      <c r="T2" s="78"/>
      <c r="U2" s="78"/>
      <c r="V2" s="4"/>
    </row>
    <row r="3" ht="13.5" customHeight="1">
      <c r="A3" s="111" t="s">
        <v>446</v>
      </c>
      <c r="B3" s="10"/>
      <c r="C3" s="119" t="s">
        <v>215</v>
      </c>
      <c r="D3" s="120"/>
      <c r="E3" s="121" t="s">
        <v>447</v>
      </c>
      <c r="F3" s="9"/>
      <c r="G3" s="9"/>
      <c r="H3" s="9"/>
      <c r="I3" s="9"/>
      <c r="J3" s="10"/>
      <c r="K3" s="119" t="s">
        <v>215</v>
      </c>
      <c r="L3" s="122"/>
      <c r="M3" s="122"/>
      <c r="N3" s="122"/>
      <c r="O3" s="120"/>
      <c r="P3" s="78"/>
      <c r="Q3" s="78"/>
      <c r="R3" s="78"/>
      <c r="S3" s="78"/>
      <c r="T3" s="78"/>
      <c r="U3" s="78"/>
      <c r="V3" s="4"/>
    </row>
    <row r="4" ht="13.5" customHeight="1">
      <c r="A4" s="111" t="s">
        <v>448</v>
      </c>
      <c r="B4" s="10"/>
      <c r="C4" s="124"/>
      <c r="D4" s="56"/>
      <c r="E4" s="111" t="s">
        <v>449</v>
      </c>
      <c r="F4" s="9"/>
      <c r="G4" s="9"/>
      <c r="H4" s="9"/>
      <c r="I4" s="9"/>
      <c r="J4" s="10"/>
      <c r="K4" s="125">
        <v>0.0</v>
      </c>
      <c r="L4" s="9"/>
      <c r="M4" s="9"/>
      <c r="N4" s="9"/>
      <c r="O4" s="10"/>
      <c r="P4" s="78"/>
      <c r="Q4" s="78"/>
      <c r="R4" s="180"/>
      <c r="S4" s="78"/>
      <c r="T4" s="78"/>
      <c r="U4" s="78"/>
      <c r="V4" s="4"/>
    </row>
    <row r="5" ht="13.5" customHeight="1">
      <c r="A5" s="111" t="s">
        <v>450</v>
      </c>
      <c r="B5" s="10"/>
      <c r="C5" s="124" t="s">
        <v>172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6"/>
      <c r="P5" s="78"/>
      <c r="Q5" s="78"/>
      <c r="R5" s="78"/>
      <c r="S5" s="78"/>
      <c r="T5" s="78"/>
      <c r="U5" s="78"/>
      <c r="V5" s="4"/>
    </row>
    <row r="6" ht="13.5" customHeight="1">
      <c r="A6" s="111" t="s">
        <v>235</v>
      </c>
      <c r="B6" s="10"/>
      <c r="C6" s="121" t="s">
        <v>236</v>
      </c>
      <c r="D6" s="56"/>
      <c r="E6" s="121" t="s">
        <v>238</v>
      </c>
      <c r="F6" s="9"/>
      <c r="G6" s="9"/>
      <c r="H6" s="9"/>
      <c r="I6" s="9"/>
      <c r="J6" s="10"/>
      <c r="K6" s="121" t="s">
        <v>451</v>
      </c>
      <c r="L6" s="9"/>
      <c r="M6" s="56"/>
      <c r="N6" s="128" t="s">
        <v>242</v>
      </c>
      <c r="O6" s="10"/>
      <c r="P6" s="78"/>
      <c r="Q6" s="78"/>
      <c r="R6" s="180"/>
      <c r="S6" s="78"/>
      <c r="T6" s="78"/>
      <c r="U6" s="78"/>
      <c r="V6" s="4"/>
    </row>
    <row r="7" ht="13.5" customHeight="1">
      <c r="A7" s="130">
        <v>7.0</v>
      </c>
      <c r="B7" s="131"/>
      <c r="C7" s="132">
        <v>0.0</v>
      </c>
      <c r="D7" s="133"/>
      <c r="E7" s="132">
        <v>0.0</v>
      </c>
      <c r="F7" s="134"/>
      <c r="G7" s="134"/>
      <c r="H7" s="134"/>
      <c r="I7" s="134"/>
      <c r="J7" s="131"/>
      <c r="K7" s="135">
        <v>5.0</v>
      </c>
      <c r="L7" s="136">
        <v>1.0</v>
      </c>
      <c r="M7" s="137">
        <v>1.0</v>
      </c>
      <c r="N7" s="138">
        <v>7.0</v>
      </c>
      <c r="O7" s="131"/>
      <c r="P7" s="78"/>
      <c r="Q7" s="78"/>
      <c r="R7" s="78"/>
      <c r="S7" s="78"/>
      <c r="T7" s="78"/>
      <c r="U7" s="78"/>
      <c r="V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78"/>
      <c r="V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83"/>
      <c r="Q9" s="78"/>
      <c r="R9" s="180"/>
      <c r="S9" s="78"/>
      <c r="T9" s="78"/>
      <c r="U9" s="78"/>
      <c r="V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78"/>
      <c r="Q10" s="78"/>
      <c r="R10" s="78"/>
      <c r="S10" s="78"/>
      <c r="T10" s="78"/>
      <c r="U10" s="78"/>
      <c r="V10" s="4"/>
    </row>
    <row r="11" ht="13.5" customHeight="1">
      <c r="A11" s="148"/>
      <c r="B11" s="116" t="s">
        <v>173</v>
      </c>
      <c r="C11" s="9"/>
      <c r="D11" s="10"/>
      <c r="E11" s="149" t="s">
        <v>461</v>
      </c>
      <c r="F11" s="149" t="s">
        <v>461</v>
      </c>
      <c r="G11" s="149" t="s">
        <v>461</v>
      </c>
      <c r="H11" s="149" t="s">
        <v>461</v>
      </c>
      <c r="I11" s="149" t="s">
        <v>461</v>
      </c>
      <c r="J11" s="149" t="s">
        <v>461</v>
      </c>
      <c r="K11" s="149" t="s">
        <v>461</v>
      </c>
      <c r="L11" s="149"/>
      <c r="M11" s="150"/>
      <c r="N11" s="150"/>
      <c r="O11" s="150"/>
      <c r="P11" s="78"/>
      <c r="Q11" s="78"/>
      <c r="R11" s="180"/>
      <c r="S11" s="78"/>
      <c r="T11" s="78"/>
      <c r="U11" s="78"/>
      <c r="V11" s="4"/>
    </row>
    <row r="12" ht="13.5" customHeight="1">
      <c r="A12" s="152"/>
      <c r="B12" s="206"/>
      <c r="C12" s="9"/>
      <c r="D12" s="1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78"/>
      <c r="Q12" s="78"/>
      <c r="R12" s="78"/>
      <c r="S12" s="78"/>
      <c r="T12" s="78"/>
      <c r="U12" s="78"/>
      <c r="V12" s="4"/>
    </row>
    <row r="13" ht="13.5" customHeight="1">
      <c r="A13" s="152"/>
      <c r="B13" s="206"/>
      <c r="C13" s="9"/>
      <c r="D13" s="1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78"/>
      <c r="Q13" s="78"/>
      <c r="R13" s="78"/>
      <c r="S13" s="78"/>
      <c r="T13" s="78"/>
      <c r="U13" s="78"/>
      <c r="V13" s="4"/>
    </row>
    <row r="14" ht="13.5" customHeight="1">
      <c r="A14" s="152"/>
      <c r="B14" s="197"/>
      <c r="C14" s="9"/>
      <c r="D14" s="1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78"/>
      <c r="Q14" s="78"/>
      <c r="R14" s="78"/>
      <c r="S14" s="78"/>
      <c r="T14" s="78"/>
      <c r="U14" s="78"/>
      <c r="V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78"/>
      <c r="Q15" s="78"/>
      <c r="R15" s="78"/>
      <c r="S15" s="78"/>
      <c r="T15" s="78"/>
      <c r="U15" s="78"/>
      <c r="V15" s="4"/>
    </row>
    <row r="16" ht="13.5" customHeight="1">
      <c r="A16" s="152"/>
      <c r="B16" s="153" t="s">
        <v>589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78"/>
      <c r="Q16" s="78"/>
      <c r="R16" s="78"/>
      <c r="S16" s="78"/>
      <c r="T16" s="78"/>
      <c r="U16" s="78"/>
      <c r="V16" s="4"/>
    </row>
    <row r="17" ht="13.5" customHeight="1">
      <c r="A17" s="152"/>
      <c r="B17" s="153" t="s">
        <v>569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78"/>
      <c r="Q17" s="78"/>
      <c r="R17" s="78"/>
      <c r="S17" s="78"/>
      <c r="T17" s="78"/>
      <c r="U17" s="78"/>
      <c r="V17" s="4"/>
    </row>
    <row r="18" ht="13.5" customHeight="1">
      <c r="A18" s="152"/>
      <c r="B18" s="153" t="s">
        <v>590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78"/>
      <c r="Q18" s="78"/>
      <c r="R18" s="78"/>
      <c r="S18" s="78"/>
      <c r="T18" s="78"/>
      <c r="U18" s="78"/>
      <c r="V18" s="4"/>
    </row>
    <row r="19" ht="13.5" customHeight="1">
      <c r="A19" s="152"/>
      <c r="B19" s="153" t="s">
        <v>582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78"/>
      <c r="Q19" s="78"/>
      <c r="R19" s="78"/>
      <c r="S19" s="78"/>
      <c r="T19" s="78"/>
      <c r="U19" s="78"/>
      <c r="V19" s="4"/>
    </row>
    <row r="20" ht="13.5" customHeight="1">
      <c r="A20" s="152"/>
      <c r="B20" s="153" t="s">
        <v>591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78"/>
      <c r="Q20" s="78"/>
      <c r="R20" s="78"/>
      <c r="S20" s="78"/>
      <c r="T20" s="78"/>
      <c r="U20" s="78"/>
      <c r="V20" s="4"/>
    </row>
    <row r="21" ht="13.5" customHeight="1">
      <c r="A21" s="152"/>
      <c r="B21" s="153" t="s">
        <v>592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78"/>
      <c r="Q21" s="78"/>
      <c r="R21" s="78"/>
      <c r="S21" s="78"/>
      <c r="T21" s="78"/>
      <c r="U21" s="78"/>
      <c r="V21" s="4"/>
    </row>
    <row r="22" ht="13.5" customHeight="1">
      <c r="A22" s="152"/>
      <c r="B22" s="153" t="s">
        <v>593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78"/>
      <c r="Q22" s="78"/>
      <c r="R22" s="78"/>
      <c r="S22" s="78"/>
      <c r="T22" s="78"/>
      <c r="U22" s="78"/>
      <c r="V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78"/>
      <c r="Q23" s="78"/>
      <c r="R23" s="78"/>
      <c r="S23" s="78"/>
      <c r="T23" s="78"/>
      <c r="U23" s="78"/>
      <c r="V23" s="4"/>
    </row>
    <row r="24" ht="13.5" customHeight="1">
      <c r="A24" s="152"/>
      <c r="B24" s="156" t="s">
        <v>594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78"/>
      <c r="Q24" s="78"/>
      <c r="R24" s="78"/>
      <c r="S24" s="78"/>
      <c r="T24" s="78"/>
      <c r="U24" s="78"/>
      <c r="V24" s="4"/>
    </row>
    <row r="25" ht="13.5" customHeight="1">
      <c r="A25" s="152"/>
      <c r="B25" s="153" t="s">
        <v>595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78"/>
      <c r="Q25" s="78"/>
      <c r="R25" s="78"/>
      <c r="S25" s="78"/>
      <c r="T25" s="78"/>
      <c r="U25" s="78"/>
      <c r="V25" s="4"/>
    </row>
    <row r="26" ht="13.5" customHeight="1">
      <c r="A26" s="152"/>
      <c r="B26" s="153" t="s">
        <v>596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78"/>
      <c r="Q26" s="78"/>
      <c r="R26" s="78"/>
      <c r="S26" s="78"/>
      <c r="T26" s="78"/>
      <c r="U26" s="78"/>
      <c r="V26" s="4"/>
    </row>
    <row r="27" ht="13.5" customHeight="1">
      <c r="A27" s="152"/>
      <c r="B27" s="153" t="s">
        <v>583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78"/>
      <c r="Q27" s="78"/>
      <c r="R27" s="78"/>
      <c r="S27" s="78"/>
      <c r="T27" s="78"/>
      <c r="U27" s="78"/>
      <c r="V27" s="4"/>
    </row>
    <row r="28" ht="13.5" customHeight="1">
      <c r="A28" s="152"/>
      <c r="B28" s="153" t="s">
        <v>597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78"/>
      <c r="Q28" s="78"/>
      <c r="R28" s="78"/>
      <c r="S28" s="78"/>
      <c r="T28" s="78"/>
      <c r="U28" s="78"/>
      <c r="V28" s="4"/>
    </row>
    <row r="29" ht="13.5" customHeight="1">
      <c r="A29" s="152"/>
      <c r="B29" s="156" t="s">
        <v>598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78"/>
      <c r="Q29" s="78"/>
      <c r="R29" s="78"/>
      <c r="S29" s="78"/>
      <c r="T29" s="78"/>
      <c r="U29" s="78"/>
      <c r="V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78"/>
      <c r="Q30" s="78"/>
      <c r="R30" s="78"/>
      <c r="S30" s="78"/>
      <c r="T30" s="78"/>
      <c r="U30" s="78"/>
      <c r="V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4" t="s">
        <v>461</v>
      </c>
      <c r="G31" s="154" t="s">
        <v>461</v>
      </c>
      <c r="H31" s="154" t="s">
        <v>461</v>
      </c>
      <c r="I31" s="154" t="s">
        <v>461</v>
      </c>
      <c r="J31" s="154" t="s">
        <v>461</v>
      </c>
      <c r="K31" s="154" t="s">
        <v>461</v>
      </c>
      <c r="L31" s="150"/>
      <c r="M31" s="150"/>
      <c r="N31" s="150"/>
      <c r="O31" s="150"/>
      <c r="P31" s="78"/>
      <c r="Q31" s="78"/>
      <c r="R31" s="78"/>
      <c r="S31" s="78"/>
      <c r="T31" s="78"/>
      <c r="U31" s="78"/>
      <c r="V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4" t="s">
        <v>461</v>
      </c>
      <c r="G32" s="154" t="s">
        <v>461</v>
      </c>
      <c r="H32" s="154" t="s">
        <v>461</v>
      </c>
      <c r="I32" s="154" t="s">
        <v>461</v>
      </c>
      <c r="J32" s="154" t="s">
        <v>461</v>
      </c>
      <c r="K32" s="154" t="s">
        <v>461</v>
      </c>
      <c r="L32" s="150"/>
      <c r="M32" s="150"/>
      <c r="N32" s="150"/>
      <c r="O32" s="150"/>
      <c r="P32" s="78"/>
      <c r="Q32" s="78"/>
      <c r="R32" s="78"/>
      <c r="S32" s="78"/>
      <c r="T32" s="78"/>
      <c r="U32" s="78"/>
      <c r="V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78"/>
      <c r="Q33" s="78"/>
      <c r="R33" s="78"/>
      <c r="S33" s="78"/>
      <c r="T33" s="78"/>
      <c r="U33" s="78"/>
      <c r="V33" s="4"/>
    </row>
    <row r="34" ht="13.5" customHeight="1">
      <c r="A34" s="160"/>
      <c r="B34" s="161" t="s">
        <v>599</v>
      </c>
      <c r="C34" s="9"/>
      <c r="D34" s="10"/>
      <c r="E34" s="154" t="s">
        <v>461</v>
      </c>
      <c r="F34" s="154" t="s">
        <v>461</v>
      </c>
      <c r="G34" s="154" t="s">
        <v>461</v>
      </c>
      <c r="H34" s="154" t="s">
        <v>461</v>
      </c>
      <c r="I34" s="154" t="s">
        <v>461</v>
      </c>
      <c r="J34" s="154" t="s">
        <v>461</v>
      </c>
      <c r="K34" s="154" t="s">
        <v>461</v>
      </c>
      <c r="L34" s="150"/>
      <c r="M34" s="150"/>
      <c r="N34" s="150"/>
      <c r="O34" s="150"/>
      <c r="P34" s="78"/>
      <c r="Q34" s="78"/>
      <c r="R34" s="78"/>
      <c r="S34" s="78"/>
      <c r="T34" s="78"/>
      <c r="U34" s="78"/>
      <c r="V34" s="4"/>
    </row>
    <row r="35" ht="13.5" customHeight="1">
      <c r="A35" s="158" t="s">
        <v>486</v>
      </c>
      <c r="B35" s="163" t="s">
        <v>487</v>
      </c>
      <c r="C35" s="9"/>
      <c r="D35" s="10"/>
      <c r="E35" s="164" t="s">
        <v>240</v>
      </c>
      <c r="F35" s="164" t="s">
        <v>28</v>
      </c>
      <c r="G35" s="164" t="s">
        <v>240</v>
      </c>
      <c r="H35" s="164" t="s">
        <v>241</v>
      </c>
      <c r="I35" s="164" t="s">
        <v>240</v>
      </c>
      <c r="J35" s="164" t="s">
        <v>240</v>
      </c>
      <c r="K35" s="164" t="s">
        <v>240</v>
      </c>
      <c r="L35" s="165"/>
      <c r="M35" s="165"/>
      <c r="N35" s="165"/>
      <c r="O35" s="165"/>
      <c r="P35" s="78"/>
      <c r="Q35" s="78"/>
      <c r="R35" s="78"/>
      <c r="S35" s="78"/>
      <c r="T35" s="78"/>
      <c r="U35" s="78"/>
      <c r="V35" s="4"/>
    </row>
    <row r="36" ht="13.5" customHeight="1">
      <c r="A36" s="160"/>
      <c r="B36" s="163" t="s">
        <v>488</v>
      </c>
      <c r="C36" s="9"/>
      <c r="D36" s="10"/>
      <c r="E36" s="164" t="s">
        <v>489</v>
      </c>
      <c r="F36" s="164" t="s">
        <v>489</v>
      </c>
      <c r="G36" s="164" t="s">
        <v>489</v>
      </c>
      <c r="H36" s="164" t="s">
        <v>489</v>
      </c>
      <c r="I36" s="164" t="s">
        <v>489</v>
      </c>
      <c r="J36" s="164" t="s">
        <v>489</v>
      </c>
      <c r="K36" s="164" t="s">
        <v>489</v>
      </c>
      <c r="L36" s="165"/>
      <c r="M36" s="165"/>
      <c r="N36" s="165"/>
      <c r="O36" s="165"/>
      <c r="P36" s="78"/>
      <c r="Q36" s="78"/>
      <c r="R36" s="78"/>
      <c r="S36" s="78"/>
      <c r="T36" s="78"/>
      <c r="U36" s="78"/>
      <c r="V36" s="4"/>
    </row>
    <row r="37" ht="12.75" customHeight="1">
      <c r="A37" s="160"/>
      <c r="B37" s="167" t="s">
        <v>490</v>
      </c>
      <c r="C37" s="9"/>
      <c r="D37" s="10"/>
      <c r="E37" s="168" t="s">
        <v>491</v>
      </c>
      <c r="F37" s="169" t="s">
        <v>491</v>
      </c>
      <c r="G37" s="169" t="s">
        <v>491</v>
      </c>
      <c r="H37" s="169" t="s">
        <v>491</v>
      </c>
      <c r="I37" s="169" t="s">
        <v>491</v>
      </c>
      <c r="J37" s="169" t="s">
        <v>491</v>
      </c>
      <c r="K37" s="169" t="s">
        <v>491</v>
      </c>
      <c r="L37" s="170"/>
      <c r="M37" s="171"/>
      <c r="N37" s="171"/>
      <c r="O37" s="171"/>
      <c r="P37" s="78"/>
      <c r="Q37" s="78"/>
      <c r="R37" s="78"/>
      <c r="S37" s="78"/>
      <c r="T37" s="78"/>
      <c r="U37" s="78"/>
      <c r="V37" s="4"/>
    </row>
    <row r="38" ht="12.75" customHeight="1">
      <c r="A38" s="173"/>
      <c r="B38" s="167" t="s">
        <v>492</v>
      </c>
      <c r="C38" s="9"/>
      <c r="D38" s="10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78"/>
      <c r="Q38" s="78"/>
      <c r="R38" s="78"/>
      <c r="S38" s="78"/>
      <c r="T38" s="78"/>
      <c r="U38" s="78"/>
      <c r="V38" s="4"/>
    </row>
    <row r="39" ht="13.5" customHeight="1">
      <c r="A39" s="78"/>
      <c r="B39" s="177"/>
      <c r="C39" s="78"/>
      <c r="D39" s="110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4"/>
    </row>
    <row r="40" ht="13.5" customHeight="1">
      <c r="A40" s="78"/>
      <c r="B40" s="177"/>
      <c r="C40" s="78"/>
      <c r="D40" s="110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4"/>
    </row>
    <row r="41" ht="13.5" customHeight="1">
      <c r="A41" s="78"/>
      <c r="B41" s="177"/>
      <c r="C41" s="78"/>
      <c r="D41" s="110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4"/>
    </row>
    <row r="42" ht="13.5" customHeight="1">
      <c r="A42" s="78"/>
      <c r="B42" s="177"/>
      <c r="C42" s="78"/>
      <c r="D42" s="110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4"/>
    </row>
    <row r="43" ht="13.5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4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</row>
  </sheetData>
  <mergeCells count="51">
    <mergeCell ref="A2:B2"/>
    <mergeCell ref="E2:J2"/>
    <mergeCell ref="K2:O2"/>
    <mergeCell ref="A3:B3"/>
    <mergeCell ref="C3:D3"/>
    <mergeCell ref="E3:J3"/>
    <mergeCell ref="K3:O3"/>
    <mergeCell ref="K6:M6"/>
    <mergeCell ref="N6:O6"/>
    <mergeCell ref="N7:O7"/>
    <mergeCell ref="A4:B4"/>
    <mergeCell ref="C4:D4"/>
    <mergeCell ref="E4:J4"/>
    <mergeCell ref="K4:O4"/>
    <mergeCell ref="A5:B5"/>
    <mergeCell ref="C5:O5"/>
    <mergeCell ref="A6:B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3:D33"/>
    <mergeCell ref="B34:D34"/>
    <mergeCell ref="B35:D35"/>
    <mergeCell ref="B36:D36"/>
    <mergeCell ref="B37:D37"/>
    <mergeCell ref="B38:D38"/>
    <mergeCell ref="B26:D26"/>
    <mergeCell ref="B27:D27"/>
    <mergeCell ref="B28:D28"/>
    <mergeCell ref="B29:D29"/>
    <mergeCell ref="B30:D30"/>
    <mergeCell ref="B31:D31"/>
    <mergeCell ref="B32:D3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5" width="13.0"/>
    <col customWidth="1" min="16" max="16" width="14.29"/>
    <col customWidth="1" min="17" max="17" width="2.86"/>
    <col customWidth="1" min="18" max="19" width="9.0"/>
    <col customWidth="1" min="20" max="22" width="10.0"/>
    <col customWidth="1" min="23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4"/>
    </row>
    <row r="2" ht="13.5" customHeight="1">
      <c r="A2" s="111" t="s">
        <v>445</v>
      </c>
      <c r="B2" s="10"/>
      <c r="C2" s="238" t="s">
        <v>174</v>
      </c>
      <c r="D2" s="221"/>
      <c r="E2" s="203" t="s">
        <v>84</v>
      </c>
      <c r="F2" s="9"/>
      <c r="G2" s="9"/>
      <c r="H2" s="9"/>
      <c r="I2" s="9"/>
      <c r="J2" s="10"/>
      <c r="K2" s="116" t="s">
        <v>175</v>
      </c>
      <c r="L2" s="9"/>
      <c r="M2" s="9"/>
      <c r="N2" s="9"/>
      <c r="O2" s="10"/>
      <c r="P2" s="180"/>
      <c r="Q2" s="78"/>
      <c r="R2" s="78"/>
      <c r="S2" s="78"/>
      <c r="T2" s="78"/>
      <c r="U2" s="78"/>
      <c r="V2" s="4"/>
    </row>
    <row r="3" ht="13.5" customHeight="1">
      <c r="A3" s="111" t="s">
        <v>446</v>
      </c>
      <c r="B3" s="10"/>
      <c r="C3" s="204" t="s">
        <v>537</v>
      </c>
      <c r="D3" s="10"/>
      <c r="E3" s="111" t="s">
        <v>447</v>
      </c>
      <c r="F3" s="9"/>
      <c r="G3" s="9"/>
      <c r="H3" s="9"/>
      <c r="I3" s="9"/>
      <c r="J3" s="10"/>
      <c r="K3" s="204" t="s">
        <v>537</v>
      </c>
      <c r="L3" s="9"/>
      <c r="M3" s="9"/>
      <c r="N3" s="9"/>
      <c r="O3" s="10"/>
      <c r="P3" s="78"/>
      <c r="Q3" s="78"/>
      <c r="R3" s="78"/>
      <c r="S3" s="78"/>
      <c r="T3" s="78"/>
      <c r="U3" s="78"/>
      <c r="V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9"/>
      <c r="O4" s="10"/>
      <c r="P4" s="78"/>
      <c r="Q4" s="78"/>
      <c r="R4" s="180"/>
      <c r="S4" s="78"/>
      <c r="T4" s="78"/>
      <c r="U4" s="78"/>
      <c r="V4" s="4"/>
    </row>
    <row r="5" ht="13.5" customHeight="1">
      <c r="A5" s="111" t="s">
        <v>450</v>
      </c>
      <c r="B5" s="10"/>
      <c r="C5" s="204" t="s">
        <v>177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  <c r="P5" s="78"/>
      <c r="Q5" s="78"/>
      <c r="R5" s="78"/>
      <c r="S5" s="78"/>
      <c r="T5" s="78"/>
      <c r="U5" s="78"/>
      <c r="V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128" t="s">
        <v>242</v>
      </c>
      <c r="O6" s="10"/>
      <c r="P6" s="78"/>
      <c r="Q6" s="78"/>
      <c r="R6" s="180"/>
      <c r="S6" s="78"/>
      <c r="T6" s="78"/>
      <c r="U6" s="78"/>
      <c r="V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5.0</v>
      </c>
      <c r="L7" s="211">
        <v>2.0</v>
      </c>
      <c r="M7" s="212">
        <v>0.0</v>
      </c>
      <c r="N7" s="213">
        <v>7.0</v>
      </c>
      <c r="O7" s="10"/>
      <c r="P7" s="78"/>
      <c r="Q7" s="78"/>
      <c r="R7" s="78"/>
      <c r="S7" s="78"/>
      <c r="T7" s="78"/>
      <c r="U7" s="78"/>
      <c r="V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78"/>
      <c r="V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83"/>
      <c r="Q9" s="78"/>
      <c r="R9" s="180"/>
      <c r="S9" s="78"/>
      <c r="T9" s="78"/>
      <c r="U9" s="78"/>
      <c r="V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78"/>
      <c r="Q10" s="78"/>
      <c r="R10" s="78"/>
      <c r="S10" s="78"/>
      <c r="T10" s="78"/>
      <c r="U10" s="78"/>
      <c r="V10" s="4"/>
    </row>
    <row r="11" ht="13.5" customHeight="1">
      <c r="A11" s="148"/>
      <c r="B11" s="116" t="s">
        <v>178</v>
      </c>
      <c r="C11" s="9"/>
      <c r="D11" s="10"/>
      <c r="E11" s="149" t="s">
        <v>461</v>
      </c>
      <c r="F11" s="149"/>
      <c r="G11" s="149" t="s">
        <v>461</v>
      </c>
      <c r="H11" s="149"/>
      <c r="I11" s="149"/>
      <c r="J11" s="149"/>
      <c r="K11" s="149"/>
      <c r="L11" s="149"/>
      <c r="M11" s="150"/>
      <c r="N11" s="150"/>
      <c r="O11" s="150"/>
      <c r="P11" s="78"/>
      <c r="Q11" s="78"/>
      <c r="R11" s="180"/>
      <c r="S11" s="78"/>
      <c r="T11" s="78"/>
      <c r="U11" s="78"/>
      <c r="V11" s="4"/>
    </row>
    <row r="12" ht="13.5" customHeight="1">
      <c r="A12" s="152"/>
      <c r="B12" s="153" t="s">
        <v>524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78"/>
      <c r="Q12" s="78"/>
      <c r="R12" s="78"/>
      <c r="S12" s="78"/>
      <c r="T12" s="78"/>
      <c r="U12" s="78"/>
      <c r="V12" s="4"/>
    </row>
    <row r="13" ht="13.5" customHeight="1">
      <c r="A13" s="152"/>
      <c r="B13" s="153" t="s">
        <v>528</v>
      </c>
      <c r="C13" s="9"/>
      <c r="D13" s="10"/>
      <c r="E13" s="150"/>
      <c r="F13" s="150"/>
      <c r="G13" s="150"/>
      <c r="H13" s="154" t="s">
        <v>461</v>
      </c>
      <c r="I13" s="150"/>
      <c r="J13" s="150"/>
      <c r="K13" s="150"/>
      <c r="L13" s="150"/>
      <c r="M13" s="150"/>
      <c r="N13" s="150"/>
      <c r="O13" s="150"/>
      <c r="P13" s="78"/>
      <c r="Q13" s="78"/>
      <c r="R13" s="78"/>
      <c r="S13" s="78"/>
      <c r="T13" s="78"/>
      <c r="U13" s="78"/>
      <c r="V13" s="4"/>
    </row>
    <row r="14" ht="13.5" customHeight="1">
      <c r="A14" s="152"/>
      <c r="B14" s="155" t="s">
        <v>563</v>
      </c>
      <c r="C14" s="9"/>
      <c r="D14" s="10"/>
      <c r="E14" s="150"/>
      <c r="F14" s="150"/>
      <c r="G14" s="150"/>
      <c r="H14" s="150"/>
      <c r="I14" s="154" t="s">
        <v>461</v>
      </c>
      <c r="J14" s="150"/>
      <c r="K14" s="150"/>
      <c r="L14" s="150"/>
      <c r="M14" s="150"/>
      <c r="N14" s="150"/>
      <c r="O14" s="150"/>
      <c r="P14" s="78"/>
      <c r="Q14" s="78"/>
      <c r="R14" s="78"/>
      <c r="S14" s="78"/>
      <c r="T14" s="78"/>
      <c r="U14" s="78"/>
      <c r="V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78"/>
      <c r="Q15" s="78"/>
      <c r="R15" s="78"/>
      <c r="S15" s="78"/>
      <c r="T15" s="78"/>
      <c r="U15" s="78"/>
      <c r="V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78"/>
      <c r="Q16" s="78"/>
      <c r="R16" s="78"/>
      <c r="S16" s="78"/>
      <c r="T16" s="78"/>
      <c r="U16" s="78"/>
      <c r="V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78"/>
      <c r="Q17" s="78"/>
      <c r="R17" s="78"/>
      <c r="S17" s="78"/>
      <c r="T17" s="78"/>
      <c r="U17" s="78"/>
      <c r="V17" s="4"/>
    </row>
    <row r="18" ht="13.5" customHeight="1">
      <c r="A18" s="152"/>
      <c r="B18" s="153" t="s">
        <v>515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78"/>
      <c r="Q18" s="78"/>
      <c r="R18" s="78"/>
      <c r="S18" s="78"/>
      <c r="T18" s="78"/>
      <c r="U18" s="78"/>
      <c r="V18" s="4"/>
    </row>
    <row r="19" ht="13.5" customHeight="1">
      <c r="A19" s="152"/>
      <c r="B19" s="153" t="s">
        <v>530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78"/>
      <c r="Q19" s="78"/>
      <c r="R19" s="78"/>
      <c r="S19" s="78"/>
      <c r="T19" s="78"/>
      <c r="U19" s="78"/>
      <c r="V19" s="4"/>
    </row>
    <row r="20" ht="13.5" customHeight="1">
      <c r="A20" s="152"/>
      <c r="B20" s="153" t="s">
        <v>513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78"/>
      <c r="Q20" s="78"/>
      <c r="R20" s="78"/>
      <c r="S20" s="78"/>
      <c r="T20" s="78"/>
      <c r="U20" s="78"/>
      <c r="V20" s="4"/>
    </row>
    <row r="21" ht="13.5" customHeight="1">
      <c r="A21" s="152"/>
      <c r="B21" s="153" t="s">
        <v>513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78"/>
      <c r="Q21" s="78"/>
      <c r="R21" s="78"/>
      <c r="S21" s="78"/>
      <c r="T21" s="78"/>
      <c r="U21" s="78"/>
      <c r="V21" s="4"/>
    </row>
    <row r="22" ht="13.5" customHeight="1">
      <c r="A22" s="152"/>
      <c r="B22" s="153" t="s">
        <v>518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78"/>
      <c r="Q22" s="78"/>
      <c r="R22" s="78"/>
      <c r="S22" s="78"/>
      <c r="T22" s="78"/>
      <c r="U22" s="78"/>
      <c r="V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78"/>
      <c r="Q23" s="78"/>
      <c r="R23" s="78"/>
      <c r="S23" s="78"/>
      <c r="T23" s="78"/>
      <c r="U23" s="78"/>
      <c r="V23" s="4"/>
    </row>
    <row r="24" ht="13.5" customHeight="1">
      <c r="A24" s="152"/>
      <c r="B24" s="156" t="s">
        <v>555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78"/>
      <c r="Q24" s="78"/>
      <c r="R24" s="78"/>
      <c r="S24" s="78"/>
      <c r="T24" s="78"/>
      <c r="U24" s="78"/>
      <c r="V24" s="4"/>
    </row>
    <row r="25" ht="13.5" customHeight="1">
      <c r="A25" s="152"/>
      <c r="B25" s="153" t="s">
        <v>526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78"/>
      <c r="Q25" s="78"/>
      <c r="R25" s="78"/>
      <c r="S25" s="78"/>
      <c r="T25" s="78"/>
      <c r="U25" s="78"/>
      <c r="V25" s="4"/>
    </row>
    <row r="26" ht="13.5" customHeight="1">
      <c r="A26" s="152"/>
      <c r="B26" s="153" t="s">
        <v>555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78"/>
      <c r="Q26" s="78"/>
      <c r="R26" s="78"/>
      <c r="S26" s="78"/>
      <c r="T26" s="78"/>
      <c r="U26" s="78"/>
      <c r="V26" s="4"/>
    </row>
    <row r="27" ht="13.5" customHeight="1">
      <c r="A27" s="152"/>
      <c r="B27" s="153" t="s">
        <v>533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78"/>
      <c r="Q27" s="78"/>
      <c r="R27" s="78"/>
      <c r="S27" s="78"/>
      <c r="T27" s="78"/>
      <c r="U27" s="78"/>
      <c r="V27" s="4"/>
    </row>
    <row r="28" ht="13.5" customHeight="1">
      <c r="A28" s="152"/>
      <c r="B28" s="153" t="s">
        <v>559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78"/>
      <c r="Q28" s="78"/>
      <c r="R28" s="78"/>
      <c r="S28" s="78"/>
      <c r="T28" s="78"/>
      <c r="U28" s="78"/>
      <c r="V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78"/>
      <c r="Q29" s="78"/>
      <c r="R29" s="78"/>
      <c r="S29" s="78"/>
      <c r="T29" s="78"/>
      <c r="U29" s="78"/>
      <c r="V29" s="4"/>
    </row>
    <row r="30" ht="13.5" customHeight="1">
      <c r="A30" s="158" t="s">
        <v>475</v>
      </c>
      <c r="B30" s="243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78"/>
      <c r="Q30" s="78"/>
      <c r="R30" s="78"/>
      <c r="S30" s="78"/>
      <c r="T30" s="78"/>
      <c r="U30" s="78"/>
      <c r="V30" s="4"/>
    </row>
    <row r="31" ht="13.5" customHeight="1">
      <c r="A31" s="160"/>
      <c r="B31" s="231" t="s">
        <v>477</v>
      </c>
      <c r="C31" s="9"/>
      <c r="D31" s="10"/>
      <c r="E31" s="150"/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150"/>
      <c r="P31" s="78"/>
      <c r="Q31" s="78"/>
      <c r="R31" s="78"/>
      <c r="S31" s="78"/>
      <c r="T31" s="78"/>
      <c r="U31" s="78"/>
      <c r="V31" s="4"/>
    </row>
    <row r="32" ht="13.5" customHeight="1">
      <c r="A32" s="160"/>
      <c r="B32" s="231" t="s">
        <v>478</v>
      </c>
      <c r="C32" s="9"/>
      <c r="D32" s="10"/>
      <c r="E32" s="150"/>
      <c r="F32" s="150"/>
      <c r="G32" s="150"/>
      <c r="H32" s="150"/>
      <c r="I32" s="150"/>
      <c r="J32" s="150"/>
      <c r="K32" s="154" t="s">
        <v>461</v>
      </c>
      <c r="L32" s="150"/>
      <c r="M32" s="150"/>
      <c r="N32" s="150"/>
      <c r="O32" s="150"/>
      <c r="P32" s="78"/>
      <c r="Q32" s="78"/>
      <c r="R32" s="78"/>
      <c r="S32" s="78"/>
      <c r="T32" s="78"/>
      <c r="U32" s="78"/>
      <c r="V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78"/>
      <c r="Q33" s="78"/>
      <c r="R33" s="78"/>
      <c r="S33" s="78"/>
      <c r="T33" s="78"/>
      <c r="U33" s="78"/>
      <c r="V33" s="4"/>
    </row>
    <row r="34" ht="13.5" customHeight="1">
      <c r="A34" s="160"/>
      <c r="B34" s="161" t="s">
        <v>561</v>
      </c>
      <c r="C34" s="9"/>
      <c r="D34" s="10"/>
      <c r="E34" s="154" t="s">
        <v>461</v>
      </c>
      <c r="F34" s="150"/>
      <c r="G34" s="154" t="s">
        <v>461</v>
      </c>
      <c r="H34" s="150"/>
      <c r="I34" s="154" t="s">
        <v>461</v>
      </c>
      <c r="J34" s="150"/>
      <c r="K34" s="150"/>
      <c r="L34" s="150"/>
      <c r="M34" s="150"/>
      <c r="N34" s="150"/>
      <c r="O34" s="150"/>
      <c r="P34" s="78"/>
      <c r="Q34" s="78"/>
      <c r="R34" s="78"/>
      <c r="S34" s="78"/>
      <c r="T34" s="78"/>
      <c r="U34" s="78"/>
      <c r="V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78"/>
      <c r="Q35" s="78"/>
      <c r="R35" s="78"/>
      <c r="S35" s="78"/>
      <c r="T35" s="78"/>
      <c r="U35" s="78"/>
      <c r="V35" s="4"/>
    </row>
    <row r="36" ht="13.5" customHeight="1">
      <c r="A36" s="160"/>
      <c r="B36" s="186" t="s">
        <v>556</v>
      </c>
      <c r="C36" s="9"/>
      <c r="D36" s="10"/>
      <c r="E36" s="150"/>
      <c r="F36" s="150"/>
      <c r="G36" s="150"/>
      <c r="H36" s="154" t="s">
        <v>461</v>
      </c>
      <c r="I36" s="150"/>
      <c r="J36" s="150"/>
      <c r="K36" s="150"/>
      <c r="L36" s="150"/>
      <c r="M36" s="150"/>
      <c r="N36" s="150"/>
      <c r="O36" s="150"/>
      <c r="P36" s="78"/>
      <c r="Q36" s="78"/>
      <c r="R36" s="78"/>
      <c r="S36" s="78"/>
      <c r="T36" s="78"/>
      <c r="U36" s="78"/>
      <c r="V36" s="4"/>
    </row>
    <row r="37" ht="13.5" customHeight="1">
      <c r="A37" s="160"/>
      <c r="B37" s="161" t="s">
        <v>522</v>
      </c>
      <c r="C37" s="9"/>
      <c r="D37" s="10"/>
      <c r="E37" s="150"/>
      <c r="F37" s="150"/>
      <c r="G37" s="150"/>
      <c r="H37" s="150"/>
      <c r="I37" s="150"/>
      <c r="J37" s="154" t="s">
        <v>461</v>
      </c>
      <c r="K37" s="150"/>
      <c r="L37" s="150"/>
      <c r="M37" s="150"/>
      <c r="N37" s="150"/>
      <c r="O37" s="150"/>
      <c r="P37" s="78"/>
      <c r="Q37" s="78"/>
      <c r="R37" s="78"/>
      <c r="S37" s="78"/>
      <c r="T37" s="78"/>
      <c r="U37" s="78"/>
      <c r="V37" s="4"/>
    </row>
    <row r="38" ht="13.5" customHeight="1">
      <c r="A38" s="160"/>
      <c r="B38" s="161" t="s">
        <v>523</v>
      </c>
      <c r="C38" s="9"/>
      <c r="D38" s="10"/>
      <c r="E38" s="150"/>
      <c r="F38" s="150"/>
      <c r="G38" s="150"/>
      <c r="H38" s="150"/>
      <c r="I38" s="150"/>
      <c r="J38" s="150"/>
      <c r="K38" s="154" t="s">
        <v>461</v>
      </c>
      <c r="L38" s="150"/>
      <c r="M38" s="150"/>
      <c r="N38" s="150"/>
      <c r="O38" s="150"/>
      <c r="P38" s="78"/>
      <c r="Q38" s="78"/>
      <c r="R38" s="78"/>
      <c r="S38" s="78"/>
      <c r="T38" s="78"/>
      <c r="U38" s="78"/>
      <c r="V38" s="4"/>
    </row>
    <row r="39" ht="13.5" customHeight="1">
      <c r="A39" s="158" t="s">
        <v>486</v>
      </c>
      <c r="B39" s="163" t="s">
        <v>487</v>
      </c>
      <c r="C39" s="9"/>
      <c r="D39" s="10"/>
      <c r="E39" s="164" t="s">
        <v>28</v>
      </c>
      <c r="F39" s="164" t="s">
        <v>240</v>
      </c>
      <c r="G39" s="164" t="s">
        <v>28</v>
      </c>
      <c r="H39" s="164" t="s">
        <v>240</v>
      </c>
      <c r="I39" s="164" t="s">
        <v>240</v>
      </c>
      <c r="J39" s="164" t="s">
        <v>240</v>
      </c>
      <c r="K39" s="164" t="s">
        <v>240</v>
      </c>
      <c r="L39" s="165"/>
      <c r="M39" s="165"/>
      <c r="N39" s="165"/>
      <c r="O39" s="165"/>
      <c r="P39" s="78"/>
      <c r="Q39" s="78"/>
      <c r="R39" s="78"/>
      <c r="S39" s="78"/>
      <c r="T39" s="78"/>
      <c r="U39" s="78"/>
      <c r="V39" s="4"/>
    </row>
    <row r="40" ht="13.5" customHeight="1">
      <c r="A40" s="160"/>
      <c r="B40" s="163" t="s">
        <v>488</v>
      </c>
      <c r="C40" s="9"/>
      <c r="D40" s="10"/>
      <c r="E40" s="164" t="s">
        <v>489</v>
      </c>
      <c r="F40" s="164" t="s">
        <v>489</v>
      </c>
      <c r="G40" s="164" t="s">
        <v>489</v>
      </c>
      <c r="H40" s="164" t="s">
        <v>489</v>
      </c>
      <c r="I40" s="164" t="s">
        <v>489</v>
      </c>
      <c r="J40" s="164" t="s">
        <v>489</v>
      </c>
      <c r="K40" s="164" t="s">
        <v>489</v>
      </c>
      <c r="L40" s="165"/>
      <c r="M40" s="165"/>
      <c r="N40" s="165"/>
      <c r="O40" s="165"/>
      <c r="P40" s="78"/>
      <c r="Q40" s="78"/>
      <c r="R40" s="78"/>
      <c r="S40" s="78"/>
      <c r="T40" s="78"/>
      <c r="U40" s="78"/>
      <c r="V40" s="4"/>
    </row>
    <row r="41" ht="12.75" customHeight="1">
      <c r="A41" s="160"/>
      <c r="B41" s="167" t="s">
        <v>490</v>
      </c>
      <c r="C41" s="9"/>
      <c r="D41" s="10"/>
      <c r="E41" s="168" t="s">
        <v>491</v>
      </c>
      <c r="F41" s="169" t="s">
        <v>491</v>
      </c>
      <c r="G41" s="169" t="s">
        <v>491</v>
      </c>
      <c r="H41" s="169" t="s">
        <v>491</v>
      </c>
      <c r="I41" s="169" t="s">
        <v>491</v>
      </c>
      <c r="J41" s="169" t="s">
        <v>491</v>
      </c>
      <c r="K41" s="169" t="s">
        <v>491</v>
      </c>
      <c r="L41" s="170"/>
      <c r="M41" s="171"/>
      <c r="N41" s="171"/>
      <c r="O41" s="171"/>
      <c r="P41" s="78"/>
      <c r="Q41" s="78"/>
      <c r="R41" s="78"/>
      <c r="S41" s="78"/>
      <c r="T41" s="78"/>
      <c r="U41" s="78"/>
      <c r="V41" s="4"/>
    </row>
    <row r="42" ht="12.75" customHeight="1">
      <c r="A42" s="173"/>
      <c r="B42" s="167" t="s">
        <v>492</v>
      </c>
      <c r="C42" s="9"/>
      <c r="D42" s="10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78"/>
      <c r="Q42" s="78"/>
      <c r="R42" s="78"/>
      <c r="S42" s="78"/>
      <c r="T42" s="78"/>
      <c r="U42" s="78"/>
      <c r="V42" s="4"/>
    </row>
    <row r="43" ht="13.5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4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</row>
  </sheetData>
  <mergeCells count="55">
    <mergeCell ref="B40:D40"/>
    <mergeCell ref="B41:D41"/>
    <mergeCell ref="B42:D42"/>
    <mergeCell ref="B33:D33"/>
    <mergeCell ref="B34:D34"/>
    <mergeCell ref="B35:D35"/>
    <mergeCell ref="B36:D36"/>
    <mergeCell ref="B37:D37"/>
    <mergeCell ref="B38:D38"/>
    <mergeCell ref="B39:D39"/>
    <mergeCell ref="A2:B2"/>
    <mergeCell ref="E2:J2"/>
    <mergeCell ref="K2:O2"/>
    <mergeCell ref="A3:B3"/>
    <mergeCell ref="C3:D3"/>
    <mergeCell ref="E3:J3"/>
    <mergeCell ref="K3:O3"/>
    <mergeCell ref="K6:M6"/>
    <mergeCell ref="N6:O6"/>
    <mergeCell ref="N7:O7"/>
    <mergeCell ref="A4:B4"/>
    <mergeCell ref="C4:D4"/>
    <mergeCell ref="E4:J4"/>
    <mergeCell ref="K4:O4"/>
    <mergeCell ref="A5:B5"/>
    <mergeCell ref="C5:O5"/>
    <mergeCell ref="A6:B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8" width="13.0"/>
    <col customWidth="1" min="19" max="19" width="5.0"/>
    <col customWidth="1" min="20" max="21" width="9.0"/>
    <col customWidth="1" min="22" max="24" width="10.0"/>
    <col customWidth="1" min="25" max="26" width="12.71"/>
  </cols>
  <sheetData>
    <row r="1" ht="13.5" customHeight="1">
      <c r="A1" s="244" t="s">
        <v>536</v>
      </c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4"/>
      <c r="T1" s="4"/>
      <c r="U1" s="4"/>
      <c r="V1" s="4"/>
      <c r="W1" s="4"/>
      <c r="X1" s="4"/>
    </row>
    <row r="2" ht="13.5" customHeight="1">
      <c r="A2" s="111" t="s">
        <v>445</v>
      </c>
      <c r="B2" s="10"/>
      <c r="C2" s="112" t="s">
        <v>179</v>
      </c>
      <c r="D2" s="10"/>
      <c r="E2" s="203" t="s">
        <v>84</v>
      </c>
      <c r="F2" s="9"/>
      <c r="G2" s="9"/>
      <c r="H2" s="9"/>
      <c r="I2" s="10"/>
      <c r="J2" s="219" t="s">
        <v>180</v>
      </c>
      <c r="K2" s="9"/>
      <c r="L2" s="9"/>
      <c r="M2" s="9"/>
      <c r="N2" s="9"/>
      <c r="O2" s="9"/>
      <c r="P2" s="9"/>
      <c r="Q2" s="9"/>
      <c r="R2" s="10"/>
      <c r="S2" s="4"/>
      <c r="T2" s="118"/>
      <c r="U2" s="4"/>
      <c r="V2" s="4"/>
      <c r="W2" s="4"/>
      <c r="X2" s="4"/>
    </row>
    <row r="3" ht="13.5" customHeight="1">
      <c r="A3" s="111" t="s">
        <v>446</v>
      </c>
      <c r="B3" s="10"/>
      <c r="C3" s="204" t="s">
        <v>537</v>
      </c>
      <c r="D3" s="10"/>
      <c r="E3" s="111" t="s">
        <v>447</v>
      </c>
      <c r="F3" s="9"/>
      <c r="G3" s="9"/>
      <c r="H3" s="9"/>
      <c r="I3" s="10"/>
      <c r="J3" s="219" t="s">
        <v>537</v>
      </c>
      <c r="K3" s="9"/>
      <c r="L3" s="9"/>
      <c r="M3" s="9"/>
      <c r="N3" s="9"/>
      <c r="O3" s="9"/>
      <c r="P3" s="9"/>
      <c r="Q3" s="9"/>
      <c r="R3" s="10"/>
      <c r="S3" s="4"/>
      <c r="T3" s="4"/>
      <c r="U3" s="4"/>
      <c r="V3" s="4"/>
      <c r="W3" s="4"/>
      <c r="X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10"/>
      <c r="J4" s="219">
        <v>0.0</v>
      </c>
      <c r="K4" s="9"/>
      <c r="L4" s="9"/>
      <c r="M4" s="9"/>
      <c r="N4" s="9"/>
      <c r="O4" s="9"/>
      <c r="P4" s="9"/>
      <c r="Q4" s="9"/>
      <c r="R4" s="10"/>
      <c r="S4" s="4"/>
      <c r="T4" s="118"/>
      <c r="U4" s="4"/>
      <c r="V4" s="4"/>
      <c r="W4" s="4"/>
      <c r="X4" s="4"/>
    </row>
    <row r="5" ht="13.5" customHeight="1">
      <c r="A5" s="111" t="s">
        <v>450</v>
      </c>
      <c r="B5" s="10"/>
      <c r="C5" s="204" t="s">
        <v>182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4"/>
      <c r="T5" s="4"/>
      <c r="U5" s="4"/>
      <c r="V5" s="4"/>
      <c r="W5" s="4"/>
      <c r="X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10"/>
      <c r="J6" s="220" t="s">
        <v>451</v>
      </c>
      <c r="K6" s="9"/>
      <c r="L6" s="10"/>
      <c r="M6" s="237" t="s">
        <v>242</v>
      </c>
      <c r="N6" s="9"/>
      <c r="O6" s="9"/>
      <c r="P6" s="9"/>
      <c r="Q6" s="9"/>
      <c r="R6" s="10"/>
      <c r="S6" s="4"/>
      <c r="T6" s="118"/>
      <c r="U6" s="4"/>
      <c r="V6" s="4"/>
      <c r="W6" s="4"/>
      <c r="X6" s="4"/>
    </row>
    <row r="7" ht="13.5" customHeight="1">
      <c r="A7" s="116">
        <v>6.0</v>
      </c>
      <c r="B7" s="10"/>
      <c r="C7" s="116">
        <v>0.0</v>
      </c>
      <c r="D7" s="10"/>
      <c r="E7" s="116">
        <v>0.0</v>
      </c>
      <c r="F7" s="9"/>
      <c r="G7" s="9"/>
      <c r="H7" s="9"/>
      <c r="I7" s="10"/>
      <c r="J7" s="221">
        <v>4.0</v>
      </c>
      <c r="K7" s="211">
        <v>4.0</v>
      </c>
      <c r="L7" s="211">
        <v>2.0</v>
      </c>
      <c r="M7" s="213">
        <v>6.0</v>
      </c>
      <c r="N7" s="9"/>
      <c r="O7" s="9"/>
      <c r="P7" s="9"/>
      <c r="Q7" s="9"/>
      <c r="R7" s="10"/>
      <c r="S7" s="4"/>
      <c r="T7" s="4"/>
      <c r="U7" s="4"/>
      <c r="V7" s="4"/>
      <c r="W7" s="4"/>
      <c r="X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4"/>
      <c r="T8" s="4"/>
      <c r="U8" s="4"/>
      <c r="V8" s="4"/>
      <c r="W8" s="4"/>
      <c r="X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/>
      <c r="L9" s="144"/>
      <c r="M9" s="144"/>
      <c r="N9" s="144"/>
      <c r="O9" s="144"/>
      <c r="P9" s="144"/>
      <c r="Q9" s="144"/>
      <c r="R9" s="144"/>
      <c r="S9" s="25"/>
      <c r="T9" s="118"/>
      <c r="U9" s="4"/>
      <c r="V9" s="4"/>
      <c r="W9" s="4"/>
      <c r="X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4"/>
      <c r="T10" s="4"/>
      <c r="U10" s="4"/>
      <c r="V10" s="4"/>
      <c r="W10" s="4"/>
      <c r="X10" s="4"/>
    </row>
    <row r="11" ht="13.5" customHeight="1">
      <c r="A11" s="148"/>
      <c r="B11" s="116" t="s">
        <v>183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4"/>
      <c r="T11" s="4"/>
      <c r="U11" s="4"/>
      <c r="V11" s="4"/>
      <c r="W11" s="4"/>
      <c r="X11" s="4"/>
    </row>
    <row r="12" ht="13.5" customHeight="1">
      <c r="A12" s="152"/>
      <c r="B12" s="153" t="s">
        <v>562</v>
      </c>
      <c r="C12" s="9"/>
      <c r="D12" s="10"/>
      <c r="E12" s="150"/>
      <c r="F12" s="154" t="s">
        <v>461</v>
      </c>
      <c r="G12" s="150"/>
      <c r="H12" s="154" t="s">
        <v>461</v>
      </c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4"/>
      <c r="T12" s="4"/>
      <c r="U12" s="4"/>
      <c r="V12" s="4"/>
      <c r="W12" s="4"/>
      <c r="X12" s="4"/>
    </row>
    <row r="13" ht="13.5" customHeight="1">
      <c r="A13" s="152"/>
      <c r="B13" s="153" t="s">
        <v>527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4"/>
      <c r="T13" s="4"/>
      <c r="U13" s="4"/>
      <c r="V13" s="4"/>
      <c r="W13" s="4"/>
      <c r="X13" s="4"/>
    </row>
    <row r="14" ht="13.5" customHeight="1">
      <c r="A14" s="152"/>
      <c r="B14" s="155" t="s">
        <v>563</v>
      </c>
      <c r="C14" s="9"/>
      <c r="D14" s="10"/>
      <c r="E14" s="150"/>
      <c r="F14" s="150"/>
      <c r="G14" s="150"/>
      <c r="H14" s="150"/>
      <c r="I14" s="154" t="s">
        <v>461</v>
      </c>
      <c r="J14" s="150"/>
      <c r="K14" s="150"/>
      <c r="L14" s="150"/>
      <c r="M14" s="150"/>
      <c r="N14" s="150"/>
      <c r="O14" s="150"/>
      <c r="P14" s="150"/>
      <c r="Q14" s="150"/>
      <c r="R14" s="150"/>
      <c r="S14" s="4"/>
      <c r="T14" s="4"/>
      <c r="U14" s="4"/>
      <c r="V14" s="4"/>
      <c r="W14" s="4"/>
      <c r="X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4"/>
      <c r="T15" s="4"/>
      <c r="U15" s="4"/>
      <c r="V15" s="4"/>
      <c r="W15" s="4"/>
      <c r="X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4"/>
      <c r="T16" s="4"/>
      <c r="U16" s="4"/>
      <c r="V16" s="4"/>
      <c r="W16" s="4"/>
      <c r="X16" s="4"/>
    </row>
    <row r="17" ht="13.5" customHeight="1">
      <c r="A17" s="152"/>
      <c r="B17" s="153" t="s">
        <v>514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4"/>
      <c r="T17" s="4"/>
      <c r="U17" s="4"/>
      <c r="V17" s="4"/>
      <c r="W17" s="4"/>
      <c r="X17" s="4"/>
    </row>
    <row r="18" ht="13.5" customHeight="1">
      <c r="A18" s="152"/>
      <c r="B18" s="153" t="s">
        <v>529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4"/>
      <c r="T18" s="4"/>
      <c r="U18" s="4"/>
      <c r="V18" s="4"/>
      <c r="W18" s="4"/>
      <c r="X18" s="4"/>
    </row>
    <row r="19" ht="13.5" customHeight="1">
      <c r="A19" s="152"/>
      <c r="B19" s="153" t="s">
        <v>516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7"/>
      <c r="T19" s="4"/>
      <c r="U19" s="4"/>
      <c r="V19" s="4"/>
      <c r="W19" s="4"/>
      <c r="X19" s="4"/>
    </row>
    <row r="20" ht="13.5" customHeight="1">
      <c r="A20" s="152"/>
      <c r="B20" s="153" t="s">
        <v>513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157"/>
      <c r="T20" s="4"/>
      <c r="U20" s="4"/>
      <c r="V20" s="4"/>
      <c r="W20" s="4"/>
      <c r="X20" s="4"/>
    </row>
    <row r="21" ht="13.5" customHeight="1">
      <c r="A21" s="152"/>
      <c r="B21" s="153" t="s">
        <v>513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50"/>
      <c r="S21" s="157"/>
      <c r="T21" s="4"/>
      <c r="U21" s="4"/>
      <c r="V21" s="4"/>
      <c r="W21" s="4"/>
      <c r="X21" s="4"/>
    </row>
    <row r="22" ht="13.5" customHeight="1">
      <c r="A22" s="152"/>
      <c r="B22" s="206"/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7"/>
      <c r="T22" s="4"/>
      <c r="U22" s="4"/>
      <c r="V22" s="4"/>
      <c r="W22" s="4"/>
      <c r="X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7"/>
      <c r="T23" s="4"/>
      <c r="U23" s="4"/>
      <c r="V23" s="4"/>
      <c r="W23" s="4"/>
      <c r="X23" s="4"/>
    </row>
    <row r="24" ht="13.5" customHeight="1">
      <c r="A24" s="152"/>
      <c r="B24" s="156" t="s">
        <v>588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7"/>
      <c r="T24" s="4"/>
      <c r="U24" s="4"/>
      <c r="V24" s="4"/>
      <c r="W24" s="4"/>
      <c r="X24" s="4"/>
    </row>
    <row r="25" ht="13.5" customHeight="1">
      <c r="A25" s="152"/>
      <c r="B25" s="153" t="s">
        <v>555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7"/>
      <c r="T25" s="4"/>
      <c r="U25" s="4"/>
      <c r="V25" s="4"/>
      <c r="W25" s="4"/>
      <c r="X25" s="4"/>
    </row>
    <row r="26" ht="13.5" customHeight="1">
      <c r="A26" s="152"/>
      <c r="B26" s="153" t="s">
        <v>532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7"/>
      <c r="T26" s="4"/>
      <c r="U26" s="4"/>
      <c r="V26" s="4"/>
      <c r="W26" s="4"/>
      <c r="X26" s="4"/>
    </row>
    <row r="27" ht="13.5" customHeight="1">
      <c r="A27" s="152"/>
      <c r="B27" s="153" t="s">
        <v>555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7"/>
      <c r="T27" s="4"/>
      <c r="U27" s="4"/>
      <c r="V27" s="4"/>
      <c r="W27" s="4"/>
      <c r="X27" s="4"/>
    </row>
    <row r="28" ht="13.5" customHeight="1">
      <c r="A28" s="152"/>
      <c r="B28" s="153" t="s">
        <v>559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157"/>
      <c r="T28" s="4"/>
      <c r="U28" s="4"/>
      <c r="V28" s="4"/>
      <c r="W28" s="4"/>
      <c r="X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50"/>
      <c r="S29" s="4"/>
      <c r="T29" s="4"/>
      <c r="U29" s="4"/>
      <c r="V29" s="4"/>
      <c r="W29" s="4"/>
      <c r="X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4"/>
      <c r="T30" s="4"/>
      <c r="U30" s="4"/>
      <c r="V30" s="4"/>
      <c r="W30" s="4"/>
      <c r="X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4"/>
      <c r="T31" s="4"/>
      <c r="U31" s="4"/>
      <c r="V31" s="4"/>
      <c r="W31" s="4"/>
      <c r="X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4"/>
      <c r="T32" s="4"/>
      <c r="U32" s="4"/>
      <c r="V32" s="4"/>
      <c r="W32" s="4"/>
      <c r="X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4"/>
      <c r="T33" s="4"/>
      <c r="U33" s="4"/>
      <c r="V33" s="4"/>
      <c r="W33" s="4"/>
      <c r="X33" s="4"/>
    </row>
    <row r="34" ht="13.5" customHeight="1">
      <c r="A34" s="160"/>
      <c r="B34" s="161" t="s">
        <v>521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4"/>
      <c r="T34" s="4"/>
      <c r="U34" s="4"/>
      <c r="V34" s="4"/>
      <c r="W34" s="4"/>
      <c r="X34" s="4"/>
    </row>
    <row r="35" ht="13.5" customHeight="1">
      <c r="A35" s="160"/>
      <c r="B35" s="161" t="s">
        <v>561</v>
      </c>
      <c r="C35" s="9"/>
      <c r="D35" s="10"/>
      <c r="E35" s="150"/>
      <c r="F35" s="154" t="s">
        <v>461</v>
      </c>
      <c r="G35" s="150"/>
      <c r="H35" s="154" t="s">
        <v>461</v>
      </c>
      <c r="I35" s="154" t="s">
        <v>461</v>
      </c>
      <c r="J35" s="150"/>
      <c r="K35" s="150"/>
      <c r="L35" s="150"/>
      <c r="M35" s="150"/>
      <c r="N35" s="150"/>
      <c r="O35" s="150"/>
      <c r="P35" s="150"/>
      <c r="Q35" s="150"/>
      <c r="R35" s="150"/>
      <c r="S35" s="4"/>
      <c r="T35" s="4"/>
      <c r="U35" s="4"/>
      <c r="V35" s="4"/>
      <c r="W35" s="4"/>
      <c r="X35" s="4"/>
    </row>
    <row r="36" ht="13.5" customHeight="1">
      <c r="A36" s="160"/>
      <c r="B36" s="159" t="s">
        <v>534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4"/>
      <c r="T36" s="4"/>
      <c r="U36" s="4"/>
      <c r="V36" s="4"/>
      <c r="W36" s="4"/>
      <c r="X36" s="4"/>
    </row>
    <row r="37" ht="13.5" customHeight="1">
      <c r="A37" s="160"/>
      <c r="B37" s="161" t="s">
        <v>522</v>
      </c>
      <c r="C37" s="9"/>
      <c r="D37" s="10"/>
      <c r="E37" s="150"/>
      <c r="F37" s="150"/>
      <c r="G37" s="150"/>
      <c r="H37" s="150"/>
      <c r="I37" s="150"/>
      <c r="J37" s="154" t="s">
        <v>461</v>
      </c>
      <c r="K37" s="150"/>
      <c r="L37" s="150"/>
      <c r="M37" s="150"/>
      <c r="N37" s="150"/>
      <c r="O37" s="150"/>
      <c r="P37" s="150"/>
      <c r="Q37" s="150"/>
      <c r="R37" s="150"/>
      <c r="S37" s="4"/>
      <c r="T37" s="4"/>
      <c r="U37" s="4"/>
      <c r="V37" s="4"/>
      <c r="W37" s="4"/>
      <c r="X37" s="4"/>
    </row>
    <row r="38" ht="13.5" customHeight="1">
      <c r="A38" s="158" t="s">
        <v>486</v>
      </c>
      <c r="B38" s="163" t="s">
        <v>487</v>
      </c>
      <c r="C38" s="9"/>
      <c r="D38" s="10"/>
      <c r="E38" s="164" t="s">
        <v>240</v>
      </c>
      <c r="F38" s="164" t="s">
        <v>28</v>
      </c>
      <c r="G38" s="164" t="s">
        <v>240</v>
      </c>
      <c r="H38" s="164" t="s">
        <v>28</v>
      </c>
      <c r="I38" s="164" t="s">
        <v>240</v>
      </c>
      <c r="J38" s="164" t="s">
        <v>240</v>
      </c>
      <c r="K38" s="165"/>
      <c r="L38" s="165"/>
      <c r="M38" s="165"/>
      <c r="N38" s="165"/>
      <c r="O38" s="165"/>
      <c r="P38" s="165"/>
      <c r="Q38" s="165"/>
      <c r="R38" s="165"/>
      <c r="S38" s="4"/>
      <c r="T38" s="4"/>
      <c r="U38" s="4"/>
      <c r="V38" s="4"/>
      <c r="W38" s="4"/>
      <c r="X38" s="4"/>
    </row>
    <row r="39" ht="13.5" customHeight="1">
      <c r="A39" s="160"/>
      <c r="B39" s="163" t="s">
        <v>488</v>
      </c>
      <c r="C39" s="9"/>
      <c r="D39" s="10"/>
      <c r="E39" s="164" t="s">
        <v>489</v>
      </c>
      <c r="F39" s="164" t="s">
        <v>489</v>
      </c>
      <c r="G39" s="164" t="s">
        <v>489</v>
      </c>
      <c r="H39" s="164" t="s">
        <v>489</v>
      </c>
      <c r="I39" s="164" t="s">
        <v>489</v>
      </c>
      <c r="J39" s="164" t="s">
        <v>489</v>
      </c>
      <c r="K39" s="165"/>
      <c r="L39" s="165"/>
      <c r="M39" s="165"/>
      <c r="N39" s="165"/>
      <c r="O39" s="165"/>
      <c r="P39" s="165"/>
      <c r="Q39" s="165"/>
      <c r="R39" s="165"/>
      <c r="S39" s="4"/>
      <c r="T39" s="4"/>
      <c r="U39" s="4"/>
      <c r="V39" s="4"/>
      <c r="W39" s="4"/>
      <c r="X39" s="4"/>
    </row>
    <row r="40" ht="12.75" customHeight="1">
      <c r="A40" s="160"/>
      <c r="B40" s="167" t="s">
        <v>490</v>
      </c>
      <c r="C40" s="9"/>
      <c r="D40" s="10"/>
      <c r="E40" s="168" t="s">
        <v>491</v>
      </c>
      <c r="F40" s="169" t="s">
        <v>491</v>
      </c>
      <c r="G40" s="169" t="s">
        <v>491</v>
      </c>
      <c r="H40" s="169" t="s">
        <v>491</v>
      </c>
      <c r="I40" s="169" t="s">
        <v>491</v>
      </c>
      <c r="J40" s="169" t="s">
        <v>491</v>
      </c>
      <c r="K40" s="170"/>
      <c r="L40" s="170"/>
      <c r="M40" s="171"/>
      <c r="N40" s="171"/>
      <c r="O40" s="171"/>
      <c r="P40" s="171"/>
      <c r="Q40" s="171"/>
      <c r="R40" s="171"/>
      <c r="S40" s="4"/>
      <c r="T40" s="4"/>
      <c r="U40" s="4"/>
      <c r="V40" s="4"/>
      <c r="W40" s="4"/>
      <c r="X40" s="4"/>
    </row>
    <row r="41" ht="12.75" customHeight="1">
      <c r="A41" s="173"/>
      <c r="B41" s="167" t="s">
        <v>492</v>
      </c>
      <c r="C41" s="9"/>
      <c r="D41" s="10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4"/>
      <c r="T41" s="4"/>
      <c r="U41" s="4"/>
      <c r="V41" s="4"/>
      <c r="W41" s="4"/>
      <c r="X41" s="4"/>
    </row>
    <row r="42" ht="13.5" customHeight="1">
      <c r="A42" s="78"/>
      <c r="B42" s="177"/>
      <c r="C42" s="78"/>
      <c r="D42" s="110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4"/>
      <c r="T42" s="4"/>
      <c r="U42" s="4"/>
      <c r="V42" s="4"/>
      <c r="W42" s="4"/>
      <c r="X42" s="4"/>
    </row>
    <row r="43" ht="13.5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4"/>
      <c r="T43" s="4"/>
      <c r="U43" s="4"/>
      <c r="V43" s="4"/>
      <c r="W43" s="4"/>
      <c r="X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4"/>
      <c r="T44" s="4"/>
      <c r="U44" s="4"/>
      <c r="V44" s="4"/>
      <c r="W44" s="4"/>
      <c r="X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4"/>
      <c r="T45" s="4"/>
      <c r="U45" s="4"/>
      <c r="V45" s="4"/>
      <c r="W45" s="4"/>
      <c r="X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4"/>
      <c r="T46" s="4"/>
      <c r="U46" s="4"/>
      <c r="V46" s="4"/>
      <c r="W46" s="4"/>
      <c r="X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4"/>
      <c r="T47" s="4"/>
      <c r="U47" s="4"/>
      <c r="V47" s="4"/>
      <c r="W47" s="4"/>
      <c r="X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4"/>
      <c r="T48" s="4"/>
      <c r="U48" s="4"/>
      <c r="V48" s="4"/>
      <c r="W48" s="4"/>
      <c r="X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4"/>
      <c r="T49" s="4"/>
      <c r="U49" s="4"/>
      <c r="V49" s="4"/>
      <c r="W49" s="4"/>
      <c r="X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4"/>
      <c r="T50" s="4"/>
      <c r="U50" s="4"/>
      <c r="V50" s="4"/>
      <c r="W50" s="4"/>
      <c r="X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4"/>
      <c r="T51" s="4"/>
      <c r="U51" s="4"/>
      <c r="V51" s="4"/>
      <c r="W51" s="4"/>
      <c r="X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4"/>
      <c r="T52" s="4"/>
      <c r="U52" s="4"/>
      <c r="V52" s="4"/>
      <c r="W52" s="4"/>
      <c r="X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4"/>
      <c r="T53" s="4"/>
      <c r="U53" s="4"/>
      <c r="V53" s="4"/>
      <c r="W53" s="4"/>
      <c r="X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4"/>
      <c r="T54" s="4"/>
      <c r="U54" s="4"/>
      <c r="V54" s="4"/>
      <c r="W54" s="4"/>
      <c r="X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4"/>
      <c r="T55" s="4"/>
      <c r="U55" s="4"/>
      <c r="V55" s="4"/>
      <c r="W55" s="4"/>
      <c r="X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4"/>
      <c r="T56" s="4"/>
      <c r="U56" s="4"/>
      <c r="V56" s="4"/>
      <c r="W56" s="4"/>
      <c r="X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4"/>
      <c r="T57" s="4"/>
      <c r="U57" s="4"/>
      <c r="V57" s="4"/>
      <c r="W57" s="4"/>
      <c r="X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4"/>
      <c r="T58" s="4"/>
      <c r="U58" s="4"/>
      <c r="V58" s="4"/>
      <c r="W58" s="4"/>
      <c r="X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4"/>
      <c r="T59" s="4"/>
      <c r="U59" s="4"/>
      <c r="V59" s="4"/>
      <c r="W59" s="4"/>
      <c r="X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4"/>
      <c r="T60" s="4"/>
      <c r="U60" s="4"/>
      <c r="V60" s="4"/>
      <c r="W60" s="4"/>
      <c r="X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4"/>
      <c r="T61" s="4"/>
      <c r="U61" s="4"/>
      <c r="V61" s="4"/>
      <c r="W61" s="4"/>
      <c r="X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4"/>
      <c r="T62" s="4"/>
      <c r="U62" s="4"/>
      <c r="V62" s="4"/>
      <c r="W62" s="4"/>
      <c r="X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4"/>
      <c r="T63" s="4"/>
      <c r="U63" s="4"/>
      <c r="V63" s="4"/>
      <c r="W63" s="4"/>
      <c r="X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4"/>
      <c r="T64" s="4"/>
      <c r="U64" s="4"/>
      <c r="V64" s="4"/>
      <c r="W64" s="4"/>
      <c r="X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4"/>
      <c r="T65" s="4"/>
      <c r="U65" s="4"/>
      <c r="V65" s="4"/>
      <c r="W65" s="4"/>
      <c r="X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4"/>
      <c r="T66" s="4"/>
      <c r="U66" s="4"/>
      <c r="V66" s="4"/>
      <c r="W66" s="4"/>
      <c r="X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4"/>
      <c r="T67" s="4"/>
      <c r="U67" s="4"/>
      <c r="V67" s="4"/>
      <c r="W67" s="4"/>
      <c r="X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4"/>
      <c r="T68" s="4"/>
      <c r="U68" s="4"/>
      <c r="V68" s="4"/>
      <c r="W68" s="4"/>
      <c r="X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4"/>
      <c r="T69" s="4"/>
      <c r="U69" s="4"/>
      <c r="V69" s="4"/>
      <c r="W69" s="4"/>
      <c r="X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4"/>
      <c r="T70" s="4"/>
      <c r="U70" s="4"/>
      <c r="V70" s="4"/>
      <c r="W70" s="4"/>
      <c r="X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4"/>
      <c r="T71" s="4"/>
      <c r="U71" s="4"/>
      <c r="V71" s="4"/>
      <c r="W71" s="4"/>
      <c r="X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4"/>
      <c r="T72" s="4"/>
      <c r="U72" s="4"/>
      <c r="V72" s="4"/>
      <c r="W72" s="4"/>
      <c r="X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4"/>
      <c r="T73" s="4"/>
      <c r="U73" s="4"/>
      <c r="V73" s="4"/>
      <c r="W73" s="4"/>
      <c r="X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4"/>
      <c r="T74" s="4"/>
      <c r="U74" s="4"/>
      <c r="V74" s="4"/>
      <c r="W74" s="4"/>
      <c r="X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4"/>
      <c r="T75" s="4"/>
      <c r="U75" s="4"/>
      <c r="V75" s="4"/>
      <c r="W75" s="4"/>
      <c r="X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4"/>
      <c r="T76" s="4"/>
      <c r="U76" s="4"/>
      <c r="V76" s="4"/>
      <c r="W76" s="4"/>
      <c r="X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4"/>
      <c r="T77" s="4"/>
      <c r="U77" s="4"/>
      <c r="V77" s="4"/>
      <c r="W77" s="4"/>
      <c r="X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4"/>
      <c r="T78" s="4"/>
      <c r="U78" s="4"/>
      <c r="V78" s="4"/>
      <c r="W78" s="4"/>
      <c r="X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4"/>
      <c r="T79" s="4"/>
      <c r="U79" s="4"/>
      <c r="V79" s="4"/>
      <c r="W79" s="4"/>
      <c r="X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4"/>
      <c r="T80" s="4"/>
      <c r="U80" s="4"/>
      <c r="V80" s="4"/>
      <c r="W80" s="4"/>
      <c r="X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4"/>
      <c r="T81" s="4"/>
      <c r="U81" s="4"/>
      <c r="V81" s="4"/>
      <c r="W81" s="4"/>
      <c r="X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4"/>
      <c r="T82" s="4"/>
      <c r="U82" s="4"/>
      <c r="V82" s="4"/>
      <c r="W82" s="4"/>
      <c r="X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4"/>
      <c r="T83" s="4"/>
      <c r="U83" s="4"/>
      <c r="V83" s="4"/>
      <c r="W83" s="4"/>
      <c r="X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4"/>
      <c r="T84" s="4"/>
      <c r="U84" s="4"/>
      <c r="V84" s="4"/>
      <c r="W84" s="4"/>
      <c r="X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4"/>
      <c r="T85" s="4"/>
      <c r="U85" s="4"/>
      <c r="V85" s="4"/>
      <c r="W85" s="4"/>
      <c r="X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4"/>
      <c r="T86" s="4"/>
      <c r="U86" s="4"/>
      <c r="V86" s="4"/>
      <c r="W86" s="4"/>
      <c r="X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4"/>
      <c r="T87" s="4"/>
      <c r="U87" s="4"/>
      <c r="V87" s="4"/>
      <c r="W87" s="4"/>
      <c r="X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4"/>
      <c r="T88" s="4"/>
      <c r="U88" s="4"/>
      <c r="V88" s="4"/>
      <c r="W88" s="4"/>
      <c r="X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4"/>
      <c r="T89" s="4"/>
      <c r="U89" s="4"/>
      <c r="V89" s="4"/>
      <c r="W89" s="4"/>
      <c r="X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4"/>
      <c r="T90" s="4"/>
      <c r="U90" s="4"/>
      <c r="V90" s="4"/>
      <c r="W90" s="4"/>
      <c r="X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4"/>
      <c r="T91" s="4"/>
      <c r="U91" s="4"/>
      <c r="V91" s="4"/>
      <c r="W91" s="4"/>
      <c r="X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4"/>
      <c r="T92" s="4"/>
      <c r="U92" s="4"/>
      <c r="V92" s="4"/>
      <c r="W92" s="4"/>
      <c r="X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4"/>
      <c r="T93" s="4"/>
      <c r="U93" s="4"/>
      <c r="V93" s="4"/>
      <c r="W93" s="4"/>
      <c r="X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4"/>
      <c r="T94" s="4"/>
      <c r="U94" s="4"/>
      <c r="V94" s="4"/>
      <c r="W94" s="4"/>
      <c r="X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4"/>
      <c r="T95" s="4"/>
      <c r="U95" s="4"/>
      <c r="V95" s="4"/>
      <c r="W95" s="4"/>
      <c r="X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4"/>
      <c r="T96" s="4"/>
      <c r="U96" s="4"/>
      <c r="V96" s="4"/>
      <c r="W96" s="4"/>
      <c r="X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4"/>
      <c r="T97" s="4"/>
      <c r="U97" s="4"/>
      <c r="V97" s="4"/>
      <c r="W97" s="4"/>
      <c r="X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4"/>
      <c r="T98" s="4"/>
      <c r="U98" s="4"/>
      <c r="V98" s="4"/>
      <c r="W98" s="4"/>
      <c r="X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4"/>
      <c r="T99" s="4"/>
      <c r="U99" s="4"/>
      <c r="V99" s="4"/>
      <c r="W99" s="4"/>
      <c r="X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4"/>
      <c r="T100" s="4"/>
      <c r="U100" s="4"/>
      <c r="V100" s="4"/>
      <c r="W100" s="4"/>
      <c r="X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4"/>
      <c r="T101" s="4"/>
      <c r="U101" s="4"/>
      <c r="V101" s="4"/>
      <c r="W101" s="4"/>
      <c r="X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4"/>
      <c r="T102" s="4"/>
      <c r="U102" s="4"/>
      <c r="V102" s="4"/>
      <c r="W102" s="4"/>
      <c r="X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4"/>
      <c r="T103" s="4"/>
      <c r="U103" s="4"/>
      <c r="V103" s="4"/>
      <c r="W103" s="4"/>
      <c r="X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4"/>
      <c r="T104" s="4"/>
      <c r="U104" s="4"/>
      <c r="V104" s="4"/>
      <c r="W104" s="4"/>
      <c r="X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4"/>
      <c r="T105" s="4"/>
      <c r="U105" s="4"/>
      <c r="V105" s="4"/>
      <c r="W105" s="4"/>
      <c r="X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4"/>
      <c r="T106" s="4"/>
      <c r="U106" s="4"/>
      <c r="V106" s="4"/>
      <c r="W106" s="4"/>
      <c r="X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4"/>
      <c r="T107" s="4"/>
      <c r="U107" s="4"/>
      <c r="V107" s="4"/>
      <c r="W107" s="4"/>
      <c r="X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4"/>
      <c r="T108" s="4"/>
      <c r="U108" s="4"/>
      <c r="V108" s="4"/>
      <c r="W108" s="4"/>
      <c r="X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4"/>
      <c r="T109" s="4"/>
      <c r="U109" s="4"/>
      <c r="V109" s="4"/>
      <c r="W109" s="4"/>
      <c r="X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4"/>
      <c r="T110" s="4"/>
      <c r="U110" s="4"/>
      <c r="V110" s="4"/>
      <c r="W110" s="4"/>
      <c r="X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4"/>
      <c r="T111" s="4"/>
      <c r="U111" s="4"/>
      <c r="V111" s="4"/>
      <c r="W111" s="4"/>
      <c r="X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4"/>
      <c r="T112" s="4"/>
      <c r="U112" s="4"/>
      <c r="V112" s="4"/>
      <c r="W112" s="4"/>
      <c r="X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4"/>
      <c r="T113" s="4"/>
      <c r="U113" s="4"/>
      <c r="V113" s="4"/>
      <c r="W113" s="4"/>
      <c r="X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4"/>
      <c r="T114" s="4"/>
      <c r="U114" s="4"/>
      <c r="V114" s="4"/>
      <c r="W114" s="4"/>
      <c r="X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4"/>
      <c r="T115" s="4"/>
      <c r="U115" s="4"/>
      <c r="V115" s="4"/>
      <c r="W115" s="4"/>
      <c r="X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4"/>
      <c r="T116" s="4"/>
      <c r="U116" s="4"/>
      <c r="V116" s="4"/>
      <c r="W116" s="4"/>
      <c r="X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4"/>
      <c r="T117" s="4"/>
      <c r="U117" s="4"/>
      <c r="V117" s="4"/>
      <c r="W117" s="4"/>
      <c r="X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4"/>
      <c r="T118" s="4"/>
      <c r="U118" s="4"/>
      <c r="V118" s="4"/>
      <c r="W118" s="4"/>
      <c r="X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4"/>
      <c r="T119" s="4"/>
      <c r="U119" s="4"/>
      <c r="V119" s="4"/>
      <c r="W119" s="4"/>
      <c r="X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4"/>
      <c r="T120" s="4"/>
      <c r="U120" s="4"/>
      <c r="V120" s="4"/>
      <c r="W120" s="4"/>
      <c r="X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4"/>
      <c r="T121" s="4"/>
      <c r="U121" s="4"/>
      <c r="V121" s="4"/>
      <c r="W121" s="4"/>
      <c r="X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4"/>
      <c r="T122" s="4"/>
      <c r="U122" s="4"/>
      <c r="V122" s="4"/>
      <c r="W122" s="4"/>
      <c r="X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4"/>
      <c r="T123" s="4"/>
      <c r="U123" s="4"/>
      <c r="V123" s="4"/>
      <c r="W123" s="4"/>
      <c r="X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4"/>
      <c r="T124" s="4"/>
      <c r="U124" s="4"/>
      <c r="V124" s="4"/>
      <c r="W124" s="4"/>
      <c r="X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4"/>
      <c r="T125" s="4"/>
      <c r="U125" s="4"/>
      <c r="V125" s="4"/>
      <c r="W125" s="4"/>
      <c r="X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4"/>
      <c r="T126" s="4"/>
      <c r="U126" s="4"/>
      <c r="V126" s="4"/>
      <c r="W126" s="4"/>
      <c r="X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4"/>
      <c r="T127" s="4"/>
      <c r="U127" s="4"/>
      <c r="V127" s="4"/>
      <c r="W127" s="4"/>
      <c r="X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4"/>
      <c r="T128" s="4"/>
      <c r="U128" s="4"/>
      <c r="V128" s="4"/>
      <c r="W128" s="4"/>
      <c r="X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4"/>
      <c r="T129" s="4"/>
      <c r="U129" s="4"/>
      <c r="V129" s="4"/>
      <c r="W129" s="4"/>
      <c r="X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4"/>
      <c r="T130" s="4"/>
      <c r="U130" s="4"/>
      <c r="V130" s="4"/>
      <c r="W130" s="4"/>
      <c r="X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4"/>
      <c r="T131" s="4"/>
      <c r="U131" s="4"/>
      <c r="V131" s="4"/>
      <c r="W131" s="4"/>
      <c r="X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4"/>
      <c r="T132" s="4"/>
      <c r="U132" s="4"/>
      <c r="V132" s="4"/>
      <c r="W132" s="4"/>
      <c r="X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4"/>
      <c r="T133" s="4"/>
      <c r="U133" s="4"/>
      <c r="V133" s="4"/>
      <c r="W133" s="4"/>
      <c r="X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4"/>
      <c r="T134" s="4"/>
      <c r="U134" s="4"/>
      <c r="V134" s="4"/>
      <c r="W134" s="4"/>
      <c r="X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4"/>
      <c r="T135" s="4"/>
      <c r="U135" s="4"/>
      <c r="V135" s="4"/>
      <c r="W135" s="4"/>
      <c r="X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4"/>
      <c r="T136" s="4"/>
      <c r="U136" s="4"/>
      <c r="V136" s="4"/>
      <c r="W136" s="4"/>
      <c r="X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4"/>
      <c r="T137" s="4"/>
      <c r="U137" s="4"/>
      <c r="V137" s="4"/>
      <c r="W137" s="4"/>
      <c r="X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4"/>
      <c r="T138" s="4"/>
      <c r="U138" s="4"/>
      <c r="V138" s="4"/>
      <c r="W138" s="4"/>
      <c r="X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4"/>
      <c r="T139" s="4"/>
      <c r="U139" s="4"/>
      <c r="V139" s="4"/>
      <c r="W139" s="4"/>
      <c r="X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4"/>
      <c r="T140" s="4"/>
      <c r="U140" s="4"/>
      <c r="V140" s="4"/>
      <c r="W140" s="4"/>
      <c r="X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4"/>
      <c r="T141" s="4"/>
      <c r="U141" s="4"/>
      <c r="V141" s="4"/>
      <c r="W141" s="4"/>
      <c r="X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4"/>
      <c r="T142" s="4"/>
      <c r="U142" s="4"/>
      <c r="V142" s="4"/>
      <c r="W142" s="4"/>
      <c r="X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4"/>
      <c r="T143" s="4"/>
      <c r="U143" s="4"/>
      <c r="V143" s="4"/>
      <c r="W143" s="4"/>
      <c r="X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4"/>
      <c r="T144" s="4"/>
      <c r="U144" s="4"/>
      <c r="V144" s="4"/>
      <c r="W144" s="4"/>
      <c r="X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4"/>
      <c r="T145" s="4"/>
      <c r="U145" s="4"/>
      <c r="V145" s="4"/>
      <c r="W145" s="4"/>
      <c r="X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4"/>
      <c r="T146" s="4"/>
      <c r="U146" s="4"/>
      <c r="V146" s="4"/>
      <c r="W146" s="4"/>
      <c r="X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4"/>
      <c r="T147" s="4"/>
      <c r="U147" s="4"/>
      <c r="V147" s="4"/>
      <c r="W147" s="4"/>
      <c r="X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4"/>
      <c r="T148" s="4"/>
      <c r="U148" s="4"/>
      <c r="V148" s="4"/>
      <c r="W148" s="4"/>
      <c r="X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4"/>
      <c r="T149" s="4"/>
      <c r="U149" s="4"/>
      <c r="V149" s="4"/>
      <c r="W149" s="4"/>
      <c r="X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4"/>
      <c r="T150" s="4"/>
      <c r="U150" s="4"/>
      <c r="V150" s="4"/>
      <c r="W150" s="4"/>
      <c r="X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4"/>
      <c r="T151" s="4"/>
      <c r="U151" s="4"/>
      <c r="V151" s="4"/>
      <c r="W151" s="4"/>
      <c r="X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4"/>
      <c r="T152" s="4"/>
      <c r="U152" s="4"/>
      <c r="V152" s="4"/>
      <c r="W152" s="4"/>
      <c r="X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4"/>
      <c r="T153" s="4"/>
      <c r="U153" s="4"/>
      <c r="V153" s="4"/>
      <c r="W153" s="4"/>
      <c r="X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4"/>
      <c r="T154" s="4"/>
      <c r="U154" s="4"/>
      <c r="V154" s="4"/>
      <c r="W154" s="4"/>
      <c r="X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4"/>
      <c r="T155" s="4"/>
      <c r="U155" s="4"/>
      <c r="V155" s="4"/>
      <c r="W155" s="4"/>
      <c r="X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4"/>
      <c r="T156" s="4"/>
      <c r="U156" s="4"/>
      <c r="V156" s="4"/>
      <c r="W156" s="4"/>
      <c r="X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4"/>
      <c r="T157" s="4"/>
      <c r="U157" s="4"/>
      <c r="V157" s="4"/>
      <c r="W157" s="4"/>
      <c r="X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4"/>
      <c r="T158" s="4"/>
      <c r="U158" s="4"/>
      <c r="V158" s="4"/>
      <c r="W158" s="4"/>
      <c r="X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4"/>
      <c r="T159" s="4"/>
      <c r="U159" s="4"/>
      <c r="V159" s="4"/>
      <c r="W159" s="4"/>
      <c r="X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4"/>
      <c r="T160" s="4"/>
      <c r="U160" s="4"/>
      <c r="V160" s="4"/>
      <c r="W160" s="4"/>
      <c r="X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4"/>
      <c r="T161" s="4"/>
      <c r="U161" s="4"/>
      <c r="V161" s="4"/>
      <c r="W161" s="4"/>
      <c r="X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4"/>
      <c r="T162" s="4"/>
      <c r="U162" s="4"/>
      <c r="V162" s="4"/>
      <c r="W162" s="4"/>
      <c r="X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4"/>
      <c r="T163" s="4"/>
      <c r="U163" s="4"/>
      <c r="V163" s="4"/>
      <c r="W163" s="4"/>
      <c r="X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4"/>
      <c r="T164" s="4"/>
      <c r="U164" s="4"/>
      <c r="V164" s="4"/>
      <c r="W164" s="4"/>
      <c r="X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4"/>
      <c r="T165" s="4"/>
      <c r="U165" s="4"/>
      <c r="V165" s="4"/>
      <c r="W165" s="4"/>
      <c r="X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4"/>
      <c r="T166" s="4"/>
      <c r="U166" s="4"/>
      <c r="V166" s="4"/>
      <c r="W166" s="4"/>
      <c r="X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4"/>
      <c r="T167" s="4"/>
      <c r="U167" s="4"/>
      <c r="V167" s="4"/>
      <c r="W167" s="4"/>
      <c r="X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4"/>
      <c r="T168" s="4"/>
      <c r="U168" s="4"/>
      <c r="V168" s="4"/>
      <c r="W168" s="4"/>
      <c r="X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4"/>
      <c r="T169" s="4"/>
      <c r="U169" s="4"/>
      <c r="V169" s="4"/>
      <c r="W169" s="4"/>
      <c r="X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4"/>
      <c r="T170" s="4"/>
      <c r="U170" s="4"/>
      <c r="V170" s="4"/>
      <c r="W170" s="4"/>
      <c r="X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4"/>
      <c r="T171" s="4"/>
      <c r="U171" s="4"/>
      <c r="V171" s="4"/>
      <c r="W171" s="4"/>
      <c r="X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4"/>
      <c r="T172" s="4"/>
      <c r="U172" s="4"/>
      <c r="V172" s="4"/>
      <c r="W172" s="4"/>
      <c r="X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4"/>
      <c r="T173" s="4"/>
      <c r="U173" s="4"/>
      <c r="V173" s="4"/>
      <c r="W173" s="4"/>
      <c r="X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4"/>
      <c r="T174" s="4"/>
      <c r="U174" s="4"/>
      <c r="V174" s="4"/>
      <c r="W174" s="4"/>
      <c r="X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4"/>
      <c r="T175" s="4"/>
      <c r="U175" s="4"/>
      <c r="V175" s="4"/>
      <c r="W175" s="4"/>
      <c r="X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4"/>
      <c r="T176" s="4"/>
      <c r="U176" s="4"/>
      <c r="V176" s="4"/>
      <c r="W176" s="4"/>
      <c r="X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4"/>
      <c r="T177" s="4"/>
      <c r="U177" s="4"/>
      <c r="V177" s="4"/>
      <c r="W177" s="4"/>
      <c r="X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4"/>
      <c r="T178" s="4"/>
      <c r="U178" s="4"/>
      <c r="V178" s="4"/>
      <c r="W178" s="4"/>
      <c r="X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4"/>
      <c r="T179" s="4"/>
      <c r="U179" s="4"/>
      <c r="V179" s="4"/>
      <c r="W179" s="4"/>
      <c r="X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4"/>
      <c r="T180" s="4"/>
      <c r="U180" s="4"/>
      <c r="V180" s="4"/>
      <c r="W180" s="4"/>
      <c r="X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4"/>
      <c r="T181" s="4"/>
      <c r="U181" s="4"/>
      <c r="V181" s="4"/>
      <c r="W181" s="4"/>
      <c r="X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4"/>
      <c r="T182" s="4"/>
      <c r="U182" s="4"/>
      <c r="V182" s="4"/>
      <c r="W182" s="4"/>
      <c r="X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4"/>
      <c r="T183" s="4"/>
      <c r="U183" s="4"/>
      <c r="V183" s="4"/>
      <c r="W183" s="4"/>
      <c r="X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4"/>
      <c r="T184" s="4"/>
      <c r="U184" s="4"/>
      <c r="V184" s="4"/>
      <c r="W184" s="4"/>
      <c r="X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4"/>
      <c r="T185" s="4"/>
      <c r="U185" s="4"/>
      <c r="V185" s="4"/>
      <c r="W185" s="4"/>
      <c r="X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4"/>
      <c r="T186" s="4"/>
      <c r="U186" s="4"/>
      <c r="V186" s="4"/>
      <c r="W186" s="4"/>
      <c r="X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4"/>
      <c r="T187" s="4"/>
      <c r="U187" s="4"/>
      <c r="V187" s="4"/>
      <c r="W187" s="4"/>
      <c r="X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4"/>
      <c r="T188" s="4"/>
      <c r="U188" s="4"/>
      <c r="V188" s="4"/>
      <c r="W188" s="4"/>
      <c r="X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4"/>
      <c r="T189" s="4"/>
      <c r="U189" s="4"/>
      <c r="V189" s="4"/>
      <c r="W189" s="4"/>
      <c r="X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4"/>
      <c r="T190" s="4"/>
      <c r="U190" s="4"/>
      <c r="V190" s="4"/>
      <c r="W190" s="4"/>
      <c r="X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4"/>
      <c r="T191" s="4"/>
      <c r="U191" s="4"/>
      <c r="V191" s="4"/>
      <c r="W191" s="4"/>
      <c r="X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4"/>
      <c r="T192" s="4"/>
      <c r="U192" s="4"/>
      <c r="V192" s="4"/>
      <c r="W192" s="4"/>
      <c r="X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4"/>
      <c r="T193" s="4"/>
      <c r="U193" s="4"/>
      <c r="V193" s="4"/>
      <c r="W193" s="4"/>
      <c r="X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4"/>
      <c r="T194" s="4"/>
      <c r="U194" s="4"/>
      <c r="V194" s="4"/>
      <c r="W194" s="4"/>
      <c r="X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4"/>
      <c r="T195" s="4"/>
      <c r="U195" s="4"/>
      <c r="V195" s="4"/>
      <c r="W195" s="4"/>
      <c r="X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4"/>
      <c r="T196" s="4"/>
      <c r="U196" s="4"/>
      <c r="V196" s="4"/>
      <c r="W196" s="4"/>
      <c r="X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4"/>
      <c r="T197" s="4"/>
      <c r="U197" s="4"/>
      <c r="V197" s="4"/>
      <c r="W197" s="4"/>
      <c r="X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4"/>
      <c r="T198" s="4"/>
      <c r="U198" s="4"/>
      <c r="V198" s="4"/>
      <c r="W198" s="4"/>
      <c r="X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4"/>
      <c r="T199" s="4"/>
      <c r="U199" s="4"/>
      <c r="V199" s="4"/>
      <c r="W199" s="4"/>
      <c r="X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4"/>
      <c r="T200" s="4"/>
      <c r="U200" s="4"/>
      <c r="V200" s="4"/>
      <c r="W200" s="4"/>
      <c r="X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4"/>
      <c r="T201" s="4"/>
      <c r="U201" s="4"/>
      <c r="V201" s="4"/>
      <c r="W201" s="4"/>
      <c r="X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4"/>
      <c r="T202" s="4"/>
      <c r="U202" s="4"/>
      <c r="V202" s="4"/>
      <c r="W202" s="4"/>
      <c r="X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4"/>
      <c r="T203" s="4"/>
      <c r="U203" s="4"/>
      <c r="V203" s="4"/>
      <c r="W203" s="4"/>
      <c r="X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4"/>
      <c r="T204" s="4"/>
      <c r="U204" s="4"/>
      <c r="V204" s="4"/>
      <c r="W204" s="4"/>
      <c r="X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4"/>
      <c r="T205" s="4"/>
      <c r="U205" s="4"/>
      <c r="V205" s="4"/>
      <c r="W205" s="4"/>
      <c r="X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4"/>
      <c r="T206" s="4"/>
      <c r="U206" s="4"/>
      <c r="V206" s="4"/>
      <c r="W206" s="4"/>
      <c r="X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4"/>
      <c r="T207" s="4"/>
      <c r="U207" s="4"/>
      <c r="V207" s="4"/>
      <c r="W207" s="4"/>
      <c r="X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4"/>
      <c r="T208" s="4"/>
      <c r="U208" s="4"/>
      <c r="V208" s="4"/>
      <c r="W208" s="4"/>
      <c r="X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4"/>
      <c r="T209" s="4"/>
      <c r="U209" s="4"/>
      <c r="V209" s="4"/>
      <c r="W209" s="4"/>
      <c r="X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4"/>
      <c r="T210" s="4"/>
      <c r="U210" s="4"/>
      <c r="V210" s="4"/>
      <c r="W210" s="4"/>
      <c r="X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4"/>
      <c r="T211" s="4"/>
      <c r="U211" s="4"/>
      <c r="V211" s="4"/>
      <c r="W211" s="4"/>
      <c r="X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4"/>
      <c r="T212" s="4"/>
      <c r="U212" s="4"/>
      <c r="V212" s="4"/>
      <c r="W212" s="4"/>
      <c r="X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4"/>
      <c r="T213" s="4"/>
      <c r="U213" s="4"/>
      <c r="V213" s="4"/>
      <c r="W213" s="4"/>
      <c r="X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4"/>
      <c r="T214" s="4"/>
      <c r="U214" s="4"/>
      <c r="V214" s="4"/>
      <c r="W214" s="4"/>
      <c r="X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4"/>
      <c r="T215" s="4"/>
      <c r="U215" s="4"/>
      <c r="V215" s="4"/>
      <c r="W215" s="4"/>
      <c r="X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4"/>
      <c r="T216" s="4"/>
      <c r="U216" s="4"/>
      <c r="V216" s="4"/>
      <c r="W216" s="4"/>
      <c r="X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4"/>
      <c r="T217" s="4"/>
      <c r="U217" s="4"/>
      <c r="V217" s="4"/>
      <c r="W217" s="4"/>
      <c r="X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4"/>
      <c r="T218" s="4"/>
      <c r="U218" s="4"/>
      <c r="V218" s="4"/>
      <c r="W218" s="4"/>
      <c r="X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4"/>
      <c r="T219" s="4"/>
      <c r="U219" s="4"/>
      <c r="V219" s="4"/>
      <c r="W219" s="4"/>
      <c r="X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4"/>
      <c r="T220" s="4"/>
      <c r="U220" s="4"/>
      <c r="V220" s="4"/>
      <c r="W220" s="4"/>
      <c r="X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4"/>
      <c r="T221" s="4"/>
      <c r="U221" s="4"/>
      <c r="V221" s="4"/>
      <c r="W221" s="4"/>
      <c r="X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4"/>
      <c r="T222" s="4"/>
      <c r="U222" s="4"/>
      <c r="V222" s="4"/>
      <c r="W222" s="4"/>
      <c r="X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4"/>
      <c r="T223" s="4"/>
      <c r="U223" s="4"/>
      <c r="V223" s="4"/>
      <c r="W223" s="4"/>
      <c r="X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4"/>
      <c r="T224" s="4"/>
      <c r="U224" s="4"/>
      <c r="V224" s="4"/>
      <c r="W224" s="4"/>
      <c r="X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4"/>
      <c r="T225" s="4"/>
      <c r="U225" s="4"/>
      <c r="V225" s="4"/>
      <c r="W225" s="4"/>
      <c r="X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4"/>
      <c r="T226" s="4"/>
      <c r="U226" s="4"/>
      <c r="V226" s="4"/>
      <c r="W226" s="4"/>
      <c r="X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4"/>
      <c r="T227" s="4"/>
      <c r="U227" s="4"/>
      <c r="V227" s="4"/>
      <c r="W227" s="4"/>
      <c r="X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4"/>
      <c r="T228" s="4"/>
      <c r="U228" s="4"/>
      <c r="V228" s="4"/>
      <c r="W228" s="4"/>
      <c r="X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4"/>
      <c r="T229" s="4"/>
      <c r="U229" s="4"/>
      <c r="V229" s="4"/>
      <c r="W229" s="4"/>
      <c r="X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4"/>
      <c r="T230" s="4"/>
      <c r="U230" s="4"/>
      <c r="V230" s="4"/>
      <c r="W230" s="4"/>
      <c r="X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4"/>
      <c r="T231" s="4"/>
      <c r="U231" s="4"/>
      <c r="V231" s="4"/>
      <c r="W231" s="4"/>
      <c r="X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4"/>
      <c r="T232" s="4"/>
      <c r="U232" s="4"/>
      <c r="V232" s="4"/>
      <c r="W232" s="4"/>
      <c r="X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4"/>
      <c r="T233" s="4"/>
      <c r="U233" s="4"/>
      <c r="V233" s="4"/>
      <c r="W233" s="4"/>
      <c r="X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4"/>
      <c r="T234" s="4"/>
      <c r="U234" s="4"/>
      <c r="V234" s="4"/>
      <c r="W234" s="4"/>
      <c r="X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4"/>
      <c r="T235" s="4"/>
      <c r="U235" s="4"/>
      <c r="V235" s="4"/>
      <c r="W235" s="4"/>
      <c r="X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4"/>
      <c r="T236" s="4"/>
      <c r="U236" s="4"/>
      <c r="V236" s="4"/>
      <c r="W236" s="4"/>
      <c r="X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4"/>
      <c r="T237" s="4"/>
      <c r="U237" s="4"/>
      <c r="V237" s="4"/>
      <c r="W237" s="4"/>
      <c r="X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4"/>
      <c r="T238" s="4"/>
      <c r="U238" s="4"/>
      <c r="V238" s="4"/>
      <c r="W238" s="4"/>
      <c r="X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4"/>
      <c r="T239" s="4"/>
      <c r="U239" s="4"/>
      <c r="V239" s="4"/>
      <c r="W239" s="4"/>
      <c r="X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4"/>
      <c r="T240" s="4"/>
      <c r="U240" s="4"/>
      <c r="V240" s="4"/>
      <c r="W240" s="4"/>
      <c r="X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4"/>
      <c r="T241" s="4"/>
      <c r="U241" s="4"/>
      <c r="V241" s="4"/>
      <c r="W241" s="4"/>
      <c r="X241" s="4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</row>
  </sheetData>
  <mergeCells count="55">
    <mergeCell ref="B24:D24"/>
    <mergeCell ref="B25:D25"/>
    <mergeCell ref="B26:D26"/>
    <mergeCell ref="B27:D27"/>
    <mergeCell ref="B28:D28"/>
    <mergeCell ref="B29:D29"/>
    <mergeCell ref="B30:D30"/>
    <mergeCell ref="B38:D38"/>
    <mergeCell ref="B39:D39"/>
    <mergeCell ref="B40:D40"/>
    <mergeCell ref="B41:D41"/>
    <mergeCell ref="B31:D31"/>
    <mergeCell ref="B32:D32"/>
    <mergeCell ref="B33:D33"/>
    <mergeCell ref="B34:D34"/>
    <mergeCell ref="B35:D35"/>
    <mergeCell ref="B36:D36"/>
    <mergeCell ref="B37:D37"/>
    <mergeCell ref="J4:R4"/>
    <mergeCell ref="C5:R5"/>
    <mergeCell ref="A2:B2"/>
    <mergeCell ref="C2:D2"/>
    <mergeCell ref="E2:I2"/>
    <mergeCell ref="J2:R2"/>
    <mergeCell ref="C3:D3"/>
    <mergeCell ref="E3:I3"/>
    <mergeCell ref="J3:R3"/>
    <mergeCell ref="E6:I6"/>
    <mergeCell ref="J6:L6"/>
    <mergeCell ref="M6:R6"/>
    <mergeCell ref="A7:B7"/>
    <mergeCell ref="C7:D7"/>
    <mergeCell ref="E7:I7"/>
    <mergeCell ref="M7:R7"/>
    <mergeCell ref="A3:B3"/>
    <mergeCell ref="A4:B4"/>
    <mergeCell ref="C4:D4"/>
    <mergeCell ref="E4:I4"/>
    <mergeCell ref="A5:B5"/>
    <mergeCell ref="A6:B6"/>
    <mergeCell ref="C6:D6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7" width="13.0"/>
    <col customWidth="1" min="18" max="19" width="9.0"/>
    <col customWidth="1" min="20" max="22" width="10.0"/>
    <col customWidth="1" min="23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4"/>
      <c r="S1" s="4"/>
      <c r="T1" s="4"/>
      <c r="U1" s="4"/>
      <c r="V1" s="4"/>
    </row>
    <row r="2" ht="13.5" customHeight="1">
      <c r="A2" s="111" t="s">
        <v>445</v>
      </c>
      <c r="B2" s="10"/>
      <c r="C2" s="112" t="s">
        <v>184</v>
      </c>
      <c r="D2" s="10"/>
      <c r="E2" s="203" t="s">
        <v>84</v>
      </c>
      <c r="F2" s="9"/>
      <c r="G2" s="9"/>
      <c r="H2" s="10"/>
      <c r="I2" s="219" t="s">
        <v>185</v>
      </c>
      <c r="J2" s="9"/>
      <c r="K2" s="9"/>
      <c r="L2" s="9"/>
      <c r="M2" s="9"/>
      <c r="N2" s="9"/>
      <c r="O2" s="9"/>
      <c r="P2" s="9"/>
      <c r="Q2" s="10"/>
      <c r="R2" s="118"/>
      <c r="S2" s="4"/>
      <c r="T2" s="4"/>
      <c r="U2" s="4"/>
      <c r="V2" s="4"/>
    </row>
    <row r="3" ht="13.5" customHeight="1">
      <c r="A3" s="111" t="s">
        <v>446</v>
      </c>
      <c r="B3" s="10"/>
      <c r="C3" s="204" t="s">
        <v>537</v>
      </c>
      <c r="D3" s="10"/>
      <c r="E3" s="111" t="s">
        <v>447</v>
      </c>
      <c r="F3" s="9"/>
      <c r="G3" s="9"/>
      <c r="H3" s="10"/>
      <c r="I3" s="219" t="s">
        <v>537</v>
      </c>
      <c r="J3" s="9"/>
      <c r="K3" s="9"/>
      <c r="L3" s="9"/>
      <c r="M3" s="9"/>
      <c r="N3" s="9"/>
      <c r="O3" s="9"/>
      <c r="P3" s="9"/>
      <c r="Q3" s="10"/>
      <c r="R3" s="4"/>
      <c r="S3" s="4"/>
      <c r="T3" s="4"/>
      <c r="U3" s="4"/>
      <c r="V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10"/>
      <c r="I4" s="219">
        <v>0.0</v>
      </c>
      <c r="J4" s="9"/>
      <c r="K4" s="9"/>
      <c r="L4" s="9"/>
      <c r="M4" s="9"/>
      <c r="N4" s="9"/>
      <c r="O4" s="9"/>
      <c r="P4" s="9"/>
      <c r="Q4" s="10"/>
      <c r="R4" s="118"/>
      <c r="S4" s="4"/>
      <c r="T4" s="4"/>
      <c r="U4" s="4"/>
      <c r="V4" s="4"/>
    </row>
    <row r="5" ht="13.5" customHeight="1">
      <c r="A5" s="111" t="s">
        <v>450</v>
      </c>
      <c r="B5" s="10"/>
      <c r="C5" s="204" t="s">
        <v>187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0"/>
      <c r="R5" s="4"/>
      <c r="S5" s="4"/>
      <c r="T5" s="4"/>
      <c r="U5" s="4"/>
      <c r="V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10"/>
      <c r="I6" s="220" t="s">
        <v>451</v>
      </c>
      <c r="J6" s="9"/>
      <c r="K6" s="10"/>
      <c r="L6" s="220" t="s">
        <v>242</v>
      </c>
      <c r="M6" s="9"/>
      <c r="N6" s="9"/>
      <c r="O6" s="9"/>
      <c r="P6" s="9"/>
      <c r="Q6" s="10"/>
      <c r="R6" s="118"/>
      <c r="S6" s="4"/>
      <c r="T6" s="4"/>
      <c r="U6" s="4"/>
      <c r="V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10"/>
      <c r="I7" s="221">
        <v>2.0</v>
      </c>
      <c r="J7" s="221">
        <v>7.0</v>
      </c>
      <c r="K7" s="211">
        <v>6.0</v>
      </c>
      <c r="L7" s="116">
        <v>7.0</v>
      </c>
      <c r="M7" s="9"/>
      <c r="N7" s="9"/>
      <c r="O7" s="9"/>
      <c r="P7" s="9"/>
      <c r="Q7" s="10"/>
      <c r="R7" s="4"/>
      <c r="S7" s="4"/>
      <c r="T7" s="4"/>
      <c r="U7" s="4"/>
      <c r="V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4"/>
      <c r="S8" s="4"/>
      <c r="T8" s="4"/>
      <c r="U8" s="4"/>
      <c r="V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44"/>
      <c r="Q9" s="144"/>
      <c r="R9" s="118"/>
      <c r="S9" s="4"/>
      <c r="T9" s="4"/>
      <c r="U9" s="4"/>
      <c r="V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4"/>
      <c r="S10" s="4"/>
      <c r="T10" s="4"/>
      <c r="U10" s="4"/>
      <c r="V10" s="4"/>
    </row>
    <row r="11" ht="13.5" customHeight="1">
      <c r="A11" s="148"/>
      <c r="B11" s="116" t="s">
        <v>188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4"/>
      <c r="S11" s="4"/>
      <c r="T11" s="4"/>
      <c r="U11" s="4"/>
      <c r="V11" s="4"/>
    </row>
    <row r="12" ht="13.5" customHeight="1">
      <c r="A12" s="152"/>
      <c r="B12" s="153" t="s">
        <v>524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4"/>
      <c r="S12" s="4"/>
      <c r="T12" s="4"/>
      <c r="U12" s="4"/>
      <c r="V12" s="4"/>
    </row>
    <row r="13" ht="13.5" customHeight="1">
      <c r="A13" s="152"/>
      <c r="B13" s="153" t="s">
        <v>527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4"/>
      <c r="S13" s="4"/>
      <c r="T13" s="4"/>
      <c r="U13" s="4"/>
      <c r="V13" s="4"/>
    </row>
    <row r="14" ht="13.5" customHeight="1">
      <c r="A14" s="152"/>
      <c r="B14" s="155" t="s">
        <v>528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4"/>
      <c r="S14" s="4"/>
      <c r="T14" s="4"/>
      <c r="U14" s="4"/>
      <c r="V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4"/>
      <c r="S15" s="4"/>
      <c r="T15" s="4"/>
      <c r="U15" s="4"/>
      <c r="V15" s="4"/>
    </row>
    <row r="16" ht="13.5" customHeight="1">
      <c r="A16" s="152"/>
      <c r="B16" s="153" t="s">
        <v>513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4"/>
      <c r="S16" s="4"/>
      <c r="T16" s="4"/>
      <c r="U16" s="4"/>
      <c r="V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4"/>
      <c r="S17" s="4"/>
      <c r="T17" s="4"/>
      <c r="U17" s="4"/>
      <c r="V17" s="4"/>
    </row>
    <row r="18" ht="13.5" customHeight="1">
      <c r="A18" s="152"/>
      <c r="B18" s="153" t="s">
        <v>529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4"/>
      <c r="S18" s="4"/>
      <c r="T18" s="4"/>
      <c r="U18" s="4"/>
      <c r="V18" s="4"/>
    </row>
    <row r="19" ht="13.5" customHeight="1">
      <c r="A19" s="152"/>
      <c r="B19" s="153" t="s">
        <v>530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4"/>
      <c r="S19" s="4"/>
      <c r="T19" s="4"/>
      <c r="U19" s="4"/>
      <c r="V19" s="4"/>
    </row>
    <row r="20" ht="13.5" customHeight="1">
      <c r="A20" s="152"/>
      <c r="B20" s="153" t="s">
        <v>513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4"/>
      <c r="S20" s="4"/>
      <c r="T20" s="4"/>
      <c r="U20" s="4"/>
      <c r="V20" s="4"/>
    </row>
    <row r="21" ht="13.5" customHeight="1">
      <c r="A21" s="152"/>
      <c r="B21" s="153" t="s">
        <v>513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4"/>
      <c r="S21" s="4"/>
      <c r="T21" s="4"/>
      <c r="U21" s="4"/>
      <c r="V21" s="4"/>
    </row>
    <row r="22" ht="13.5" customHeight="1">
      <c r="A22" s="152"/>
      <c r="B22" s="153" t="s">
        <v>518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150"/>
      <c r="Q22" s="150"/>
      <c r="R22" s="4"/>
      <c r="S22" s="4"/>
      <c r="T22" s="4"/>
      <c r="U22" s="4"/>
      <c r="V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4"/>
      <c r="S23" s="4"/>
      <c r="T23" s="4"/>
      <c r="U23" s="4"/>
      <c r="V23" s="4"/>
    </row>
    <row r="24" ht="13.5" customHeight="1">
      <c r="A24" s="152"/>
      <c r="B24" s="156" t="s">
        <v>588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4"/>
      <c r="S24" s="4"/>
      <c r="T24" s="4"/>
      <c r="U24" s="4"/>
      <c r="V24" s="4"/>
    </row>
    <row r="25" ht="13.5" customHeight="1">
      <c r="A25" s="152"/>
      <c r="B25" s="153" t="s">
        <v>526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4"/>
      <c r="S25" s="4"/>
      <c r="T25" s="4"/>
      <c r="U25" s="4"/>
      <c r="V25" s="4"/>
    </row>
    <row r="26" ht="13.5" customHeight="1">
      <c r="A26" s="152"/>
      <c r="B26" s="153" t="s">
        <v>532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4"/>
      <c r="S26" s="4"/>
      <c r="T26" s="4"/>
      <c r="U26" s="4"/>
      <c r="V26" s="4"/>
    </row>
    <row r="27" ht="13.5" customHeight="1">
      <c r="A27" s="152"/>
      <c r="B27" s="153" t="s">
        <v>533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4"/>
      <c r="S27" s="4"/>
      <c r="T27" s="4"/>
      <c r="U27" s="4"/>
      <c r="V27" s="4"/>
    </row>
    <row r="28" ht="13.5" customHeight="1">
      <c r="A28" s="152"/>
      <c r="B28" s="153" t="s">
        <v>559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4"/>
      <c r="S28" s="4"/>
      <c r="T28" s="4"/>
      <c r="U28" s="4"/>
      <c r="V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4"/>
      <c r="S29" s="4"/>
      <c r="T29" s="4"/>
      <c r="U29" s="4"/>
      <c r="V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4"/>
      <c r="S30" s="4"/>
      <c r="T30" s="4"/>
      <c r="U30" s="4"/>
      <c r="V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150"/>
      <c r="P31" s="150"/>
      <c r="Q31" s="150"/>
      <c r="R31" s="4"/>
      <c r="S31" s="4"/>
      <c r="T31" s="4"/>
      <c r="U31" s="4"/>
      <c r="V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4" t="s">
        <v>461</v>
      </c>
      <c r="L32" s="150"/>
      <c r="M32" s="150"/>
      <c r="N32" s="150"/>
      <c r="O32" s="150"/>
      <c r="P32" s="150"/>
      <c r="Q32" s="150"/>
      <c r="R32" s="4"/>
      <c r="S32" s="4"/>
      <c r="T32" s="4"/>
      <c r="U32" s="4"/>
      <c r="V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4"/>
      <c r="S33" s="4"/>
      <c r="T33" s="4"/>
      <c r="U33" s="4"/>
      <c r="V33" s="4"/>
    </row>
    <row r="34" ht="13.5" customHeight="1">
      <c r="A34" s="160"/>
      <c r="B34" s="161" t="s">
        <v>521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4"/>
      <c r="S34" s="4"/>
      <c r="T34" s="4"/>
      <c r="U34" s="4"/>
      <c r="V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4"/>
      <c r="S35" s="4"/>
      <c r="T35" s="4"/>
      <c r="U35" s="4"/>
      <c r="V35" s="4"/>
    </row>
    <row r="36" ht="13.5" customHeight="1">
      <c r="A36" s="160"/>
      <c r="B36" s="159" t="s">
        <v>534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4"/>
      <c r="S36" s="4"/>
      <c r="T36" s="4"/>
      <c r="U36" s="4"/>
      <c r="V36" s="4"/>
    </row>
    <row r="37" ht="13.5" customHeight="1">
      <c r="A37" s="160"/>
      <c r="B37" s="161" t="s">
        <v>556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4"/>
      <c r="S37" s="4"/>
      <c r="T37" s="4"/>
      <c r="U37" s="4"/>
      <c r="V37" s="4"/>
    </row>
    <row r="38" ht="13.5" customHeight="1">
      <c r="A38" s="160"/>
      <c r="B38" s="161" t="s">
        <v>561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4"/>
      <c r="S38" s="4"/>
      <c r="T38" s="4"/>
      <c r="U38" s="4"/>
      <c r="V38" s="4"/>
    </row>
    <row r="39" ht="13.5" customHeight="1">
      <c r="A39" s="160"/>
      <c r="B39" s="161" t="s">
        <v>522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150"/>
      <c r="P39" s="150"/>
      <c r="Q39" s="150"/>
      <c r="R39" s="4"/>
      <c r="S39" s="4"/>
      <c r="T39" s="4"/>
      <c r="U39" s="4"/>
      <c r="V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4"/>
      <c r="S40" s="4"/>
      <c r="T40" s="4"/>
      <c r="U40" s="4"/>
      <c r="V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240</v>
      </c>
      <c r="G41" s="164" t="s">
        <v>240</v>
      </c>
      <c r="H41" s="164" t="s">
        <v>240</v>
      </c>
      <c r="I41" s="164" t="s">
        <v>240</v>
      </c>
      <c r="J41" s="164" t="s">
        <v>28</v>
      </c>
      <c r="K41" s="164" t="s">
        <v>240</v>
      </c>
      <c r="L41" s="165"/>
      <c r="M41" s="165"/>
      <c r="N41" s="165"/>
      <c r="O41" s="165"/>
      <c r="P41" s="165"/>
      <c r="Q41" s="165"/>
      <c r="R41" s="4"/>
      <c r="S41" s="4"/>
      <c r="T41" s="4"/>
      <c r="U41" s="4"/>
      <c r="V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4" t="s">
        <v>489</v>
      </c>
      <c r="L42" s="165"/>
      <c r="M42" s="165"/>
      <c r="N42" s="165"/>
      <c r="O42" s="165"/>
      <c r="P42" s="165"/>
      <c r="Q42" s="165"/>
      <c r="R42" s="4"/>
      <c r="S42" s="4"/>
      <c r="T42" s="4"/>
      <c r="U42" s="4"/>
      <c r="V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69" t="s">
        <v>491</v>
      </c>
      <c r="L43" s="170"/>
      <c r="M43" s="171"/>
      <c r="N43" s="171"/>
      <c r="O43" s="171"/>
      <c r="P43" s="171"/>
      <c r="Q43" s="171"/>
      <c r="R43" s="4"/>
      <c r="S43" s="4"/>
      <c r="T43" s="4"/>
      <c r="U43" s="4"/>
      <c r="V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4"/>
      <c r="S44" s="4"/>
      <c r="T44" s="4"/>
      <c r="U44" s="4"/>
      <c r="V44" s="4"/>
    </row>
    <row r="45" ht="12.0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4"/>
      <c r="S45" s="4"/>
      <c r="T45" s="4"/>
      <c r="U45" s="4"/>
      <c r="V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4"/>
      <c r="S46" s="4"/>
      <c r="T46" s="4"/>
      <c r="U46" s="4"/>
      <c r="V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4"/>
      <c r="S47" s="4"/>
      <c r="T47" s="4"/>
      <c r="U47" s="4"/>
      <c r="V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4"/>
      <c r="S48" s="4"/>
      <c r="T48" s="4"/>
      <c r="U48" s="4"/>
      <c r="V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4"/>
      <c r="S49" s="4"/>
      <c r="T49" s="4"/>
      <c r="U49" s="4"/>
      <c r="V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4"/>
      <c r="S50" s="4"/>
      <c r="T50" s="4"/>
      <c r="U50" s="4"/>
      <c r="V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4"/>
      <c r="S51" s="4"/>
      <c r="T51" s="4"/>
      <c r="U51" s="4"/>
      <c r="V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4"/>
      <c r="S52" s="4"/>
      <c r="T52" s="4"/>
      <c r="U52" s="4"/>
      <c r="V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4"/>
      <c r="S53" s="4"/>
      <c r="T53" s="4"/>
      <c r="U53" s="4"/>
      <c r="V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4"/>
      <c r="S54" s="4"/>
      <c r="T54" s="4"/>
      <c r="U54" s="4"/>
      <c r="V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4"/>
      <c r="S55" s="4"/>
      <c r="T55" s="4"/>
      <c r="U55" s="4"/>
      <c r="V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4"/>
      <c r="S56" s="4"/>
      <c r="T56" s="4"/>
      <c r="U56" s="4"/>
      <c r="V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4"/>
      <c r="S57" s="4"/>
      <c r="T57" s="4"/>
      <c r="U57" s="4"/>
      <c r="V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4"/>
      <c r="S58" s="4"/>
      <c r="T58" s="4"/>
      <c r="U58" s="4"/>
      <c r="V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4"/>
      <c r="S59" s="4"/>
      <c r="T59" s="4"/>
      <c r="U59" s="4"/>
      <c r="V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4"/>
      <c r="S60" s="4"/>
      <c r="T60" s="4"/>
      <c r="U60" s="4"/>
      <c r="V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4"/>
      <c r="S61" s="4"/>
      <c r="T61" s="4"/>
      <c r="U61" s="4"/>
      <c r="V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4"/>
      <c r="S62" s="4"/>
      <c r="T62" s="4"/>
      <c r="U62" s="4"/>
      <c r="V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4"/>
      <c r="S63" s="4"/>
      <c r="T63" s="4"/>
      <c r="U63" s="4"/>
      <c r="V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4"/>
      <c r="S64" s="4"/>
      <c r="T64" s="4"/>
      <c r="U64" s="4"/>
      <c r="V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4"/>
      <c r="S65" s="4"/>
      <c r="T65" s="4"/>
      <c r="U65" s="4"/>
      <c r="V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4"/>
      <c r="S66" s="4"/>
      <c r="T66" s="4"/>
      <c r="U66" s="4"/>
      <c r="V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4"/>
      <c r="S67" s="4"/>
      <c r="T67" s="4"/>
      <c r="U67" s="4"/>
      <c r="V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4"/>
      <c r="S68" s="4"/>
      <c r="T68" s="4"/>
      <c r="U68" s="4"/>
      <c r="V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4"/>
      <c r="S69" s="4"/>
      <c r="T69" s="4"/>
      <c r="U69" s="4"/>
      <c r="V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4"/>
      <c r="S70" s="4"/>
      <c r="T70" s="4"/>
      <c r="U70" s="4"/>
      <c r="V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4"/>
      <c r="S71" s="4"/>
      <c r="T71" s="4"/>
      <c r="U71" s="4"/>
      <c r="V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4"/>
      <c r="S72" s="4"/>
      <c r="T72" s="4"/>
      <c r="U72" s="4"/>
      <c r="V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4"/>
      <c r="S73" s="4"/>
      <c r="T73" s="4"/>
      <c r="U73" s="4"/>
      <c r="V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4"/>
      <c r="S74" s="4"/>
      <c r="T74" s="4"/>
      <c r="U74" s="4"/>
      <c r="V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4"/>
      <c r="S75" s="4"/>
      <c r="T75" s="4"/>
      <c r="U75" s="4"/>
      <c r="V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4"/>
      <c r="S76" s="4"/>
      <c r="T76" s="4"/>
      <c r="U76" s="4"/>
      <c r="V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4"/>
      <c r="S77" s="4"/>
      <c r="T77" s="4"/>
      <c r="U77" s="4"/>
      <c r="V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4"/>
      <c r="S78" s="4"/>
      <c r="T78" s="4"/>
      <c r="U78" s="4"/>
      <c r="V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4"/>
      <c r="S79" s="4"/>
      <c r="T79" s="4"/>
      <c r="U79" s="4"/>
      <c r="V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4"/>
      <c r="S80" s="4"/>
      <c r="T80" s="4"/>
      <c r="U80" s="4"/>
      <c r="V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4"/>
      <c r="S81" s="4"/>
      <c r="T81" s="4"/>
      <c r="U81" s="4"/>
      <c r="V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4"/>
      <c r="S82" s="4"/>
      <c r="T82" s="4"/>
      <c r="U82" s="4"/>
      <c r="V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4"/>
      <c r="S83" s="4"/>
      <c r="T83" s="4"/>
      <c r="U83" s="4"/>
      <c r="V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4"/>
      <c r="S84" s="4"/>
      <c r="T84" s="4"/>
      <c r="U84" s="4"/>
      <c r="V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4"/>
      <c r="S85" s="4"/>
      <c r="T85" s="4"/>
      <c r="U85" s="4"/>
      <c r="V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4"/>
      <c r="S86" s="4"/>
      <c r="T86" s="4"/>
      <c r="U86" s="4"/>
      <c r="V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4"/>
      <c r="S87" s="4"/>
      <c r="T87" s="4"/>
      <c r="U87" s="4"/>
      <c r="V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4"/>
      <c r="S88" s="4"/>
      <c r="T88" s="4"/>
      <c r="U88" s="4"/>
      <c r="V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4"/>
      <c r="S89" s="4"/>
      <c r="T89" s="4"/>
      <c r="U89" s="4"/>
      <c r="V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4"/>
      <c r="S90" s="4"/>
      <c r="T90" s="4"/>
      <c r="U90" s="4"/>
      <c r="V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4"/>
      <c r="S91" s="4"/>
      <c r="T91" s="4"/>
      <c r="U91" s="4"/>
      <c r="V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4"/>
      <c r="S92" s="4"/>
      <c r="T92" s="4"/>
      <c r="U92" s="4"/>
      <c r="V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4"/>
      <c r="S93" s="4"/>
      <c r="T93" s="4"/>
      <c r="U93" s="4"/>
      <c r="V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4"/>
      <c r="S94" s="4"/>
      <c r="T94" s="4"/>
      <c r="U94" s="4"/>
      <c r="V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4"/>
      <c r="S95" s="4"/>
      <c r="T95" s="4"/>
      <c r="U95" s="4"/>
      <c r="V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4"/>
      <c r="S96" s="4"/>
      <c r="T96" s="4"/>
      <c r="U96" s="4"/>
      <c r="V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4"/>
      <c r="S97" s="4"/>
      <c r="T97" s="4"/>
      <c r="U97" s="4"/>
      <c r="V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4"/>
      <c r="S98" s="4"/>
      <c r="T98" s="4"/>
      <c r="U98" s="4"/>
      <c r="V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4"/>
      <c r="S99" s="4"/>
      <c r="T99" s="4"/>
      <c r="U99" s="4"/>
      <c r="V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4"/>
      <c r="S100" s="4"/>
      <c r="T100" s="4"/>
      <c r="U100" s="4"/>
      <c r="V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4"/>
      <c r="S101" s="4"/>
      <c r="T101" s="4"/>
      <c r="U101" s="4"/>
      <c r="V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4"/>
      <c r="S102" s="4"/>
      <c r="T102" s="4"/>
      <c r="U102" s="4"/>
      <c r="V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4"/>
      <c r="S103" s="4"/>
      <c r="T103" s="4"/>
      <c r="U103" s="4"/>
      <c r="V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4"/>
      <c r="S104" s="4"/>
      <c r="T104" s="4"/>
      <c r="U104" s="4"/>
      <c r="V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4"/>
      <c r="S105" s="4"/>
      <c r="T105" s="4"/>
      <c r="U105" s="4"/>
      <c r="V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4"/>
      <c r="S106" s="4"/>
      <c r="T106" s="4"/>
      <c r="U106" s="4"/>
      <c r="V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4"/>
      <c r="S107" s="4"/>
      <c r="T107" s="4"/>
      <c r="U107" s="4"/>
      <c r="V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4"/>
      <c r="S108" s="4"/>
      <c r="T108" s="4"/>
      <c r="U108" s="4"/>
      <c r="V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4"/>
      <c r="S109" s="4"/>
      <c r="T109" s="4"/>
      <c r="U109" s="4"/>
      <c r="V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4"/>
      <c r="S110" s="4"/>
      <c r="T110" s="4"/>
      <c r="U110" s="4"/>
      <c r="V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4"/>
      <c r="S111" s="4"/>
      <c r="T111" s="4"/>
      <c r="U111" s="4"/>
      <c r="V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4"/>
      <c r="S112" s="4"/>
      <c r="T112" s="4"/>
      <c r="U112" s="4"/>
      <c r="V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4"/>
      <c r="S113" s="4"/>
      <c r="T113" s="4"/>
      <c r="U113" s="4"/>
      <c r="V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4"/>
      <c r="S114" s="4"/>
      <c r="T114" s="4"/>
      <c r="U114" s="4"/>
      <c r="V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4"/>
      <c r="S115" s="4"/>
      <c r="T115" s="4"/>
      <c r="U115" s="4"/>
      <c r="V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4"/>
      <c r="S116" s="4"/>
      <c r="T116" s="4"/>
      <c r="U116" s="4"/>
      <c r="V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4"/>
      <c r="S117" s="4"/>
      <c r="T117" s="4"/>
      <c r="U117" s="4"/>
      <c r="V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4"/>
      <c r="S118" s="4"/>
      <c r="T118" s="4"/>
      <c r="U118" s="4"/>
      <c r="V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4"/>
      <c r="S119" s="4"/>
      <c r="T119" s="4"/>
      <c r="U119" s="4"/>
      <c r="V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4"/>
      <c r="S120" s="4"/>
      <c r="T120" s="4"/>
      <c r="U120" s="4"/>
      <c r="V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4"/>
      <c r="S121" s="4"/>
      <c r="T121" s="4"/>
      <c r="U121" s="4"/>
      <c r="V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4"/>
      <c r="S122" s="4"/>
      <c r="T122" s="4"/>
      <c r="U122" s="4"/>
      <c r="V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4"/>
      <c r="S123" s="4"/>
      <c r="T123" s="4"/>
      <c r="U123" s="4"/>
      <c r="V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4"/>
      <c r="S124" s="4"/>
      <c r="T124" s="4"/>
      <c r="U124" s="4"/>
      <c r="V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4"/>
      <c r="S125" s="4"/>
      <c r="T125" s="4"/>
      <c r="U125" s="4"/>
      <c r="V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4"/>
      <c r="S126" s="4"/>
      <c r="T126" s="4"/>
      <c r="U126" s="4"/>
      <c r="V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4"/>
      <c r="S127" s="4"/>
      <c r="T127" s="4"/>
      <c r="U127" s="4"/>
      <c r="V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4"/>
      <c r="S128" s="4"/>
      <c r="T128" s="4"/>
      <c r="U128" s="4"/>
      <c r="V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4"/>
      <c r="S129" s="4"/>
      <c r="T129" s="4"/>
      <c r="U129" s="4"/>
      <c r="V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4"/>
      <c r="S130" s="4"/>
      <c r="T130" s="4"/>
      <c r="U130" s="4"/>
      <c r="V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4"/>
      <c r="S131" s="4"/>
      <c r="T131" s="4"/>
      <c r="U131" s="4"/>
      <c r="V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4"/>
      <c r="S132" s="4"/>
      <c r="T132" s="4"/>
      <c r="U132" s="4"/>
      <c r="V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4"/>
      <c r="S133" s="4"/>
      <c r="T133" s="4"/>
      <c r="U133" s="4"/>
      <c r="V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4"/>
      <c r="S134" s="4"/>
      <c r="T134" s="4"/>
      <c r="U134" s="4"/>
      <c r="V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4"/>
      <c r="S135" s="4"/>
      <c r="T135" s="4"/>
      <c r="U135" s="4"/>
      <c r="V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4"/>
      <c r="S136" s="4"/>
      <c r="T136" s="4"/>
      <c r="U136" s="4"/>
      <c r="V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4"/>
      <c r="S137" s="4"/>
      <c r="T137" s="4"/>
      <c r="U137" s="4"/>
      <c r="V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4"/>
      <c r="S138" s="4"/>
      <c r="T138" s="4"/>
      <c r="U138" s="4"/>
      <c r="V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4"/>
      <c r="S139" s="4"/>
      <c r="T139" s="4"/>
      <c r="U139" s="4"/>
      <c r="V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4"/>
      <c r="S140" s="4"/>
      <c r="T140" s="4"/>
      <c r="U140" s="4"/>
      <c r="V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4"/>
      <c r="S141" s="4"/>
      <c r="T141" s="4"/>
      <c r="U141" s="4"/>
      <c r="V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4"/>
      <c r="S142" s="4"/>
      <c r="T142" s="4"/>
      <c r="U142" s="4"/>
      <c r="V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4"/>
      <c r="S143" s="4"/>
      <c r="T143" s="4"/>
      <c r="U143" s="4"/>
      <c r="V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4"/>
      <c r="S144" s="4"/>
      <c r="T144" s="4"/>
      <c r="U144" s="4"/>
      <c r="V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4"/>
      <c r="S145" s="4"/>
      <c r="T145" s="4"/>
      <c r="U145" s="4"/>
      <c r="V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4"/>
      <c r="S146" s="4"/>
      <c r="T146" s="4"/>
      <c r="U146" s="4"/>
      <c r="V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4"/>
      <c r="S147" s="4"/>
      <c r="T147" s="4"/>
      <c r="U147" s="4"/>
      <c r="V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4"/>
      <c r="S148" s="4"/>
      <c r="T148" s="4"/>
      <c r="U148" s="4"/>
      <c r="V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4"/>
      <c r="S149" s="4"/>
      <c r="T149" s="4"/>
      <c r="U149" s="4"/>
      <c r="V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4"/>
      <c r="S150" s="4"/>
      <c r="T150" s="4"/>
      <c r="U150" s="4"/>
      <c r="V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4"/>
      <c r="S151" s="4"/>
      <c r="T151" s="4"/>
      <c r="U151" s="4"/>
      <c r="V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4"/>
      <c r="S152" s="4"/>
      <c r="T152" s="4"/>
      <c r="U152" s="4"/>
      <c r="V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4"/>
      <c r="S153" s="4"/>
      <c r="T153" s="4"/>
      <c r="U153" s="4"/>
      <c r="V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4"/>
      <c r="S154" s="4"/>
      <c r="T154" s="4"/>
      <c r="U154" s="4"/>
      <c r="V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4"/>
      <c r="S155" s="4"/>
      <c r="T155" s="4"/>
      <c r="U155" s="4"/>
      <c r="V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4"/>
      <c r="S156" s="4"/>
      <c r="T156" s="4"/>
      <c r="U156" s="4"/>
      <c r="V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4"/>
      <c r="S157" s="4"/>
      <c r="T157" s="4"/>
      <c r="U157" s="4"/>
      <c r="V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4"/>
      <c r="S158" s="4"/>
      <c r="T158" s="4"/>
      <c r="U158" s="4"/>
      <c r="V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4"/>
      <c r="S159" s="4"/>
      <c r="T159" s="4"/>
      <c r="U159" s="4"/>
      <c r="V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4"/>
      <c r="S160" s="4"/>
      <c r="T160" s="4"/>
      <c r="U160" s="4"/>
      <c r="V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4"/>
      <c r="S161" s="4"/>
      <c r="T161" s="4"/>
      <c r="U161" s="4"/>
      <c r="V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4"/>
      <c r="S162" s="4"/>
      <c r="T162" s="4"/>
      <c r="U162" s="4"/>
      <c r="V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4"/>
      <c r="S163" s="4"/>
      <c r="T163" s="4"/>
      <c r="U163" s="4"/>
      <c r="V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4"/>
      <c r="S164" s="4"/>
      <c r="T164" s="4"/>
      <c r="U164" s="4"/>
      <c r="V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4"/>
      <c r="S165" s="4"/>
      <c r="T165" s="4"/>
      <c r="U165" s="4"/>
      <c r="V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"/>
      <c r="S166" s="4"/>
      <c r="T166" s="4"/>
      <c r="U166" s="4"/>
      <c r="V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4"/>
      <c r="S167" s="4"/>
      <c r="T167" s="4"/>
      <c r="U167" s="4"/>
      <c r="V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4"/>
      <c r="S168" s="4"/>
      <c r="T168" s="4"/>
      <c r="U168" s="4"/>
      <c r="V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4"/>
      <c r="S169" s="4"/>
      <c r="T169" s="4"/>
      <c r="U169" s="4"/>
      <c r="V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4"/>
      <c r="S170" s="4"/>
      <c r="T170" s="4"/>
      <c r="U170" s="4"/>
      <c r="V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4"/>
      <c r="S171" s="4"/>
      <c r="T171" s="4"/>
      <c r="U171" s="4"/>
      <c r="V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4"/>
      <c r="S172" s="4"/>
      <c r="T172" s="4"/>
      <c r="U172" s="4"/>
      <c r="V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4"/>
      <c r="S173" s="4"/>
      <c r="T173" s="4"/>
      <c r="U173" s="4"/>
      <c r="V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4"/>
      <c r="S174" s="4"/>
      <c r="T174" s="4"/>
      <c r="U174" s="4"/>
      <c r="V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4"/>
      <c r="S175" s="4"/>
      <c r="T175" s="4"/>
      <c r="U175" s="4"/>
      <c r="V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4"/>
      <c r="S176" s="4"/>
      <c r="T176" s="4"/>
      <c r="U176" s="4"/>
      <c r="V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4"/>
      <c r="S177" s="4"/>
      <c r="T177" s="4"/>
      <c r="U177" s="4"/>
      <c r="V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4"/>
      <c r="S178" s="4"/>
      <c r="T178" s="4"/>
      <c r="U178" s="4"/>
      <c r="V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4"/>
      <c r="S179" s="4"/>
      <c r="T179" s="4"/>
      <c r="U179" s="4"/>
      <c r="V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4"/>
      <c r="S180" s="4"/>
      <c r="T180" s="4"/>
      <c r="U180" s="4"/>
      <c r="V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4"/>
      <c r="S181" s="4"/>
      <c r="T181" s="4"/>
      <c r="U181" s="4"/>
      <c r="V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4"/>
      <c r="S182" s="4"/>
      <c r="T182" s="4"/>
      <c r="U182" s="4"/>
      <c r="V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4"/>
      <c r="S183" s="4"/>
      <c r="T183" s="4"/>
      <c r="U183" s="4"/>
      <c r="V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4"/>
      <c r="S184" s="4"/>
      <c r="T184" s="4"/>
      <c r="U184" s="4"/>
      <c r="V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4"/>
      <c r="S185" s="4"/>
      <c r="T185" s="4"/>
      <c r="U185" s="4"/>
      <c r="V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4"/>
      <c r="S186" s="4"/>
      <c r="T186" s="4"/>
      <c r="U186" s="4"/>
      <c r="V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4"/>
      <c r="S187" s="4"/>
      <c r="T187" s="4"/>
      <c r="U187" s="4"/>
      <c r="V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4"/>
      <c r="S188" s="4"/>
      <c r="T188" s="4"/>
      <c r="U188" s="4"/>
      <c r="V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4"/>
      <c r="S189" s="4"/>
      <c r="T189" s="4"/>
      <c r="U189" s="4"/>
      <c r="V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4"/>
      <c r="S190" s="4"/>
      <c r="T190" s="4"/>
      <c r="U190" s="4"/>
      <c r="V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4"/>
      <c r="S191" s="4"/>
      <c r="T191" s="4"/>
      <c r="U191" s="4"/>
      <c r="V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4"/>
      <c r="S192" s="4"/>
      <c r="T192" s="4"/>
      <c r="U192" s="4"/>
      <c r="V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4"/>
      <c r="S193" s="4"/>
      <c r="T193" s="4"/>
      <c r="U193" s="4"/>
      <c r="V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4"/>
      <c r="S194" s="4"/>
      <c r="T194" s="4"/>
      <c r="U194" s="4"/>
      <c r="V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4"/>
      <c r="S195" s="4"/>
      <c r="T195" s="4"/>
      <c r="U195" s="4"/>
      <c r="V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4"/>
      <c r="S196" s="4"/>
      <c r="T196" s="4"/>
      <c r="U196" s="4"/>
      <c r="V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4"/>
      <c r="S197" s="4"/>
      <c r="T197" s="4"/>
      <c r="U197" s="4"/>
      <c r="V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4"/>
      <c r="S198" s="4"/>
      <c r="T198" s="4"/>
      <c r="U198" s="4"/>
      <c r="V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4"/>
      <c r="S199" s="4"/>
      <c r="T199" s="4"/>
      <c r="U199" s="4"/>
      <c r="V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4"/>
      <c r="S200" s="4"/>
      <c r="T200" s="4"/>
      <c r="U200" s="4"/>
      <c r="V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4"/>
      <c r="S201" s="4"/>
      <c r="T201" s="4"/>
      <c r="U201" s="4"/>
      <c r="V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4"/>
      <c r="S202" s="4"/>
      <c r="T202" s="4"/>
      <c r="U202" s="4"/>
      <c r="V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4"/>
      <c r="S203" s="4"/>
      <c r="T203" s="4"/>
      <c r="U203" s="4"/>
      <c r="V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4"/>
      <c r="S204" s="4"/>
      <c r="T204" s="4"/>
      <c r="U204" s="4"/>
      <c r="V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4"/>
      <c r="S205" s="4"/>
      <c r="T205" s="4"/>
      <c r="U205" s="4"/>
      <c r="V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4"/>
      <c r="S206" s="4"/>
      <c r="T206" s="4"/>
      <c r="U206" s="4"/>
      <c r="V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4"/>
      <c r="S207" s="4"/>
      <c r="T207" s="4"/>
      <c r="U207" s="4"/>
      <c r="V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4"/>
      <c r="S208" s="4"/>
      <c r="T208" s="4"/>
      <c r="U208" s="4"/>
      <c r="V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4"/>
      <c r="S209" s="4"/>
      <c r="T209" s="4"/>
      <c r="U209" s="4"/>
      <c r="V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4"/>
      <c r="S210" s="4"/>
      <c r="T210" s="4"/>
      <c r="U210" s="4"/>
      <c r="V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4"/>
      <c r="S211" s="4"/>
      <c r="T211" s="4"/>
      <c r="U211" s="4"/>
      <c r="V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4"/>
      <c r="S212" s="4"/>
      <c r="T212" s="4"/>
      <c r="U212" s="4"/>
      <c r="V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4"/>
      <c r="S213" s="4"/>
      <c r="T213" s="4"/>
      <c r="U213" s="4"/>
      <c r="V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4"/>
      <c r="S214" s="4"/>
      <c r="T214" s="4"/>
      <c r="U214" s="4"/>
      <c r="V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4"/>
      <c r="S215" s="4"/>
      <c r="T215" s="4"/>
      <c r="U215" s="4"/>
      <c r="V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4"/>
      <c r="S216" s="4"/>
      <c r="T216" s="4"/>
      <c r="U216" s="4"/>
      <c r="V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4"/>
      <c r="S217" s="4"/>
      <c r="T217" s="4"/>
      <c r="U217" s="4"/>
      <c r="V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4"/>
      <c r="S218" s="4"/>
      <c r="T218" s="4"/>
      <c r="U218" s="4"/>
      <c r="V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4"/>
      <c r="S219" s="4"/>
      <c r="T219" s="4"/>
      <c r="U219" s="4"/>
      <c r="V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4"/>
      <c r="S220" s="4"/>
      <c r="T220" s="4"/>
      <c r="U220" s="4"/>
      <c r="V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4"/>
      <c r="S221" s="4"/>
      <c r="T221" s="4"/>
      <c r="U221" s="4"/>
      <c r="V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4"/>
      <c r="S222" s="4"/>
      <c r="T222" s="4"/>
      <c r="U222" s="4"/>
      <c r="V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4"/>
      <c r="S223" s="4"/>
      <c r="T223" s="4"/>
      <c r="U223" s="4"/>
      <c r="V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4"/>
      <c r="S224" s="4"/>
      <c r="T224" s="4"/>
      <c r="U224" s="4"/>
      <c r="V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4"/>
      <c r="S225" s="4"/>
      <c r="T225" s="4"/>
      <c r="U225" s="4"/>
      <c r="V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4"/>
      <c r="S226" s="4"/>
      <c r="T226" s="4"/>
      <c r="U226" s="4"/>
      <c r="V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4"/>
      <c r="S227" s="4"/>
      <c r="T227" s="4"/>
      <c r="U227" s="4"/>
      <c r="V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4"/>
      <c r="S228" s="4"/>
      <c r="T228" s="4"/>
      <c r="U228" s="4"/>
      <c r="V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4"/>
      <c r="S229" s="4"/>
      <c r="T229" s="4"/>
      <c r="U229" s="4"/>
      <c r="V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4"/>
      <c r="S230" s="4"/>
      <c r="T230" s="4"/>
      <c r="U230" s="4"/>
      <c r="V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4"/>
      <c r="S231" s="4"/>
      <c r="T231" s="4"/>
      <c r="U231" s="4"/>
      <c r="V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4"/>
      <c r="S232" s="4"/>
      <c r="T232" s="4"/>
      <c r="U232" s="4"/>
      <c r="V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4"/>
      <c r="S233" s="4"/>
      <c r="T233" s="4"/>
      <c r="U233" s="4"/>
      <c r="V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4"/>
      <c r="S234" s="4"/>
      <c r="T234" s="4"/>
      <c r="U234" s="4"/>
      <c r="V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4"/>
      <c r="S235" s="4"/>
      <c r="T235" s="4"/>
      <c r="U235" s="4"/>
      <c r="V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4"/>
      <c r="S236" s="4"/>
      <c r="T236" s="4"/>
      <c r="U236" s="4"/>
      <c r="V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4"/>
      <c r="S237" s="4"/>
      <c r="T237" s="4"/>
      <c r="U237" s="4"/>
      <c r="V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4"/>
      <c r="S238" s="4"/>
      <c r="T238" s="4"/>
      <c r="U238" s="4"/>
      <c r="V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4"/>
      <c r="S239" s="4"/>
      <c r="T239" s="4"/>
      <c r="U239" s="4"/>
      <c r="V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4"/>
      <c r="S240" s="4"/>
      <c r="T240" s="4"/>
      <c r="U240" s="4"/>
      <c r="V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4"/>
      <c r="S241" s="4"/>
      <c r="T241" s="4"/>
      <c r="U241" s="4"/>
      <c r="V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4"/>
      <c r="S242" s="4"/>
      <c r="T242" s="4"/>
      <c r="U242" s="4"/>
      <c r="V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4"/>
      <c r="S243" s="4"/>
      <c r="T243" s="4"/>
      <c r="U243" s="4"/>
      <c r="V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4"/>
      <c r="S244" s="4"/>
      <c r="T244" s="4"/>
      <c r="U244" s="4"/>
      <c r="V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</row>
  </sheetData>
  <mergeCells count="58">
    <mergeCell ref="B24:D24"/>
    <mergeCell ref="B25:D25"/>
    <mergeCell ref="B26:D26"/>
    <mergeCell ref="B27:D27"/>
    <mergeCell ref="B28:D28"/>
    <mergeCell ref="B29:D29"/>
    <mergeCell ref="B30:D30"/>
    <mergeCell ref="B38:D38"/>
    <mergeCell ref="B39:D39"/>
    <mergeCell ref="B40:D40"/>
    <mergeCell ref="B41:D41"/>
    <mergeCell ref="B42:D42"/>
    <mergeCell ref="B43:D43"/>
    <mergeCell ref="B44:D44"/>
    <mergeCell ref="B31:D31"/>
    <mergeCell ref="B32:D32"/>
    <mergeCell ref="B33:D33"/>
    <mergeCell ref="B34:D34"/>
    <mergeCell ref="B35:D35"/>
    <mergeCell ref="B36:D36"/>
    <mergeCell ref="B37:D37"/>
    <mergeCell ref="I4:Q4"/>
    <mergeCell ref="C5:Q5"/>
    <mergeCell ref="A2:B2"/>
    <mergeCell ref="C2:D2"/>
    <mergeCell ref="E2:H2"/>
    <mergeCell ref="I2:Q2"/>
    <mergeCell ref="C3:D3"/>
    <mergeCell ref="E3:H3"/>
    <mergeCell ref="I3:Q3"/>
    <mergeCell ref="E6:H6"/>
    <mergeCell ref="I6:K6"/>
    <mergeCell ref="L6:Q6"/>
    <mergeCell ref="A7:B7"/>
    <mergeCell ref="C7:D7"/>
    <mergeCell ref="E7:H7"/>
    <mergeCell ref="L7:Q7"/>
    <mergeCell ref="A3:B3"/>
    <mergeCell ref="A4:B4"/>
    <mergeCell ref="C4:D4"/>
    <mergeCell ref="E4:H4"/>
    <mergeCell ref="A5:B5"/>
    <mergeCell ref="A6:B6"/>
    <mergeCell ref="C6:D6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6" width="9.0"/>
    <col customWidth="1" min="17" max="19" width="10.0"/>
    <col customWidth="1" min="20" max="26" width="12.71"/>
  </cols>
  <sheetData>
    <row r="1" ht="13.5" customHeight="1">
      <c r="A1" s="244" t="s">
        <v>536</v>
      </c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4"/>
      <c r="P1" s="4"/>
      <c r="Q1" s="4"/>
      <c r="R1" s="4"/>
      <c r="S1" s="4"/>
    </row>
    <row r="2" ht="13.5" customHeight="1">
      <c r="A2" s="111" t="s">
        <v>445</v>
      </c>
      <c r="B2" s="10"/>
      <c r="C2" s="112" t="s">
        <v>189</v>
      </c>
      <c r="D2" s="10"/>
      <c r="E2" s="203" t="s">
        <v>84</v>
      </c>
      <c r="F2" s="9"/>
      <c r="G2" s="9"/>
      <c r="H2" s="10"/>
      <c r="I2" s="219" t="s">
        <v>190</v>
      </c>
      <c r="J2" s="9"/>
      <c r="K2" s="9"/>
      <c r="L2" s="9"/>
      <c r="M2" s="9"/>
      <c r="N2" s="10"/>
      <c r="O2" s="118"/>
      <c r="P2" s="4"/>
      <c r="Q2" s="4"/>
      <c r="R2" s="4"/>
      <c r="S2" s="4"/>
    </row>
    <row r="3" ht="13.5" customHeight="1">
      <c r="A3" s="111" t="s">
        <v>446</v>
      </c>
      <c r="B3" s="10"/>
      <c r="C3" s="204" t="s">
        <v>600</v>
      </c>
      <c r="D3" s="10"/>
      <c r="E3" s="111" t="s">
        <v>447</v>
      </c>
      <c r="F3" s="9"/>
      <c r="G3" s="9"/>
      <c r="H3" s="10"/>
      <c r="I3" s="219" t="s">
        <v>600</v>
      </c>
      <c r="J3" s="9"/>
      <c r="K3" s="9"/>
      <c r="L3" s="9"/>
      <c r="M3" s="9"/>
      <c r="N3" s="10"/>
      <c r="O3" s="4"/>
      <c r="P3" s="4"/>
      <c r="Q3" s="4"/>
      <c r="R3" s="4"/>
      <c r="S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10"/>
      <c r="I4" s="219">
        <v>0.0</v>
      </c>
      <c r="J4" s="9"/>
      <c r="K4" s="9"/>
      <c r="L4" s="9"/>
      <c r="M4" s="9"/>
      <c r="N4" s="10"/>
      <c r="O4" s="118"/>
      <c r="P4" s="4"/>
      <c r="Q4" s="4"/>
      <c r="R4" s="4"/>
      <c r="S4" s="4"/>
    </row>
    <row r="5" ht="13.5" customHeight="1">
      <c r="A5" s="111" t="s">
        <v>450</v>
      </c>
      <c r="B5" s="10"/>
      <c r="C5" s="204" t="s">
        <v>192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4"/>
      <c r="P5" s="4"/>
      <c r="Q5" s="4"/>
      <c r="R5" s="4"/>
      <c r="S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10"/>
      <c r="I6" s="220" t="s">
        <v>451</v>
      </c>
      <c r="J6" s="9"/>
      <c r="K6" s="10"/>
      <c r="L6" s="220" t="s">
        <v>242</v>
      </c>
      <c r="M6" s="9"/>
      <c r="N6" s="10"/>
      <c r="O6" s="118"/>
      <c r="P6" s="4"/>
      <c r="Q6" s="4"/>
      <c r="R6" s="4"/>
      <c r="S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10"/>
      <c r="I7" s="221">
        <v>2.0</v>
      </c>
      <c r="J7" s="221">
        <v>6.0</v>
      </c>
      <c r="K7" s="211">
        <v>3.0</v>
      </c>
      <c r="L7" s="116">
        <v>7.0</v>
      </c>
      <c r="M7" s="9"/>
      <c r="N7" s="10"/>
      <c r="O7" s="4"/>
      <c r="P7" s="4"/>
      <c r="Q7" s="4"/>
      <c r="R7" s="4"/>
      <c r="S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4"/>
      <c r="P8" s="4"/>
      <c r="Q8" s="4"/>
      <c r="R8" s="4"/>
      <c r="S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18"/>
      <c r="P9" s="4"/>
      <c r="Q9" s="4"/>
      <c r="R9" s="4"/>
      <c r="S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4"/>
      <c r="P10" s="4"/>
      <c r="Q10" s="4"/>
      <c r="R10" s="4"/>
      <c r="S10" s="4"/>
    </row>
    <row r="11" ht="13.5" customHeight="1">
      <c r="A11" s="148"/>
      <c r="B11" s="116" t="s">
        <v>193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4"/>
      <c r="P11" s="4"/>
      <c r="Q11" s="4"/>
      <c r="R11" s="4"/>
      <c r="S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4"/>
      <c r="P12" s="4"/>
      <c r="Q12" s="4"/>
      <c r="R12" s="4"/>
      <c r="S12" s="4"/>
    </row>
    <row r="13" ht="13.5" customHeight="1">
      <c r="A13" s="152"/>
      <c r="B13" s="153" t="s">
        <v>601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4"/>
      <c r="P13" s="4"/>
      <c r="Q13" s="4"/>
      <c r="R13" s="4"/>
      <c r="S13" s="4"/>
    </row>
    <row r="14" ht="13.5" customHeight="1">
      <c r="A14" s="152"/>
      <c r="B14" s="155" t="s">
        <v>602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4"/>
      <c r="P14" s="4"/>
      <c r="Q14" s="4"/>
      <c r="R14" s="4"/>
      <c r="S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4"/>
      <c r="P15" s="4"/>
      <c r="Q15" s="4"/>
      <c r="R15" s="4"/>
      <c r="S15" s="4"/>
    </row>
    <row r="16" ht="13.5" customHeight="1">
      <c r="A16" s="152"/>
      <c r="B16" s="153" t="s">
        <v>603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4"/>
      <c r="P16" s="4"/>
      <c r="Q16" s="4"/>
      <c r="R16" s="4"/>
      <c r="S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4"/>
      <c r="P17" s="4"/>
      <c r="Q17" s="4"/>
      <c r="R17" s="4"/>
      <c r="S17" s="4"/>
    </row>
    <row r="18" ht="13.5" customHeight="1">
      <c r="A18" s="152"/>
      <c r="B18" s="153" t="s">
        <v>540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4"/>
      <c r="P18" s="4"/>
      <c r="Q18" s="4"/>
      <c r="R18" s="4"/>
      <c r="S18" s="4"/>
    </row>
    <row r="19" ht="13.5" customHeight="1">
      <c r="A19" s="152"/>
      <c r="B19" s="153" t="s">
        <v>604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4"/>
      <c r="P19" s="4"/>
      <c r="Q19" s="4"/>
      <c r="R19" s="4"/>
      <c r="S19" s="4"/>
    </row>
    <row r="20" ht="13.5" customHeight="1">
      <c r="A20" s="152"/>
      <c r="B20" s="153" t="s">
        <v>603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4"/>
      <c r="P20" s="4"/>
      <c r="Q20" s="4"/>
      <c r="R20" s="4"/>
      <c r="S20" s="4"/>
    </row>
    <row r="21" ht="13.5" customHeight="1">
      <c r="A21" s="152"/>
      <c r="B21" s="153" t="s">
        <v>603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4"/>
      <c r="P21" s="4"/>
      <c r="Q21" s="4"/>
      <c r="R21" s="4"/>
      <c r="S21" s="4"/>
    </row>
    <row r="22" ht="13.5" customHeight="1">
      <c r="A22" s="152"/>
      <c r="B22" s="153" t="s">
        <v>603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4"/>
      <c r="P22" s="4"/>
      <c r="Q22" s="4"/>
      <c r="R22" s="4"/>
      <c r="S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4"/>
      <c r="P23" s="4"/>
      <c r="Q23" s="4"/>
      <c r="R23" s="4"/>
      <c r="S23" s="4"/>
    </row>
    <row r="24" ht="13.5" customHeight="1">
      <c r="A24" s="152"/>
      <c r="B24" s="156" t="s">
        <v>605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4"/>
      <c r="P24" s="4"/>
      <c r="Q24" s="4"/>
      <c r="R24" s="4"/>
      <c r="S24" s="4"/>
    </row>
    <row r="25" ht="13.5" customHeight="1">
      <c r="A25" s="152"/>
      <c r="B25" s="153" t="s">
        <v>606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4"/>
      <c r="P25" s="4"/>
      <c r="Q25" s="4"/>
      <c r="R25" s="4"/>
      <c r="S25" s="4"/>
    </row>
    <row r="26" ht="13.5" customHeight="1">
      <c r="A26" s="152"/>
      <c r="B26" s="153" t="s">
        <v>607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4"/>
      <c r="P26" s="4"/>
      <c r="Q26" s="4"/>
      <c r="R26" s="4"/>
      <c r="S26" s="4"/>
    </row>
    <row r="27" ht="13.5" customHeight="1">
      <c r="A27" s="152"/>
      <c r="B27" s="153" t="s">
        <v>606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4"/>
      <c r="P27" s="4"/>
      <c r="Q27" s="4"/>
      <c r="R27" s="4"/>
      <c r="S27" s="4"/>
    </row>
    <row r="28" ht="13.5" customHeight="1">
      <c r="A28" s="152"/>
      <c r="B28" s="153" t="s">
        <v>608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4"/>
      <c r="P28" s="4"/>
      <c r="Q28" s="4"/>
      <c r="R28" s="4"/>
      <c r="S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4"/>
      <c r="P29" s="4"/>
      <c r="Q29" s="4"/>
      <c r="R29" s="4"/>
      <c r="S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4"/>
      <c r="P30" s="4"/>
      <c r="Q30" s="4"/>
      <c r="R30" s="4"/>
      <c r="S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4"/>
      <c r="P31" s="4"/>
      <c r="Q31" s="4"/>
      <c r="R31" s="4"/>
      <c r="S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4" t="s">
        <v>461</v>
      </c>
      <c r="L32" s="150"/>
      <c r="M32" s="150"/>
      <c r="N32" s="150"/>
      <c r="O32" s="4"/>
      <c r="P32" s="4"/>
      <c r="Q32" s="4"/>
      <c r="R32" s="4"/>
      <c r="S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4"/>
      <c r="P33" s="4"/>
      <c r="Q33" s="4"/>
      <c r="R33" s="4"/>
      <c r="S33" s="4"/>
    </row>
    <row r="34" ht="13.5" customHeight="1">
      <c r="A34" s="160"/>
      <c r="B34" s="161" t="s">
        <v>609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4"/>
      <c r="P34" s="4"/>
      <c r="Q34" s="4"/>
      <c r="R34" s="4"/>
      <c r="S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4"/>
      <c r="P35" s="4"/>
      <c r="Q35" s="4"/>
      <c r="R35" s="4"/>
      <c r="S35" s="4"/>
    </row>
    <row r="36" ht="13.5" customHeight="1">
      <c r="A36" s="160"/>
      <c r="B36" s="159" t="s">
        <v>610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4"/>
      <c r="P36" s="4"/>
      <c r="Q36" s="4"/>
      <c r="R36" s="4"/>
      <c r="S36" s="4"/>
    </row>
    <row r="37" ht="13.5" customHeight="1">
      <c r="A37" s="160"/>
      <c r="B37" s="161" t="s">
        <v>611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4"/>
      <c r="P37" s="4"/>
      <c r="Q37" s="4"/>
      <c r="R37" s="4"/>
      <c r="S37" s="4"/>
    </row>
    <row r="38" ht="13.5" customHeight="1">
      <c r="A38" s="160"/>
      <c r="B38" s="161" t="s">
        <v>612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4"/>
      <c r="P38" s="4"/>
      <c r="Q38" s="4"/>
      <c r="R38" s="4"/>
      <c r="S38" s="4"/>
    </row>
    <row r="39" ht="13.5" customHeight="1">
      <c r="A39" s="160"/>
      <c r="B39" s="161" t="s">
        <v>613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4"/>
      <c r="P39" s="4"/>
      <c r="Q39" s="4"/>
      <c r="R39" s="4"/>
      <c r="S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4"/>
      <c r="P40" s="4"/>
      <c r="Q40" s="4"/>
      <c r="R40" s="4"/>
      <c r="S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240</v>
      </c>
      <c r="F41" s="164" t="s">
        <v>240</v>
      </c>
      <c r="G41" s="164" t="s">
        <v>28</v>
      </c>
      <c r="H41" s="164" t="s">
        <v>28</v>
      </c>
      <c r="I41" s="164" t="s">
        <v>28</v>
      </c>
      <c r="J41" s="164" t="s">
        <v>28</v>
      </c>
      <c r="K41" s="164" t="s">
        <v>240</v>
      </c>
      <c r="L41" s="165"/>
      <c r="M41" s="165"/>
      <c r="N41" s="165"/>
      <c r="O41" s="4"/>
      <c r="P41" s="4"/>
      <c r="Q41" s="4"/>
      <c r="R41" s="4"/>
      <c r="S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4" t="s">
        <v>489</v>
      </c>
      <c r="L42" s="165"/>
      <c r="M42" s="165"/>
      <c r="N42" s="165"/>
      <c r="O42" s="4"/>
      <c r="P42" s="4"/>
      <c r="Q42" s="4"/>
      <c r="R42" s="4"/>
      <c r="S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69" t="s">
        <v>491</v>
      </c>
      <c r="L43" s="170"/>
      <c r="M43" s="171"/>
      <c r="N43" s="171"/>
      <c r="O43" s="4"/>
      <c r="P43" s="4"/>
      <c r="Q43" s="4"/>
      <c r="R43" s="4"/>
      <c r="S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4"/>
      <c r="P44" s="4"/>
      <c r="Q44" s="4"/>
      <c r="R44" s="4"/>
      <c r="S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4"/>
      <c r="P45" s="4"/>
      <c r="Q45" s="4"/>
      <c r="R45" s="4"/>
      <c r="S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4"/>
      <c r="P46" s="4"/>
      <c r="Q46" s="4"/>
      <c r="R46" s="4"/>
      <c r="S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4"/>
      <c r="P47" s="4"/>
      <c r="Q47" s="4"/>
      <c r="R47" s="4"/>
      <c r="S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4"/>
      <c r="P48" s="4"/>
      <c r="Q48" s="4"/>
      <c r="R48" s="4"/>
      <c r="S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4"/>
      <c r="P49" s="4"/>
      <c r="Q49" s="4"/>
      <c r="R49" s="4"/>
      <c r="S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4"/>
      <c r="P50" s="4"/>
      <c r="Q50" s="4"/>
      <c r="R50" s="4"/>
      <c r="S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4"/>
      <c r="P51" s="4"/>
      <c r="Q51" s="4"/>
      <c r="R51" s="4"/>
      <c r="S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4"/>
      <c r="P52" s="4"/>
      <c r="Q52" s="4"/>
      <c r="R52" s="4"/>
      <c r="S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4"/>
      <c r="P53" s="4"/>
      <c r="Q53" s="4"/>
      <c r="R53" s="4"/>
      <c r="S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4"/>
      <c r="P54" s="4"/>
      <c r="Q54" s="4"/>
      <c r="R54" s="4"/>
      <c r="S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4"/>
      <c r="P55" s="4"/>
      <c r="Q55" s="4"/>
      <c r="R55" s="4"/>
      <c r="S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4"/>
      <c r="P56" s="4"/>
      <c r="Q56" s="4"/>
      <c r="R56" s="4"/>
      <c r="S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4"/>
      <c r="P57" s="4"/>
      <c r="Q57" s="4"/>
      <c r="R57" s="4"/>
      <c r="S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4"/>
      <c r="P58" s="4"/>
      <c r="Q58" s="4"/>
      <c r="R58" s="4"/>
      <c r="S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4"/>
      <c r="P59" s="4"/>
      <c r="Q59" s="4"/>
      <c r="R59" s="4"/>
      <c r="S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4"/>
      <c r="P60" s="4"/>
      <c r="Q60" s="4"/>
      <c r="R60" s="4"/>
      <c r="S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4"/>
      <c r="P61" s="4"/>
      <c r="Q61" s="4"/>
      <c r="R61" s="4"/>
      <c r="S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4"/>
      <c r="P62" s="4"/>
      <c r="Q62" s="4"/>
      <c r="R62" s="4"/>
      <c r="S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4"/>
      <c r="P63" s="4"/>
      <c r="Q63" s="4"/>
      <c r="R63" s="4"/>
      <c r="S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4"/>
      <c r="P64" s="4"/>
      <c r="Q64" s="4"/>
      <c r="R64" s="4"/>
      <c r="S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4"/>
      <c r="P65" s="4"/>
      <c r="Q65" s="4"/>
      <c r="R65" s="4"/>
      <c r="S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4"/>
      <c r="P66" s="4"/>
      <c r="Q66" s="4"/>
      <c r="R66" s="4"/>
      <c r="S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4"/>
      <c r="P67" s="4"/>
      <c r="Q67" s="4"/>
      <c r="R67" s="4"/>
      <c r="S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4"/>
      <c r="P68" s="4"/>
      <c r="Q68" s="4"/>
      <c r="R68" s="4"/>
      <c r="S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4"/>
      <c r="P69" s="4"/>
      <c r="Q69" s="4"/>
      <c r="R69" s="4"/>
      <c r="S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4"/>
      <c r="P70" s="4"/>
      <c r="Q70" s="4"/>
      <c r="R70" s="4"/>
      <c r="S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4"/>
      <c r="P71" s="4"/>
      <c r="Q71" s="4"/>
      <c r="R71" s="4"/>
      <c r="S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4"/>
      <c r="P72" s="4"/>
      <c r="Q72" s="4"/>
      <c r="R72" s="4"/>
      <c r="S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4"/>
      <c r="P73" s="4"/>
      <c r="Q73" s="4"/>
      <c r="R73" s="4"/>
      <c r="S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4"/>
      <c r="P74" s="4"/>
      <c r="Q74" s="4"/>
      <c r="R74" s="4"/>
      <c r="S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4"/>
      <c r="P75" s="4"/>
      <c r="Q75" s="4"/>
      <c r="R75" s="4"/>
      <c r="S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4"/>
      <c r="P76" s="4"/>
      <c r="Q76" s="4"/>
      <c r="R76" s="4"/>
      <c r="S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4"/>
      <c r="P77" s="4"/>
      <c r="Q77" s="4"/>
      <c r="R77" s="4"/>
      <c r="S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4"/>
      <c r="P78" s="4"/>
      <c r="Q78" s="4"/>
      <c r="R78" s="4"/>
      <c r="S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4"/>
      <c r="P79" s="4"/>
      <c r="Q79" s="4"/>
      <c r="R79" s="4"/>
      <c r="S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4"/>
      <c r="P80" s="4"/>
      <c r="Q80" s="4"/>
      <c r="R80" s="4"/>
      <c r="S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4"/>
      <c r="P81" s="4"/>
      <c r="Q81" s="4"/>
      <c r="R81" s="4"/>
      <c r="S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4"/>
      <c r="P82" s="4"/>
      <c r="Q82" s="4"/>
      <c r="R82" s="4"/>
      <c r="S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4"/>
      <c r="P83" s="4"/>
      <c r="Q83" s="4"/>
      <c r="R83" s="4"/>
      <c r="S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4"/>
      <c r="P84" s="4"/>
      <c r="Q84" s="4"/>
      <c r="R84" s="4"/>
      <c r="S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4"/>
      <c r="P85" s="4"/>
      <c r="Q85" s="4"/>
      <c r="R85" s="4"/>
      <c r="S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4"/>
      <c r="P86" s="4"/>
      <c r="Q86" s="4"/>
      <c r="R86" s="4"/>
      <c r="S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4"/>
      <c r="P87" s="4"/>
      <c r="Q87" s="4"/>
      <c r="R87" s="4"/>
      <c r="S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4"/>
      <c r="P88" s="4"/>
      <c r="Q88" s="4"/>
      <c r="R88" s="4"/>
      <c r="S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4"/>
      <c r="P89" s="4"/>
      <c r="Q89" s="4"/>
      <c r="R89" s="4"/>
      <c r="S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4"/>
      <c r="P90" s="4"/>
      <c r="Q90" s="4"/>
      <c r="R90" s="4"/>
      <c r="S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4"/>
      <c r="P91" s="4"/>
      <c r="Q91" s="4"/>
      <c r="R91" s="4"/>
      <c r="S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4"/>
      <c r="P92" s="4"/>
      <c r="Q92" s="4"/>
      <c r="R92" s="4"/>
      <c r="S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4"/>
      <c r="P93" s="4"/>
      <c r="Q93" s="4"/>
      <c r="R93" s="4"/>
      <c r="S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4"/>
      <c r="P94" s="4"/>
      <c r="Q94" s="4"/>
      <c r="R94" s="4"/>
      <c r="S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4"/>
      <c r="P95" s="4"/>
      <c r="Q95" s="4"/>
      <c r="R95" s="4"/>
      <c r="S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4"/>
      <c r="P96" s="4"/>
      <c r="Q96" s="4"/>
      <c r="R96" s="4"/>
      <c r="S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4"/>
      <c r="P97" s="4"/>
      <c r="Q97" s="4"/>
      <c r="R97" s="4"/>
      <c r="S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4"/>
      <c r="P98" s="4"/>
      <c r="Q98" s="4"/>
      <c r="R98" s="4"/>
      <c r="S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4"/>
      <c r="P99" s="4"/>
      <c r="Q99" s="4"/>
      <c r="R99" s="4"/>
      <c r="S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4"/>
      <c r="P100" s="4"/>
      <c r="Q100" s="4"/>
      <c r="R100" s="4"/>
      <c r="S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4"/>
      <c r="P101" s="4"/>
      <c r="Q101" s="4"/>
      <c r="R101" s="4"/>
      <c r="S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4"/>
      <c r="P102" s="4"/>
      <c r="Q102" s="4"/>
      <c r="R102" s="4"/>
      <c r="S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4"/>
      <c r="P103" s="4"/>
      <c r="Q103" s="4"/>
      <c r="R103" s="4"/>
      <c r="S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4"/>
      <c r="P104" s="4"/>
      <c r="Q104" s="4"/>
      <c r="R104" s="4"/>
      <c r="S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4"/>
      <c r="P105" s="4"/>
      <c r="Q105" s="4"/>
      <c r="R105" s="4"/>
      <c r="S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4"/>
      <c r="P106" s="4"/>
      <c r="Q106" s="4"/>
      <c r="R106" s="4"/>
      <c r="S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4"/>
      <c r="P107" s="4"/>
      <c r="Q107" s="4"/>
      <c r="R107" s="4"/>
      <c r="S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4"/>
      <c r="P108" s="4"/>
      <c r="Q108" s="4"/>
      <c r="R108" s="4"/>
      <c r="S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4"/>
      <c r="P109" s="4"/>
      <c r="Q109" s="4"/>
      <c r="R109" s="4"/>
      <c r="S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4"/>
      <c r="P110" s="4"/>
      <c r="Q110" s="4"/>
      <c r="R110" s="4"/>
      <c r="S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4"/>
      <c r="P111" s="4"/>
      <c r="Q111" s="4"/>
      <c r="R111" s="4"/>
      <c r="S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4"/>
      <c r="P112" s="4"/>
      <c r="Q112" s="4"/>
      <c r="R112" s="4"/>
      <c r="S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4"/>
      <c r="P113" s="4"/>
      <c r="Q113" s="4"/>
      <c r="R113" s="4"/>
      <c r="S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4"/>
      <c r="P114" s="4"/>
      <c r="Q114" s="4"/>
      <c r="R114" s="4"/>
      <c r="S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4"/>
      <c r="P115" s="4"/>
      <c r="Q115" s="4"/>
      <c r="R115" s="4"/>
      <c r="S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4"/>
      <c r="P116" s="4"/>
      <c r="Q116" s="4"/>
      <c r="R116" s="4"/>
      <c r="S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4"/>
      <c r="P117" s="4"/>
      <c r="Q117" s="4"/>
      <c r="R117" s="4"/>
      <c r="S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4"/>
      <c r="P118" s="4"/>
      <c r="Q118" s="4"/>
      <c r="R118" s="4"/>
      <c r="S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4"/>
      <c r="P119" s="4"/>
      <c r="Q119" s="4"/>
      <c r="R119" s="4"/>
      <c r="S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4"/>
      <c r="P120" s="4"/>
      <c r="Q120" s="4"/>
      <c r="R120" s="4"/>
      <c r="S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4"/>
      <c r="P121" s="4"/>
      <c r="Q121" s="4"/>
      <c r="R121" s="4"/>
      <c r="S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4"/>
      <c r="P122" s="4"/>
      <c r="Q122" s="4"/>
      <c r="R122" s="4"/>
      <c r="S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4"/>
      <c r="P123" s="4"/>
      <c r="Q123" s="4"/>
      <c r="R123" s="4"/>
      <c r="S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4"/>
      <c r="P124" s="4"/>
      <c r="Q124" s="4"/>
      <c r="R124" s="4"/>
      <c r="S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4"/>
      <c r="P125" s="4"/>
      <c r="Q125" s="4"/>
      <c r="R125" s="4"/>
      <c r="S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4"/>
      <c r="P126" s="4"/>
      <c r="Q126" s="4"/>
      <c r="R126" s="4"/>
      <c r="S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4"/>
      <c r="P127" s="4"/>
      <c r="Q127" s="4"/>
      <c r="R127" s="4"/>
      <c r="S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4"/>
      <c r="P128" s="4"/>
      <c r="Q128" s="4"/>
      <c r="R128" s="4"/>
      <c r="S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4"/>
      <c r="P129" s="4"/>
      <c r="Q129" s="4"/>
      <c r="R129" s="4"/>
      <c r="S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4"/>
      <c r="P130" s="4"/>
      <c r="Q130" s="4"/>
      <c r="R130" s="4"/>
      <c r="S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4"/>
      <c r="P131" s="4"/>
      <c r="Q131" s="4"/>
      <c r="R131" s="4"/>
      <c r="S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4"/>
      <c r="P132" s="4"/>
      <c r="Q132" s="4"/>
      <c r="R132" s="4"/>
      <c r="S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4"/>
      <c r="P133" s="4"/>
      <c r="Q133" s="4"/>
      <c r="R133" s="4"/>
      <c r="S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4"/>
      <c r="P134" s="4"/>
      <c r="Q134" s="4"/>
      <c r="R134" s="4"/>
      <c r="S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4"/>
      <c r="P135" s="4"/>
      <c r="Q135" s="4"/>
      <c r="R135" s="4"/>
      <c r="S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4"/>
      <c r="P136" s="4"/>
      <c r="Q136" s="4"/>
      <c r="R136" s="4"/>
      <c r="S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4"/>
      <c r="P137" s="4"/>
      <c r="Q137" s="4"/>
      <c r="R137" s="4"/>
      <c r="S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4"/>
      <c r="P138" s="4"/>
      <c r="Q138" s="4"/>
      <c r="R138" s="4"/>
      <c r="S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4"/>
      <c r="P139" s="4"/>
      <c r="Q139" s="4"/>
      <c r="R139" s="4"/>
      <c r="S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4"/>
      <c r="P140" s="4"/>
      <c r="Q140" s="4"/>
      <c r="R140" s="4"/>
      <c r="S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4"/>
      <c r="P141" s="4"/>
      <c r="Q141" s="4"/>
      <c r="R141" s="4"/>
      <c r="S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4"/>
      <c r="P142" s="4"/>
      <c r="Q142" s="4"/>
      <c r="R142" s="4"/>
      <c r="S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4"/>
      <c r="P143" s="4"/>
      <c r="Q143" s="4"/>
      <c r="R143" s="4"/>
      <c r="S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4"/>
      <c r="P144" s="4"/>
      <c r="Q144" s="4"/>
      <c r="R144" s="4"/>
      <c r="S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4"/>
      <c r="P145" s="4"/>
      <c r="Q145" s="4"/>
      <c r="R145" s="4"/>
      <c r="S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4"/>
      <c r="P146" s="4"/>
      <c r="Q146" s="4"/>
      <c r="R146" s="4"/>
      <c r="S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4"/>
      <c r="P147" s="4"/>
      <c r="Q147" s="4"/>
      <c r="R147" s="4"/>
      <c r="S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4"/>
      <c r="P148" s="4"/>
      <c r="Q148" s="4"/>
      <c r="R148" s="4"/>
      <c r="S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4"/>
      <c r="P149" s="4"/>
      <c r="Q149" s="4"/>
      <c r="R149" s="4"/>
      <c r="S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4"/>
      <c r="P150" s="4"/>
      <c r="Q150" s="4"/>
      <c r="R150" s="4"/>
      <c r="S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4"/>
      <c r="P151" s="4"/>
      <c r="Q151" s="4"/>
      <c r="R151" s="4"/>
      <c r="S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4"/>
      <c r="P152" s="4"/>
      <c r="Q152" s="4"/>
      <c r="R152" s="4"/>
      <c r="S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4"/>
      <c r="P153" s="4"/>
      <c r="Q153" s="4"/>
      <c r="R153" s="4"/>
      <c r="S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4"/>
      <c r="P154" s="4"/>
      <c r="Q154" s="4"/>
      <c r="R154" s="4"/>
      <c r="S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4"/>
      <c r="P155" s="4"/>
      <c r="Q155" s="4"/>
      <c r="R155" s="4"/>
      <c r="S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4"/>
      <c r="P156" s="4"/>
      <c r="Q156" s="4"/>
      <c r="R156" s="4"/>
      <c r="S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4"/>
      <c r="P157" s="4"/>
      <c r="Q157" s="4"/>
      <c r="R157" s="4"/>
      <c r="S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4"/>
      <c r="P158" s="4"/>
      <c r="Q158" s="4"/>
      <c r="R158" s="4"/>
      <c r="S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4"/>
      <c r="P159" s="4"/>
      <c r="Q159" s="4"/>
      <c r="R159" s="4"/>
      <c r="S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4"/>
      <c r="P160" s="4"/>
      <c r="Q160" s="4"/>
      <c r="R160" s="4"/>
      <c r="S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4"/>
      <c r="P161" s="4"/>
      <c r="Q161" s="4"/>
      <c r="R161" s="4"/>
      <c r="S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4"/>
      <c r="P162" s="4"/>
      <c r="Q162" s="4"/>
      <c r="R162" s="4"/>
      <c r="S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4"/>
      <c r="P163" s="4"/>
      <c r="Q163" s="4"/>
      <c r="R163" s="4"/>
      <c r="S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4"/>
      <c r="P164" s="4"/>
      <c r="Q164" s="4"/>
      <c r="R164" s="4"/>
      <c r="S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4"/>
      <c r="P165" s="4"/>
      <c r="Q165" s="4"/>
      <c r="R165" s="4"/>
      <c r="S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4"/>
      <c r="P166" s="4"/>
      <c r="Q166" s="4"/>
      <c r="R166" s="4"/>
      <c r="S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4"/>
      <c r="P167" s="4"/>
      <c r="Q167" s="4"/>
      <c r="R167" s="4"/>
      <c r="S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4"/>
      <c r="P168" s="4"/>
      <c r="Q168" s="4"/>
      <c r="R168" s="4"/>
      <c r="S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4"/>
      <c r="P169" s="4"/>
      <c r="Q169" s="4"/>
      <c r="R169" s="4"/>
      <c r="S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4"/>
      <c r="P170" s="4"/>
      <c r="Q170" s="4"/>
      <c r="R170" s="4"/>
      <c r="S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4"/>
      <c r="P171" s="4"/>
      <c r="Q171" s="4"/>
      <c r="R171" s="4"/>
      <c r="S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4"/>
      <c r="P172" s="4"/>
      <c r="Q172" s="4"/>
      <c r="R172" s="4"/>
      <c r="S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4"/>
      <c r="P173" s="4"/>
      <c r="Q173" s="4"/>
      <c r="R173" s="4"/>
      <c r="S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4"/>
      <c r="P174" s="4"/>
      <c r="Q174" s="4"/>
      <c r="R174" s="4"/>
      <c r="S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4"/>
      <c r="P175" s="4"/>
      <c r="Q175" s="4"/>
      <c r="R175" s="4"/>
      <c r="S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4"/>
      <c r="P176" s="4"/>
      <c r="Q176" s="4"/>
      <c r="R176" s="4"/>
      <c r="S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4"/>
      <c r="P177" s="4"/>
      <c r="Q177" s="4"/>
      <c r="R177" s="4"/>
      <c r="S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4"/>
      <c r="P178" s="4"/>
      <c r="Q178" s="4"/>
      <c r="R178" s="4"/>
      <c r="S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4"/>
      <c r="P179" s="4"/>
      <c r="Q179" s="4"/>
      <c r="R179" s="4"/>
      <c r="S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4"/>
      <c r="P180" s="4"/>
      <c r="Q180" s="4"/>
      <c r="R180" s="4"/>
      <c r="S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4"/>
      <c r="P181" s="4"/>
      <c r="Q181" s="4"/>
      <c r="R181" s="4"/>
      <c r="S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4"/>
      <c r="P182" s="4"/>
      <c r="Q182" s="4"/>
      <c r="R182" s="4"/>
      <c r="S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4"/>
      <c r="P183" s="4"/>
      <c r="Q183" s="4"/>
      <c r="R183" s="4"/>
      <c r="S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4"/>
      <c r="P184" s="4"/>
      <c r="Q184" s="4"/>
      <c r="R184" s="4"/>
      <c r="S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4"/>
      <c r="P185" s="4"/>
      <c r="Q185" s="4"/>
      <c r="R185" s="4"/>
      <c r="S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4"/>
      <c r="P186" s="4"/>
      <c r="Q186" s="4"/>
      <c r="R186" s="4"/>
      <c r="S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4"/>
      <c r="P187" s="4"/>
      <c r="Q187" s="4"/>
      <c r="R187" s="4"/>
      <c r="S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4"/>
      <c r="P188" s="4"/>
      <c r="Q188" s="4"/>
      <c r="R188" s="4"/>
      <c r="S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4"/>
      <c r="P189" s="4"/>
      <c r="Q189" s="4"/>
      <c r="R189" s="4"/>
      <c r="S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4"/>
      <c r="P190" s="4"/>
      <c r="Q190" s="4"/>
      <c r="R190" s="4"/>
      <c r="S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4"/>
      <c r="P191" s="4"/>
      <c r="Q191" s="4"/>
      <c r="R191" s="4"/>
      <c r="S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4"/>
      <c r="P192" s="4"/>
      <c r="Q192" s="4"/>
      <c r="R192" s="4"/>
      <c r="S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4"/>
      <c r="P193" s="4"/>
      <c r="Q193" s="4"/>
      <c r="R193" s="4"/>
      <c r="S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4"/>
      <c r="P194" s="4"/>
      <c r="Q194" s="4"/>
      <c r="R194" s="4"/>
      <c r="S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4"/>
      <c r="P195" s="4"/>
      <c r="Q195" s="4"/>
      <c r="R195" s="4"/>
      <c r="S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4"/>
      <c r="P196" s="4"/>
      <c r="Q196" s="4"/>
      <c r="R196" s="4"/>
      <c r="S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4"/>
      <c r="P197" s="4"/>
      <c r="Q197" s="4"/>
      <c r="R197" s="4"/>
      <c r="S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4"/>
      <c r="P198" s="4"/>
      <c r="Q198" s="4"/>
      <c r="R198" s="4"/>
      <c r="S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4"/>
      <c r="P199" s="4"/>
      <c r="Q199" s="4"/>
      <c r="R199" s="4"/>
      <c r="S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4"/>
      <c r="P200" s="4"/>
      <c r="Q200" s="4"/>
      <c r="R200" s="4"/>
      <c r="S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4"/>
      <c r="P201" s="4"/>
      <c r="Q201" s="4"/>
      <c r="R201" s="4"/>
      <c r="S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4"/>
      <c r="P202" s="4"/>
      <c r="Q202" s="4"/>
      <c r="R202" s="4"/>
      <c r="S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4"/>
      <c r="P203" s="4"/>
      <c r="Q203" s="4"/>
      <c r="R203" s="4"/>
      <c r="S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4"/>
      <c r="P204" s="4"/>
      <c r="Q204" s="4"/>
      <c r="R204" s="4"/>
      <c r="S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4"/>
      <c r="P205" s="4"/>
      <c r="Q205" s="4"/>
      <c r="R205" s="4"/>
      <c r="S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4"/>
      <c r="P206" s="4"/>
      <c r="Q206" s="4"/>
      <c r="R206" s="4"/>
      <c r="S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4"/>
      <c r="P207" s="4"/>
      <c r="Q207" s="4"/>
      <c r="R207" s="4"/>
      <c r="S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4"/>
      <c r="P208" s="4"/>
      <c r="Q208" s="4"/>
      <c r="R208" s="4"/>
      <c r="S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4"/>
      <c r="P209" s="4"/>
      <c r="Q209" s="4"/>
      <c r="R209" s="4"/>
      <c r="S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4"/>
      <c r="P210" s="4"/>
      <c r="Q210" s="4"/>
      <c r="R210" s="4"/>
      <c r="S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4"/>
      <c r="P211" s="4"/>
      <c r="Q211" s="4"/>
      <c r="R211" s="4"/>
      <c r="S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4"/>
      <c r="P212" s="4"/>
      <c r="Q212" s="4"/>
      <c r="R212" s="4"/>
      <c r="S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4"/>
      <c r="P213" s="4"/>
      <c r="Q213" s="4"/>
      <c r="R213" s="4"/>
      <c r="S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4"/>
      <c r="P214" s="4"/>
      <c r="Q214" s="4"/>
      <c r="R214" s="4"/>
      <c r="S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4"/>
      <c r="P215" s="4"/>
      <c r="Q215" s="4"/>
      <c r="R215" s="4"/>
      <c r="S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4"/>
      <c r="P216" s="4"/>
      <c r="Q216" s="4"/>
      <c r="R216" s="4"/>
      <c r="S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4"/>
      <c r="P217" s="4"/>
      <c r="Q217" s="4"/>
      <c r="R217" s="4"/>
      <c r="S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4"/>
      <c r="P218" s="4"/>
      <c r="Q218" s="4"/>
      <c r="R218" s="4"/>
      <c r="S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4"/>
      <c r="P219" s="4"/>
      <c r="Q219" s="4"/>
      <c r="R219" s="4"/>
      <c r="S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4"/>
      <c r="P220" s="4"/>
      <c r="Q220" s="4"/>
      <c r="R220" s="4"/>
      <c r="S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4"/>
      <c r="P221" s="4"/>
      <c r="Q221" s="4"/>
      <c r="R221" s="4"/>
      <c r="S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4"/>
      <c r="P222" s="4"/>
      <c r="Q222" s="4"/>
      <c r="R222" s="4"/>
      <c r="S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4"/>
      <c r="P223" s="4"/>
      <c r="Q223" s="4"/>
      <c r="R223" s="4"/>
      <c r="S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4"/>
      <c r="P224" s="4"/>
      <c r="Q224" s="4"/>
      <c r="R224" s="4"/>
      <c r="S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4"/>
      <c r="P225" s="4"/>
      <c r="Q225" s="4"/>
      <c r="R225" s="4"/>
      <c r="S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4"/>
      <c r="P226" s="4"/>
      <c r="Q226" s="4"/>
      <c r="R226" s="4"/>
      <c r="S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4"/>
      <c r="P227" s="4"/>
      <c r="Q227" s="4"/>
      <c r="R227" s="4"/>
      <c r="S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4"/>
      <c r="P228" s="4"/>
      <c r="Q228" s="4"/>
      <c r="R228" s="4"/>
      <c r="S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4"/>
      <c r="P229" s="4"/>
      <c r="Q229" s="4"/>
      <c r="R229" s="4"/>
      <c r="S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4"/>
      <c r="P230" s="4"/>
      <c r="Q230" s="4"/>
      <c r="R230" s="4"/>
      <c r="S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4"/>
      <c r="P231" s="4"/>
      <c r="Q231" s="4"/>
      <c r="R231" s="4"/>
      <c r="S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4"/>
      <c r="P232" s="4"/>
      <c r="Q232" s="4"/>
      <c r="R232" s="4"/>
      <c r="S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4"/>
      <c r="P233" s="4"/>
      <c r="Q233" s="4"/>
      <c r="R233" s="4"/>
      <c r="S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4"/>
      <c r="P234" s="4"/>
      <c r="Q234" s="4"/>
      <c r="R234" s="4"/>
      <c r="S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4"/>
      <c r="P235" s="4"/>
      <c r="Q235" s="4"/>
      <c r="R235" s="4"/>
      <c r="S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4"/>
      <c r="P236" s="4"/>
      <c r="Q236" s="4"/>
      <c r="R236" s="4"/>
      <c r="S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4"/>
      <c r="P237" s="4"/>
      <c r="Q237" s="4"/>
      <c r="R237" s="4"/>
      <c r="S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4"/>
      <c r="P238" s="4"/>
      <c r="Q238" s="4"/>
      <c r="R238" s="4"/>
      <c r="S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4"/>
      <c r="P239" s="4"/>
      <c r="Q239" s="4"/>
      <c r="R239" s="4"/>
      <c r="S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4"/>
      <c r="P240" s="4"/>
      <c r="Q240" s="4"/>
      <c r="R240" s="4"/>
      <c r="S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4"/>
      <c r="P241" s="4"/>
      <c r="Q241" s="4"/>
      <c r="R241" s="4"/>
      <c r="S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4"/>
      <c r="P242" s="4"/>
      <c r="Q242" s="4"/>
      <c r="R242" s="4"/>
      <c r="S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4"/>
      <c r="P243" s="4"/>
      <c r="Q243" s="4"/>
      <c r="R243" s="4"/>
      <c r="S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4"/>
      <c r="P244" s="4"/>
      <c r="Q244" s="4"/>
      <c r="R244" s="4"/>
      <c r="S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</row>
  </sheetData>
  <mergeCells count="58">
    <mergeCell ref="B38:D38"/>
    <mergeCell ref="B39:D39"/>
    <mergeCell ref="B40:D40"/>
    <mergeCell ref="B41:D41"/>
    <mergeCell ref="B42:D42"/>
    <mergeCell ref="B43:D43"/>
    <mergeCell ref="B44:D44"/>
    <mergeCell ref="B31:D31"/>
    <mergeCell ref="B32:D32"/>
    <mergeCell ref="B33:D33"/>
    <mergeCell ref="B34:D34"/>
    <mergeCell ref="B35:D35"/>
    <mergeCell ref="B36:D36"/>
    <mergeCell ref="B37:D37"/>
    <mergeCell ref="A2:B2"/>
    <mergeCell ref="C2:D2"/>
    <mergeCell ref="E2:H2"/>
    <mergeCell ref="I2:N2"/>
    <mergeCell ref="C3:D3"/>
    <mergeCell ref="E3:H3"/>
    <mergeCell ref="I3:N3"/>
    <mergeCell ref="A3:B3"/>
    <mergeCell ref="A4:B4"/>
    <mergeCell ref="C4:D4"/>
    <mergeCell ref="E4:H4"/>
    <mergeCell ref="I4:N4"/>
    <mergeCell ref="A5:B5"/>
    <mergeCell ref="C5:N5"/>
    <mergeCell ref="L6:N6"/>
    <mergeCell ref="L7:N7"/>
    <mergeCell ref="A6:B6"/>
    <mergeCell ref="C6:D6"/>
    <mergeCell ref="E6:H6"/>
    <mergeCell ref="I6:K6"/>
    <mergeCell ref="A7:B7"/>
    <mergeCell ref="C7:D7"/>
    <mergeCell ref="E7:H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14.29"/>
    <col customWidth="1" min="16" max="16" width="2.86"/>
    <col customWidth="1" min="17" max="18" width="9.0"/>
    <col customWidth="1" min="19" max="21" width="10.0"/>
    <col customWidth="1" min="22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4"/>
    </row>
    <row r="2" ht="13.5" customHeight="1">
      <c r="A2" s="111" t="s">
        <v>445</v>
      </c>
      <c r="B2" s="10"/>
      <c r="C2" s="238" t="s">
        <v>194</v>
      </c>
      <c r="D2" s="221"/>
      <c r="E2" s="203" t="s">
        <v>84</v>
      </c>
      <c r="F2" s="9"/>
      <c r="G2" s="9"/>
      <c r="H2" s="9"/>
      <c r="I2" s="9"/>
      <c r="J2" s="10"/>
      <c r="K2" s="116" t="s">
        <v>195</v>
      </c>
      <c r="L2" s="9"/>
      <c r="M2" s="9"/>
      <c r="N2" s="10"/>
      <c r="O2" s="180"/>
      <c r="P2" s="78"/>
      <c r="Q2" s="78"/>
      <c r="R2" s="78"/>
      <c r="S2" s="78"/>
      <c r="T2" s="78"/>
      <c r="U2" s="4"/>
    </row>
    <row r="3" ht="13.5" customHeight="1">
      <c r="A3" s="111" t="s">
        <v>446</v>
      </c>
      <c r="B3" s="10"/>
      <c r="C3" s="204" t="s">
        <v>600</v>
      </c>
      <c r="D3" s="10"/>
      <c r="E3" s="111" t="s">
        <v>447</v>
      </c>
      <c r="F3" s="9"/>
      <c r="G3" s="9"/>
      <c r="H3" s="9"/>
      <c r="I3" s="9"/>
      <c r="J3" s="10"/>
      <c r="K3" s="204" t="s">
        <v>600</v>
      </c>
      <c r="L3" s="9"/>
      <c r="M3" s="9"/>
      <c r="N3" s="10"/>
      <c r="O3" s="78"/>
      <c r="P3" s="78"/>
      <c r="Q3" s="78"/>
      <c r="R3" s="78"/>
      <c r="S3" s="78"/>
      <c r="T3" s="78"/>
      <c r="U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78"/>
      <c r="Q4" s="180"/>
      <c r="R4" s="78"/>
      <c r="S4" s="78"/>
      <c r="T4" s="78"/>
      <c r="U4" s="4"/>
    </row>
    <row r="5" ht="13.5" customHeight="1">
      <c r="A5" s="111" t="s">
        <v>450</v>
      </c>
      <c r="B5" s="10"/>
      <c r="C5" s="204" t="s">
        <v>197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78"/>
      <c r="U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78"/>
      <c r="Q6" s="180"/>
      <c r="R6" s="78"/>
      <c r="S6" s="78"/>
      <c r="T6" s="78"/>
      <c r="U6" s="4"/>
    </row>
    <row r="7" ht="13.5" customHeight="1">
      <c r="A7" s="116">
        <v>6.0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4.0</v>
      </c>
      <c r="L7" s="211">
        <v>1.0</v>
      </c>
      <c r="M7" s="212">
        <v>1.0</v>
      </c>
      <c r="N7" s="212">
        <v>6.0</v>
      </c>
      <c r="O7" s="78"/>
      <c r="P7" s="78"/>
      <c r="Q7" s="78"/>
      <c r="R7" s="78"/>
      <c r="S7" s="78"/>
      <c r="T7" s="78"/>
      <c r="U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/>
      <c r="L9" s="144"/>
      <c r="M9" s="144"/>
      <c r="N9" s="144"/>
      <c r="O9" s="183"/>
      <c r="P9" s="78"/>
      <c r="Q9" s="180"/>
      <c r="R9" s="78"/>
      <c r="S9" s="78"/>
      <c r="T9" s="78"/>
      <c r="U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78"/>
      <c r="U10" s="4"/>
    </row>
    <row r="11" ht="13.5" customHeight="1">
      <c r="A11" s="148"/>
      <c r="B11" s="116" t="s">
        <v>198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78"/>
      <c r="P11" s="78"/>
      <c r="Q11" s="180"/>
      <c r="R11" s="78"/>
      <c r="S11" s="78"/>
      <c r="T11" s="78"/>
      <c r="U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78"/>
      <c r="P12" s="78"/>
      <c r="Q12" s="78"/>
      <c r="R12" s="78"/>
      <c r="S12" s="78"/>
      <c r="T12" s="78"/>
      <c r="U12" s="4"/>
    </row>
    <row r="13" ht="13.5" customHeight="1">
      <c r="A13" s="152"/>
      <c r="B13" s="153" t="s">
        <v>601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78"/>
      <c r="P13" s="78"/>
      <c r="Q13" s="78"/>
      <c r="R13" s="78"/>
      <c r="S13" s="78"/>
      <c r="T13" s="78"/>
      <c r="U13" s="4"/>
    </row>
    <row r="14" ht="13.5" customHeight="1">
      <c r="A14" s="152"/>
      <c r="B14" s="155" t="s">
        <v>602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78"/>
      <c r="U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78"/>
      <c r="U15" s="4"/>
    </row>
    <row r="16" ht="13.5" customHeight="1">
      <c r="A16" s="152"/>
      <c r="B16" s="153" t="s">
        <v>603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78"/>
      <c r="U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78"/>
      <c r="U17" s="4"/>
    </row>
    <row r="18" ht="13.5" customHeight="1">
      <c r="A18" s="152"/>
      <c r="B18" s="153" t="s">
        <v>540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78"/>
      <c r="U18" s="4"/>
    </row>
    <row r="19" ht="13.5" customHeight="1">
      <c r="A19" s="152"/>
      <c r="B19" s="153" t="s">
        <v>604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78"/>
      <c r="U19" s="4"/>
    </row>
    <row r="20" ht="13.5" customHeight="1">
      <c r="A20" s="152"/>
      <c r="B20" s="153" t="s">
        <v>603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78"/>
      <c r="U20" s="4"/>
    </row>
    <row r="21" ht="13.5" customHeight="1">
      <c r="A21" s="152"/>
      <c r="B21" s="153" t="s">
        <v>603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78"/>
      <c r="P21" s="78"/>
      <c r="Q21" s="78"/>
      <c r="R21" s="78"/>
      <c r="S21" s="78"/>
      <c r="T21" s="78"/>
      <c r="U21" s="4"/>
    </row>
    <row r="22" ht="13.5" customHeight="1">
      <c r="A22" s="152"/>
      <c r="B22" s="206"/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78"/>
      <c r="P22" s="78"/>
      <c r="Q22" s="78"/>
      <c r="R22" s="78"/>
      <c r="S22" s="78"/>
      <c r="T22" s="78"/>
      <c r="U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78"/>
      <c r="U23" s="4"/>
    </row>
    <row r="24" ht="13.5" customHeight="1">
      <c r="A24" s="152"/>
      <c r="B24" s="156" t="s">
        <v>614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78"/>
      <c r="U24" s="4"/>
    </row>
    <row r="25" ht="13.5" customHeight="1">
      <c r="A25" s="152"/>
      <c r="B25" s="153" t="s">
        <v>615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78"/>
      <c r="U25" s="4"/>
    </row>
    <row r="26" ht="13.5" customHeight="1">
      <c r="A26" s="152"/>
      <c r="B26" s="153" t="s">
        <v>607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78"/>
      <c r="U26" s="4"/>
    </row>
    <row r="27" ht="13.5" customHeight="1">
      <c r="A27" s="152"/>
      <c r="B27" s="153" t="s">
        <v>615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78"/>
      <c r="U27" s="4"/>
    </row>
    <row r="28" ht="13.5" customHeight="1">
      <c r="A28" s="152"/>
      <c r="B28" s="153" t="s">
        <v>608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78"/>
      <c r="U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78"/>
      <c r="P29" s="78"/>
      <c r="Q29" s="78"/>
      <c r="R29" s="78"/>
      <c r="S29" s="78"/>
      <c r="T29" s="78"/>
      <c r="U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78"/>
      <c r="U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0"/>
      <c r="L31" s="150"/>
      <c r="M31" s="150"/>
      <c r="N31" s="150"/>
      <c r="O31" s="78"/>
      <c r="P31" s="78"/>
      <c r="Q31" s="78"/>
      <c r="R31" s="78"/>
      <c r="S31" s="78"/>
      <c r="T31" s="78"/>
      <c r="U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150"/>
      <c r="O32" s="78"/>
      <c r="P32" s="78"/>
      <c r="Q32" s="78"/>
      <c r="R32" s="78"/>
      <c r="S32" s="78"/>
      <c r="T32" s="78"/>
      <c r="U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78"/>
      <c r="U33" s="4"/>
    </row>
    <row r="34" ht="13.5" customHeight="1">
      <c r="A34" s="160"/>
      <c r="B34" s="161" t="s">
        <v>609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78"/>
      <c r="P34" s="78"/>
      <c r="Q34" s="78"/>
      <c r="R34" s="78"/>
      <c r="S34" s="78"/>
      <c r="T34" s="78"/>
      <c r="U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78"/>
      <c r="P35" s="78"/>
      <c r="Q35" s="78"/>
      <c r="R35" s="78"/>
      <c r="S35" s="78"/>
      <c r="T35" s="78"/>
      <c r="U35" s="4"/>
    </row>
    <row r="36" ht="13.5" customHeight="1">
      <c r="A36" s="160"/>
      <c r="B36" s="159" t="s">
        <v>610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78"/>
      <c r="P36" s="78"/>
      <c r="Q36" s="78"/>
      <c r="R36" s="78"/>
      <c r="S36" s="78"/>
      <c r="T36" s="78"/>
      <c r="U36" s="4"/>
    </row>
    <row r="37" ht="13.5" customHeight="1">
      <c r="A37" s="160"/>
      <c r="B37" s="161" t="s">
        <v>611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78"/>
      <c r="P37" s="78"/>
      <c r="Q37" s="78"/>
      <c r="R37" s="78"/>
      <c r="S37" s="78"/>
      <c r="T37" s="78"/>
      <c r="U37" s="4"/>
    </row>
    <row r="38" ht="13.5" customHeight="1">
      <c r="A38" s="160"/>
      <c r="B38" s="161" t="s">
        <v>612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78"/>
      <c r="P38" s="78"/>
      <c r="Q38" s="78"/>
      <c r="R38" s="78"/>
      <c r="S38" s="78"/>
      <c r="T38" s="78"/>
      <c r="U38" s="4"/>
    </row>
    <row r="39" ht="13.5" customHeight="1">
      <c r="A39" s="160"/>
      <c r="B39" s="161" t="s">
        <v>613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78"/>
      <c r="P39" s="78"/>
      <c r="Q39" s="78"/>
      <c r="R39" s="78"/>
      <c r="S39" s="78"/>
      <c r="T39" s="78"/>
      <c r="U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78"/>
      <c r="P40" s="78"/>
      <c r="Q40" s="78"/>
      <c r="R40" s="78"/>
      <c r="S40" s="78"/>
      <c r="T40" s="78"/>
      <c r="U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28</v>
      </c>
      <c r="F41" s="164" t="s">
        <v>240</v>
      </c>
      <c r="G41" s="164" t="s">
        <v>241</v>
      </c>
      <c r="H41" s="164" t="s">
        <v>240</v>
      </c>
      <c r="I41" s="164" t="s">
        <v>240</v>
      </c>
      <c r="J41" s="164" t="s">
        <v>240</v>
      </c>
      <c r="K41" s="165"/>
      <c r="L41" s="165"/>
      <c r="M41" s="165"/>
      <c r="N41" s="165"/>
      <c r="O41" s="78"/>
      <c r="P41" s="78"/>
      <c r="Q41" s="78"/>
      <c r="R41" s="78"/>
      <c r="S41" s="78"/>
      <c r="T41" s="78"/>
      <c r="U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5"/>
      <c r="L42" s="165"/>
      <c r="M42" s="165"/>
      <c r="N42" s="165"/>
      <c r="O42" s="78"/>
      <c r="P42" s="78"/>
      <c r="Q42" s="78"/>
      <c r="R42" s="78"/>
      <c r="S42" s="78"/>
      <c r="T42" s="78"/>
      <c r="U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70"/>
      <c r="L43" s="170"/>
      <c r="M43" s="171"/>
      <c r="N43" s="171"/>
      <c r="O43" s="78"/>
      <c r="P43" s="78"/>
      <c r="Q43" s="78"/>
      <c r="R43" s="78"/>
      <c r="S43" s="78"/>
      <c r="T43" s="78"/>
      <c r="U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78"/>
      <c r="P44" s="78"/>
      <c r="Q44" s="78"/>
      <c r="R44" s="78"/>
      <c r="S44" s="78"/>
      <c r="T44" s="78"/>
      <c r="U44" s="4"/>
    </row>
    <row r="45" ht="13.5" customHeight="1">
      <c r="A45" s="177"/>
      <c r="B45" s="78"/>
      <c r="C45" s="110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mergeCells count="55">
    <mergeCell ref="A2:B2"/>
    <mergeCell ref="E2:J2"/>
    <mergeCell ref="K2:N2"/>
    <mergeCell ref="A3:B3"/>
    <mergeCell ref="C3:D3"/>
    <mergeCell ref="E3:J3"/>
    <mergeCell ref="K3:N3"/>
    <mergeCell ref="A4:B4"/>
    <mergeCell ref="C4:D4"/>
    <mergeCell ref="E4:J4"/>
    <mergeCell ref="K4:N4"/>
    <mergeCell ref="A5:B5"/>
    <mergeCell ref="C5:N5"/>
    <mergeCell ref="A6:B6"/>
    <mergeCell ref="K6:M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14.29"/>
    <col customWidth="1" min="16" max="16" width="2.86"/>
    <col customWidth="1" min="17" max="18" width="9.0"/>
    <col customWidth="1" min="19" max="21" width="10.0"/>
    <col customWidth="1" min="22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4"/>
    </row>
    <row r="2" ht="13.5" customHeight="1">
      <c r="A2" s="111" t="s">
        <v>445</v>
      </c>
      <c r="B2" s="10"/>
      <c r="C2" s="238" t="s">
        <v>199</v>
      </c>
      <c r="D2" s="221"/>
      <c r="E2" s="203" t="s">
        <v>84</v>
      </c>
      <c r="F2" s="9"/>
      <c r="G2" s="9"/>
      <c r="H2" s="9"/>
      <c r="I2" s="9"/>
      <c r="J2" s="10"/>
      <c r="K2" s="116" t="s">
        <v>200</v>
      </c>
      <c r="L2" s="9"/>
      <c r="M2" s="9"/>
      <c r="N2" s="10"/>
      <c r="O2" s="180"/>
      <c r="P2" s="78"/>
      <c r="Q2" s="78"/>
      <c r="R2" s="78"/>
      <c r="S2" s="78"/>
      <c r="T2" s="78"/>
      <c r="U2" s="4"/>
    </row>
    <row r="3" ht="13.5" customHeight="1">
      <c r="A3" s="111" t="s">
        <v>446</v>
      </c>
      <c r="B3" s="10"/>
      <c r="C3" s="204" t="s">
        <v>215</v>
      </c>
      <c r="D3" s="10"/>
      <c r="E3" s="111" t="s">
        <v>447</v>
      </c>
      <c r="F3" s="9"/>
      <c r="G3" s="9"/>
      <c r="H3" s="9"/>
      <c r="I3" s="9"/>
      <c r="J3" s="10"/>
      <c r="K3" s="204" t="s">
        <v>215</v>
      </c>
      <c r="L3" s="9"/>
      <c r="M3" s="9"/>
      <c r="N3" s="10"/>
      <c r="O3" s="78"/>
      <c r="P3" s="78"/>
      <c r="Q3" s="78"/>
      <c r="R3" s="78"/>
      <c r="S3" s="78"/>
      <c r="T3" s="78"/>
      <c r="U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78"/>
      <c r="Q4" s="180"/>
      <c r="R4" s="78"/>
      <c r="S4" s="78"/>
      <c r="T4" s="78"/>
      <c r="U4" s="4"/>
    </row>
    <row r="5" ht="13.5" customHeight="1">
      <c r="A5" s="111" t="s">
        <v>450</v>
      </c>
      <c r="B5" s="10"/>
      <c r="C5" s="204" t="s">
        <v>203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78"/>
      <c r="U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78"/>
      <c r="Q6" s="180"/>
      <c r="R6" s="78"/>
      <c r="S6" s="78"/>
      <c r="T6" s="78"/>
      <c r="U6" s="4"/>
    </row>
    <row r="7" ht="13.5" customHeight="1">
      <c r="A7" s="116">
        <v>5.0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2.0</v>
      </c>
      <c r="L7" s="211">
        <v>3.0</v>
      </c>
      <c r="M7" s="212">
        <v>0.0</v>
      </c>
      <c r="N7" s="212">
        <v>5.0</v>
      </c>
      <c r="O7" s="78"/>
      <c r="P7" s="78"/>
      <c r="Q7" s="78"/>
      <c r="R7" s="78"/>
      <c r="S7" s="78"/>
      <c r="T7" s="78"/>
      <c r="U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/>
      <c r="K9" s="144"/>
      <c r="L9" s="144"/>
      <c r="M9" s="144"/>
      <c r="N9" s="144"/>
      <c r="O9" s="183"/>
      <c r="P9" s="78"/>
      <c r="Q9" s="180"/>
      <c r="R9" s="78"/>
      <c r="S9" s="78"/>
      <c r="T9" s="78"/>
      <c r="U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78"/>
      <c r="U10" s="4"/>
    </row>
    <row r="11" ht="13.5" customHeight="1">
      <c r="A11" s="148"/>
      <c r="B11" s="116" t="s">
        <v>204</v>
      </c>
      <c r="C11" s="9"/>
      <c r="D11" s="10"/>
      <c r="E11" s="149" t="s">
        <v>461</v>
      </c>
      <c r="F11" s="149" t="s">
        <v>461</v>
      </c>
      <c r="G11" s="149" t="s">
        <v>461</v>
      </c>
      <c r="H11" s="149" t="s">
        <v>461</v>
      </c>
      <c r="I11" s="149" t="s">
        <v>461</v>
      </c>
      <c r="J11" s="149"/>
      <c r="K11" s="149"/>
      <c r="L11" s="149"/>
      <c r="M11" s="150"/>
      <c r="N11" s="150"/>
      <c r="O11" s="78"/>
      <c r="P11" s="78"/>
      <c r="Q11" s="180"/>
      <c r="R11" s="78"/>
      <c r="S11" s="78"/>
      <c r="T11" s="78"/>
      <c r="U11" s="4"/>
    </row>
    <row r="12" ht="13.5" customHeight="1">
      <c r="A12" s="152"/>
      <c r="B12" s="206"/>
      <c r="C12" s="9"/>
      <c r="D12" s="1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78"/>
      <c r="P12" s="78"/>
      <c r="Q12" s="78"/>
      <c r="R12" s="78"/>
      <c r="S12" s="78"/>
      <c r="T12" s="78"/>
      <c r="U12" s="4"/>
    </row>
    <row r="13" ht="13.5" customHeight="1">
      <c r="A13" s="152"/>
      <c r="B13" s="206"/>
      <c r="C13" s="9"/>
      <c r="D13" s="1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78"/>
      <c r="P13" s="78"/>
      <c r="Q13" s="78"/>
      <c r="R13" s="78"/>
      <c r="S13" s="78"/>
      <c r="T13" s="78"/>
      <c r="U13" s="4"/>
    </row>
    <row r="14" ht="13.5" customHeight="1">
      <c r="A14" s="152"/>
      <c r="B14" s="197"/>
      <c r="C14" s="9"/>
      <c r="D14" s="1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78"/>
      <c r="U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78"/>
      <c r="U15" s="4"/>
    </row>
    <row r="16" ht="13.5" customHeight="1">
      <c r="A16" s="152"/>
      <c r="B16" s="153" t="s">
        <v>616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78"/>
      <c r="U16" s="4"/>
    </row>
    <row r="17" ht="13.5" customHeight="1">
      <c r="A17" s="152"/>
      <c r="B17" s="153" t="s">
        <v>617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78"/>
      <c r="U17" s="4"/>
    </row>
    <row r="18" ht="13.5" customHeight="1">
      <c r="A18" s="152"/>
      <c r="B18" s="153" t="s">
        <v>618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78"/>
      <c r="U18" s="4"/>
    </row>
    <row r="19" ht="13.5" customHeight="1">
      <c r="A19" s="152"/>
      <c r="B19" s="153" t="s">
        <v>619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78"/>
      <c r="U19" s="4"/>
    </row>
    <row r="20" ht="13.5" customHeight="1">
      <c r="A20" s="152"/>
      <c r="B20" s="153" t="s">
        <v>620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78"/>
      <c r="U20" s="4"/>
    </row>
    <row r="21" ht="13.5" customHeight="1">
      <c r="A21" s="152"/>
      <c r="B21" s="206"/>
      <c r="C21" s="9"/>
      <c r="D21" s="1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78"/>
      <c r="P21" s="78"/>
      <c r="Q21" s="78"/>
      <c r="R21" s="78"/>
      <c r="S21" s="78"/>
      <c r="T21" s="78"/>
      <c r="U21" s="4"/>
    </row>
    <row r="22" ht="13.5" customHeight="1">
      <c r="A22" s="152"/>
      <c r="B22" s="206"/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78"/>
      <c r="P22" s="78"/>
      <c r="Q22" s="78"/>
      <c r="R22" s="78"/>
      <c r="S22" s="78"/>
      <c r="T22" s="78"/>
      <c r="U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78"/>
      <c r="U23" s="4"/>
    </row>
    <row r="24" ht="13.5" customHeight="1">
      <c r="A24" s="152"/>
      <c r="B24" s="156" t="s">
        <v>621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78"/>
      <c r="U24" s="4"/>
    </row>
    <row r="25" ht="13.5" customHeight="1">
      <c r="A25" s="152"/>
      <c r="B25" s="153" t="s">
        <v>622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78"/>
      <c r="U25" s="4"/>
    </row>
    <row r="26" ht="13.5" customHeight="1">
      <c r="A26" s="152"/>
      <c r="B26" s="153" t="s">
        <v>623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78"/>
      <c r="U26" s="4"/>
    </row>
    <row r="27" ht="13.5" customHeight="1">
      <c r="A27" s="152"/>
      <c r="B27" s="153" t="s">
        <v>624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78"/>
      <c r="U27" s="4"/>
    </row>
    <row r="28" ht="13.5" customHeight="1">
      <c r="A28" s="152"/>
      <c r="B28" s="153" t="s">
        <v>625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78"/>
      <c r="U28" s="4"/>
    </row>
    <row r="29" ht="13.5" customHeight="1">
      <c r="A29" s="152"/>
      <c r="B29" s="222"/>
      <c r="C29" s="9"/>
      <c r="D29" s="1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78"/>
      <c r="P29" s="78"/>
      <c r="Q29" s="78"/>
      <c r="R29" s="78"/>
      <c r="S29" s="78"/>
      <c r="T29" s="78"/>
      <c r="U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78"/>
      <c r="U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4" t="s">
        <v>461</v>
      </c>
      <c r="G31" s="154" t="s">
        <v>461</v>
      </c>
      <c r="H31" s="154" t="s">
        <v>461</v>
      </c>
      <c r="I31" s="154" t="s">
        <v>461</v>
      </c>
      <c r="J31" s="150"/>
      <c r="K31" s="150"/>
      <c r="L31" s="150"/>
      <c r="M31" s="150"/>
      <c r="N31" s="150"/>
      <c r="O31" s="78"/>
      <c r="P31" s="78"/>
      <c r="Q31" s="78"/>
      <c r="R31" s="78"/>
      <c r="S31" s="78"/>
      <c r="T31" s="78"/>
      <c r="U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4" t="s">
        <v>461</v>
      </c>
      <c r="G32" s="154" t="s">
        <v>461</v>
      </c>
      <c r="H32" s="154" t="s">
        <v>461</v>
      </c>
      <c r="I32" s="154" t="s">
        <v>461</v>
      </c>
      <c r="J32" s="150"/>
      <c r="K32" s="150"/>
      <c r="L32" s="150"/>
      <c r="M32" s="150"/>
      <c r="N32" s="150"/>
      <c r="O32" s="78"/>
      <c r="P32" s="78"/>
      <c r="Q32" s="78"/>
      <c r="R32" s="78"/>
      <c r="S32" s="78"/>
      <c r="T32" s="78"/>
      <c r="U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78"/>
      <c r="U33" s="4"/>
    </row>
    <row r="34" ht="13.5" customHeight="1">
      <c r="A34" s="160"/>
      <c r="B34" s="161" t="s">
        <v>626</v>
      </c>
      <c r="C34" s="9"/>
      <c r="D34" s="10"/>
      <c r="E34" s="154" t="s">
        <v>461</v>
      </c>
      <c r="F34" s="154" t="s">
        <v>461</v>
      </c>
      <c r="G34" s="154" t="s">
        <v>461</v>
      </c>
      <c r="H34" s="154" t="s">
        <v>461</v>
      </c>
      <c r="I34" s="154" t="s">
        <v>461</v>
      </c>
      <c r="J34" s="150"/>
      <c r="K34" s="150"/>
      <c r="L34" s="150"/>
      <c r="M34" s="150"/>
      <c r="N34" s="150"/>
      <c r="O34" s="78"/>
      <c r="P34" s="78"/>
      <c r="Q34" s="78"/>
      <c r="R34" s="78"/>
      <c r="S34" s="78"/>
      <c r="T34" s="78"/>
      <c r="U34" s="4"/>
    </row>
    <row r="35" ht="13.5" customHeight="1">
      <c r="A35" s="158" t="s">
        <v>486</v>
      </c>
      <c r="B35" s="163" t="s">
        <v>487</v>
      </c>
      <c r="C35" s="9"/>
      <c r="D35" s="10"/>
      <c r="E35" s="164" t="s">
        <v>240</v>
      </c>
      <c r="F35" s="164" t="s">
        <v>28</v>
      </c>
      <c r="G35" s="164" t="s">
        <v>240</v>
      </c>
      <c r="H35" s="164" t="s">
        <v>28</v>
      </c>
      <c r="I35" s="164" t="s">
        <v>28</v>
      </c>
      <c r="J35" s="165"/>
      <c r="K35" s="165"/>
      <c r="L35" s="165"/>
      <c r="M35" s="165"/>
      <c r="N35" s="165"/>
      <c r="O35" s="78"/>
      <c r="P35" s="78"/>
      <c r="Q35" s="78"/>
      <c r="R35" s="78"/>
      <c r="S35" s="78"/>
      <c r="T35" s="78"/>
      <c r="U35" s="4"/>
    </row>
    <row r="36" ht="13.5" customHeight="1">
      <c r="A36" s="160"/>
      <c r="B36" s="163" t="s">
        <v>488</v>
      </c>
      <c r="C36" s="9"/>
      <c r="D36" s="10"/>
      <c r="E36" s="164" t="s">
        <v>489</v>
      </c>
      <c r="F36" s="164" t="s">
        <v>489</v>
      </c>
      <c r="G36" s="164" t="s">
        <v>489</v>
      </c>
      <c r="H36" s="164" t="s">
        <v>489</v>
      </c>
      <c r="I36" s="164" t="s">
        <v>489</v>
      </c>
      <c r="J36" s="165"/>
      <c r="K36" s="165"/>
      <c r="L36" s="165"/>
      <c r="M36" s="165"/>
      <c r="N36" s="165"/>
      <c r="O36" s="78"/>
      <c r="P36" s="78"/>
      <c r="Q36" s="78"/>
      <c r="R36" s="78"/>
      <c r="S36" s="78"/>
      <c r="T36" s="78"/>
      <c r="U36" s="4"/>
    </row>
    <row r="37" ht="12.75" customHeight="1">
      <c r="A37" s="160"/>
      <c r="B37" s="167" t="s">
        <v>490</v>
      </c>
      <c r="C37" s="9"/>
      <c r="D37" s="10"/>
      <c r="E37" s="168" t="s">
        <v>491</v>
      </c>
      <c r="F37" s="169" t="s">
        <v>491</v>
      </c>
      <c r="G37" s="169" t="s">
        <v>491</v>
      </c>
      <c r="H37" s="169" t="s">
        <v>491</v>
      </c>
      <c r="I37" s="169" t="s">
        <v>491</v>
      </c>
      <c r="J37" s="170"/>
      <c r="K37" s="170"/>
      <c r="L37" s="170"/>
      <c r="M37" s="171"/>
      <c r="N37" s="171"/>
      <c r="O37" s="78"/>
      <c r="P37" s="78"/>
      <c r="Q37" s="78"/>
      <c r="R37" s="78"/>
      <c r="S37" s="78"/>
      <c r="T37" s="78"/>
      <c r="U37" s="4"/>
    </row>
    <row r="38" ht="12.75" customHeight="1">
      <c r="A38" s="173"/>
      <c r="B38" s="167" t="s">
        <v>492</v>
      </c>
      <c r="C38" s="9"/>
      <c r="D38" s="10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78"/>
      <c r="P38" s="78"/>
      <c r="Q38" s="78"/>
      <c r="R38" s="78"/>
      <c r="S38" s="78"/>
      <c r="T38" s="78"/>
      <c r="U38" s="4"/>
    </row>
    <row r="39" ht="13.5" customHeight="1">
      <c r="A39" s="78"/>
      <c r="B39" s="177"/>
      <c r="C39" s="78"/>
      <c r="D39" s="110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4"/>
    </row>
    <row r="40" ht="13.5" customHeight="1">
      <c r="A40" s="78"/>
      <c r="B40" s="177"/>
      <c r="C40" s="78"/>
      <c r="D40" s="110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4"/>
    </row>
    <row r="41" ht="13.5" customHeight="1">
      <c r="A41" s="78"/>
      <c r="B41" s="177"/>
      <c r="C41" s="78"/>
      <c r="D41" s="110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4"/>
    </row>
    <row r="42" ht="13.5" customHeight="1">
      <c r="A42" s="78"/>
      <c r="B42" s="177"/>
      <c r="C42" s="78"/>
      <c r="D42" s="110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4"/>
    </row>
    <row r="43" ht="13.5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4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mergeCells count="49">
    <mergeCell ref="A2:B2"/>
    <mergeCell ref="E2:J2"/>
    <mergeCell ref="K2:N2"/>
    <mergeCell ref="A3:B3"/>
    <mergeCell ref="C3:D3"/>
    <mergeCell ref="E3:J3"/>
    <mergeCell ref="K3:N3"/>
    <mergeCell ref="A4:B4"/>
    <mergeCell ref="C4:D4"/>
    <mergeCell ref="E4:J4"/>
    <mergeCell ref="K4:N4"/>
    <mergeCell ref="A5:B5"/>
    <mergeCell ref="C5:N5"/>
    <mergeCell ref="A6:B6"/>
    <mergeCell ref="K6:M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3:D33"/>
    <mergeCell ref="B34:D34"/>
    <mergeCell ref="B35:D35"/>
    <mergeCell ref="B36:D36"/>
    <mergeCell ref="B37:D37"/>
    <mergeCell ref="B38:D38"/>
    <mergeCell ref="B26:D26"/>
    <mergeCell ref="B27:D27"/>
    <mergeCell ref="B28:D28"/>
    <mergeCell ref="B29:D29"/>
    <mergeCell ref="B30:D30"/>
    <mergeCell ref="B31:D31"/>
    <mergeCell ref="B32:D3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14.29"/>
    <col customWidth="1" min="16" max="16" width="2.86"/>
    <col customWidth="1" min="17" max="18" width="9.0"/>
    <col customWidth="1" min="19" max="21" width="10.0"/>
    <col customWidth="1" min="22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4"/>
    </row>
    <row r="2" ht="13.5" customHeight="1">
      <c r="A2" s="111" t="s">
        <v>445</v>
      </c>
      <c r="B2" s="10"/>
      <c r="C2" s="238" t="s">
        <v>205</v>
      </c>
      <c r="D2" s="221"/>
      <c r="E2" s="203" t="s">
        <v>84</v>
      </c>
      <c r="F2" s="9"/>
      <c r="G2" s="9"/>
      <c r="H2" s="9"/>
      <c r="I2" s="9"/>
      <c r="J2" s="10"/>
      <c r="K2" s="116" t="s">
        <v>206</v>
      </c>
      <c r="L2" s="9"/>
      <c r="M2" s="9"/>
      <c r="N2" s="10"/>
      <c r="O2" s="180"/>
      <c r="P2" s="78"/>
      <c r="Q2" s="78"/>
      <c r="R2" s="78"/>
      <c r="S2" s="78"/>
      <c r="T2" s="78"/>
      <c r="U2" s="4"/>
    </row>
    <row r="3" ht="13.5" customHeight="1">
      <c r="A3" s="111" t="s">
        <v>446</v>
      </c>
      <c r="B3" s="10"/>
      <c r="C3" s="204" t="s">
        <v>600</v>
      </c>
      <c r="D3" s="10"/>
      <c r="E3" s="111" t="s">
        <v>447</v>
      </c>
      <c r="F3" s="9"/>
      <c r="G3" s="9"/>
      <c r="H3" s="9"/>
      <c r="I3" s="9"/>
      <c r="J3" s="10"/>
      <c r="K3" s="204" t="s">
        <v>600</v>
      </c>
      <c r="L3" s="9"/>
      <c r="M3" s="9"/>
      <c r="N3" s="10"/>
      <c r="O3" s="78"/>
      <c r="P3" s="78"/>
      <c r="Q3" s="78"/>
      <c r="R3" s="78"/>
      <c r="S3" s="78"/>
      <c r="T3" s="78"/>
      <c r="U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78"/>
      <c r="Q4" s="180"/>
      <c r="R4" s="78"/>
      <c r="S4" s="78"/>
      <c r="T4" s="78"/>
      <c r="U4" s="4"/>
    </row>
    <row r="5" ht="13.5" customHeight="1">
      <c r="A5" s="111" t="s">
        <v>450</v>
      </c>
      <c r="B5" s="10"/>
      <c r="C5" s="204" t="s">
        <v>208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78"/>
      <c r="U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78"/>
      <c r="Q6" s="180"/>
      <c r="R6" s="78"/>
      <c r="S6" s="78"/>
      <c r="T6" s="78"/>
      <c r="U6" s="4"/>
    </row>
    <row r="7" ht="13.5" customHeight="1">
      <c r="A7" s="116">
        <v>6.0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6.0</v>
      </c>
      <c r="L7" s="211">
        <v>0.0</v>
      </c>
      <c r="M7" s="212">
        <v>0.0</v>
      </c>
      <c r="N7" s="212">
        <v>6.0</v>
      </c>
      <c r="O7" s="78"/>
      <c r="P7" s="78"/>
      <c r="Q7" s="78"/>
      <c r="R7" s="78"/>
      <c r="S7" s="78"/>
      <c r="T7" s="78"/>
      <c r="U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/>
      <c r="L9" s="144"/>
      <c r="M9" s="144"/>
      <c r="N9" s="144"/>
      <c r="O9" s="183"/>
      <c r="P9" s="78"/>
      <c r="Q9" s="180"/>
      <c r="R9" s="78"/>
      <c r="S9" s="78"/>
      <c r="T9" s="78"/>
      <c r="U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78"/>
      <c r="U10" s="4"/>
    </row>
    <row r="11" ht="13.5" customHeight="1">
      <c r="A11" s="148"/>
      <c r="B11" s="116" t="s">
        <v>209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78"/>
      <c r="P11" s="78"/>
      <c r="Q11" s="180"/>
      <c r="R11" s="78"/>
      <c r="S11" s="78"/>
      <c r="T11" s="78"/>
      <c r="U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78"/>
      <c r="P12" s="78"/>
      <c r="Q12" s="78"/>
      <c r="R12" s="78"/>
      <c r="S12" s="78"/>
      <c r="T12" s="78"/>
      <c r="U12" s="4"/>
    </row>
    <row r="13" ht="13.5" customHeight="1">
      <c r="A13" s="152"/>
      <c r="B13" s="153" t="s">
        <v>601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78"/>
      <c r="P13" s="78"/>
      <c r="Q13" s="78"/>
      <c r="R13" s="78"/>
      <c r="S13" s="78"/>
      <c r="T13" s="78"/>
      <c r="U13" s="4"/>
    </row>
    <row r="14" ht="13.5" customHeight="1">
      <c r="A14" s="152"/>
      <c r="B14" s="155" t="s">
        <v>602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78"/>
      <c r="U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78"/>
      <c r="U15" s="4"/>
    </row>
    <row r="16" ht="13.5" customHeight="1">
      <c r="A16" s="152"/>
      <c r="B16" s="153" t="s">
        <v>603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78"/>
      <c r="U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78"/>
      <c r="U17" s="4"/>
    </row>
    <row r="18" ht="13.5" customHeight="1">
      <c r="A18" s="152"/>
      <c r="B18" s="153" t="s">
        <v>540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78"/>
      <c r="U18" s="4"/>
    </row>
    <row r="19" ht="13.5" customHeight="1">
      <c r="A19" s="152"/>
      <c r="B19" s="153" t="s">
        <v>604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78"/>
      <c r="U19" s="4"/>
    </row>
    <row r="20" ht="13.5" customHeight="1">
      <c r="A20" s="152"/>
      <c r="B20" s="153" t="s">
        <v>603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78"/>
      <c r="U20" s="4"/>
    </row>
    <row r="21" ht="13.5" customHeight="1">
      <c r="A21" s="152"/>
      <c r="B21" s="153" t="s">
        <v>603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78"/>
      <c r="P21" s="78"/>
      <c r="Q21" s="78"/>
      <c r="R21" s="78"/>
      <c r="S21" s="78"/>
      <c r="T21" s="78"/>
      <c r="U21" s="4"/>
    </row>
    <row r="22" ht="13.5" customHeight="1">
      <c r="A22" s="152"/>
      <c r="B22" s="206"/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78"/>
      <c r="P22" s="78"/>
      <c r="Q22" s="78"/>
      <c r="R22" s="78"/>
      <c r="S22" s="78"/>
      <c r="T22" s="78"/>
      <c r="U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78"/>
      <c r="U23" s="4"/>
    </row>
    <row r="24" ht="13.5" customHeight="1">
      <c r="A24" s="152"/>
      <c r="B24" s="156" t="s">
        <v>627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78"/>
      <c r="U24" s="4"/>
    </row>
    <row r="25" ht="13.5" customHeight="1">
      <c r="A25" s="152"/>
      <c r="B25" s="153" t="s">
        <v>628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78"/>
      <c r="U25" s="4"/>
    </row>
    <row r="26" ht="13.5" customHeight="1">
      <c r="A26" s="152"/>
      <c r="B26" s="153" t="s">
        <v>607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78"/>
      <c r="U26" s="4"/>
    </row>
    <row r="27" ht="13.5" customHeight="1">
      <c r="A27" s="152"/>
      <c r="B27" s="153" t="s">
        <v>628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78"/>
      <c r="U27" s="4"/>
    </row>
    <row r="28" ht="13.5" customHeight="1">
      <c r="A28" s="152"/>
      <c r="B28" s="153" t="s">
        <v>608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78"/>
      <c r="U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78"/>
      <c r="P29" s="78"/>
      <c r="Q29" s="78"/>
      <c r="R29" s="78"/>
      <c r="S29" s="78"/>
      <c r="T29" s="78"/>
      <c r="U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78"/>
      <c r="U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0"/>
      <c r="L31" s="150"/>
      <c r="M31" s="150"/>
      <c r="N31" s="150"/>
      <c r="O31" s="78"/>
      <c r="P31" s="78"/>
      <c r="Q31" s="78"/>
      <c r="R31" s="78"/>
      <c r="S31" s="78"/>
      <c r="T31" s="78"/>
      <c r="U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150"/>
      <c r="O32" s="78"/>
      <c r="P32" s="78"/>
      <c r="Q32" s="78"/>
      <c r="R32" s="78"/>
      <c r="S32" s="78"/>
      <c r="T32" s="78"/>
      <c r="U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78"/>
      <c r="U33" s="4"/>
    </row>
    <row r="34" ht="13.5" customHeight="1">
      <c r="A34" s="160"/>
      <c r="B34" s="161" t="s">
        <v>609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78"/>
      <c r="P34" s="78"/>
      <c r="Q34" s="78"/>
      <c r="R34" s="78"/>
      <c r="S34" s="78"/>
      <c r="T34" s="78"/>
      <c r="U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78"/>
      <c r="P35" s="78"/>
      <c r="Q35" s="78"/>
      <c r="R35" s="78"/>
      <c r="S35" s="78"/>
      <c r="T35" s="78"/>
      <c r="U35" s="4"/>
    </row>
    <row r="36" ht="13.5" customHeight="1">
      <c r="A36" s="160"/>
      <c r="B36" s="232" t="s">
        <v>610</v>
      </c>
      <c r="C36" s="190"/>
      <c r="D36" s="191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78"/>
      <c r="P36" s="78"/>
      <c r="Q36" s="78"/>
      <c r="R36" s="78"/>
      <c r="S36" s="78"/>
      <c r="T36" s="78"/>
      <c r="U36" s="4"/>
    </row>
    <row r="37" ht="13.5" customHeight="1">
      <c r="A37" s="160"/>
      <c r="B37" s="161" t="s">
        <v>611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78"/>
      <c r="P37" s="78"/>
      <c r="Q37" s="78"/>
      <c r="R37" s="78"/>
      <c r="S37" s="78"/>
      <c r="T37" s="78"/>
      <c r="U37" s="4"/>
    </row>
    <row r="38" ht="13.5" customHeight="1">
      <c r="A38" s="160"/>
      <c r="B38" s="161" t="s">
        <v>612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78"/>
      <c r="P38" s="78"/>
      <c r="Q38" s="78"/>
      <c r="R38" s="78"/>
      <c r="S38" s="78"/>
      <c r="T38" s="78"/>
      <c r="U38" s="4"/>
    </row>
    <row r="39" ht="13.5" customHeight="1">
      <c r="A39" s="160"/>
      <c r="B39" s="161" t="s">
        <v>613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78"/>
      <c r="P39" s="78"/>
      <c r="Q39" s="78"/>
      <c r="R39" s="78"/>
      <c r="S39" s="78"/>
      <c r="T39" s="78"/>
      <c r="U39" s="4"/>
    </row>
    <row r="40" ht="13.5" customHeight="1">
      <c r="A40" s="158" t="s">
        <v>486</v>
      </c>
      <c r="B40" s="163" t="s">
        <v>487</v>
      </c>
      <c r="C40" s="9"/>
      <c r="D40" s="10"/>
      <c r="E40" s="164" t="s">
        <v>240</v>
      </c>
      <c r="F40" s="164" t="s">
        <v>240</v>
      </c>
      <c r="G40" s="164" t="s">
        <v>240</v>
      </c>
      <c r="H40" s="164" t="s">
        <v>240</v>
      </c>
      <c r="I40" s="164" t="s">
        <v>240</v>
      </c>
      <c r="J40" s="164" t="s">
        <v>240</v>
      </c>
      <c r="K40" s="165"/>
      <c r="L40" s="165"/>
      <c r="M40" s="165"/>
      <c r="N40" s="165"/>
      <c r="O40" s="78"/>
      <c r="P40" s="78"/>
      <c r="Q40" s="78"/>
      <c r="R40" s="78"/>
      <c r="S40" s="78"/>
      <c r="T40" s="78"/>
      <c r="U40" s="4"/>
    </row>
    <row r="41" ht="13.5" customHeight="1">
      <c r="A41" s="160"/>
      <c r="B41" s="163" t="s">
        <v>488</v>
      </c>
      <c r="C41" s="9"/>
      <c r="D41" s="10"/>
      <c r="E41" s="164" t="s">
        <v>489</v>
      </c>
      <c r="F41" s="164" t="s">
        <v>489</v>
      </c>
      <c r="G41" s="164" t="s">
        <v>489</v>
      </c>
      <c r="H41" s="164" t="s">
        <v>489</v>
      </c>
      <c r="I41" s="164" t="s">
        <v>489</v>
      </c>
      <c r="J41" s="164" t="s">
        <v>489</v>
      </c>
      <c r="K41" s="165"/>
      <c r="L41" s="165"/>
      <c r="M41" s="165"/>
      <c r="N41" s="165"/>
      <c r="O41" s="78"/>
      <c r="P41" s="78"/>
      <c r="Q41" s="78"/>
      <c r="R41" s="78"/>
      <c r="S41" s="78"/>
      <c r="T41" s="78"/>
      <c r="U41" s="4"/>
    </row>
    <row r="42" ht="12.75" customHeight="1">
      <c r="A42" s="160"/>
      <c r="B42" s="167" t="s">
        <v>490</v>
      </c>
      <c r="C42" s="9"/>
      <c r="D42" s="10"/>
      <c r="E42" s="168" t="s">
        <v>491</v>
      </c>
      <c r="F42" s="169" t="s">
        <v>491</v>
      </c>
      <c r="G42" s="169" t="s">
        <v>491</v>
      </c>
      <c r="H42" s="169" t="s">
        <v>491</v>
      </c>
      <c r="I42" s="169" t="s">
        <v>491</v>
      </c>
      <c r="J42" s="169" t="s">
        <v>491</v>
      </c>
      <c r="K42" s="170"/>
      <c r="L42" s="170"/>
      <c r="M42" s="171"/>
      <c r="N42" s="171"/>
      <c r="O42" s="78"/>
      <c r="P42" s="78"/>
      <c r="Q42" s="78"/>
      <c r="R42" s="78"/>
      <c r="S42" s="78"/>
      <c r="T42" s="78"/>
      <c r="U42" s="4"/>
    </row>
    <row r="43" ht="12.75" customHeight="1">
      <c r="A43" s="173"/>
      <c r="B43" s="167" t="s">
        <v>492</v>
      </c>
      <c r="C43" s="9"/>
      <c r="D43" s="10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78"/>
      <c r="P43" s="78"/>
      <c r="Q43" s="78"/>
      <c r="R43" s="78"/>
      <c r="S43" s="78"/>
      <c r="T43" s="78"/>
      <c r="U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4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mergeCells count="53">
    <mergeCell ref="A2:B2"/>
    <mergeCell ref="E2:J2"/>
    <mergeCell ref="K2:N2"/>
    <mergeCell ref="A3:B3"/>
    <mergeCell ref="C3:D3"/>
    <mergeCell ref="E3:J3"/>
    <mergeCell ref="K3:N3"/>
    <mergeCell ref="A4:B4"/>
    <mergeCell ref="C4:D4"/>
    <mergeCell ref="E4:J4"/>
    <mergeCell ref="K4:N4"/>
    <mergeCell ref="A5:B5"/>
    <mergeCell ref="C5:N5"/>
    <mergeCell ref="A6:B6"/>
    <mergeCell ref="K6:M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41:D41"/>
    <mergeCell ref="B42:D42"/>
    <mergeCell ref="B43:D43"/>
    <mergeCell ref="B33:D33"/>
    <mergeCell ref="B34:D34"/>
    <mergeCell ref="B35:D35"/>
    <mergeCell ref="B37:D37"/>
    <mergeCell ref="B38:D38"/>
    <mergeCell ref="B39:D39"/>
    <mergeCell ref="B40:D40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14.29"/>
    <col customWidth="1" min="16" max="16" width="2.86"/>
    <col customWidth="1" min="17" max="18" width="9.0"/>
    <col customWidth="1" min="19" max="21" width="10.0"/>
    <col customWidth="1" min="22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4"/>
    </row>
    <row r="2" ht="13.5" customHeight="1">
      <c r="A2" s="111" t="s">
        <v>445</v>
      </c>
      <c r="B2" s="10"/>
      <c r="C2" s="238" t="s">
        <v>210</v>
      </c>
      <c r="D2" s="221"/>
      <c r="E2" s="203" t="s">
        <v>84</v>
      </c>
      <c r="F2" s="9"/>
      <c r="G2" s="9"/>
      <c r="H2" s="9"/>
      <c r="I2" s="9"/>
      <c r="J2" s="10"/>
      <c r="K2" s="116" t="s">
        <v>211</v>
      </c>
      <c r="L2" s="9"/>
      <c r="M2" s="9"/>
      <c r="N2" s="10"/>
      <c r="O2" s="180"/>
      <c r="P2" s="78"/>
      <c r="Q2" s="78"/>
      <c r="R2" s="78"/>
      <c r="S2" s="78"/>
      <c r="T2" s="78"/>
      <c r="U2" s="4"/>
    </row>
    <row r="3" ht="13.5" customHeight="1">
      <c r="A3" s="111" t="s">
        <v>446</v>
      </c>
      <c r="B3" s="10"/>
      <c r="C3" s="204" t="s">
        <v>600</v>
      </c>
      <c r="D3" s="10"/>
      <c r="E3" s="111" t="s">
        <v>447</v>
      </c>
      <c r="F3" s="9"/>
      <c r="G3" s="9"/>
      <c r="H3" s="9"/>
      <c r="I3" s="9"/>
      <c r="J3" s="10"/>
      <c r="K3" s="204" t="s">
        <v>600</v>
      </c>
      <c r="L3" s="9"/>
      <c r="M3" s="9"/>
      <c r="N3" s="10"/>
      <c r="O3" s="78"/>
      <c r="P3" s="78"/>
      <c r="Q3" s="78"/>
      <c r="R3" s="78"/>
      <c r="S3" s="78"/>
      <c r="T3" s="78"/>
      <c r="U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78"/>
      <c r="Q4" s="180"/>
      <c r="R4" s="78"/>
      <c r="S4" s="78"/>
      <c r="T4" s="78"/>
      <c r="U4" s="4"/>
    </row>
    <row r="5" ht="13.5" customHeight="1">
      <c r="A5" s="111" t="s">
        <v>450</v>
      </c>
      <c r="B5" s="10"/>
      <c r="C5" s="204" t="s">
        <v>213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78"/>
      <c r="U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78"/>
      <c r="Q6" s="180"/>
      <c r="R6" s="78"/>
      <c r="S6" s="78"/>
      <c r="T6" s="78"/>
      <c r="U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5.0</v>
      </c>
      <c r="L7" s="211">
        <v>2.0</v>
      </c>
      <c r="M7" s="212">
        <v>0.0</v>
      </c>
      <c r="N7" s="212">
        <v>7.0</v>
      </c>
      <c r="O7" s="78"/>
      <c r="P7" s="78"/>
      <c r="Q7" s="78"/>
      <c r="R7" s="78"/>
      <c r="S7" s="78"/>
      <c r="T7" s="78"/>
      <c r="U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83"/>
      <c r="P9" s="78"/>
      <c r="Q9" s="180"/>
      <c r="R9" s="78"/>
      <c r="S9" s="78"/>
      <c r="T9" s="78"/>
      <c r="U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78"/>
      <c r="U10" s="4"/>
    </row>
    <row r="11" ht="13.5" customHeight="1">
      <c r="A11" s="148"/>
      <c r="B11" s="116" t="s">
        <v>214</v>
      </c>
      <c r="C11" s="9"/>
      <c r="D11" s="10"/>
      <c r="E11" s="149" t="s">
        <v>461</v>
      </c>
      <c r="F11" s="149" t="s">
        <v>461</v>
      </c>
      <c r="G11" s="149" t="s">
        <v>461</v>
      </c>
      <c r="H11" s="149" t="s">
        <v>461</v>
      </c>
      <c r="I11" s="149" t="s">
        <v>461</v>
      </c>
      <c r="J11" s="149" t="s">
        <v>461</v>
      </c>
      <c r="K11" s="149" t="s">
        <v>461</v>
      </c>
      <c r="L11" s="149"/>
      <c r="M11" s="150"/>
      <c r="N11" s="150"/>
      <c r="O11" s="78"/>
      <c r="P11" s="78"/>
      <c r="Q11" s="180"/>
      <c r="R11" s="78"/>
      <c r="S11" s="78"/>
      <c r="T11" s="78"/>
      <c r="U11" s="4"/>
    </row>
    <row r="12" ht="13.5" customHeight="1">
      <c r="A12" s="152"/>
      <c r="B12" s="206"/>
      <c r="C12" s="9"/>
      <c r="D12" s="1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78"/>
      <c r="P12" s="78"/>
      <c r="Q12" s="78"/>
      <c r="R12" s="78"/>
      <c r="S12" s="78"/>
      <c r="T12" s="78"/>
      <c r="U12" s="4"/>
    </row>
    <row r="13" ht="13.5" customHeight="1">
      <c r="A13" s="152"/>
      <c r="B13" s="206"/>
      <c r="C13" s="9"/>
      <c r="D13" s="1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78"/>
      <c r="P13" s="78"/>
      <c r="Q13" s="78"/>
      <c r="R13" s="78"/>
      <c r="S13" s="78"/>
      <c r="T13" s="78"/>
      <c r="U13" s="4"/>
    </row>
    <row r="14" ht="13.5" customHeight="1">
      <c r="A14" s="152"/>
      <c r="B14" s="197"/>
      <c r="C14" s="9"/>
      <c r="D14" s="1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78"/>
      <c r="U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78"/>
      <c r="U15" s="4"/>
    </row>
    <row r="16" ht="13.5" customHeight="1">
      <c r="A16" s="152"/>
      <c r="B16" s="153" t="s">
        <v>629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78"/>
      <c r="U16" s="4"/>
    </row>
    <row r="17" ht="13.5" customHeight="1">
      <c r="A17" s="152"/>
      <c r="B17" s="153" t="s">
        <v>617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78"/>
      <c r="U17" s="4"/>
    </row>
    <row r="18" ht="13.5" customHeight="1">
      <c r="A18" s="152"/>
      <c r="B18" s="153" t="s">
        <v>618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78"/>
      <c r="U18" s="4"/>
    </row>
    <row r="19" ht="13.5" customHeight="1">
      <c r="A19" s="152"/>
      <c r="B19" s="153" t="s">
        <v>619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78"/>
      <c r="U19" s="4"/>
    </row>
    <row r="20" ht="13.5" customHeight="1">
      <c r="A20" s="152"/>
      <c r="B20" s="153" t="s">
        <v>620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78"/>
      <c r="U20" s="4"/>
    </row>
    <row r="21" ht="13.5" customHeight="1">
      <c r="A21" s="152"/>
      <c r="B21" s="153" t="s">
        <v>630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78"/>
      <c r="P21" s="78"/>
      <c r="Q21" s="78"/>
      <c r="R21" s="78"/>
      <c r="S21" s="78"/>
      <c r="T21" s="78"/>
      <c r="U21" s="4"/>
    </row>
    <row r="22" ht="13.5" customHeight="1">
      <c r="A22" s="152"/>
      <c r="B22" s="153" t="s">
        <v>631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78"/>
      <c r="P22" s="78"/>
      <c r="Q22" s="78"/>
      <c r="R22" s="78"/>
      <c r="S22" s="78"/>
      <c r="T22" s="78"/>
      <c r="U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78"/>
      <c r="U23" s="4"/>
    </row>
    <row r="24" ht="13.5" customHeight="1">
      <c r="A24" s="152"/>
      <c r="B24" s="156" t="s">
        <v>632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78"/>
      <c r="U24" s="4"/>
    </row>
    <row r="25" ht="13.5" customHeight="1">
      <c r="A25" s="152"/>
      <c r="B25" s="153" t="s">
        <v>622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78"/>
      <c r="U25" s="4"/>
    </row>
    <row r="26" ht="13.5" customHeight="1">
      <c r="A26" s="152"/>
      <c r="B26" s="153" t="s">
        <v>623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78"/>
      <c r="U26" s="4"/>
    </row>
    <row r="27" ht="13.5" customHeight="1">
      <c r="A27" s="152"/>
      <c r="B27" s="153" t="s">
        <v>624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78"/>
      <c r="U27" s="4"/>
    </row>
    <row r="28" ht="13.5" customHeight="1">
      <c r="A28" s="152"/>
      <c r="B28" s="153" t="s">
        <v>625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78"/>
      <c r="U28" s="4"/>
    </row>
    <row r="29" ht="13.5" customHeight="1">
      <c r="A29" s="152"/>
      <c r="B29" s="156" t="s">
        <v>633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78"/>
      <c r="P29" s="78"/>
      <c r="Q29" s="78"/>
      <c r="R29" s="78"/>
      <c r="S29" s="78"/>
      <c r="T29" s="78"/>
      <c r="U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78"/>
      <c r="U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4" t="s">
        <v>461</v>
      </c>
      <c r="G31" s="154" t="s">
        <v>461</v>
      </c>
      <c r="H31" s="154" t="s">
        <v>461</v>
      </c>
      <c r="I31" s="154" t="s">
        <v>461</v>
      </c>
      <c r="J31" s="154" t="s">
        <v>461</v>
      </c>
      <c r="K31" s="154" t="s">
        <v>461</v>
      </c>
      <c r="L31" s="150"/>
      <c r="M31" s="150"/>
      <c r="N31" s="150"/>
      <c r="O31" s="78"/>
      <c r="P31" s="78"/>
      <c r="Q31" s="78"/>
      <c r="R31" s="78"/>
      <c r="S31" s="78"/>
      <c r="T31" s="78"/>
      <c r="U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4" t="s">
        <v>461</v>
      </c>
      <c r="G32" s="154" t="s">
        <v>461</v>
      </c>
      <c r="H32" s="154" t="s">
        <v>461</v>
      </c>
      <c r="I32" s="154" t="s">
        <v>461</v>
      </c>
      <c r="J32" s="154" t="s">
        <v>461</v>
      </c>
      <c r="K32" s="154" t="s">
        <v>461</v>
      </c>
      <c r="L32" s="150"/>
      <c r="M32" s="150"/>
      <c r="N32" s="150"/>
      <c r="O32" s="78"/>
      <c r="P32" s="78"/>
      <c r="Q32" s="78"/>
      <c r="R32" s="78"/>
      <c r="S32" s="78"/>
      <c r="T32" s="78"/>
      <c r="U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78"/>
      <c r="U33" s="4"/>
    </row>
    <row r="34" ht="13.5" customHeight="1">
      <c r="A34" s="160"/>
      <c r="B34" s="161" t="s">
        <v>634</v>
      </c>
      <c r="C34" s="9"/>
      <c r="D34" s="10"/>
      <c r="E34" s="154" t="s">
        <v>461</v>
      </c>
      <c r="F34" s="154" t="s">
        <v>461</v>
      </c>
      <c r="G34" s="154" t="s">
        <v>461</v>
      </c>
      <c r="H34" s="154" t="s">
        <v>461</v>
      </c>
      <c r="I34" s="154" t="s">
        <v>461</v>
      </c>
      <c r="J34" s="154" t="s">
        <v>461</v>
      </c>
      <c r="K34" s="154" t="s">
        <v>461</v>
      </c>
      <c r="L34" s="150"/>
      <c r="M34" s="150"/>
      <c r="N34" s="150"/>
      <c r="O34" s="78"/>
      <c r="P34" s="78"/>
      <c r="Q34" s="78"/>
      <c r="R34" s="78"/>
      <c r="S34" s="78"/>
      <c r="T34" s="78"/>
      <c r="U34" s="4"/>
    </row>
    <row r="35" ht="13.5" customHeight="1">
      <c r="A35" s="158" t="s">
        <v>486</v>
      </c>
      <c r="B35" s="163" t="s">
        <v>487</v>
      </c>
      <c r="C35" s="9"/>
      <c r="D35" s="10"/>
      <c r="E35" s="164" t="s">
        <v>240</v>
      </c>
      <c r="F35" s="164" t="s">
        <v>240</v>
      </c>
      <c r="G35" s="164" t="s">
        <v>28</v>
      </c>
      <c r="H35" s="164" t="s">
        <v>28</v>
      </c>
      <c r="I35" s="164" t="s">
        <v>240</v>
      </c>
      <c r="J35" s="164" t="s">
        <v>240</v>
      </c>
      <c r="K35" s="164" t="s">
        <v>240</v>
      </c>
      <c r="L35" s="165"/>
      <c r="M35" s="165"/>
      <c r="N35" s="165"/>
      <c r="O35" s="78"/>
      <c r="P35" s="78"/>
      <c r="Q35" s="78"/>
      <c r="R35" s="78"/>
      <c r="S35" s="78"/>
      <c r="T35" s="78"/>
      <c r="U35" s="4"/>
    </row>
    <row r="36" ht="13.5" customHeight="1">
      <c r="A36" s="160"/>
      <c r="B36" s="163" t="s">
        <v>488</v>
      </c>
      <c r="C36" s="9"/>
      <c r="D36" s="10"/>
      <c r="E36" s="164" t="s">
        <v>489</v>
      </c>
      <c r="F36" s="164" t="s">
        <v>489</v>
      </c>
      <c r="G36" s="164" t="s">
        <v>489</v>
      </c>
      <c r="H36" s="164" t="s">
        <v>489</v>
      </c>
      <c r="I36" s="164" t="s">
        <v>489</v>
      </c>
      <c r="J36" s="164" t="s">
        <v>489</v>
      </c>
      <c r="K36" s="164" t="s">
        <v>489</v>
      </c>
      <c r="L36" s="165"/>
      <c r="M36" s="165"/>
      <c r="N36" s="165"/>
      <c r="O36" s="78"/>
      <c r="P36" s="78"/>
      <c r="Q36" s="78"/>
      <c r="R36" s="78"/>
      <c r="S36" s="78"/>
      <c r="T36" s="78"/>
      <c r="U36" s="4"/>
    </row>
    <row r="37" ht="12.75" customHeight="1">
      <c r="A37" s="160"/>
      <c r="B37" s="167" t="s">
        <v>490</v>
      </c>
      <c r="C37" s="9"/>
      <c r="D37" s="10"/>
      <c r="E37" s="168" t="s">
        <v>491</v>
      </c>
      <c r="F37" s="169" t="s">
        <v>491</v>
      </c>
      <c r="G37" s="169" t="s">
        <v>491</v>
      </c>
      <c r="H37" s="169" t="s">
        <v>491</v>
      </c>
      <c r="I37" s="169" t="s">
        <v>491</v>
      </c>
      <c r="J37" s="169" t="s">
        <v>491</v>
      </c>
      <c r="K37" s="169" t="s">
        <v>491</v>
      </c>
      <c r="L37" s="170"/>
      <c r="M37" s="171"/>
      <c r="N37" s="171"/>
      <c r="O37" s="78"/>
      <c r="P37" s="78"/>
      <c r="Q37" s="78"/>
      <c r="R37" s="78"/>
      <c r="S37" s="78"/>
      <c r="T37" s="78"/>
      <c r="U37" s="4"/>
    </row>
    <row r="38" ht="12.75" customHeight="1">
      <c r="A38" s="173"/>
      <c r="B38" s="167" t="s">
        <v>492</v>
      </c>
      <c r="C38" s="9"/>
      <c r="D38" s="10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78"/>
      <c r="P38" s="78"/>
      <c r="Q38" s="78"/>
      <c r="R38" s="78"/>
      <c r="S38" s="78"/>
      <c r="T38" s="78"/>
      <c r="U38" s="4"/>
    </row>
    <row r="39" ht="13.5" customHeight="1">
      <c r="A39" s="177"/>
      <c r="B39" s="78"/>
      <c r="C39" s="110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4"/>
    </row>
    <row r="40" ht="13.5" customHeight="1">
      <c r="A40" s="78"/>
      <c r="B40" s="177"/>
      <c r="C40" s="78"/>
      <c r="D40" s="110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4"/>
    </row>
    <row r="41" ht="13.5" customHeight="1">
      <c r="A41" s="78"/>
      <c r="B41" s="177"/>
      <c r="C41" s="78"/>
      <c r="D41" s="110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4"/>
    </row>
    <row r="42" ht="13.5" customHeight="1">
      <c r="A42" s="78"/>
      <c r="B42" s="177"/>
      <c r="C42" s="78"/>
      <c r="D42" s="110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4"/>
    </row>
    <row r="43" ht="13.5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4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mergeCells count="49">
    <mergeCell ref="A2:B2"/>
    <mergeCell ref="E2:J2"/>
    <mergeCell ref="K2:N2"/>
    <mergeCell ref="A3:B3"/>
    <mergeCell ref="C3:D3"/>
    <mergeCell ref="E3:J3"/>
    <mergeCell ref="K3:N3"/>
    <mergeCell ref="A4:B4"/>
    <mergeCell ref="C4:D4"/>
    <mergeCell ref="E4:J4"/>
    <mergeCell ref="K4:N4"/>
    <mergeCell ref="A5:B5"/>
    <mergeCell ref="C5:N5"/>
    <mergeCell ref="A6:B6"/>
    <mergeCell ref="K6:M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3:D33"/>
    <mergeCell ref="B34:D34"/>
    <mergeCell ref="B35:D35"/>
    <mergeCell ref="B36:D36"/>
    <mergeCell ref="B37:D37"/>
    <mergeCell ref="B38:D38"/>
    <mergeCell ref="B26:D26"/>
    <mergeCell ref="B27:D27"/>
    <mergeCell ref="B28:D28"/>
    <mergeCell ref="B29:D29"/>
    <mergeCell ref="B30:D30"/>
    <mergeCell ref="B31:D31"/>
    <mergeCell ref="B32:D3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14.29"/>
    <col customWidth="1" min="16" max="16" width="2.86"/>
    <col customWidth="1" min="17" max="18" width="9.0"/>
    <col customWidth="1" min="19" max="21" width="10.0"/>
    <col customWidth="1" min="22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4"/>
    </row>
    <row r="2" ht="13.5" customHeight="1">
      <c r="A2" s="111" t="s">
        <v>445</v>
      </c>
      <c r="B2" s="10"/>
      <c r="C2" s="112" t="s">
        <v>216</v>
      </c>
      <c r="D2" s="10"/>
      <c r="E2" s="203" t="s">
        <v>84</v>
      </c>
      <c r="F2" s="9"/>
      <c r="G2" s="9"/>
      <c r="H2" s="9"/>
      <c r="I2" s="9"/>
      <c r="J2" s="10"/>
      <c r="K2" s="116" t="s">
        <v>217</v>
      </c>
      <c r="L2" s="9"/>
      <c r="M2" s="9"/>
      <c r="N2" s="10"/>
      <c r="O2" s="180"/>
      <c r="P2" s="78"/>
      <c r="Q2" s="78"/>
      <c r="R2" s="78"/>
      <c r="S2" s="78"/>
      <c r="T2" s="78"/>
      <c r="U2" s="4"/>
    </row>
    <row r="3" ht="13.5" customHeight="1">
      <c r="A3" s="111" t="s">
        <v>446</v>
      </c>
      <c r="B3" s="10"/>
      <c r="C3" s="204" t="s">
        <v>558</v>
      </c>
      <c r="D3" s="10"/>
      <c r="E3" s="111" t="s">
        <v>447</v>
      </c>
      <c r="F3" s="9"/>
      <c r="G3" s="9"/>
      <c r="H3" s="9"/>
      <c r="I3" s="9"/>
      <c r="J3" s="10"/>
      <c r="K3" s="204" t="s">
        <v>558</v>
      </c>
      <c r="L3" s="9"/>
      <c r="M3" s="9"/>
      <c r="N3" s="10"/>
      <c r="O3" s="78"/>
      <c r="P3" s="78"/>
      <c r="Q3" s="78"/>
      <c r="R3" s="78"/>
      <c r="S3" s="78"/>
      <c r="T3" s="78"/>
      <c r="U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78"/>
      <c r="Q4" s="180"/>
      <c r="R4" s="78"/>
      <c r="S4" s="78"/>
      <c r="T4" s="78"/>
      <c r="U4" s="4"/>
    </row>
    <row r="5" ht="13.5" customHeight="1">
      <c r="A5" s="111" t="s">
        <v>450</v>
      </c>
      <c r="B5" s="10"/>
      <c r="C5" s="204" t="s">
        <v>220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78"/>
      <c r="U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78"/>
      <c r="Q6" s="180"/>
      <c r="R6" s="78"/>
      <c r="S6" s="78"/>
      <c r="T6" s="78"/>
      <c r="U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3.0</v>
      </c>
      <c r="L7" s="211">
        <v>2.0</v>
      </c>
      <c r="M7" s="212">
        <v>2.0</v>
      </c>
      <c r="N7" s="212">
        <v>7.0</v>
      </c>
      <c r="O7" s="78"/>
      <c r="P7" s="78"/>
      <c r="Q7" s="78"/>
      <c r="R7" s="78"/>
      <c r="S7" s="78"/>
      <c r="T7" s="78"/>
      <c r="U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83"/>
      <c r="P9" s="78"/>
      <c r="Q9" s="180"/>
      <c r="R9" s="78"/>
      <c r="S9" s="78"/>
      <c r="T9" s="78"/>
      <c r="U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78"/>
      <c r="U10" s="4"/>
    </row>
    <row r="11" ht="13.5" customHeight="1">
      <c r="A11" s="148"/>
      <c r="B11" s="116" t="s">
        <v>221</v>
      </c>
      <c r="C11" s="9"/>
      <c r="D11" s="10"/>
      <c r="E11" s="149" t="s">
        <v>461</v>
      </c>
      <c r="F11" s="149" t="s">
        <v>461</v>
      </c>
      <c r="G11" s="149" t="s">
        <v>461</v>
      </c>
      <c r="H11" s="149" t="s">
        <v>461</v>
      </c>
      <c r="I11" s="149" t="s">
        <v>461</v>
      </c>
      <c r="J11" s="149" t="s">
        <v>461</v>
      </c>
      <c r="K11" s="149" t="s">
        <v>461</v>
      </c>
      <c r="L11" s="149"/>
      <c r="M11" s="150"/>
      <c r="N11" s="150"/>
      <c r="O11" s="78"/>
      <c r="P11" s="78"/>
      <c r="Q11" s="180"/>
      <c r="R11" s="78"/>
      <c r="S11" s="78"/>
      <c r="T11" s="78"/>
      <c r="U11" s="4"/>
    </row>
    <row r="12" ht="13.5" customHeight="1">
      <c r="A12" s="152"/>
      <c r="B12" s="206"/>
      <c r="C12" s="9"/>
      <c r="D12" s="1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78"/>
      <c r="P12" s="78"/>
      <c r="Q12" s="78"/>
      <c r="R12" s="78"/>
      <c r="S12" s="78"/>
      <c r="T12" s="78"/>
      <c r="U12" s="4"/>
    </row>
    <row r="13" ht="13.5" customHeight="1">
      <c r="A13" s="152"/>
      <c r="B13" s="206"/>
      <c r="C13" s="9"/>
      <c r="D13" s="1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78"/>
      <c r="P13" s="78"/>
      <c r="Q13" s="78"/>
      <c r="R13" s="78"/>
      <c r="S13" s="78"/>
      <c r="T13" s="78"/>
      <c r="U13" s="4"/>
    </row>
    <row r="14" ht="13.5" customHeight="1">
      <c r="A14" s="152"/>
      <c r="B14" s="197"/>
      <c r="C14" s="9"/>
      <c r="D14" s="1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78"/>
      <c r="U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78"/>
      <c r="U15" s="4"/>
    </row>
    <row r="16" ht="13.5" customHeight="1">
      <c r="A16" s="152"/>
      <c r="B16" s="153" t="s">
        <v>635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78"/>
      <c r="U16" s="4"/>
    </row>
    <row r="17" ht="13.5" customHeight="1">
      <c r="A17" s="152"/>
      <c r="B17" s="153" t="s">
        <v>636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78"/>
      <c r="U17" s="4"/>
    </row>
    <row r="18" ht="13.5" customHeight="1">
      <c r="A18" s="152"/>
      <c r="B18" s="153" t="s">
        <v>637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78"/>
      <c r="U18" s="4"/>
    </row>
    <row r="19" ht="13.5" customHeight="1">
      <c r="A19" s="152"/>
      <c r="B19" s="153" t="s">
        <v>638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78"/>
      <c r="U19" s="4"/>
    </row>
    <row r="20" ht="13.5" customHeight="1">
      <c r="A20" s="152"/>
      <c r="B20" s="153" t="s">
        <v>639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78"/>
      <c r="U20" s="4"/>
    </row>
    <row r="21" ht="13.5" customHeight="1">
      <c r="A21" s="152"/>
      <c r="B21" s="153" t="s">
        <v>640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78"/>
      <c r="P21" s="78"/>
      <c r="Q21" s="78"/>
      <c r="R21" s="78"/>
      <c r="S21" s="78"/>
      <c r="T21" s="78"/>
      <c r="U21" s="4"/>
    </row>
    <row r="22" ht="13.5" customHeight="1">
      <c r="A22" s="152"/>
      <c r="B22" s="153" t="s">
        <v>641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78"/>
      <c r="P22" s="78"/>
      <c r="Q22" s="78"/>
      <c r="R22" s="78"/>
      <c r="S22" s="78"/>
      <c r="T22" s="78"/>
      <c r="U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78"/>
      <c r="U23" s="4"/>
    </row>
    <row r="24" ht="13.5" customHeight="1">
      <c r="A24" s="152"/>
      <c r="B24" s="156" t="s">
        <v>642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78"/>
      <c r="U24" s="4"/>
    </row>
    <row r="25" ht="13.5" customHeight="1">
      <c r="A25" s="152"/>
      <c r="B25" s="153" t="s">
        <v>643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78"/>
      <c r="U25" s="4"/>
    </row>
    <row r="26" ht="13.5" customHeight="1">
      <c r="A26" s="152"/>
      <c r="B26" s="153" t="s">
        <v>644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78"/>
      <c r="U26" s="4"/>
    </row>
    <row r="27" ht="13.5" customHeight="1">
      <c r="A27" s="152"/>
      <c r="B27" s="153" t="s">
        <v>645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78"/>
      <c r="U27" s="4"/>
    </row>
    <row r="28" ht="13.5" customHeight="1">
      <c r="A28" s="152"/>
      <c r="B28" s="153" t="s">
        <v>646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78"/>
      <c r="U28" s="4"/>
    </row>
    <row r="29" ht="13.5" customHeight="1">
      <c r="A29" s="152"/>
      <c r="B29" s="156" t="s">
        <v>647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78"/>
      <c r="P29" s="78"/>
      <c r="Q29" s="78"/>
      <c r="R29" s="78"/>
      <c r="S29" s="78"/>
      <c r="T29" s="78"/>
      <c r="U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78"/>
      <c r="U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4" t="s">
        <v>461</v>
      </c>
      <c r="G31" s="154" t="s">
        <v>461</v>
      </c>
      <c r="H31" s="154" t="s">
        <v>461</v>
      </c>
      <c r="I31" s="154" t="s">
        <v>461</v>
      </c>
      <c r="J31" s="154" t="s">
        <v>461</v>
      </c>
      <c r="K31" s="154" t="s">
        <v>461</v>
      </c>
      <c r="L31" s="150"/>
      <c r="M31" s="150"/>
      <c r="N31" s="150"/>
      <c r="O31" s="78"/>
      <c r="P31" s="78"/>
      <c r="Q31" s="78"/>
      <c r="R31" s="78"/>
      <c r="S31" s="78"/>
      <c r="T31" s="78"/>
      <c r="U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4" t="s">
        <v>461</v>
      </c>
      <c r="G32" s="154" t="s">
        <v>461</v>
      </c>
      <c r="H32" s="154" t="s">
        <v>461</v>
      </c>
      <c r="I32" s="154" t="s">
        <v>461</v>
      </c>
      <c r="J32" s="154" t="s">
        <v>461</v>
      </c>
      <c r="K32" s="154" t="s">
        <v>461</v>
      </c>
      <c r="L32" s="150"/>
      <c r="M32" s="150"/>
      <c r="N32" s="150"/>
      <c r="O32" s="78"/>
      <c r="P32" s="78"/>
      <c r="Q32" s="78"/>
      <c r="R32" s="78"/>
      <c r="S32" s="78"/>
      <c r="T32" s="78"/>
      <c r="U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78"/>
      <c r="U33" s="4"/>
    </row>
    <row r="34" ht="13.5" customHeight="1">
      <c r="A34" s="160"/>
      <c r="B34" s="161" t="s">
        <v>648</v>
      </c>
      <c r="C34" s="9"/>
      <c r="D34" s="10"/>
      <c r="E34" s="154" t="s">
        <v>461</v>
      </c>
      <c r="F34" s="154" t="s">
        <v>461</v>
      </c>
      <c r="G34" s="154" t="s">
        <v>461</v>
      </c>
      <c r="H34" s="154" t="s">
        <v>461</v>
      </c>
      <c r="I34" s="154" t="s">
        <v>461</v>
      </c>
      <c r="J34" s="154" t="s">
        <v>461</v>
      </c>
      <c r="K34" s="154" t="s">
        <v>461</v>
      </c>
      <c r="L34" s="150"/>
      <c r="M34" s="150"/>
      <c r="N34" s="150"/>
      <c r="O34" s="78"/>
      <c r="P34" s="78"/>
      <c r="Q34" s="78"/>
      <c r="R34" s="78"/>
      <c r="S34" s="78"/>
      <c r="T34" s="78"/>
      <c r="U34" s="4"/>
    </row>
    <row r="35" ht="13.5" customHeight="1">
      <c r="A35" s="158" t="s">
        <v>486</v>
      </c>
      <c r="B35" s="163" t="s">
        <v>487</v>
      </c>
      <c r="C35" s="9"/>
      <c r="D35" s="10"/>
      <c r="E35" s="164" t="s">
        <v>241</v>
      </c>
      <c r="F35" s="164" t="s">
        <v>241</v>
      </c>
      <c r="G35" s="164" t="s">
        <v>28</v>
      </c>
      <c r="H35" s="164" t="s">
        <v>28</v>
      </c>
      <c r="I35" s="164" t="s">
        <v>240</v>
      </c>
      <c r="J35" s="164" t="s">
        <v>240</v>
      </c>
      <c r="K35" s="164" t="s">
        <v>240</v>
      </c>
      <c r="L35" s="165"/>
      <c r="M35" s="165"/>
      <c r="N35" s="165"/>
      <c r="O35" s="78"/>
      <c r="P35" s="78"/>
      <c r="Q35" s="78"/>
      <c r="R35" s="78"/>
      <c r="S35" s="78"/>
      <c r="T35" s="78"/>
      <c r="U35" s="4"/>
    </row>
    <row r="36" ht="13.5" customHeight="1">
      <c r="A36" s="160"/>
      <c r="B36" s="163" t="s">
        <v>488</v>
      </c>
      <c r="C36" s="9"/>
      <c r="D36" s="10"/>
      <c r="E36" s="164" t="s">
        <v>489</v>
      </c>
      <c r="F36" s="164" t="s">
        <v>489</v>
      </c>
      <c r="G36" s="164" t="s">
        <v>489</v>
      </c>
      <c r="H36" s="164" t="s">
        <v>489</v>
      </c>
      <c r="I36" s="164" t="s">
        <v>489</v>
      </c>
      <c r="J36" s="164" t="s">
        <v>489</v>
      </c>
      <c r="K36" s="164" t="s">
        <v>489</v>
      </c>
      <c r="L36" s="165"/>
      <c r="M36" s="165"/>
      <c r="N36" s="165"/>
      <c r="O36" s="78"/>
      <c r="P36" s="78"/>
      <c r="Q36" s="78"/>
      <c r="R36" s="78"/>
      <c r="S36" s="78"/>
      <c r="T36" s="78"/>
      <c r="U36" s="4"/>
    </row>
    <row r="37" ht="12.75" customHeight="1">
      <c r="A37" s="160"/>
      <c r="B37" s="167" t="s">
        <v>490</v>
      </c>
      <c r="C37" s="9"/>
      <c r="D37" s="10"/>
      <c r="E37" s="168" t="s">
        <v>491</v>
      </c>
      <c r="F37" s="169" t="s">
        <v>491</v>
      </c>
      <c r="G37" s="169" t="s">
        <v>491</v>
      </c>
      <c r="H37" s="169" t="s">
        <v>491</v>
      </c>
      <c r="I37" s="169" t="s">
        <v>491</v>
      </c>
      <c r="J37" s="169" t="s">
        <v>491</v>
      </c>
      <c r="K37" s="169" t="s">
        <v>491</v>
      </c>
      <c r="L37" s="170"/>
      <c r="M37" s="171"/>
      <c r="N37" s="171"/>
      <c r="O37" s="78"/>
      <c r="P37" s="78"/>
      <c r="Q37" s="78"/>
      <c r="R37" s="78"/>
      <c r="S37" s="78"/>
      <c r="T37" s="78"/>
      <c r="U37" s="4"/>
    </row>
    <row r="38" ht="12.75" customHeight="1">
      <c r="A38" s="173"/>
      <c r="B38" s="167" t="s">
        <v>492</v>
      </c>
      <c r="C38" s="9"/>
      <c r="D38" s="10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78"/>
      <c r="P38" s="78"/>
      <c r="Q38" s="78"/>
      <c r="R38" s="78"/>
      <c r="S38" s="78"/>
      <c r="T38" s="78"/>
      <c r="U38" s="4"/>
    </row>
    <row r="39" ht="13.5" customHeight="1">
      <c r="A39" s="78"/>
      <c r="B39" s="177"/>
      <c r="C39" s="78"/>
      <c r="D39" s="110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4"/>
    </row>
    <row r="40" ht="13.5" customHeight="1">
      <c r="A40" s="78"/>
      <c r="B40" s="177"/>
      <c r="C40" s="78"/>
      <c r="D40" s="110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4"/>
    </row>
    <row r="41" ht="13.5" customHeight="1">
      <c r="A41" s="78"/>
      <c r="B41" s="177"/>
      <c r="C41" s="78"/>
      <c r="D41" s="110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4"/>
    </row>
    <row r="42" ht="13.5" customHeight="1">
      <c r="A42" s="78"/>
      <c r="B42" s="177"/>
      <c r="C42" s="78"/>
      <c r="D42" s="110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4"/>
    </row>
    <row r="43" ht="13.5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4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mergeCells count="50">
    <mergeCell ref="A2:B2"/>
    <mergeCell ref="C2:D2"/>
    <mergeCell ref="E2:J2"/>
    <mergeCell ref="K2:N2"/>
    <mergeCell ref="C3:D3"/>
    <mergeCell ref="E3:J3"/>
    <mergeCell ref="K3:N3"/>
    <mergeCell ref="A3:B3"/>
    <mergeCell ref="A4:B4"/>
    <mergeCell ref="C4:D4"/>
    <mergeCell ref="E4:J4"/>
    <mergeCell ref="K4:N4"/>
    <mergeCell ref="A5:B5"/>
    <mergeCell ref="C5:N5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1:D31"/>
    <mergeCell ref="B32:D32"/>
    <mergeCell ref="B33:D33"/>
    <mergeCell ref="B34:D34"/>
    <mergeCell ref="B35:D35"/>
    <mergeCell ref="B36:D36"/>
    <mergeCell ref="B37:D37"/>
    <mergeCell ref="B38:D38"/>
    <mergeCell ref="B24:D24"/>
    <mergeCell ref="B25:D25"/>
    <mergeCell ref="B26:D26"/>
    <mergeCell ref="B27:D27"/>
    <mergeCell ref="B28:D28"/>
    <mergeCell ref="B29:D29"/>
    <mergeCell ref="B30:D30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14.29"/>
    <col customWidth="1" min="16" max="16" width="2.86"/>
    <col customWidth="1" min="17" max="18" width="9.0"/>
    <col customWidth="1" min="19" max="21" width="10.0"/>
    <col customWidth="1" min="22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4"/>
    </row>
    <row r="2" ht="13.5" customHeight="1">
      <c r="A2" s="111" t="s">
        <v>445</v>
      </c>
      <c r="B2" s="10"/>
      <c r="C2" s="238" t="s">
        <v>222</v>
      </c>
      <c r="D2" s="221"/>
      <c r="E2" s="203" t="s">
        <v>84</v>
      </c>
      <c r="F2" s="9"/>
      <c r="G2" s="9"/>
      <c r="H2" s="9"/>
      <c r="I2" s="9"/>
      <c r="J2" s="10"/>
      <c r="K2" s="116" t="s">
        <v>223</v>
      </c>
      <c r="L2" s="9"/>
      <c r="M2" s="9"/>
      <c r="N2" s="10"/>
      <c r="O2" s="180"/>
      <c r="P2" s="78"/>
      <c r="Q2" s="78"/>
      <c r="R2" s="78"/>
      <c r="S2" s="78"/>
      <c r="T2" s="78"/>
      <c r="U2" s="4"/>
    </row>
    <row r="3" ht="13.5" customHeight="1">
      <c r="A3" s="111" t="s">
        <v>446</v>
      </c>
      <c r="B3" s="10"/>
      <c r="C3" s="204" t="s">
        <v>600</v>
      </c>
      <c r="D3" s="10"/>
      <c r="E3" s="111" t="s">
        <v>447</v>
      </c>
      <c r="F3" s="9"/>
      <c r="G3" s="9"/>
      <c r="H3" s="9"/>
      <c r="I3" s="9"/>
      <c r="J3" s="10"/>
      <c r="K3" s="204" t="s">
        <v>600</v>
      </c>
      <c r="L3" s="9"/>
      <c r="M3" s="9"/>
      <c r="N3" s="10"/>
      <c r="O3" s="78"/>
      <c r="P3" s="78"/>
      <c r="Q3" s="78"/>
      <c r="R3" s="78"/>
      <c r="S3" s="78"/>
      <c r="T3" s="78"/>
      <c r="U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78"/>
      <c r="Q4" s="180"/>
      <c r="R4" s="78"/>
      <c r="S4" s="78"/>
      <c r="T4" s="78"/>
      <c r="U4" s="4"/>
    </row>
    <row r="5" ht="13.5" customHeight="1">
      <c r="A5" s="111" t="s">
        <v>450</v>
      </c>
      <c r="B5" s="10"/>
      <c r="C5" s="204" t="s">
        <v>227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78"/>
      <c r="U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78"/>
      <c r="Q6" s="180"/>
      <c r="R6" s="78"/>
      <c r="S6" s="78"/>
      <c r="T6" s="78"/>
      <c r="U6" s="4"/>
    </row>
    <row r="7" ht="13.5" customHeight="1">
      <c r="A7" s="116">
        <v>5.0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2.0</v>
      </c>
      <c r="L7" s="211">
        <v>3.0</v>
      </c>
      <c r="M7" s="212">
        <v>0.0</v>
      </c>
      <c r="N7" s="212">
        <v>5.0</v>
      </c>
      <c r="O7" s="78"/>
      <c r="P7" s="78"/>
      <c r="Q7" s="78"/>
      <c r="R7" s="78"/>
      <c r="S7" s="78"/>
      <c r="T7" s="78"/>
      <c r="U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/>
      <c r="K9" s="144"/>
      <c r="L9" s="144"/>
      <c r="M9" s="144"/>
      <c r="N9" s="144"/>
      <c r="O9" s="183"/>
      <c r="P9" s="78"/>
      <c r="Q9" s="180"/>
      <c r="R9" s="78"/>
      <c r="S9" s="78"/>
      <c r="T9" s="78"/>
      <c r="U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78"/>
      <c r="U10" s="4"/>
    </row>
    <row r="11" ht="13.5" customHeight="1">
      <c r="A11" s="148"/>
      <c r="B11" s="116" t="s">
        <v>228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78"/>
      <c r="P11" s="78"/>
      <c r="Q11" s="180"/>
      <c r="R11" s="78"/>
      <c r="S11" s="78"/>
      <c r="T11" s="78"/>
      <c r="U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78"/>
      <c r="P12" s="78"/>
      <c r="Q12" s="78"/>
      <c r="R12" s="78"/>
      <c r="S12" s="78"/>
      <c r="T12" s="78"/>
      <c r="U12" s="4"/>
    </row>
    <row r="13" ht="13.5" customHeight="1">
      <c r="A13" s="152"/>
      <c r="B13" s="153" t="s">
        <v>649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78"/>
      <c r="P13" s="78"/>
      <c r="Q13" s="78"/>
      <c r="R13" s="78"/>
      <c r="S13" s="78"/>
      <c r="T13" s="78"/>
      <c r="U13" s="4"/>
    </row>
    <row r="14" ht="13.5" customHeight="1">
      <c r="A14" s="152"/>
      <c r="B14" s="155" t="s">
        <v>650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78"/>
      <c r="U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78"/>
      <c r="U15" s="4"/>
    </row>
    <row r="16" ht="13.5" customHeight="1">
      <c r="A16" s="152"/>
      <c r="B16" s="153" t="s">
        <v>651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78"/>
      <c r="U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78"/>
      <c r="U17" s="4"/>
    </row>
    <row r="18" ht="13.5" customHeight="1">
      <c r="A18" s="152"/>
      <c r="B18" s="153" t="s">
        <v>652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78"/>
      <c r="U18" s="4"/>
    </row>
    <row r="19" ht="13.5" customHeight="1">
      <c r="A19" s="152"/>
      <c r="B19" s="153" t="s">
        <v>651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78"/>
      <c r="U19" s="4"/>
    </row>
    <row r="20" ht="13.5" customHeight="1">
      <c r="A20" s="152"/>
      <c r="B20" s="153" t="s">
        <v>651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78"/>
      <c r="U20" s="4"/>
    </row>
    <row r="21" ht="13.5" customHeight="1">
      <c r="A21" s="152"/>
      <c r="B21" s="206"/>
      <c r="C21" s="9"/>
      <c r="D21" s="1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78"/>
      <c r="P21" s="78"/>
      <c r="Q21" s="78"/>
      <c r="R21" s="78"/>
      <c r="S21" s="78"/>
      <c r="T21" s="78"/>
      <c r="U21" s="4"/>
    </row>
    <row r="22" ht="13.5" customHeight="1">
      <c r="A22" s="152"/>
      <c r="B22" s="206"/>
      <c r="C22" s="9"/>
      <c r="D22" s="1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78"/>
      <c r="P22" s="78"/>
      <c r="Q22" s="78"/>
      <c r="R22" s="78"/>
      <c r="S22" s="78"/>
      <c r="T22" s="78"/>
      <c r="U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78"/>
      <c r="U23" s="4"/>
    </row>
    <row r="24" ht="13.5" customHeight="1">
      <c r="A24" s="152"/>
      <c r="B24" s="156" t="s">
        <v>653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78"/>
      <c r="U24" s="4"/>
    </row>
    <row r="25" ht="13.5" customHeight="1">
      <c r="A25" s="152"/>
      <c r="B25" s="153" t="s">
        <v>654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78"/>
      <c r="U25" s="4"/>
    </row>
    <row r="26" ht="13.5" customHeight="1">
      <c r="A26" s="152"/>
      <c r="B26" s="153" t="s">
        <v>655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78"/>
      <c r="U26" s="4"/>
    </row>
    <row r="27" ht="13.5" customHeight="1">
      <c r="A27" s="152"/>
      <c r="B27" s="153" t="s">
        <v>656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78"/>
      <c r="U27" s="4"/>
    </row>
    <row r="28" ht="13.5" customHeight="1">
      <c r="A28" s="152"/>
      <c r="B28" s="153" t="s">
        <v>657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78"/>
      <c r="U28" s="4"/>
    </row>
    <row r="29" ht="13.5" customHeight="1">
      <c r="A29" s="152"/>
      <c r="B29" s="222"/>
      <c r="C29" s="9"/>
      <c r="D29" s="1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78"/>
      <c r="P29" s="78"/>
      <c r="Q29" s="78"/>
      <c r="R29" s="78"/>
      <c r="S29" s="78"/>
      <c r="T29" s="78"/>
      <c r="U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78"/>
      <c r="U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0"/>
      <c r="L31" s="150"/>
      <c r="M31" s="150"/>
      <c r="N31" s="150"/>
      <c r="O31" s="78"/>
      <c r="P31" s="78"/>
      <c r="Q31" s="78"/>
      <c r="R31" s="78"/>
      <c r="S31" s="78"/>
      <c r="T31" s="78"/>
      <c r="U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0"/>
      <c r="L32" s="150"/>
      <c r="M32" s="150"/>
      <c r="N32" s="150"/>
      <c r="O32" s="78"/>
      <c r="P32" s="78"/>
      <c r="Q32" s="78"/>
      <c r="R32" s="78"/>
      <c r="S32" s="78"/>
      <c r="T32" s="78"/>
      <c r="U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78"/>
      <c r="U33" s="4"/>
    </row>
    <row r="34" ht="13.5" customHeight="1">
      <c r="A34" s="160"/>
      <c r="B34" s="161" t="s">
        <v>658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78"/>
      <c r="P34" s="78"/>
      <c r="Q34" s="78"/>
      <c r="R34" s="78"/>
      <c r="S34" s="78"/>
      <c r="T34" s="78"/>
      <c r="U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78"/>
      <c r="P35" s="78"/>
      <c r="Q35" s="78"/>
      <c r="R35" s="78"/>
      <c r="S35" s="78"/>
      <c r="T35" s="78"/>
      <c r="U35" s="4"/>
    </row>
    <row r="36" ht="13.5" customHeight="1">
      <c r="A36" s="160"/>
      <c r="B36" s="243" t="s">
        <v>659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78"/>
      <c r="P36" s="78"/>
      <c r="Q36" s="78"/>
      <c r="R36" s="78"/>
      <c r="S36" s="78"/>
      <c r="T36" s="78"/>
      <c r="U36" s="4"/>
    </row>
    <row r="37" ht="13.5" customHeight="1">
      <c r="A37" s="160"/>
      <c r="B37" s="231" t="s">
        <v>660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78"/>
      <c r="P37" s="78"/>
      <c r="Q37" s="78"/>
      <c r="R37" s="78"/>
      <c r="S37" s="78"/>
      <c r="T37" s="78"/>
      <c r="U37" s="4"/>
    </row>
    <row r="38" ht="13.5" customHeight="1">
      <c r="A38" s="160"/>
      <c r="B38" s="231" t="s">
        <v>661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78"/>
      <c r="P38" s="78"/>
      <c r="Q38" s="78"/>
      <c r="R38" s="78"/>
      <c r="S38" s="78"/>
      <c r="T38" s="78"/>
      <c r="U38" s="4"/>
    </row>
    <row r="39" ht="13.5" customHeight="1">
      <c r="A39" s="158" t="s">
        <v>486</v>
      </c>
      <c r="B39" s="163" t="s">
        <v>487</v>
      </c>
      <c r="C39" s="9"/>
      <c r="D39" s="10"/>
      <c r="E39" s="164" t="s">
        <v>240</v>
      </c>
      <c r="F39" s="164" t="s">
        <v>28</v>
      </c>
      <c r="G39" s="164" t="s">
        <v>28</v>
      </c>
      <c r="H39" s="164" t="s">
        <v>28</v>
      </c>
      <c r="I39" s="164" t="s">
        <v>240</v>
      </c>
      <c r="J39" s="165"/>
      <c r="K39" s="165"/>
      <c r="L39" s="165"/>
      <c r="M39" s="165"/>
      <c r="N39" s="165"/>
      <c r="O39" s="78"/>
      <c r="P39" s="78"/>
      <c r="Q39" s="78"/>
      <c r="R39" s="78"/>
      <c r="S39" s="78"/>
      <c r="T39" s="78"/>
      <c r="U39" s="4"/>
    </row>
    <row r="40" ht="13.5" customHeight="1">
      <c r="A40" s="160"/>
      <c r="B40" s="163" t="s">
        <v>488</v>
      </c>
      <c r="C40" s="9"/>
      <c r="D40" s="10"/>
      <c r="E40" s="164" t="s">
        <v>489</v>
      </c>
      <c r="F40" s="164" t="s">
        <v>489</v>
      </c>
      <c r="G40" s="164" t="s">
        <v>489</v>
      </c>
      <c r="H40" s="164" t="s">
        <v>489</v>
      </c>
      <c r="I40" s="164" t="s">
        <v>489</v>
      </c>
      <c r="J40" s="165"/>
      <c r="K40" s="165"/>
      <c r="L40" s="165"/>
      <c r="M40" s="165"/>
      <c r="N40" s="165"/>
      <c r="O40" s="78"/>
      <c r="P40" s="78"/>
      <c r="Q40" s="78"/>
      <c r="R40" s="78"/>
      <c r="S40" s="78"/>
      <c r="T40" s="78"/>
      <c r="U40" s="4"/>
    </row>
    <row r="41" ht="12.75" customHeight="1">
      <c r="A41" s="160"/>
      <c r="B41" s="167" t="s">
        <v>490</v>
      </c>
      <c r="C41" s="9"/>
      <c r="D41" s="10"/>
      <c r="E41" s="168" t="s">
        <v>491</v>
      </c>
      <c r="F41" s="169" t="s">
        <v>491</v>
      </c>
      <c r="G41" s="169" t="s">
        <v>491</v>
      </c>
      <c r="H41" s="169" t="s">
        <v>491</v>
      </c>
      <c r="I41" s="169" t="s">
        <v>491</v>
      </c>
      <c r="J41" s="170"/>
      <c r="K41" s="170"/>
      <c r="L41" s="170"/>
      <c r="M41" s="171"/>
      <c r="N41" s="171"/>
      <c r="O41" s="78"/>
      <c r="P41" s="78"/>
      <c r="Q41" s="78"/>
      <c r="R41" s="78"/>
      <c r="S41" s="78"/>
      <c r="T41" s="78"/>
      <c r="U41" s="4"/>
    </row>
    <row r="42" ht="12.75" customHeight="1">
      <c r="A42" s="173"/>
      <c r="B42" s="167" t="s">
        <v>492</v>
      </c>
      <c r="C42" s="9"/>
      <c r="D42" s="10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78"/>
      <c r="P42" s="78"/>
      <c r="Q42" s="78"/>
      <c r="R42" s="78"/>
      <c r="S42" s="78"/>
      <c r="T42" s="78"/>
      <c r="U42" s="4"/>
    </row>
    <row r="43" ht="13.5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4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mergeCells count="53">
    <mergeCell ref="A2:B2"/>
    <mergeCell ref="E2:J2"/>
    <mergeCell ref="K2:N2"/>
    <mergeCell ref="A3:B3"/>
    <mergeCell ref="C3:D3"/>
    <mergeCell ref="E3:J3"/>
    <mergeCell ref="K3:N3"/>
    <mergeCell ref="A4:B4"/>
    <mergeCell ref="C4:D4"/>
    <mergeCell ref="E4:J4"/>
    <mergeCell ref="K4:N4"/>
    <mergeCell ref="A5:B5"/>
    <mergeCell ref="C5:N5"/>
    <mergeCell ref="A6:B6"/>
    <mergeCell ref="K6:M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40:D40"/>
    <mergeCell ref="B41:D41"/>
    <mergeCell ref="B42:D42"/>
    <mergeCell ref="B33:D33"/>
    <mergeCell ref="B34:D34"/>
    <mergeCell ref="B35:D35"/>
    <mergeCell ref="B36:D36"/>
    <mergeCell ref="B37:D37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5.0"/>
    <col customWidth="1" min="16" max="17" width="9.0"/>
    <col customWidth="1" min="18" max="20" width="10.0"/>
    <col customWidth="1" min="21" max="26" width="12.71"/>
  </cols>
  <sheetData>
    <row r="1" ht="13.5" customHeight="1">
      <c r="A1" s="244" t="s">
        <v>536</v>
      </c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4"/>
      <c r="P1" s="4"/>
      <c r="Q1" s="4"/>
      <c r="R1" s="4"/>
      <c r="S1" s="4"/>
      <c r="T1" s="4"/>
    </row>
    <row r="2" ht="13.5" customHeight="1">
      <c r="A2" s="111" t="s">
        <v>445</v>
      </c>
      <c r="B2" s="10"/>
      <c r="C2" s="112" t="s">
        <v>231</v>
      </c>
      <c r="D2" s="10"/>
      <c r="E2" s="203" t="s">
        <v>84</v>
      </c>
      <c r="F2" s="9"/>
      <c r="G2" s="9"/>
      <c r="H2" s="9"/>
      <c r="I2" s="9"/>
      <c r="J2" s="10"/>
      <c r="K2" s="116" t="s">
        <v>232</v>
      </c>
      <c r="L2" s="9"/>
      <c r="M2" s="9"/>
      <c r="N2" s="10"/>
      <c r="O2" s="4"/>
      <c r="P2" s="118"/>
      <c r="Q2" s="4"/>
      <c r="R2" s="4"/>
      <c r="S2" s="4"/>
      <c r="T2" s="4"/>
    </row>
    <row r="3" ht="13.5" customHeight="1">
      <c r="A3" s="111" t="s">
        <v>446</v>
      </c>
      <c r="B3" s="10"/>
      <c r="C3" s="204" t="s">
        <v>215</v>
      </c>
      <c r="D3" s="10"/>
      <c r="E3" s="111" t="s">
        <v>447</v>
      </c>
      <c r="F3" s="9"/>
      <c r="G3" s="9"/>
      <c r="H3" s="9"/>
      <c r="I3" s="9"/>
      <c r="J3" s="10"/>
      <c r="K3" s="204" t="s">
        <v>215</v>
      </c>
      <c r="L3" s="9"/>
      <c r="M3" s="9"/>
      <c r="N3" s="10"/>
      <c r="O3" s="4"/>
      <c r="P3" s="4"/>
      <c r="Q3" s="4"/>
      <c r="R3" s="4"/>
      <c r="S3" s="4"/>
      <c r="T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4"/>
      <c r="P4" s="118"/>
      <c r="Q4" s="4"/>
      <c r="R4" s="4"/>
      <c r="S4" s="4"/>
      <c r="T4" s="4"/>
    </row>
    <row r="5" ht="13.5" customHeight="1">
      <c r="A5" s="111" t="s">
        <v>450</v>
      </c>
      <c r="B5" s="10"/>
      <c r="C5" s="204" t="s">
        <v>237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4"/>
      <c r="P5" s="4"/>
      <c r="Q5" s="4"/>
      <c r="R5" s="4"/>
      <c r="S5" s="4"/>
      <c r="T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4"/>
      <c r="P6" s="118"/>
      <c r="Q6" s="4"/>
      <c r="R6" s="4"/>
      <c r="S6" s="4"/>
      <c r="T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3.0</v>
      </c>
      <c r="L7" s="211">
        <v>2.0</v>
      </c>
      <c r="M7" s="212">
        <v>2.0</v>
      </c>
      <c r="N7" s="212">
        <v>7.0</v>
      </c>
      <c r="O7" s="4"/>
      <c r="P7" s="4"/>
      <c r="Q7" s="4"/>
      <c r="R7" s="4"/>
      <c r="S7" s="4"/>
      <c r="T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4"/>
      <c r="P8" s="4"/>
      <c r="Q8" s="4"/>
      <c r="R8" s="4"/>
      <c r="S8" s="4"/>
      <c r="T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25"/>
      <c r="P9" s="118"/>
      <c r="Q9" s="4"/>
      <c r="R9" s="4"/>
      <c r="S9" s="4"/>
      <c r="T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4"/>
      <c r="P10" s="4"/>
      <c r="Q10" s="4"/>
      <c r="R10" s="4"/>
      <c r="S10" s="4"/>
      <c r="T10" s="4"/>
    </row>
    <row r="11" ht="13.5" customHeight="1">
      <c r="A11" s="148"/>
      <c r="B11" s="116" t="s">
        <v>239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4"/>
      <c r="P11" s="4"/>
      <c r="Q11" s="4"/>
      <c r="R11" s="4"/>
      <c r="S11" s="4"/>
      <c r="T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4"/>
      <c r="P12" s="4"/>
      <c r="Q12" s="4"/>
      <c r="R12" s="4"/>
      <c r="S12" s="4"/>
      <c r="T12" s="4"/>
    </row>
    <row r="13" ht="13.5" customHeight="1">
      <c r="A13" s="152"/>
      <c r="B13" s="153" t="s">
        <v>649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4"/>
      <c r="P13" s="4"/>
      <c r="Q13" s="4"/>
      <c r="R13" s="4"/>
      <c r="S13" s="4"/>
      <c r="T13" s="4"/>
    </row>
    <row r="14" ht="13.5" customHeight="1">
      <c r="A14" s="152"/>
      <c r="B14" s="153" t="s">
        <v>650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4"/>
      <c r="P14" s="4"/>
      <c r="Q14" s="4"/>
      <c r="R14" s="4"/>
      <c r="S14" s="4"/>
      <c r="T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4"/>
      <c r="P15" s="4"/>
      <c r="Q15" s="4"/>
      <c r="R15" s="4"/>
      <c r="S15" s="4"/>
      <c r="T15" s="4"/>
    </row>
    <row r="16" ht="13.5" customHeight="1">
      <c r="A16" s="152"/>
      <c r="B16" s="153" t="s">
        <v>651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7"/>
      <c r="P16" s="4"/>
      <c r="Q16" s="4"/>
      <c r="R16" s="4"/>
      <c r="S16" s="4"/>
      <c r="T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7"/>
      <c r="P17" s="4"/>
      <c r="Q17" s="4"/>
      <c r="R17" s="4"/>
      <c r="S17" s="4"/>
      <c r="T17" s="4"/>
    </row>
    <row r="18" ht="13.5" customHeight="1">
      <c r="A18" s="152"/>
      <c r="B18" s="153" t="s">
        <v>652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7"/>
      <c r="P18" s="4"/>
      <c r="Q18" s="4"/>
      <c r="R18" s="4"/>
      <c r="S18" s="4"/>
      <c r="T18" s="4"/>
    </row>
    <row r="19" ht="13.5" customHeight="1">
      <c r="A19" s="152"/>
      <c r="B19" s="153" t="s">
        <v>651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7"/>
      <c r="P19" s="4"/>
      <c r="Q19" s="4"/>
      <c r="R19" s="4"/>
      <c r="S19" s="4"/>
      <c r="T19" s="4"/>
    </row>
    <row r="20" ht="13.5" customHeight="1">
      <c r="A20" s="152"/>
      <c r="B20" s="153" t="s">
        <v>651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7"/>
      <c r="P20" s="4"/>
      <c r="Q20" s="4"/>
      <c r="R20" s="4"/>
      <c r="S20" s="4"/>
      <c r="T20" s="4"/>
    </row>
    <row r="21" ht="13.5" customHeight="1">
      <c r="A21" s="152"/>
      <c r="B21" s="153" t="s">
        <v>651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4"/>
      <c r="P21" s="4"/>
      <c r="Q21" s="4"/>
      <c r="R21" s="4"/>
      <c r="S21" s="4"/>
      <c r="T21" s="4"/>
    </row>
    <row r="22" ht="13.5" customHeight="1">
      <c r="A22" s="152"/>
      <c r="B22" s="153" t="s">
        <v>651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4"/>
      <c r="P22" s="4"/>
      <c r="Q22" s="4"/>
      <c r="R22" s="4"/>
      <c r="S22" s="4"/>
      <c r="T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4"/>
      <c r="P23" s="4"/>
      <c r="Q23" s="4"/>
      <c r="R23" s="4"/>
      <c r="S23" s="4"/>
      <c r="T23" s="4"/>
    </row>
    <row r="24" ht="13.5" customHeight="1">
      <c r="A24" s="152"/>
      <c r="B24" s="156" t="s">
        <v>662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4"/>
      <c r="P24" s="4"/>
      <c r="Q24" s="4"/>
      <c r="R24" s="4"/>
      <c r="S24" s="4"/>
      <c r="T24" s="4"/>
    </row>
    <row r="25" ht="13.5" customHeight="1">
      <c r="A25" s="152"/>
      <c r="B25" s="153" t="s">
        <v>663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4"/>
      <c r="P25" s="4"/>
      <c r="Q25" s="4"/>
      <c r="R25" s="4"/>
      <c r="S25" s="4"/>
      <c r="T25" s="4"/>
    </row>
    <row r="26" ht="13.5" customHeight="1">
      <c r="A26" s="152"/>
      <c r="B26" s="153" t="s">
        <v>655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4"/>
      <c r="P26" s="4"/>
      <c r="Q26" s="4"/>
      <c r="R26" s="4"/>
      <c r="S26" s="4"/>
      <c r="T26" s="4"/>
    </row>
    <row r="27" ht="13.5" customHeight="1">
      <c r="A27" s="152"/>
      <c r="B27" s="153" t="s">
        <v>656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4"/>
      <c r="P27" s="4"/>
      <c r="Q27" s="4"/>
      <c r="R27" s="4"/>
      <c r="S27" s="4"/>
      <c r="T27" s="4"/>
    </row>
    <row r="28" ht="13.5" customHeight="1">
      <c r="A28" s="152"/>
      <c r="B28" s="153" t="s">
        <v>657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4"/>
      <c r="P28" s="4"/>
      <c r="Q28" s="4"/>
      <c r="R28" s="4"/>
      <c r="S28" s="4"/>
      <c r="T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4"/>
      <c r="P29" s="4"/>
      <c r="Q29" s="4"/>
      <c r="R29" s="4"/>
      <c r="S29" s="4"/>
      <c r="T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4"/>
      <c r="P30" s="4"/>
      <c r="Q30" s="4"/>
      <c r="R30" s="4"/>
      <c r="S30" s="4"/>
      <c r="T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4"/>
      <c r="P31" s="4"/>
      <c r="Q31" s="4"/>
      <c r="R31" s="4"/>
      <c r="S31" s="4"/>
      <c r="T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4" t="s">
        <v>461</v>
      </c>
      <c r="L32" s="150"/>
      <c r="M32" s="150"/>
      <c r="N32" s="150"/>
      <c r="O32" s="4"/>
      <c r="P32" s="4"/>
      <c r="Q32" s="4"/>
      <c r="R32" s="4"/>
      <c r="S32" s="4"/>
      <c r="T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4"/>
      <c r="P33" s="4"/>
      <c r="Q33" s="4"/>
      <c r="R33" s="4"/>
      <c r="S33" s="4"/>
      <c r="T33" s="4"/>
    </row>
    <row r="34" ht="13.5" customHeight="1">
      <c r="A34" s="160"/>
      <c r="B34" s="161" t="s">
        <v>658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4" t="s">
        <v>461</v>
      </c>
      <c r="L34" s="150"/>
      <c r="M34" s="150"/>
      <c r="N34" s="150"/>
      <c r="O34" s="4"/>
      <c r="P34" s="4"/>
      <c r="Q34" s="4"/>
      <c r="R34" s="4"/>
      <c r="S34" s="4"/>
      <c r="T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4"/>
      <c r="P35" s="4"/>
      <c r="Q35" s="4"/>
      <c r="R35" s="4"/>
      <c r="S35" s="4"/>
      <c r="T35" s="4"/>
    </row>
    <row r="36" ht="13.5" customHeight="1">
      <c r="A36" s="160"/>
      <c r="B36" s="186" t="s">
        <v>659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4"/>
      <c r="P36" s="4"/>
      <c r="Q36" s="4"/>
      <c r="R36" s="4"/>
      <c r="S36" s="4"/>
      <c r="T36" s="4"/>
    </row>
    <row r="37" ht="13.5" customHeight="1">
      <c r="A37" s="160"/>
      <c r="B37" s="231" t="s">
        <v>660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4"/>
      <c r="P37" s="4"/>
      <c r="Q37" s="4"/>
      <c r="R37" s="4"/>
      <c r="S37" s="4"/>
      <c r="T37" s="4"/>
    </row>
    <row r="38" ht="13.5" customHeight="1">
      <c r="A38" s="160"/>
      <c r="B38" s="231" t="s">
        <v>661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4"/>
      <c r="P38" s="4"/>
      <c r="Q38" s="4"/>
      <c r="R38" s="4"/>
      <c r="S38" s="4"/>
      <c r="T38" s="4"/>
    </row>
    <row r="39" ht="13.5" customHeight="1">
      <c r="A39" s="160"/>
      <c r="B39" s="231" t="s">
        <v>664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4"/>
      <c r="P39" s="4"/>
      <c r="Q39" s="4"/>
      <c r="R39" s="4"/>
      <c r="S39" s="4"/>
      <c r="T39" s="4"/>
    </row>
    <row r="40" ht="13.5" customHeight="1">
      <c r="A40" s="158" t="s">
        <v>486</v>
      </c>
      <c r="B40" s="163" t="s">
        <v>487</v>
      </c>
      <c r="C40" s="9"/>
      <c r="D40" s="10"/>
      <c r="E40" s="164" t="s">
        <v>240</v>
      </c>
      <c r="F40" s="164" t="s">
        <v>241</v>
      </c>
      <c r="G40" s="164" t="s">
        <v>241</v>
      </c>
      <c r="H40" s="164" t="s">
        <v>28</v>
      </c>
      <c r="I40" s="164" t="s">
        <v>240</v>
      </c>
      <c r="J40" s="164" t="s">
        <v>240</v>
      </c>
      <c r="K40" s="164" t="s">
        <v>28</v>
      </c>
      <c r="L40" s="165"/>
      <c r="M40" s="165"/>
      <c r="N40" s="165"/>
      <c r="O40" s="4"/>
      <c r="P40" s="4"/>
      <c r="Q40" s="4"/>
      <c r="R40" s="4"/>
      <c r="S40" s="4"/>
      <c r="T40" s="4"/>
    </row>
    <row r="41" ht="13.5" customHeight="1">
      <c r="A41" s="160"/>
      <c r="B41" s="163" t="s">
        <v>488</v>
      </c>
      <c r="C41" s="9"/>
      <c r="D41" s="10"/>
      <c r="E41" s="164" t="s">
        <v>489</v>
      </c>
      <c r="F41" s="164" t="s">
        <v>489</v>
      </c>
      <c r="G41" s="164" t="s">
        <v>489</v>
      </c>
      <c r="H41" s="164" t="s">
        <v>489</v>
      </c>
      <c r="I41" s="164" t="s">
        <v>489</v>
      </c>
      <c r="J41" s="164" t="s">
        <v>489</v>
      </c>
      <c r="K41" s="164" t="s">
        <v>489</v>
      </c>
      <c r="L41" s="165"/>
      <c r="M41" s="165"/>
      <c r="N41" s="165"/>
      <c r="O41" s="4"/>
      <c r="P41" s="4"/>
      <c r="Q41" s="4"/>
      <c r="R41" s="4"/>
      <c r="S41" s="4"/>
      <c r="T41" s="4"/>
    </row>
    <row r="42" ht="12.75" customHeight="1">
      <c r="A42" s="160"/>
      <c r="B42" s="167" t="s">
        <v>490</v>
      </c>
      <c r="C42" s="9"/>
      <c r="D42" s="10"/>
      <c r="E42" s="168" t="s">
        <v>491</v>
      </c>
      <c r="F42" s="169" t="s">
        <v>491</v>
      </c>
      <c r="G42" s="169" t="s">
        <v>491</v>
      </c>
      <c r="H42" s="169" t="s">
        <v>491</v>
      </c>
      <c r="I42" s="169" t="s">
        <v>491</v>
      </c>
      <c r="J42" s="169" t="s">
        <v>491</v>
      </c>
      <c r="K42" s="169" t="s">
        <v>491</v>
      </c>
      <c r="L42" s="170"/>
      <c r="M42" s="171"/>
      <c r="N42" s="171"/>
      <c r="O42" s="4"/>
      <c r="P42" s="4"/>
      <c r="Q42" s="4"/>
      <c r="R42" s="4"/>
      <c r="S42" s="4"/>
      <c r="T42" s="4"/>
    </row>
    <row r="43" ht="12.75" customHeight="1">
      <c r="A43" s="173"/>
      <c r="B43" s="167" t="s">
        <v>492</v>
      </c>
      <c r="C43" s="9"/>
      <c r="D43" s="10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4"/>
      <c r="P43" s="4"/>
      <c r="Q43" s="4"/>
      <c r="R43" s="4"/>
      <c r="S43" s="4"/>
      <c r="T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4"/>
      <c r="P44" s="4"/>
      <c r="Q44" s="4"/>
      <c r="R44" s="4"/>
      <c r="S44" s="4"/>
      <c r="T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4"/>
      <c r="P45" s="4"/>
      <c r="Q45" s="4"/>
      <c r="R45" s="4"/>
      <c r="S45" s="4"/>
      <c r="T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4"/>
      <c r="P46" s="4"/>
      <c r="Q46" s="4"/>
      <c r="R46" s="4"/>
      <c r="S46" s="4"/>
      <c r="T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4"/>
      <c r="P47" s="4"/>
      <c r="Q47" s="4"/>
      <c r="R47" s="4"/>
      <c r="S47" s="4"/>
      <c r="T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4"/>
      <c r="P48" s="4"/>
      <c r="Q48" s="4"/>
      <c r="R48" s="4"/>
      <c r="S48" s="4"/>
      <c r="T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4"/>
      <c r="P49" s="4"/>
      <c r="Q49" s="4"/>
      <c r="R49" s="4"/>
      <c r="S49" s="4"/>
      <c r="T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4"/>
      <c r="P50" s="4"/>
      <c r="Q50" s="4"/>
      <c r="R50" s="4"/>
      <c r="S50" s="4"/>
      <c r="T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4"/>
      <c r="P51" s="4"/>
      <c r="Q51" s="4"/>
      <c r="R51" s="4"/>
      <c r="S51" s="4"/>
      <c r="T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4"/>
      <c r="P52" s="4"/>
      <c r="Q52" s="4"/>
      <c r="R52" s="4"/>
      <c r="S52" s="4"/>
      <c r="T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4"/>
      <c r="P53" s="4"/>
      <c r="Q53" s="4"/>
      <c r="R53" s="4"/>
      <c r="S53" s="4"/>
      <c r="T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4"/>
      <c r="P54" s="4"/>
      <c r="Q54" s="4"/>
      <c r="R54" s="4"/>
      <c r="S54" s="4"/>
      <c r="T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4"/>
      <c r="P55" s="4"/>
      <c r="Q55" s="4"/>
      <c r="R55" s="4"/>
      <c r="S55" s="4"/>
      <c r="T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4"/>
      <c r="P56" s="4"/>
      <c r="Q56" s="4"/>
      <c r="R56" s="4"/>
      <c r="S56" s="4"/>
      <c r="T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4"/>
      <c r="P57" s="4"/>
      <c r="Q57" s="4"/>
      <c r="R57" s="4"/>
      <c r="S57" s="4"/>
      <c r="T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4"/>
      <c r="P58" s="4"/>
      <c r="Q58" s="4"/>
      <c r="R58" s="4"/>
      <c r="S58" s="4"/>
      <c r="T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4"/>
      <c r="P59" s="4"/>
      <c r="Q59" s="4"/>
      <c r="R59" s="4"/>
      <c r="S59" s="4"/>
      <c r="T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4"/>
      <c r="P60" s="4"/>
      <c r="Q60" s="4"/>
      <c r="R60" s="4"/>
      <c r="S60" s="4"/>
      <c r="T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4"/>
      <c r="P61" s="4"/>
      <c r="Q61" s="4"/>
      <c r="R61" s="4"/>
      <c r="S61" s="4"/>
      <c r="T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4"/>
      <c r="P62" s="4"/>
      <c r="Q62" s="4"/>
      <c r="R62" s="4"/>
      <c r="S62" s="4"/>
      <c r="T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4"/>
      <c r="P63" s="4"/>
      <c r="Q63" s="4"/>
      <c r="R63" s="4"/>
      <c r="S63" s="4"/>
      <c r="T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4"/>
      <c r="P64" s="4"/>
      <c r="Q64" s="4"/>
      <c r="R64" s="4"/>
      <c r="S64" s="4"/>
      <c r="T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4"/>
      <c r="P65" s="4"/>
      <c r="Q65" s="4"/>
      <c r="R65" s="4"/>
      <c r="S65" s="4"/>
      <c r="T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4"/>
      <c r="P66" s="4"/>
      <c r="Q66" s="4"/>
      <c r="R66" s="4"/>
      <c r="S66" s="4"/>
      <c r="T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4"/>
      <c r="P67" s="4"/>
      <c r="Q67" s="4"/>
      <c r="R67" s="4"/>
      <c r="S67" s="4"/>
      <c r="T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4"/>
      <c r="P68" s="4"/>
      <c r="Q68" s="4"/>
      <c r="R68" s="4"/>
      <c r="S68" s="4"/>
      <c r="T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4"/>
      <c r="P69" s="4"/>
      <c r="Q69" s="4"/>
      <c r="R69" s="4"/>
      <c r="S69" s="4"/>
      <c r="T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4"/>
      <c r="P70" s="4"/>
      <c r="Q70" s="4"/>
      <c r="R70" s="4"/>
      <c r="S70" s="4"/>
      <c r="T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4"/>
      <c r="P71" s="4"/>
      <c r="Q71" s="4"/>
      <c r="R71" s="4"/>
      <c r="S71" s="4"/>
      <c r="T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4"/>
      <c r="P72" s="4"/>
      <c r="Q72" s="4"/>
      <c r="R72" s="4"/>
      <c r="S72" s="4"/>
      <c r="T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4"/>
      <c r="P73" s="4"/>
      <c r="Q73" s="4"/>
      <c r="R73" s="4"/>
      <c r="S73" s="4"/>
      <c r="T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4"/>
      <c r="P74" s="4"/>
      <c r="Q74" s="4"/>
      <c r="R74" s="4"/>
      <c r="S74" s="4"/>
      <c r="T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4"/>
      <c r="P75" s="4"/>
      <c r="Q75" s="4"/>
      <c r="R75" s="4"/>
      <c r="S75" s="4"/>
      <c r="T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4"/>
      <c r="P76" s="4"/>
      <c r="Q76" s="4"/>
      <c r="R76" s="4"/>
      <c r="S76" s="4"/>
      <c r="T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4"/>
      <c r="P77" s="4"/>
      <c r="Q77" s="4"/>
      <c r="R77" s="4"/>
      <c r="S77" s="4"/>
      <c r="T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4"/>
      <c r="P78" s="4"/>
      <c r="Q78" s="4"/>
      <c r="R78" s="4"/>
      <c r="S78" s="4"/>
      <c r="T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4"/>
      <c r="P79" s="4"/>
      <c r="Q79" s="4"/>
      <c r="R79" s="4"/>
      <c r="S79" s="4"/>
      <c r="T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4"/>
      <c r="P80" s="4"/>
      <c r="Q80" s="4"/>
      <c r="R80" s="4"/>
      <c r="S80" s="4"/>
      <c r="T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4"/>
      <c r="P81" s="4"/>
      <c r="Q81" s="4"/>
      <c r="R81" s="4"/>
      <c r="S81" s="4"/>
      <c r="T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4"/>
      <c r="P82" s="4"/>
      <c r="Q82" s="4"/>
      <c r="R82" s="4"/>
      <c r="S82" s="4"/>
      <c r="T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4"/>
      <c r="P83" s="4"/>
      <c r="Q83" s="4"/>
      <c r="R83" s="4"/>
      <c r="S83" s="4"/>
      <c r="T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4"/>
      <c r="P84" s="4"/>
      <c r="Q84" s="4"/>
      <c r="R84" s="4"/>
      <c r="S84" s="4"/>
      <c r="T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4"/>
      <c r="P85" s="4"/>
      <c r="Q85" s="4"/>
      <c r="R85" s="4"/>
      <c r="S85" s="4"/>
      <c r="T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4"/>
      <c r="P86" s="4"/>
      <c r="Q86" s="4"/>
      <c r="R86" s="4"/>
      <c r="S86" s="4"/>
      <c r="T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4"/>
      <c r="P87" s="4"/>
      <c r="Q87" s="4"/>
      <c r="R87" s="4"/>
      <c r="S87" s="4"/>
      <c r="T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4"/>
      <c r="P88" s="4"/>
      <c r="Q88" s="4"/>
      <c r="R88" s="4"/>
      <c r="S88" s="4"/>
      <c r="T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4"/>
      <c r="P89" s="4"/>
      <c r="Q89" s="4"/>
      <c r="R89" s="4"/>
      <c r="S89" s="4"/>
      <c r="T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4"/>
      <c r="P90" s="4"/>
      <c r="Q90" s="4"/>
      <c r="R90" s="4"/>
      <c r="S90" s="4"/>
      <c r="T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4"/>
      <c r="P91" s="4"/>
      <c r="Q91" s="4"/>
      <c r="R91" s="4"/>
      <c r="S91" s="4"/>
      <c r="T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4"/>
      <c r="P92" s="4"/>
      <c r="Q92" s="4"/>
      <c r="R92" s="4"/>
      <c r="S92" s="4"/>
      <c r="T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4"/>
      <c r="P93" s="4"/>
      <c r="Q93" s="4"/>
      <c r="R93" s="4"/>
      <c r="S93" s="4"/>
      <c r="T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4"/>
      <c r="P94" s="4"/>
      <c r="Q94" s="4"/>
      <c r="R94" s="4"/>
      <c r="S94" s="4"/>
      <c r="T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4"/>
      <c r="P95" s="4"/>
      <c r="Q95" s="4"/>
      <c r="R95" s="4"/>
      <c r="S95" s="4"/>
      <c r="T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4"/>
      <c r="P96" s="4"/>
      <c r="Q96" s="4"/>
      <c r="R96" s="4"/>
      <c r="S96" s="4"/>
      <c r="T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4"/>
      <c r="P97" s="4"/>
      <c r="Q97" s="4"/>
      <c r="R97" s="4"/>
      <c r="S97" s="4"/>
      <c r="T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4"/>
      <c r="P98" s="4"/>
      <c r="Q98" s="4"/>
      <c r="R98" s="4"/>
      <c r="S98" s="4"/>
      <c r="T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4"/>
      <c r="P99" s="4"/>
      <c r="Q99" s="4"/>
      <c r="R99" s="4"/>
      <c r="S99" s="4"/>
      <c r="T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4"/>
      <c r="P100" s="4"/>
      <c r="Q100" s="4"/>
      <c r="R100" s="4"/>
      <c r="S100" s="4"/>
      <c r="T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4"/>
      <c r="P101" s="4"/>
      <c r="Q101" s="4"/>
      <c r="R101" s="4"/>
      <c r="S101" s="4"/>
      <c r="T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4"/>
      <c r="P102" s="4"/>
      <c r="Q102" s="4"/>
      <c r="R102" s="4"/>
      <c r="S102" s="4"/>
      <c r="T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4"/>
      <c r="P103" s="4"/>
      <c r="Q103" s="4"/>
      <c r="R103" s="4"/>
      <c r="S103" s="4"/>
      <c r="T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4"/>
      <c r="P104" s="4"/>
      <c r="Q104" s="4"/>
      <c r="R104" s="4"/>
      <c r="S104" s="4"/>
      <c r="T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4"/>
      <c r="P105" s="4"/>
      <c r="Q105" s="4"/>
      <c r="R105" s="4"/>
      <c r="S105" s="4"/>
      <c r="T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4"/>
      <c r="P106" s="4"/>
      <c r="Q106" s="4"/>
      <c r="R106" s="4"/>
      <c r="S106" s="4"/>
      <c r="T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4"/>
      <c r="P107" s="4"/>
      <c r="Q107" s="4"/>
      <c r="R107" s="4"/>
      <c r="S107" s="4"/>
      <c r="T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4"/>
      <c r="P108" s="4"/>
      <c r="Q108" s="4"/>
      <c r="R108" s="4"/>
      <c r="S108" s="4"/>
      <c r="T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4"/>
      <c r="P109" s="4"/>
      <c r="Q109" s="4"/>
      <c r="R109" s="4"/>
      <c r="S109" s="4"/>
      <c r="T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4"/>
      <c r="P110" s="4"/>
      <c r="Q110" s="4"/>
      <c r="R110" s="4"/>
      <c r="S110" s="4"/>
      <c r="T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4"/>
      <c r="P111" s="4"/>
      <c r="Q111" s="4"/>
      <c r="R111" s="4"/>
      <c r="S111" s="4"/>
      <c r="T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4"/>
      <c r="P112" s="4"/>
      <c r="Q112" s="4"/>
      <c r="R112" s="4"/>
      <c r="S112" s="4"/>
      <c r="T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4"/>
      <c r="P113" s="4"/>
      <c r="Q113" s="4"/>
      <c r="R113" s="4"/>
      <c r="S113" s="4"/>
      <c r="T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4"/>
      <c r="P114" s="4"/>
      <c r="Q114" s="4"/>
      <c r="R114" s="4"/>
      <c r="S114" s="4"/>
      <c r="T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4"/>
      <c r="P115" s="4"/>
      <c r="Q115" s="4"/>
      <c r="R115" s="4"/>
      <c r="S115" s="4"/>
      <c r="T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4"/>
      <c r="P116" s="4"/>
      <c r="Q116" s="4"/>
      <c r="R116" s="4"/>
      <c r="S116" s="4"/>
      <c r="T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4"/>
      <c r="P117" s="4"/>
      <c r="Q117" s="4"/>
      <c r="R117" s="4"/>
      <c r="S117" s="4"/>
      <c r="T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4"/>
      <c r="P118" s="4"/>
      <c r="Q118" s="4"/>
      <c r="R118" s="4"/>
      <c r="S118" s="4"/>
      <c r="T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4"/>
      <c r="P119" s="4"/>
      <c r="Q119" s="4"/>
      <c r="R119" s="4"/>
      <c r="S119" s="4"/>
      <c r="T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4"/>
      <c r="P120" s="4"/>
      <c r="Q120" s="4"/>
      <c r="R120" s="4"/>
      <c r="S120" s="4"/>
      <c r="T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4"/>
      <c r="P121" s="4"/>
      <c r="Q121" s="4"/>
      <c r="R121" s="4"/>
      <c r="S121" s="4"/>
      <c r="T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4"/>
      <c r="P122" s="4"/>
      <c r="Q122" s="4"/>
      <c r="R122" s="4"/>
      <c r="S122" s="4"/>
      <c r="T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4"/>
      <c r="P123" s="4"/>
      <c r="Q123" s="4"/>
      <c r="R123" s="4"/>
      <c r="S123" s="4"/>
      <c r="T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4"/>
      <c r="P124" s="4"/>
      <c r="Q124" s="4"/>
      <c r="R124" s="4"/>
      <c r="S124" s="4"/>
      <c r="T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4"/>
      <c r="P125" s="4"/>
      <c r="Q125" s="4"/>
      <c r="R125" s="4"/>
      <c r="S125" s="4"/>
      <c r="T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4"/>
      <c r="P126" s="4"/>
      <c r="Q126" s="4"/>
      <c r="R126" s="4"/>
      <c r="S126" s="4"/>
      <c r="T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4"/>
      <c r="P127" s="4"/>
      <c r="Q127" s="4"/>
      <c r="R127" s="4"/>
      <c r="S127" s="4"/>
      <c r="T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4"/>
      <c r="P128" s="4"/>
      <c r="Q128" s="4"/>
      <c r="R128" s="4"/>
      <c r="S128" s="4"/>
      <c r="T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4"/>
      <c r="P129" s="4"/>
      <c r="Q129" s="4"/>
      <c r="R129" s="4"/>
      <c r="S129" s="4"/>
      <c r="T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4"/>
      <c r="P130" s="4"/>
      <c r="Q130" s="4"/>
      <c r="R130" s="4"/>
      <c r="S130" s="4"/>
      <c r="T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4"/>
      <c r="P131" s="4"/>
      <c r="Q131" s="4"/>
      <c r="R131" s="4"/>
      <c r="S131" s="4"/>
      <c r="T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4"/>
      <c r="P132" s="4"/>
      <c r="Q132" s="4"/>
      <c r="R132" s="4"/>
      <c r="S132" s="4"/>
      <c r="T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4"/>
      <c r="P133" s="4"/>
      <c r="Q133" s="4"/>
      <c r="R133" s="4"/>
      <c r="S133" s="4"/>
      <c r="T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4"/>
      <c r="P134" s="4"/>
      <c r="Q134" s="4"/>
      <c r="R134" s="4"/>
      <c r="S134" s="4"/>
      <c r="T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4"/>
      <c r="P135" s="4"/>
      <c r="Q135" s="4"/>
      <c r="R135" s="4"/>
      <c r="S135" s="4"/>
      <c r="T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4"/>
      <c r="P136" s="4"/>
      <c r="Q136" s="4"/>
      <c r="R136" s="4"/>
      <c r="S136" s="4"/>
      <c r="T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4"/>
      <c r="P137" s="4"/>
      <c r="Q137" s="4"/>
      <c r="R137" s="4"/>
      <c r="S137" s="4"/>
      <c r="T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4"/>
      <c r="P138" s="4"/>
      <c r="Q138" s="4"/>
      <c r="R138" s="4"/>
      <c r="S138" s="4"/>
      <c r="T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4"/>
      <c r="P139" s="4"/>
      <c r="Q139" s="4"/>
      <c r="R139" s="4"/>
      <c r="S139" s="4"/>
      <c r="T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4"/>
      <c r="P140" s="4"/>
      <c r="Q140" s="4"/>
      <c r="R140" s="4"/>
      <c r="S140" s="4"/>
      <c r="T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4"/>
      <c r="P141" s="4"/>
      <c r="Q141" s="4"/>
      <c r="R141" s="4"/>
      <c r="S141" s="4"/>
      <c r="T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4"/>
      <c r="P142" s="4"/>
      <c r="Q142" s="4"/>
      <c r="R142" s="4"/>
      <c r="S142" s="4"/>
      <c r="T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4"/>
      <c r="P143" s="4"/>
      <c r="Q143" s="4"/>
      <c r="R143" s="4"/>
      <c r="S143" s="4"/>
      <c r="T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4"/>
      <c r="P144" s="4"/>
      <c r="Q144" s="4"/>
      <c r="R144" s="4"/>
      <c r="S144" s="4"/>
      <c r="T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4"/>
      <c r="P145" s="4"/>
      <c r="Q145" s="4"/>
      <c r="R145" s="4"/>
      <c r="S145" s="4"/>
      <c r="T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4"/>
      <c r="P146" s="4"/>
      <c r="Q146" s="4"/>
      <c r="R146" s="4"/>
      <c r="S146" s="4"/>
      <c r="T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4"/>
      <c r="P147" s="4"/>
      <c r="Q147" s="4"/>
      <c r="R147" s="4"/>
      <c r="S147" s="4"/>
      <c r="T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4"/>
      <c r="P148" s="4"/>
      <c r="Q148" s="4"/>
      <c r="R148" s="4"/>
      <c r="S148" s="4"/>
      <c r="T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4"/>
      <c r="P149" s="4"/>
      <c r="Q149" s="4"/>
      <c r="R149" s="4"/>
      <c r="S149" s="4"/>
      <c r="T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4"/>
      <c r="P150" s="4"/>
      <c r="Q150" s="4"/>
      <c r="R150" s="4"/>
      <c r="S150" s="4"/>
      <c r="T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4"/>
      <c r="P151" s="4"/>
      <c r="Q151" s="4"/>
      <c r="R151" s="4"/>
      <c r="S151" s="4"/>
      <c r="T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4"/>
      <c r="P152" s="4"/>
      <c r="Q152" s="4"/>
      <c r="R152" s="4"/>
      <c r="S152" s="4"/>
      <c r="T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4"/>
      <c r="P153" s="4"/>
      <c r="Q153" s="4"/>
      <c r="R153" s="4"/>
      <c r="S153" s="4"/>
      <c r="T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4"/>
      <c r="P154" s="4"/>
      <c r="Q154" s="4"/>
      <c r="R154" s="4"/>
      <c r="S154" s="4"/>
      <c r="T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4"/>
      <c r="P155" s="4"/>
      <c r="Q155" s="4"/>
      <c r="R155" s="4"/>
      <c r="S155" s="4"/>
      <c r="T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4"/>
      <c r="P156" s="4"/>
      <c r="Q156" s="4"/>
      <c r="R156" s="4"/>
      <c r="S156" s="4"/>
      <c r="T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4"/>
      <c r="P157" s="4"/>
      <c r="Q157" s="4"/>
      <c r="R157" s="4"/>
      <c r="S157" s="4"/>
      <c r="T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4"/>
      <c r="P158" s="4"/>
      <c r="Q158" s="4"/>
      <c r="R158" s="4"/>
      <c r="S158" s="4"/>
      <c r="T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4"/>
      <c r="P159" s="4"/>
      <c r="Q159" s="4"/>
      <c r="R159" s="4"/>
      <c r="S159" s="4"/>
      <c r="T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4"/>
      <c r="P160" s="4"/>
      <c r="Q160" s="4"/>
      <c r="R160" s="4"/>
      <c r="S160" s="4"/>
      <c r="T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4"/>
      <c r="P161" s="4"/>
      <c r="Q161" s="4"/>
      <c r="R161" s="4"/>
      <c r="S161" s="4"/>
      <c r="T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4"/>
      <c r="P162" s="4"/>
      <c r="Q162" s="4"/>
      <c r="R162" s="4"/>
      <c r="S162" s="4"/>
      <c r="T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4"/>
      <c r="P163" s="4"/>
      <c r="Q163" s="4"/>
      <c r="R163" s="4"/>
      <c r="S163" s="4"/>
      <c r="T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4"/>
      <c r="P164" s="4"/>
      <c r="Q164" s="4"/>
      <c r="R164" s="4"/>
      <c r="S164" s="4"/>
      <c r="T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4"/>
      <c r="P165" s="4"/>
      <c r="Q165" s="4"/>
      <c r="R165" s="4"/>
      <c r="S165" s="4"/>
      <c r="T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4"/>
      <c r="P166" s="4"/>
      <c r="Q166" s="4"/>
      <c r="R166" s="4"/>
      <c r="S166" s="4"/>
      <c r="T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4"/>
      <c r="P167" s="4"/>
      <c r="Q167" s="4"/>
      <c r="R167" s="4"/>
      <c r="S167" s="4"/>
      <c r="T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4"/>
      <c r="P168" s="4"/>
      <c r="Q168" s="4"/>
      <c r="R168" s="4"/>
      <c r="S168" s="4"/>
      <c r="T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4"/>
      <c r="P169" s="4"/>
      <c r="Q169" s="4"/>
      <c r="R169" s="4"/>
      <c r="S169" s="4"/>
      <c r="T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4"/>
      <c r="P170" s="4"/>
      <c r="Q170" s="4"/>
      <c r="R170" s="4"/>
      <c r="S170" s="4"/>
      <c r="T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4"/>
      <c r="P171" s="4"/>
      <c r="Q171" s="4"/>
      <c r="R171" s="4"/>
      <c r="S171" s="4"/>
      <c r="T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4"/>
      <c r="P172" s="4"/>
      <c r="Q172" s="4"/>
      <c r="R172" s="4"/>
      <c r="S172" s="4"/>
      <c r="T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4"/>
      <c r="P173" s="4"/>
      <c r="Q173" s="4"/>
      <c r="R173" s="4"/>
      <c r="S173" s="4"/>
      <c r="T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4"/>
      <c r="P174" s="4"/>
      <c r="Q174" s="4"/>
      <c r="R174" s="4"/>
      <c r="S174" s="4"/>
      <c r="T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4"/>
      <c r="P175" s="4"/>
      <c r="Q175" s="4"/>
      <c r="R175" s="4"/>
      <c r="S175" s="4"/>
      <c r="T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4"/>
      <c r="P176" s="4"/>
      <c r="Q176" s="4"/>
      <c r="R176" s="4"/>
      <c r="S176" s="4"/>
      <c r="T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4"/>
      <c r="P177" s="4"/>
      <c r="Q177" s="4"/>
      <c r="R177" s="4"/>
      <c r="S177" s="4"/>
      <c r="T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4"/>
      <c r="P178" s="4"/>
      <c r="Q178" s="4"/>
      <c r="R178" s="4"/>
      <c r="S178" s="4"/>
      <c r="T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4"/>
      <c r="P179" s="4"/>
      <c r="Q179" s="4"/>
      <c r="R179" s="4"/>
      <c r="S179" s="4"/>
      <c r="T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4"/>
      <c r="P180" s="4"/>
      <c r="Q180" s="4"/>
      <c r="R180" s="4"/>
      <c r="S180" s="4"/>
      <c r="T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4"/>
      <c r="P181" s="4"/>
      <c r="Q181" s="4"/>
      <c r="R181" s="4"/>
      <c r="S181" s="4"/>
      <c r="T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4"/>
      <c r="P182" s="4"/>
      <c r="Q182" s="4"/>
      <c r="R182" s="4"/>
      <c r="S182" s="4"/>
      <c r="T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4"/>
      <c r="P183" s="4"/>
      <c r="Q183" s="4"/>
      <c r="R183" s="4"/>
      <c r="S183" s="4"/>
      <c r="T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4"/>
      <c r="P184" s="4"/>
      <c r="Q184" s="4"/>
      <c r="R184" s="4"/>
      <c r="S184" s="4"/>
      <c r="T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4"/>
      <c r="P185" s="4"/>
      <c r="Q185" s="4"/>
      <c r="R185" s="4"/>
      <c r="S185" s="4"/>
      <c r="T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4"/>
      <c r="P186" s="4"/>
      <c r="Q186" s="4"/>
      <c r="R186" s="4"/>
      <c r="S186" s="4"/>
      <c r="T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4"/>
      <c r="P187" s="4"/>
      <c r="Q187" s="4"/>
      <c r="R187" s="4"/>
      <c r="S187" s="4"/>
      <c r="T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4"/>
      <c r="P188" s="4"/>
      <c r="Q188" s="4"/>
      <c r="R188" s="4"/>
      <c r="S188" s="4"/>
      <c r="T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4"/>
      <c r="P189" s="4"/>
      <c r="Q189" s="4"/>
      <c r="R189" s="4"/>
      <c r="S189" s="4"/>
      <c r="T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4"/>
      <c r="P190" s="4"/>
      <c r="Q190" s="4"/>
      <c r="R190" s="4"/>
      <c r="S190" s="4"/>
      <c r="T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4"/>
      <c r="P191" s="4"/>
      <c r="Q191" s="4"/>
      <c r="R191" s="4"/>
      <c r="S191" s="4"/>
      <c r="T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4"/>
      <c r="P192" s="4"/>
      <c r="Q192" s="4"/>
      <c r="R192" s="4"/>
      <c r="S192" s="4"/>
      <c r="T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4"/>
      <c r="P193" s="4"/>
      <c r="Q193" s="4"/>
      <c r="R193" s="4"/>
      <c r="S193" s="4"/>
      <c r="T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4"/>
      <c r="P194" s="4"/>
      <c r="Q194" s="4"/>
      <c r="R194" s="4"/>
      <c r="S194" s="4"/>
      <c r="T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4"/>
      <c r="P195" s="4"/>
      <c r="Q195" s="4"/>
      <c r="R195" s="4"/>
      <c r="S195" s="4"/>
      <c r="T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4"/>
      <c r="P196" s="4"/>
      <c r="Q196" s="4"/>
      <c r="R196" s="4"/>
      <c r="S196" s="4"/>
      <c r="T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4"/>
      <c r="P197" s="4"/>
      <c r="Q197" s="4"/>
      <c r="R197" s="4"/>
      <c r="S197" s="4"/>
      <c r="T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4"/>
      <c r="P198" s="4"/>
      <c r="Q198" s="4"/>
      <c r="R198" s="4"/>
      <c r="S198" s="4"/>
      <c r="T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4"/>
      <c r="P199" s="4"/>
      <c r="Q199" s="4"/>
      <c r="R199" s="4"/>
      <c r="S199" s="4"/>
      <c r="T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4"/>
      <c r="P200" s="4"/>
      <c r="Q200" s="4"/>
      <c r="R200" s="4"/>
      <c r="S200" s="4"/>
      <c r="T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4"/>
      <c r="P201" s="4"/>
      <c r="Q201" s="4"/>
      <c r="R201" s="4"/>
      <c r="S201" s="4"/>
      <c r="T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4"/>
      <c r="P202" s="4"/>
      <c r="Q202" s="4"/>
      <c r="R202" s="4"/>
      <c r="S202" s="4"/>
      <c r="T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4"/>
      <c r="P203" s="4"/>
      <c r="Q203" s="4"/>
      <c r="R203" s="4"/>
      <c r="S203" s="4"/>
      <c r="T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4"/>
      <c r="P204" s="4"/>
      <c r="Q204" s="4"/>
      <c r="R204" s="4"/>
      <c r="S204" s="4"/>
      <c r="T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4"/>
      <c r="P205" s="4"/>
      <c r="Q205" s="4"/>
      <c r="R205" s="4"/>
      <c r="S205" s="4"/>
      <c r="T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4"/>
      <c r="P206" s="4"/>
      <c r="Q206" s="4"/>
      <c r="R206" s="4"/>
      <c r="S206" s="4"/>
      <c r="T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4"/>
      <c r="P207" s="4"/>
      <c r="Q207" s="4"/>
      <c r="R207" s="4"/>
      <c r="S207" s="4"/>
      <c r="T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4"/>
      <c r="P208" s="4"/>
      <c r="Q208" s="4"/>
      <c r="R208" s="4"/>
      <c r="S208" s="4"/>
      <c r="T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4"/>
      <c r="P209" s="4"/>
      <c r="Q209" s="4"/>
      <c r="R209" s="4"/>
      <c r="S209" s="4"/>
      <c r="T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4"/>
      <c r="P210" s="4"/>
      <c r="Q210" s="4"/>
      <c r="R210" s="4"/>
      <c r="S210" s="4"/>
      <c r="T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4"/>
      <c r="P211" s="4"/>
      <c r="Q211" s="4"/>
      <c r="R211" s="4"/>
      <c r="S211" s="4"/>
      <c r="T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4"/>
      <c r="P212" s="4"/>
      <c r="Q212" s="4"/>
      <c r="R212" s="4"/>
      <c r="S212" s="4"/>
      <c r="T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4"/>
      <c r="P213" s="4"/>
      <c r="Q213" s="4"/>
      <c r="R213" s="4"/>
      <c r="S213" s="4"/>
      <c r="T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4"/>
      <c r="P214" s="4"/>
      <c r="Q214" s="4"/>
      <c r="R214" s="4"/>
      <c r="S214" s="4"/>
      <c r="T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4"/>
      <c r="P215" s="4"/>
      <c r="Q215" s="4"/>
      <c r="R215" s="4"/>
      <c r="S215" s="4"/>
      <c r="T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4"/>
      <c r="P216" s="4"/>
      <c r="Q216" s="4"/>
      <c r="R216" s="4"/>
      <c r="S216" s="4"/>
      <c r="T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4"/>
      <c r="P217" s="4"/>
      <c r="Q217" s="4"/>
      <c r="R217" s="4"/>
      <c r="S217" s="4"/>
      <c r="T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4"/>
      <c r="P218" s="4"/>
      <c r="Q218" s="4"/>
      <c r="R218" s="4"/>
      <c r="S218" s="4"/>
      <c r="T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4"/>
      <c r="P219" s="4"/>
      <c r="Q219" s="4"/>
      <c r="R219" s="4"/>
      <c r="S219" s="4"/>
      <c r="T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4"/>
      <c r="P220" s="4"/>
      <c r="Q220" s="4"/>
      <c r="R220" s="4"/>
      <c r="S220" s="4"/>
      <c r="T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4"/>
      <c r="P221" s="4"/>
      <c r="Q221" s="4"/>
      <c r="R221" s="4"/>
      <c r="S221" s="4"/>
      <c r="T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4"/>
      <c r="P222" s="4"/>
      <c r="Q222" s="4"/>
      <c r="R222" s="4"/>
      <c r="S222" s="4"/>
      <c r="T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4"/>
      <c r="P223" s="4"/>
      <c r="Q223" s="4"/>
      <c r="R223" s="4"/>
      <c r="S223" s="4"/>
      <c r="T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4"/>
      <c r="P224" s="4"/>
      <c r="Q224" s="4"/>
      <c r="R224" s="4"/>
      <c r="S224" s="4"/>
      <c r="T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4"/>
      <c r="P225" s="4"/>
      <c r="Q225" s="4"/>
      <c r="R225" s="4"/>
      <c r="S225" s="4"/>
      <c r="T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4"/>
      <c r="P226" s="4"/>
      <c r="Q226" s="4"/>
      <c r="R226" s="4"/>
      <c r="S226" s="4"/>
      <c r="T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4"/>
      <c r="P227" s="4"/>
      <c r="Q227" s="4"/>
      <c r="R227" s="4"/>
      <c r="S227" s="4"/>
      <c r="T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4"/>
      <c r="P228" s="4"/>
      <c r="Q228" s="4"/>
      <c r="R228" s="4"/>
      <c r="S228" s="4"/>
      <c r="T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4"/>
      <c r="P229" s="4"/>
      <c r="Q229" s="4"/>
      <c r="R229" s="4"/>
      <c r="S229" s="4"/>
      <c r="T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4"/>
      <c r="P230" s="4"/>
      <c r="Q230" s="4"/>
      <c r="R230" s="4"/>
      <c r="S230" s="4"/>
      <c r="T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4"/>
      <c r="P231" s="4"/>
      <c r="Q231" s="4"/>
      <c r="R231" s="4"/>
      <c r="S231" s="4"/>
      <c r="T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4"/>
      <c r="P232" s="4"/>
      <c r="Q232" s="4"/>
      <c r="R232" s="4"/>
      <c r="S232" s="4"/>
      <c r="T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4"/>
      <c r="P233" s="4"/>
      <c r="Q233" s="4"/>
      <c r="R233" s="4"/>
      <c r="S233" s="4"/>
      <c r="T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4"/>
      <c r="P234" s="4"/>
      <c r="Q234" s="4"/>
      <c r="R234" s="4"/>
      <c r="S234" s="4"/>
      <c r="T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4"/>
      <c r="P235" s="4"/>
      <c r="Q235" s="4"/>
      <c r="R235" s="4"/>
      <c r="S235" s="4"/>
      <c r="T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4"/>
      <c r="P236" s="4"/>
      <c r="Q236" s="4"/>
      <c r="R236" s="4"/>
      <c r="S236" s="4"/>
      <c r="T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4"/>
      <c r="P237" s="4"/>
      <c r="Q237" s="4"/>
      <c r="R237" s="4"/>
      <c r="S237" s="4"/>
      <c r="T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4"/>
      <c r="P238" s="4"/>
      <c r="Q238" s="4"/>
      <c r="R238" s="4"/>
      <c r="S238" s="4"/>
      <c r="T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4"/>
      <c r="P239" s="4"/>
      <c r="Q239" s="4"/>
      <c r="R239" s="4"/>
      <c r="S239" s="4"/>
      <c r="T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4"/>
      <c r="P240" s="4"/>
      <c r="Q240" s="4"/>
      <c r="R240" s="4"/>
      <c r="S240" s="4"/>
      <c r="T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4"/>
      <c r="P241" s="4"/>
      <c r="Q241" s="4"/>
      <c r="R241" s="4"/>
      <c r="S241" s="4"/>
      <c r="T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4"/>
      <c r="P242" s="4"/>
      <c r="Q242" s="4"/>
      <c r="R242" s="4"/>
      <c r="S242" s="4"/>
      <c r="T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4"/>
      <c r="P243" s="4"/>
      <c r="Q243" s="4"/>
      <c r="R243" s="4"/>
      <c r="S243" s="4"/>
      <c r="T243" s="4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</row>
  </sheetData>
  <mergeCells count="55">
    <mergeCell ref="A2:B2"/>
    <mergeCell ref="C2:D2"/>
    <mergeCell ref="E2:J2"/>
    <mergeCell ref="K2:N2"/>
    <mergeCell ref="C3:D3"/>
    <mergeCell ref="E3:J3"/>
    <mergeCell ref="K3:N3"/>
    <mergeCell ref="A3:B3"/>
    <mergeCell ref="A4:B4"/>
    <mergeCell ref="C4:D4"/>
    <mergeCell ref="E4:J4"/>
    <mergeCell ref="K4:N4"/>
    <mergeCell ref="A5:B5"/>
    <mergeCell ref="C5:N5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8:D38"/>
    <mergeCell ref="B39:D39"/>
    <mergeCell ref="B40:D40"/>
    <mergeCell ref="B41:D41"/>
    <mergeCell ref="B42:D42"/>
    <mergeCell ref="B43:D43"/>
    <mergeCell ref="B31:D31"/>
    <mergeCell ref="B32:D32"/>
    <mergeCell ref="B33:D33"/>
    <mergeCell ref="B34:D34"/>
    <mergeCell ref="B35:D35"/>
    <mergeCell ref="B36:D36"/>
    <mergeCell ref="B37:D3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9" width="13.0"/>
    <col customWidth="1" min="20" max="20" width="14.29"/>
    <col customWidth="1" min="21" max="21" width="2.86"/>
    <col customWidth="1" min="22" max="23" width="9.0"/>
    <col customWidth="1" min="24" max="26" width="10.0"/>
  </cols>
  <sheetData>
    <row r="1" ht="13.5" customHeight="1">
      <c r="A1" s="108"/>
      <c r="B1" s="109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4"/>
    </row>
    <row r="2" ht="13.5" customHeight="1">
      <c r="A2" s="111" t="s">
        <v>445</v>
      </c>
      <c r="B2" s="56"/>
      <c r="C2" s="178" t="s">
        <v>247</v>
      </c>
      <c r="D2" s="179"/>
      <c r="E2" s="113" t="s">
        <v>84</v>
      </c>
      <c r="F2" s="114"/>
      <c r="G2" s="114"/>
      <c r="H2" s="114"/>
      <c r="I2" s="114"/>
      <c r="J2" s="115"/>
      <c r="K2" s="116" t="s">
        <v>248</v>
      </c>
      <c r="L2" s="9"/>
      <c r="M2" s="9"/>
      <c r="N2" s="9"/>
      <c r="O2" s="9"/>
      <c r="P2" s="9"/>
      <c r="Q2" s="9"/>
      <c r="R2" s="9"/>
      <c r="S2" s="10"/>
      <c r="T2" s="180"/>
      <c r="U2" s="78"/>
      <c r="V2" s="78"/>
      <c r="W2" s="78"/>
      <c r="X2" s="78"/>
      <c r="Y2" s="78"/>
      <c r="Z2" s="4"/>
    </row>
    <row r="3" ht="13.5" customHeight="1">
      <c r="A3" s="111" t="s">
        <v>446</v>
      </c>
      <c r="B3" s="10"/>
      <c r="C3" s="119" t="s">
        <v>600</v>
      </c>
      <c r="D3" s="120"/>
      <c r="E3" s="121" t="s">
        <v>447</v>
      </c>
      <c r="F3" s="9"/>
      <c r="G3" s="9"/>
      <c r="H3" s="9"/>
      <c r="I3" s="9"/>
      <c r="J3" s="10"/>
      <c r="K3" s="119" t="s">
        <v>600</v>
      </c>
      <c r="L3" s="122"/>
      <c r="M3" s="122"/>
      <c r="N3" s="122"/>
      <c r="O3" s="122"/>
      <c r="P3" s="122"/>
      <c r="Q3" s="122"/>
      <c r="R3" s="122"/>
      <c r="S3" s="181"/>
      <c r="T3" s="78"/>
      <c r="U3" s="78"/>
      <c r="V3" s="78"/>
      <c r="W3" s="78"/>
      <c r="X3" s="78"/>
      <c r="Y3" s="78"/>
      <c r="Z3" s="4"/>
    </row>
    <row r="4" ht="13.5" customHeight="1">
      <c r="A4" s="111" t="s">
        <v>448</v>
      </c>
      <c r="B4" s="10"/>
      <c r="C4" s="124"/>
      <c r="D4" s="56"/>
      <c r="E4" s="111" t="s">
        <v>449</v>
      </c>
      <c r="F4" s="9"/>
      <c r="G4" s="9"/>
      <c r="H4" s="9"/>
      <c r="I4" s="9"/>
      <c r="J4" s="10"/>
      <c r="K4" s="125">
        <v>0.0</v>
      </c>
      <c r="L4" s="9"/>
      <c r="M4" s="9"/>
      <c r="N4" s="9"/>
      <c r="O4" s="9"/>
      <c r="P4" s="9"/>
      <c r="Q4" s="9"/>
      <c r="R4" s="9"/>
      <c r="S4" s="10"/>
      <c r="T4" s="78"/>
      <c r="U4" s="78"/>
      <c r="V4" s="180"/>
      <c r="W4" s="78"/>
      <c r="X4" s="78"/>
      <c r="Y4" s="78"/>
      <c r="Z4" s="4"/>
    </row>
    <row r="5" ht="13.5" customHeight="1">
      <c r="A5" s="111" t="s">
        <v>450</v>
      </c>
      <c r="B5" s="10"/>
      <c r="C5" s="124" t="s">
        <v>250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78"/>
      <c r="U5" s="78"/>
      <c r="V5" s="78"/>
      <c r="W5" s="78"/>
      <c r="X5" s="78"/>
      <c r="Y5" s="78"/>
      <c r="Z5" s="4"/>
    </row>
    <row r="6" ht="13.5" customHeight="1">
      <c r="A6" s="111" t="s">
        <v>235</v>
      </c>
      <c r="B6" s="10"/>
      <c r="C6" s="121" t="s">
        <v>236</v>
      </c>
      <c r="D6" s="56"/>
      <c r="E6" s="121" t="s">
        <v>238</v>
      </c>
      <c r="F6" s="9"/>
      <c r="G6" s="9"/>
      <c r="H6" s="9"/>
      <c r="I6" s="9"/>
      <c r="J6" s="10"/>
      <c r="K6" s="121" t="s">
        <v>451</v>
      </c>
      <c r="L6" s="9"/>
      <c r="M6" s="56"/>
      <c r="N6" s="128" t="s">
        <v>242</v>
      </c>
      <c r="O6" s="9"/>
      <c r="P6" s="9"/>
      <c r="Q6" s="9"/>
      <c r="R6" s="9"/>
      <c r="S6" s="10"/>
      <c r="T6" s="78"/>
      <c r="U6" s="78"/>
      <c r="V6" s="180"/>
      <c r="W6" s="78"/>
      <c r="X6" s="78"/>
      <c r="Y6" s="78"/>
      <c r="Z6" s="4"/>
    </row>
    <row r="7" ht="13.5" customHeight="1">
      <c r="A7" s="130">
        <v>7.0</v>
      </c>
      <c r="B7" s="131"/>
      <c r="C7" s="132">
        <v>0.0</v>
      </c>
      <c r="D7" s="133"/>
      <c r="E7" s="132">
        <v>0.0</v>
      </c>
      <c r="F7" s="134"/>
      <c r="G7" s="134"/>
      <c r="H7" s="134"/>
      <c r="I7" s="134"/>
      <c r="J7" s="131"/>
      <c r="K7" s="135">
        <v>2.0</v>
      </c>
      <c r="L7" s="136">
        <v>5.0</v>
      </c>
      <c r="M7" s="137">
        <v>0.0</v>
      </c>
      <c r="N7" s="138">
        <v>7.0</v>
      </c>
      <c r="O7" s="134"/>
      <c r="P7" s="134"/>
      <c r="Q7" s="134"/>
      <c r="R7" s="134"/>
      <c r="S7" s="131"/>
      <c r="T7" s="78"/>
      <c r="U7" s="78"/>
      <c r="V7" s="78"/>
      <c r="W7" s="78"/>
      <c r="X7" s="78"/>
      <c r="Y7" s="78"/>
      <c r="Z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4"/>
    </row>
    <row r="9" ht="46.5" customHeight="1">
      <c r="A9" s="143"/>
      <c r="B9" s="246"/>
      <c r="C9" s="247"/>
      <c r="D9" s="248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44"/>
      <c r="P9" s="144"/>
      <c r="Q9" s="144"/>
      <c r="R9" s="144"/>
      <c r="S9" s="239"/>
      <c r="T9" s="183"/>
      <c r="U9" s="78"/>
      <c r="V9" s="180"/>
      <c r="W9" s="78"/>
      <c r="X9" s="78"/>
      <c r="Y9" s="78"/>
      <c r="Z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150"/>
      <c r="P10" s="150"/>
      <c r="Q10" s="150"/>
      <c r="R10" s="150"/>
      <c r="S10" s="196"/>
      <c r="T10" s="78"/>
      <c r="U10" s="78"/>
      <c r="V10" s="78"/>
      <c r="W10" s="78"/>
      <c r="X10" s="78"/>
      <c r="Y10" s="78"/>
      <c r="Z10" s="4"/>
    </row>
    <row r="11" ht="13.5" customHeight="1">
      <c r="A11" s="148"/>
      <c r="B11" s="116" t="s">
        <v>251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150"/>
      <c r="P11" s="150"/>
      <c r="Q11" s="150"/>
      <c r="R11" s="150"/>
      <c r="S11" s="150"/>
      <c r="T11" s="78"/>
      <c r="U11" s="78"/>
      <c r="V11" s="180"/>
      <c r="W11" s="78"/>
      <c r="X11" s="78"/>
      <c r="Y11" s="78"/>
      <c r="Z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96"/>
      <c r="T12" s="78"/>
      <c r="U12" s="78"/>
      <c r="V12" s="78"/>
      <c r="W12" s="78"/>
      <c r="X12" s="78"/>
      <c r="Y12" s="78"/>
      <c r="Z12" s="4"/>
    </row>
    <row r="13" ht="13.5" customHeight="1">
      <c r="A13" s="152"/>
      <c r="B13" s="153" t="s">
        <v>649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96"/>
      <c r="T13" s="78"/>
      <c r="U13" s="78"/>
      <c r="V13" s="78"/>
      <c r="W13" s="78"/>
      <c r="X13" s="78"/>
      <c r="Y13" s="78"/>
      <c r="Z13" s="4"/>
    </row>
    <row r="14" ht="13.5" customHeight="1">
      <c r="A14" s="152"/>
      <c r="B14" s="155" t="s">
        <v>650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78"/>
      <c r="U14" s="78"/>
      <c r="V14" s="78"/>
      <c r="W14" s="78"/>
      <c r="X14" s="78"/>
      <c r="Y14" s="78"/>
      <c r="Z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78"/>
      <c r="U15" s="78"/>
      <c r="V15" s="78"/>
      <c r="W15" s="78"/>
      <c r="X15" s="78"/>
      <c r="Y15" s="78"/>
      <c r="Z15" s="4"/>
    </row>
    <row r="16" ht="13.5" customHeight="1">
      <c r="A16" s="152"/>
      <c r="B16" s="153" t="s">
        <v>651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78"/>
      <c r="U16" s="78"/>
      <c r="V16" s="78"/>
      <c r="W16" s="78"/>
      <c r="X16" s="78"/>
      <c r="Y16" s="78"/>
      <c r="Z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78"/>
      <c r="U17" s="78"/>
      <c r="V17" s="78"/>
      <c r="W17" s="78"/>
      <c r="X17" s="78"/>
      <c r="Y17" s="78"/>
      <c r="Z17" s="4"/>
    </row>
    <row r="18" ht="13.5" customHeight="1">
      <c r="A18" s="152"/>
      <c r="B18" s="153" t="s">
        <v>652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78"/>
      <c r="U18" s="78"/>
      <c r="V18" s="78"/>
      <c r="W18" s="78"/>
      <c r="X18" s="78"/>
      <c r="Y18" s="78"/>
      <c r="Z18" s="4"/>
    </row>
    <row r="19" ht="13.5" customHeight="1">
      <c r="A19" s="152"/>
      <c r="B19" s="153" t="s">
        <v>651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78"/>
      <c r="U19" s="78"/>
      <c r="V19" s="78"/>
      <c r="W19" s="78"/>
      <c r="X19" s="78"/>
      <c r="Y19" s="78"/>
      <c r="Z19" s="4"/>
    </row>
    <row r="20" ht="13.5" customHeight="1">
      <c r="A20" s="152"/>
      <c r="B20" s="153" t="s">
        <v>651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78"/>
      <c r="U20" s="78"/>
      <c r="V20" s="78"/>
      <c r="W20" s="78"/>
      <c r="X20" s="78"/>
      <c r="Y20" s="78"/>
      <c r="Z20" s="4"/>
    </row>
    <row r="21" ht="13.5" customHeight="1">
      <c r="A21" s="152"/>
      <c r="B21" s="153" t="s">
        <v>651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150"/>
      <c r="P21" s="150"/>
      <c r="Q21" s="150"/>
      <c r="R21" s="150"/>
      <c r="S21" s="150"/>
      <c r="T21" s="78"/>
      <c r="U21" s="78"/>
      <c r="V21" s="78"/>
      <c r="W21" s="78"/>
      <c r="X21" s="78"/>
      <c r="Y21" s="78"/>
      <c r="Z21" s="4"/>
    </row>
    <row r="22" ht="13.5" customHeight="1">
      <c r="A22" s="152"/>
      <c r="B22" s="153" t="s">
        <v>651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150"/>
      <c r="P22" s="150"/>
      <c r="Q22" s="150"/>
      <c r="R22" s="150"/>
      <c r="S22" s="150"/>
      <c r="T22" s="78"/>
      <c r="U22" s="78"/>
      <c r="V22" s="78"/>
      <c r="W22" s="78"/>
      <c r="X22" s="78"/>
      <c r="Y22" s="78"/>
      <c r="Z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78"/>
      <c r="U23" s="78"/>
      <c r="V23" s="78"/>
      <c r="W23" s="78"/>
      <c r="X23" s="78"/>
      <c r="Y23" s="78"/>
      <c r="Z23" s="4"/>
    </row>
    <row r="24" ht="13.5" customHeight="1">
      <c r="A24" s="152"/>
      <c r="B24" s="156" t="s">
        <v>662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78"/>
      <c r="U24" s="78"/>
      <c r="V24" s="78"/>
      <c r="W24" s="78"/>
      <c r="X24" s="78"/>
      <c r="Y24" s="78"/>
      <c r="Z24" s="4"/>
    </row>
    <row r="25" ht="13.5" customHeight="1">
      <c r="A25" s="152"/>
      <c r="B25" s="153" t="s">
        <v>663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78"/>
      <c r="U25" s="78"/>
      <c r="V25" s="78"/>
      <c r="W25" s="78"/>
      <c r="X25" s="78"/>
      <c r="Y25" s="78"/>
      <c r="Z25" s="4"/>
    </row>
    <row r="26" ht="13.5" customHeight="1">
      <c r="A26" s="152"/>
      <c r="B26" s="153" t="s">
        <v>655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96"/>
      <c r="T26" s="78"/>
      <c r="U26" s="78"/>
      <c r="V26" s="78"/>
      <c r="W26" s="78"/>
      <c r="X26" s="78"/>
      <c r="Y26" s="78"/>
      <c r="Z26" s="4"/>
    </row>
    <row r="27" ht="13.5" customHeight="1">
      <c r="A27" s="152"/>
      <c r="B27" s="153" t="s">
        <v>656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96"/>
      <c r="T27" s="78"/>
      <c r="U27" s="78"/>
      <c r="V27" s="78"/>
      <c r="W27" s="78"/>
      <c r="X27" s="78"/>
      <c r="Y27" s="78"/>
      <c r="Z27" s="4"/>
    </row>
    <row r="28" ht="13.5" customHeight="1">
      <c r="A28" s="152"/>
      <c r="B28" s="153" t="s">
        <v>657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150"/>
      <c r="P28" s="150"/>
      <c r="Q28" s="150"/>
      <c r="R28" s="150"/>
      <c r="S28" s="196"/>
      <c r="T28" s="78"/>
      <c r="U28" s="78"/>
      <c r="V28" s="78"/>
      <c r="W28" s="78"/>
      <c r="X28" s="78"/>
      <c r="Y28" s="78"/>
      <c r="Z28" s="4"/>
    </row>
    <row r="29" ht="13.5" customHeight="1">
      <c r="A29" s="152"/>
      <c r="B29" s="156" t="s">
        <v>520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150"/>
      <c r="P29" s="150"/>
      <c r="Q29" s="150"/>
      <c r="R29" s="150"/>
      <c r="S29" s="196"/>
      <c r="T29" s="78"/>
      <c r="U29" s="78"/>
      <c r="V29" s="78"/>
      <c r="W29" s="78"/>
      <c r="X29" s="78"/>
      <c r="Y29" s="78"/>
      <c r="Z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96"/>
      <c r="T30" s="78"/>
      <c r="U30" s="78"/>
      <c r="V30" s="78"/>
      <c r="W30" s="78"/>
      <c r="X30" s="78"/>
      <c r="Y30" s="78"/>
      <c r="Z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150"/>
      <c r="P31" s="150"/>
      <c r="Q31" s="150"/>
      <c r="R31" s="150"/>
      <c r="S31" s="196"/>
      <c r="T31" s="78"/>
      <c r="U31" s="78"/>
      <c r="V31" s="78"/>
      <c r="W31" s="78"/>
      <c r="X31" s="78"/>
      <c r="Y31" s="78"/>
      <c r="Z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4" t="s">
        <v>461</v>
      </c>
      <c r="L32" s="150"/>
      <c r="M32" s="150"/>
      <c r="N32" s="150"/>
      <c r="O32" s="150"/>
      <c r="P32" s="150"/>
      <c r="Q32" s="150"/>
      <c r="R32" s="150"/>
      <c r="S32" s="196"/>
      <c r="T32" s="78"/>
      <c r="U32" s="78"/>
      <c r="V32" s="78"/>
      <c r="W32" s="78"/>
      <c r="X32" s="78"/>
      <c r="Y32" s="78"/>
      <c r="Z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96"/>
      <c r="T33" s="78"/>
      <c r="U33" s="78"/>
      <c r="V33" s="78"/>
      <c r="W33" s="78"/>
      <c r="X33" s="78"/>
      <c r="Y33" s="78"/>
      <c r="Z33" s="4"/>
    </row>
    <row r="34" ht="13.5" customHeight="1">
      <c r="A34" s="160"/>
      <c r="B34" s="161" t="s">
        <v>658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4" t="s">
        <v>461</v>
      </c>
      <c r="L34" s="150"/>
      <c r="M34" s="150"/>
      <c r="N34" s="150"/>
      <c r="O34" s="150"/>
      <c r="P34" s="150"/>
      <c r="Q34" s="150"/>
      <c r="R34" s="150"/>
      <c r="S34" s="196"/>
      <c r="T34" s="78"/>
      <c r="U34" s="78"/>
      <c r="V34" s="78"/>
      <c r="W34" s="78"/>
      <c r="X34" s="78"/>
      <c r="Y34" s="78"/>
      <c r="Z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96"/>
      <c r="T35" s="78"/>
      <c r="U35" s="78"/>
      <c r="V35" s="78"/>
      <c r="W35" s="78"/>
      <c r="X35" s="78"/>
      <c r="Y35" s="78"/>
      <c r="Z35" s="4"/>
    </row>
    <row r="36" ht="13.5" customHeight="1">
      <c r="A36" s="160"/>
      <c r="B36" s="159" t="s">
        <v>659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96"/>
      <c r="T36" s="78"/>
      <c r="U36" s="78"/>
      <c r="V36" s="78"/>
      <c r="W36" s="78"/>
      <c r="X36" s="78"/>
      <c r="Y36" s="78"/>
      <c r="Z36" s="4"/>
    </row>
    <row r="37" ht="13.5" customHeight="1">
      <c r="A37" s="160"/>
      <c r="B37" s="161" t="s">
        <v>660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96"/>
      <c r="T37" s="78"/>
      <c r="U37" s="78"/>
      <c r="V37" s="78"/>
      <c r="W37" s="78"/>
      <c r="X37" s="78"/>
      <c r="Y37" s="78"/>
      <c r="Z37" s="4"/>
    </row>
    <row r="38" ht="13.5" customHeight="1">
      <c r="A38" s="160"/>
      <c r="B38" s="161" t="s">
        <v>661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78"/>
      <c r="U38" s="78"/>
      <c r="V38" s="78"/>
      <c r="W38" s="78"/>
      <c r="X38" s="78"/>
      <c r="Y38" s="78"/>
      <c r="Z38" s="4"/>
    </row>
    <row r="39" ht="13.5" customHeight="1">
      <c r="A39" s="160"/>
      <c r="B39" s="161" t="s">
        <v>664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150"/>
      <c r="P39" s="150"/>
      <c r="Q39" s="150"/>
      <c r="R39" s="150"/>
      <c r="S39" s="202"/>
      <c r="T39" s="78"/>
      <c r="U39" s="78"/>
      <c r="V39" s="78"/>
      <c r="W39" s="78"/>
      <c r="X39" s="78"/>
      <c r="Y39" s="78"/>
      <c r="Z39" s="4"/>
    </row>
    <row r="40" ht="13.5" customHeight="1">
      <c r="A40" s="160"/>
      <c r="B40" s="162"/>
      <c r="C40" s="9"/>
      <c r="D40" s="1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240"/>
      <c r="T40" s="78"/>
      <c r="U40" s="78"/>
      <c r="V40" s="78"/>
      <c r="W40" s="78"/>
      <c r="X40" s="78"/>
      <c r="Y40" s="78"/>
      <c r="Z40" s="4"/>
    </row>
    <row r="41" ht="13.5" customHeight="1">
      <c r="A41" s="158" t="s">
        <v>486</v>
      </c>
      <c r="B41" s="163" t="s">
        <v>487</v>
      </c>
      <c r="C41" s="9"/>
      <c r="D41" s="10"/>
      <c r="E41" s="164" t="s">
        <v>28</v>
      </c>
      <c r="F41" s="164" t="s">
        <v>240</v>
      </c>
      <c r="G41" s="164" t="s">
        <v>28</v>
      </c>
      <c r="H41" s="164" t="s">
        <v>28</v>
      </c>
      <c r="I41" s="164" t="s">
        <v>240</v>
      </c>
      <c r="J41" s="164" t="s">
        <v>28</v>
      </c>
      <c r="K41" s="164" t="s">
        <v>28</v>
      </c>
      <c r="L41" s="165"/>
      <c r="M41" s="165"/>
      <c r="N41" s="165"/>
      <c r="O41" s="165"/>
      <c r="P41" s="165"/>
      <c r="Q41" s="165"/>
      <c r="R41" s="165"/>
      <c r="S41" s="234"/>
      <c r="T41" s="78"/>
      <c r="U41" s="78"/>
      <c r="V41" s="78"/>
      <c r="W41" s="78"/>
      <c r="X41" s="78"/>
      <c r="Y41" s="78"/>
      <c r="Z41" s="4"/>
    </row>
    <row r="42" ht="13.5" customHeight="1">
      <c r="A42" s="160"/>
      <c r="B42" s="163" t="s">
        <v>488</v>
      </c>
      <c r="C42" s="9"/>
      <c r="D42" s="10"/>
      <c r="E42" s="164" t="s">
        <v>489</v>
      </c>
      <c r="F42" s="164" t="s">
        <v>489</v>
      </c>
      <c r="G42" s="164" t="s">
        <v>489</v>
      </c>
      <c r="H42" s="164" t="s">
        <v>489</v>
      </c>
      <c r="I42" s="164" t="s">
        <v>489</v>
      </c>
      <c r="J42" s="164" t="s">
        <v>489</v>
      </c>
      <c r="K42" s="164" t="s">
        <v>489</v>
      </c>
      <c r="L42" s="165"/>
      <c r="M42" s="165"/>
      <c r="N42" s="165"/>
      <c r="O42" s="165"/>
      <c r="P42" s="165"/>
      <c r="Q42" s="165"/>
      <c r="R42" s="165"/>
      <c r="S42" s="185"/>
      <c r="T42" s="78"/>
      <c r="U42" s="78"/>
      <c r="V42" s="78"/>
      <c r="W42" s="78"/>
      <c r="X42" s="78"/>
      <c r="Y42" s="78"/>
      <c r="Z42" s="4"/>
    </row>
    <row r="43" ht="12.75" customHeight="1">
      <c r="A43" s="160"/>
      <c r="B43" s="167" t="s">
        <v>490</v>
      </c>
      <c r="C43" s="9"/>
      <c r="D43" s="10"/>
      <c r="E43" s="168" t="s">
        <v>491</v>
      </c>
      <c r="F43" s="169" t="s">
        <v>491</v>
      </c>
      <c r="G43" s="169" t="s">
        <v>491</v>
      </c>
      <c r="H43" s="169" t="s">
        <v>491</v>
      </c>
      <c r="I43" s="169" t="s">
        <v>491</v>
      </c>
      <c r="J43" s="169" t="s">
        <v>491</v>
      </c>
      <c r="K43" s="169" t="s">
        <v>491</v>
      </c>
      <c r="L43" s="170"/>
      <c r="M43" s="171"/>
      <c r="N43" s="171"/>
      <c r="O43" s="171"/>
      <c r="P43" s="171"/>
      <c r="Q43" s="171"/>
      <c r="R43" s="171"/>
      <c r="S43" s="236"/>
      <c r="T43" s="78"/>
      <c r="U43" s="78"/>
      <c r="V43" s="78"/>
      <c r="W43" s="78"/>
      <c r="X43" s="78"/>
      <c r="Y43" s="78"/>
      <c r="Z43" s="4"/>
    </row>
    <row r="44" ht="12.75" customHeight="1">
      <c r="A44" s="173"/>
      <c r="B44" s="167" t="s">
        <v>492</v>
      </c>
      <c r="C44" s="9"/>
      <c r="D44" s="10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78"/>
      <c r="T44" s="78"/>
      <c r="U44" s="78"/>
      <c r="V44" s="78"/>
      <c r="W44" s="78"/>
      <c r="X44" s="78"/>
      <c r="Y44" s="78"/>
      <c r="Z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4"/>
    </row>
    <row r="244" ht="13.5" customHeight="1">
      <c r="A244" s="78"/>
      <c r="B244" s="177"/>
      <c r="C244" s="78"/>
      <c r="D244" s="110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4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58">
    <mergeCell ref="B39:D39"/>
    <mergeCell ref="B40:D40"/>
    <mergeCell ref="B41:D41"/>
    <mergeCell ref="B42:D42"/>
    <mergeCell ref="B43:D43"/>
    <mergeCell ref="B44:D44"/>
    <mergeCell ref="B32:D32"/>
    <mergeCell ref="B33:D33"/>
    <mergeCell ref="B34:D34"/>
    <mergeCell ref="B35:D35"/>
    <mergeCell ref="B36:D36"/>
    <mergeCell ref="B37:D37"/>
    <mergeCell ref="B38:D38"/>
    <mergeCell ref="A2:B2"/>
    <mergeCell ref="E2:J2"/>
    <mergeCell ref="K2:S2"/>
    <mergeCell ref="A3:B3"/>
    <mergeCell ref="C3:D3"/>
    <mergeCell ref="E3:J3"/>
    <mergeCell ref="K3:S3"/>
    <mergeCell ref="K6:M6"/>
    <mergeCell ref="N6:S6"/>
    <mergeCell ref="N7:S7"/>
    <mergeCell ref="A4:B4"/>
    <mergeCell ref="C4:D4"/>
    <mergeCell ref="E4:J4"/>
    <mergeCell ref="K4:S4"/>
    <mergeCell ref="A5:B5"/>
    <mergeCell ref="C5:S5"/>
    <mergeCell ref="A6:B6"/>
    <mergeCell ref="C6:D6"/>
    <mergeCell ref="E6:J6"/>
    <mergeCell ref="A7:B7"/>
    <mergeCell ref="C7:D7"/>
    <mergeCell ref="E7:J7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14.29"/>
    <col customWidth="1" min="16" max="16" width="2.86"/>
    <col customWidth="1" min="17" max="18" width="9.0"/>
    <col customWidth="1" min="19" max="21" width="10.0"/>
    <col customWidth="1" min="22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4"/>
    </row>
    <row r="2" ht="13.5" customHeight="1">
      <c r="A2" s="111" t="s">
        <v>445</v>
      </c>
      <c r="B2" s="10"/>
      <c r="C2" s="238" t="s">
        <v>252</v>
      </c>
      <c r="D2" s="221"/>
      <c r="E2" s="203" t="s">
        <v>84</v>
      </c>
      <c r="F2" s="9"/>
      <c r="G2" s="9"/>
      <c r="H2" s="9"/>
      <c r="I2" s="9"/>
      <c r="J2" s="10"/>
      <c r="K2" s="116" t="s">
        <v>253</v>
      </c>
      <c r="L2" s="9"/>
      <c r="M2" s="9"/>
      <c r="N2" s="10"/>
      <c r="O2" s="180"/>
      <c r="P2" s="78"/>
      <c r="Q2" s="78"/>
      <c r="R2" s="78"/>
      <c r="S2" s="78"/>
      <c r="T2" s="78"/>
      <c r="U2" s="4"/>
    </row>
    <row r="3" ht="13.5" customHeight="1">
      <c r="A3" s="111" t="s">
        <v>446</v>
      </c>
      <c r="B3" s="10"/>
      <c r="C3" s="204" t="s">
        <v>215</v>
      </c>
      <c r="D3" s="10"/>
      <c r="E3" s="111" t="s">
        <v>447</v>
      </c>
      <c r="F3" s="9"/>
      <c r="G3" s="9"/>
      <c r="H3" s="9"/>
      <c r="I3" s="9"/>
      <c r="J3" s="10"/>
      <c r="K3" s="204" t="s">
        <v>215</v>
      </c>
      <c r="L3" s="9"/>
      <c r="M3" s="9"/>
      <c r="N3" s="10"/>
      <c r="O3" s="78"/>
      <c r="P3" s="78"/>
      <c r="Q3" s="78"/>
      <c r="R3" s="78"/>
      <c r="S3" s="78"/>
      <c r="T3" s="78"/>
      <c r="U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78"/>
      <c r="Q4" s="180"/>
      <c r="R4" s="78"/>
      <c r="S4" s="78"/>
      <c r="T4" s="78"/>
      <c r="U4" s="4"/>
    </row>
    <row r="5" ht="13.5" customHeight="1">
      <c r="A5" s="111" t="s">
        <v>450</v>
      </c>
      <c r="B5" s="10"/>
      <c r="C5" s="204" t="s">
        <v>255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78"/>
      <c r="U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78"/>
      <c r="Q6" s="180"/>
      <c r="R6" s="78"/>
      <c r="S6" s="78"/>
      <c r="T6" s="78"/>
      <c r="U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4.0</v>
      </c>
      <c r="L7" s="211">
        <v>3.0</v>
      </c>
      <c r="M7" s="212">
        <v>0.0</v>
      </c>
      <c r="N7" s="212">
        <v>7.0</v>
      </c>
      <c r="O7" s="78"/>
      <c r="P7" s="78"/>
      <c r="Q7" s="78"/>
      <c r="R7" s="78"/>
      <c r="S7" s="78"/>
      <c r="T7" s="78"/>
      <c r="U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83"/>
      <c r="P9" s="78"/>
      <c r="Q9" s="180"/>
      <c r="R9" s="78"/>
      <c r="S9" s="78"/>
      <c r="T9" s="78"/>
      <c r="U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78"/>
      <c r="U10" s="4"/>
    </row>
    <row r="11" ht="13.5" customHeight="1">
      <c r="A11" s="148"/>
      <c r="B11" s="116" t="s">
        <v>256</v>
      </c>
      <c r="C11" s="9"/>
      <c r="D11" s="10"/>
      <c r="E11" s="149" t="s">
        <v>461</v>
      </c>
      <c r="F11" s="149" t="s">
        <v>461</v>
      </c>
      <c r="G11" s="149" t="s">
        <v>461</v>
      </c>
      <c r="H11" s="149" t="s">
        <v>461</v>
      </c>
      <c r="I11" s="149" t="s">
        <v>461</v>
      </c>
      <c r="J11" s="149" t="s">
        <v>461</v>
      </c>
      <c r="K11" s="149" t="s">
        <v>461</v>
      </c>
      <c r="L11" s="149"/>
      <c r="M11" s="150"/>
      <c r="N11" s="150"/>
      <c r="O11" s="78"/>
      <c r="P11" s="78"/>
      <c r="Q11" s="180"/>
      <c r="R11" s="78"/>
      <c r="S11" s="78"/>
      <c r="T11" s="78"/>
      <c r="U11" s="4"/>
    </row>
    <row r="12" ht="13.5" customHeight="1">
      <c r="A12" s="152"/>
      <c r="B12" s="206"/>
      <c r="C12" s="9"/>
      <c r="D12" s="1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78"/>
      <c r="P12" s="78"/>
      <c r="Q12" s="78"/>
      <c r="R12" s="78"/>
      <c r="S12" s="78"/>
      <c r="T12" s="78"/>
      <c r="U12" s="4"/>
    </row>
    <row r="13" ht="13.5" customHeight="1">
      <c r="A13" s="152"/>
      <c r="B13" s="206"/>
      <c r="C13" s="9"/>
      <c r="D13" s="1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78"/>
      <c r="P13" s="78"/>
      <c r="Q13" s="78"/>
      <c r="R13" s="78"/>
      <c r="S13" s="78"/>
      <c r="T13" s="78"/>
      <c r="U13" s="4"/>
    </row>
    <row r="14" ht="13.5" customHeight="1">
      <c r="A14" s="152"/>
      <c r="B14" s="197"/>
      <c r="C14" s="9"/>
      <c r="D14" s="1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78"/>
      <c r="U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78"/>
      <c r="U15" s="4"/>
    </row>
    <row r="16" ht="13.5" customHeight="1">
      <c r="A16" s="152"/>
      <c r="B16" s="153" t="s">
        <v>589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78"/>
      <c r="U16" s="4"/>
    </row>
    <row r="17" ht="13.5" customHeight="1">
      <c r="A17" s="152"/>
      <c r="B17" s="153" t="s">
        <v>569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78"/>
      <c r="U17" s="4"/>
    </row>
    <row r="18" ht="13.5" customHeight="1">
      <c r="A18" s="152"/>
      <c r="B18" s="153" t="s">
        <v>590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78"/>
      <c r="U18" s="4"/>
    </row>
    <row r="19" ht="13.5" customHeight="1">
      <c r="A19" s="152"/>
      <c r="B19" s="153" t="s">
        <v>582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78"/>
      <c r="U19" s="4"/>
    </row>
    <row r="20" ht="13.5" customHeight="1">
      <c r="A20" s="152"/>
      <c r="B20" s="153" t="s">
        <v>591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78"/>
      <c r="U20" s="4"/>
    </row>
    <row r="21" ht="13.5" customHeight="1">
      <c r="A21" s="152"/>
      <c r="B21" s="153" t="s">
        <v>592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78"/>
      <c r="P21" s="78"/>
      <c r="Q21" s="78"/>
      <c r="R21" s="78"/>
      <c r="S21" s="78"/>
      <c r="T21" s="78"/>
      <c r="U21" s="4"/>
    </row>
    <row r="22" ht="13.5" customHeight="1">
      <c r="A22" s="152"/>
      <c r="B22" s="153" t="s">
        <v>593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78"/>
      <c r="P22" s="78"/>
      <c r="Q22" s="78"/>
      <c r="R22" s="78"/>
      <c r="S22" s="78"/>
      <c r="T22" s="78"/>
      <c r="U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78"/>
      <c r="U23" s="4"/>
    </row>
    <row r="24" ht="13.5" customHeight="1">
      <c r="A24" s="152"/>
      <c r="B24" s="156" t="s">
        <v>665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78"/>
      <c r="U24" s="4"/>
    </row>
    <row r="25" ht="13.5" customHeight="1">
      <c r="A25" s="152"/>
      <c r="B25" s="153" t="s">
        <v>595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78"/>
      <c r="U25" s="4"/>
    </row>
    <row r="26" ht="13.5" customHeight="1">
      <c r="A26" s="152"/>
      <c r="B26" s="153" t="s">
        <v>596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78"/>
      <c r="U26" s="4"/>
    </row>
    <row r="27" ht="13.5" customHeight="1">
      <c r="A27" s="152"/>
      <c r="B27" s="153" t="s">
        <v>583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78"/>
      <c r="U27" s="4"/>
    </row>
    <row r="28" ht="13.5" customHeight="1">
      <c r="A28" s="152"/>
      <c r="B28" s="153" t="s">
        <v>597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78"/>
      <c r="U28" s="4"/>
    </row>
    <row r="29" ht="13.5" customHeight="1">
      <c r="A29" s="152"/>
      <c r="B29" s="156" t="s">
        <v>598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78"/>
      <c r="P29" s="78"/>
      <c r="Q29" s="78"/>
      <c r="R29" s="78"/>
      <c r="S29" s="78"/>
      <c r="T29" s="78"/>
      <c r="U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78"/>
      <c r="U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4" t="s">
        <v>461</v>
      </c>
      <c r="G31" s="154" t="s">
        <v>461</v>
      </c>
      <c r="H31" s="154" t="s">
        <v>461</v>
      </c>
      <c r="I31" s="154" t="s">
        <v>461</v>
      </c>
      <c r="J31" s="154" t="s">
        <v>461</v>
      </c>
      <c r="K31" s="154" t="s">
        <v>461</v>
      </c>
      <c r="L31" s="150"/>
      <c r="M31" s="150"/>
      <c r="N31" s="150"/>
      <c r="O31" s="78"/>
      <c r="P31" s="78"/>
      <c r="Q31" s="78"/>
      <c r="R31" s="78"/>
      <c r="S31" s="78"/>
      <c r="T31" s="78"/>
      <c r="U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4" t="s">
        <v>461</v>
      </c>
      <c r="G32" s="154" t="s">
        <v>461</v>
      </c>
      <c r="H32" s="154" t="s">
        <v>461</v>
      </c>
      <c r="I32" s="154" t="s">
        <v>461</v>
      </c>
      <c r="J32" s="154" t="s">
        <v>461</v>
      </c>
      <c r="K32" s="154" t="s">
        <v>461</v>
      </c>
      <c r="L32" s="150"/>
      <c r="M32" s="150"/>
      <c r="N32" s="150"/>
      <c r="O32" s="78"/>
      <c r="P32" s="78"/>
      <c r="Q32" s="78"/>
      <c r="R32" s="78"/>
      <c r="S32" s="78"/>
      <c r="T32" s="78"/>
      <c r="U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78"/>
      <c r="U33" s="4"/>
    </row>
    <row r="34" ht="13.5" customHeight="1">
      <c r="A34" s="160"/>
      <c r="B34" s="161" t="s">
        <v>666</v>
      </c>
      <c r="C34" s="9"/>
      <c r="D34" s="10"/>
      <c r="E34" s="154" t="s">
        <v>461</v>
      </c>
      <c r="F34" s="154" t="s">
        <v>461</v>
      </c>
      <c r="G34" s="154" t="s">
        <v>461</v>
      </c>
      <c r="H34" s="154" t="s">
        <v>461</v>
      </c>
      <c r="I34" s="154" t="s">
        <v>461</v>
      </c>
      <c r="J34" s="154" t="s">
        <v>461</v>
      </c>
      <c r="K34" s="154" t="s">
        <v>461</v>
      </c>
      <c r="L34" s="150"/>
      <c r="M34" s="150"/>
      <c r="N34" s="150"/>
      <c r="O34" s="78"/>
      <c r="P34" s="78"/>
      <c r="Q34" s="78"/>
      <c r="R34" s="78"/>
      <c r="S34" s="78"/>
      <c r="T34" s="78"/>
      <c r="U34" s="4"/>
    </row>
    <row r="35" ht="13.5" customHeight="1">
      <c r="A35" s="158" t="s">
        <v>486</v>
      </c>
      <c r="B35" s="163" t="s">
        <v>487</v>
      </c>
      <c r="C35" s="9"/>
      <c r="D35" s="10"/>
      <c r="E35" s="164" t="s">
        <v>240</v>
      </c>
      <c r="F35" s="164" t="s">
        <v>28</v>
      </c>
      <c r="G35" s="164" t="s">
        <v>28</v>
      </c>
      <c r="H35" s="164" t="s">
        <v>28</v>
      </c>
      <c r="I35" s="164" t="s">
        <v>240</v>
      </c>
      <c r="J35" s="164" t="s">
        <v>240</v>
      </c>
      <c r="K35" s="164" t="s">
        <v>240</v>
      </c>
      <c r="L35" s="165"/>
      <c r="M35" s="165"/>
      <c r="N35" s="165"/>
      <c r="O35" s="78"/>
      <c r="P35" s="78"/>
      <c r="Q35" s="78"/>
      <c r="R35" s="78"/>
      <c r="S35" s="78"/>
      <c r="T35" s="78"/>
      <c r="U35" s="4"/>
    </row>
    <row r="36" ht="13.5" customHeight="1">
      <c r="A36" s="160"/>
      <c r="B36" s="163" t="s">
        <v>488</v>
      </c>
      <c r="C36" s="9"/>
      <c r="D36" s="10"/>
      <c r="E36" s="164" t="s">
        <v>489</v>
      </c>
      <c r="F36" s="164" t="s">
        <v>489</v>
      </c>
      <c r="G36" s="164" t="s">
        <v>489</v>
      </c>
      <c r="H36" s="164" t="s">
        <v>489</v>
      </c>
      <c r="I36" s="164" t="s">
        <v>489</v>
      </c>
      <c r="J36" s="164" t="s">
        <v>489</v>
      </c>
      <c r="K36" s="164" t="s">
        <v>489</v>
      </c>
      <c r="L36" s="165"/>
      <c r="M36" s="165"/>
      <c r="N36" s="165"/>
      <c r="O36" s="78"/>
      <c r="P36" s="78"/>
      <c r="Q36" s="78"/>
      <c r="R36" s="78"/>
      <c r="S36" s="78"/>
      <c r="T36" s="78"/>
      <c r="U36" s="4"/>
    </row>
    <row r="37" ht="12.75" customHeight="1">
      <c r="A37" s="160"/>
      <c r="B37" s="167" t="s">
        <v>490</v>
      </c>
      <c r="C37" s="9"/>
      <c r="D37" s="10"/>
      <c r="E37" s="168" t="s">
        <v>491</v>
      </c>
      <c r="F37" s="169" t="s">
        <v>491</v>
      </c>
      <c r="G37" s="169" t="s">
        <v>491</v>
      </c>
      <c r="H37" s="169" t="s">
        <v>491</v>
      </c>
      <c r="I37" s="169" t="s">
        <v>491</v>
      </c>
      <c r="J37" s="169" t="s">
        <v>491</v>
      </c>
      <c r="K37" s="169" t="s">
        <v>491</v>
      </c>
      <c r="L37" s="170"/>
      <c r="M37" s="171"/>
      <c r="N37" s="171"/>
      <c r="O37" s="78"/>
      <c r="P37" s="78"/>
      <c r="Q37" s="78"/>
      <c r="R37" s="78"/>
      <c r="S37" s="78"/>
      <c r="T37" s="78"/>
      <c r="U37" s="4"/>
    </row>
    <row r="38" ht="12.75" customHeight="1">
      <c r="A38" s="173"/>
      <c r="B38" s="167" t="s">
        <v>492</v>
      </c>
      <c r="C38" s="9"/>
      <c r="D38" s="10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78"/>
      <c r="P38" s="78"/>
      <c r="Q38" s="78"/>
      <c r="R38" s="78"/>
      <c r="S38" s="78"/>
      <c r="T38" s="78"/>
      <c r="U38" s="4"/>
    </row>
    <row r="39" ht="13.5" customHeight="1">
      <c r="A39" s="78"/>
      <c r="B39" s="177"/>
      <c r="C39" s="78"/>
      <c r="D39" s="110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4"/>
    </row>
    <row r="40" ht="13.5" customHeight="1">
      <c r="A40" s="78"/>
      <c r="B40" s="177"/>
      <c r="C40" s="78"/>
      <c r="D40" s="110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4"/>
    </row>
    <row r="41" ht="13.5" customHeight="1">
      <c r="A41" s="78"/>
      <c r="B41" s="177"/>
      <c r="C41" s="78"/>
      <c r="D41" s="110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4"/>
    </row>
    <row r="42" ht="13.5" customHeight="1">
      <c r="A42" s="78"/>
      <c r="B42" s="177"/>
      <c r="C42" s="78"/>
      <c r="D42" s="110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4"/>
    </row>
    <row r="43" ht="13.5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4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mergeCells count="49">
    <mergeCell ref="A2:B2"/>
    <mergeCell ref="E2:J2"/>
    <mergeCell ref="K2:N2"/>
    <mergeCell ref="A3:B3"/>
    <mergeCell ref="C3:D3"/>
    <mergeCell ref="E3:J3"/>
    <mergeCell ref="K3:N3"/>
    <mergeCell ref="A4:B4"/>
    <mergeCell ref="C4:D4"/>
    <mergeCell ref="E4:J4"/>
    <mergeCell ref="K4:N4"/>
    <mergeCell ref="A5:B5"/>
    <mergeCell ref="C5:N5"/>
    <mergeCell ref="A6:B6"/>
    <mergeCell ref="K6:M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3:D33"/>
    <mergeCell ref="B34:D34"/>
    <mergeCell ref="B35:D35"/>
    <mergeCell ref="B36:D36"/>
    <mergeCell ref="B37:D37"/>
    <mergeCell ref="B38:D38"/>
    <mergeCell ref="B26:D26"/>
    <mergeCell ref="B27:D27"/>
    <mergeCell ref="B28:D28"/>
    <mergeCell ref="B29:D29"/>
    <mergeCell ref="B30:D30"/>
    <mergeCell ref="B31:D31"/>
    <mergeCell ref="B32:D3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14.29"/>
    <col customWidth="1" min="16" max="16" width="2.86"/>
    <col customWidth="1" min="17" max="18" width="9.0"/>
    <col customWidth="1" min="19" max="21" width="10.0"/>
    <col customWidth="1" min="22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4"/>
    </row>
    <row r="2" ht="13.5" customHeight="1">
      <c r="A2" s="111" t="s">
        <v>445</v>
      </c>
      <c r="B2" s="10"/>
      <c r="C2" s="112" t="s">
        <v>259</v>
      </c>
      <c r="D2" s="10"/>
      <c r="E2" s="203" t="s">
        <v>84</v>
      </c>
      <c r="F2" s="9"/>
      <c r="G2" s="9"/>
      <c r="H2" s="9"/>
      <c r="I2" s="9"/>
      <c r="J2" s="10"/>
      <c r="K2" s="116" t="s">
        <v>261</v>
      </c>
      <c r="L2" s="9"/>
      <c r="M2" s="9"/>
      <c r="N2" s="10"/>
      <c r="O2" s="180"/>
      <c r="P2" s="78"/>
      <c r="Q2" s="78"/>
      <c r="R2" s="78"/>
      <c r="S2" s="78"/>
      <c r="T2" s="78"/>
      <c r="U2" s="4"/>
    </row>
    <row r="3" ht="13.5" customHeight="1">
      <c r="A3" s="111" t="s">
        <v>446</v>
      </c>
      <c r="B3" s="10"/>
      <c r="C3" s="204" t="s">
        <v>537</v>
      </c>
      <c r="D3" s="10"/>
      <c r="E3" s="111" t="s">
        <v>447</v>
      </c>
      <c r="F3" s="9"/>
      <c r="G3" s="9"/>
      <c r="H3" s="9"/>
      <c r="I3" s="9"/>
      <c r="J3" s="10"/>
      <c r="K3" s="204" t="s">
        <v>537</v>
      </c>
      <c r="L3" s="9"/>
      <c r="M3" s="9"/>
      <c r="N3" s="10"/>
      <c r="O3" s="78"/>
      <c r="P3" s="78"/>
      <c r="Q3" s="78"/>
      <c r="R3" s="78"/>
      <c r="S3" s="78"/>
      <c r="T3" s="78"/>
      <c r="U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78"/>
      <c r="Q4" s="180"/>
      <c r="R4" s="78"/>
      <c r="S4" s="78"/>
      <c r="T4" s="78"/>
      <c r="U4" s="4"/>
    </row>
    <row r="5" ht="13.5" customHeight="1">
      <c r="A5" s="111" t="s">
        <v>450</v>
      </c>
      <c r="B5" s="10"/>
      <c r="C5" s="204" t="s">
        <v>263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78"/>
      <c r="U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78"/>
      <c r="Q6" s="180"/>
      <c r="R6" s="78"/>
      <c r="S6" s="78"/>
      <c r="T6" s="78"/>
      <c r="U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7.0</v>
      </c>
      <c r="L7" s="211">
        <v>0.0</v>
      </c>
      <c r="M7" s="212">
        <v>0.0</v>
      </c>
      <c r="N7" s="212">
        <v>7.0</v>
      </c>
      <c r="O7" s="78"/>
      <c r="P7" s="78"/>
      <c r="Q7" s="78"/>
      <c r="R7" s="78"/>
      <c r="S7" s="78"/>
      <c r="T7" s="78"/>
      <c r="U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83"/>
      <c r="P9" s="78"/>
      <c r="Q9" s="180"/>
      <c r="R9" s="78"/>
      <c r="S9" s="78"/>
      <c r="T9" s="78"/>
      <c r="U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78"/>
      <c r="U10" s="4"/>
    </row>
    <row r="11" ht="13.5" customHeight="1">
      <c r="A11" s="148"/>
      <c r="B11" s="116" t="s">
        <v>264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78"/>
      <c r="P11" s="78"/>
      <c r="Q11" s="180"/>
      <c r="R11" s="78"/>
      <c r="S11" s="78"/>
      <c r="T11" s="78"/>
      <c r="U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78"/>
      <c r="P12" s="78"/>
      <c r="Q12" s="78"/>
      <c r="R12" s="78"/>
      <c r="S12" s="78"/>
      <c r="T12" s="78"/>
      <c r="U12" s="4"/>
    </row>
    <row r="13" ht="13.5" customHeight="1">
      <c r="A13" s="152"/>
      <c r="B13" s="153" t="s">
        <v>538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78"/>
      <c r="P13" s="78"/>
      <c r="Q13" s="78"/>
      <c r="R13" s="78"/>
      <c r="S13" s="78"/>
      <c r="T13" s="78"/>
      <c r="U13" s="4"/>
    </row>
    <row r="14" ht="13.5" customHeight="1">
      <c r="A14" s="152"/>
      <c r="B14" s="155" t="s">
        <v>539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78"/>
      <c r="U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78"/>
      <c r="U15" s="4"/>
    </row>
    <row r="16" ht="13.5" customHeight="1">
      <c r="A16" s="152"/>
      <c r="B16" s="153" t="s">
        <v>540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78"/>
      <c r="U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78"/>
      <c r="U17" s="4"/>
    </row>
    <row r="18" ht="13.5" customHeight="1">
      <c r="A18" s="152"/>
      <c r="B18" s="153" t="s">
        <v>540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78"/>
      <c r="U18" s="4"/>
    </row>
    <row r="19" ht="13.5" customHeight="1">
      <c r="A19" s="152"/>
      <c r="B19" s="153" t="s">
        <v>541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78"/>
      <c r="U19" s="4"/>
    </row>
    <row r="20" ht="13.5" customHeight="1">
      <c r="A20" s="152"/>
      <c r="B20" s="153" t="s">
        <v>542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78"/>
      <c r="U20" s="4"/>
    </row>
    <row r="21" ht="13.5" customHeight="1">
      <c r="A21" s="152"/>
      <c r="B21" s="153" t="s">
        <v>543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78"/>
      <c r="P21" s="78"/>
      <c r="Q21" s="78"/>
      <c r="R21" s="78"/>
      <c r="S21" s="78"/>
      <c r="T21" s="78"/>
      <c r="U21" s="4"/>
    </row>
    <row r="22" ht="13.5" customHeight="1">
      <c r="A22" s="152"/>
      <c r="B22" s="153" t="s">
        <v>544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78"/>
      <c r="P22" s="78"/>
      <c r="Q22" s="78"/>
      <c r="R22" s="78"/>
      <c r="S22" s="78"/>
      <c r="T22" s="78"/>
      <c r="U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78"/>
      <c r="U23" s="4"/>
    </row>
    <row r="24" ht="13.5" customHeight="1">
      <c r="A24" s="152"/>
      <c r="B24" s="156" t="s">
        <v>667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78"/>
      <c r="U24" s="4"/>
    </row>
    <row r="25" ht="13.5" customHeight="1">
      <c r="A25" s="152"/>
      <c r="B25" s="153" t="s">
        <v>668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78"/>
      <c r="U25" s="4"/>
    </row>
    <row r="26" ht="13.5" customHeight="1">
      <c r="A26" s="152"/>
      <c r="B26" s="153" t="s">
        <v>529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78"/>
      <c r="U26" s="4"/>
    </row>
    <row r="27" ht="13.5" customHeight="1">
      <c r="A27" s="152"/>
      <c r="B27" s="153" t="s">
        <v>668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78"/>
      <c r="U27" s="4"/>
    </row>
    <row r="28" ht="13.5" customHeight="1">
      <c r="A28" s="152"/>
      <c r="B28" s="153" t="s">
        <v>668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78"/>
      <c r="U28" s="4"/>
    </row>
    <row r="29" ht="13.5" customHeight="1">
      <c r="A29" s="152"/>
      <c r="B29" s="156" t="s">
        <v>547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78"/>
      <c r="P29" s="78"/>
      <c r="Q29" s="78"/>
      <c r="R29" s="78"/>
      <c r="S29" s="78"/>
      <c r="T29" s="78"/>
      <c r="U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78"/>
      <c r="U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78"/>
      <c r="P31" s="78"/>
      <c r="Q31" s="78"/>
      <c r="R31" s="78"/>
      <c r="S31" s="78"/>
      <c r="T31" s="78"/>
      <c r="U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4" t="s">
        <v>461</v>
      </c>
      <c r="L32" s="150"/>
      <c r="M32" s="150"/>
      <c r="N32" s="150"/>
      <c r="O32" s="78"/>
      <c r="P32" s="78"/>
      <c r="Q32" s="78"/>
      <c r="R32" s="78"/>
      <c r="S32" s="78"/>
      <c r="T32" s="78"/>
      <c r="U32" s="4"/>
    </row>
    <row r="33" ht="13.5" customHeight="1">
      <c r="A33" s="160"/>
      <c r="B33" s="207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78"/>
      <c r="U33" s="4"/>
    </row>
    <row r="34" ht="13.5" customHeight="1">
      <c r="A34" s="160"/>
      <c r="B34" s="161" t="s">
        <v>548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78"/>
      <c r="P34" s="78"/>
      <c r="Q34" s="78"/>
      <c r="R34" s="78"/>
      <c r="S34" s="78"/>
      <c r="T34" s="78"/>
      <c r="U34" s="4"/>
    </row>
    <row r="35" ht="13.5" customHeight="1">
      <c r="A35" s="160"/>
      <c r="B35" s="16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78"/>
      <c r="P35" s="78"/>
      <c r="Q35" s="78"/>
      <c r="R35" s="78"/>
      <c r="S35" s="78"/>
      <c r="T35" s="78"/>
      <c r="U35" s="4"/>
    </row>
    <row r="36" ht="13.5" customHeight="1">
      <c r="A36" s="160"/>
      <c r="B36" s="243" t="s">
        <v>534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78"/>
      <c r="P36" s="78"/>
      <c r="Q36" s="78"/>
      <c r="R36" s="78"/>
      <c r="S36" s="78"/>
      <c r="T36" s="78"/>
      <c r="U36" s="4"/>
    </row>
    <row r="37" ht="13.5" customHeight="1">
      <c r="A37" s="160"/>
      <c r="B37" s="231" t="s">
        <v>549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78"/>
      <c r="P37" s="78"/>
      <c r="Q37" s="78"/>
      <c r="R37" s="78"/>
      <c r="S37" s="78"/>
      <c r="T37" s="78"/>
      <c r="U37" s="4"/>
    </row>
    <row r="38" ht="13.5" customHeight="1">
      <c r="A38" s="160"/>
      <c r="B38" s="231" t="s">
        <v>669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78"/>
      <c r="P38" s="78"/>
      <c r="Q38" s="78"/>
      <c r="R38" s="78"/>
      <c r="S38" s="78"/>
      <c r="T38" s="78"/>
      <c r="U38" s="4"/>
    </row>
    <row r="39" ht="13.5" customHeight="1">
      <c r="A39" s="160"/>
      <c r="B39" s="231" t="s">
        <v>670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78"/>
      <c r="P39" s="78"/>
      <c r="Q39" s="78"/>
      <c r="R39" s="78"/>
      <c r="S39" s="78"/>
      <c r="T39" s="78"/>
      <c r="U39" s="4"/>
    </row>
    <row r="40" ht="13.5" customHeight="1">
      <c r="A40" s="158" t="s">
        <v>486</v>
      </c>
      <c r="B40" s="163" t="s">
        <v>487</v>
      </c>
      <c r="C40" s="9"/>
      <c r="D40" s="10"/>
      <c r="E40" s="164" t="s">
        <v>240</v>
      </c>
      <c r="F40" s="164" t="s">
        <v>240</v>
      </c>
      <c r="G40" s="164" t="s">
        <v>240</v>
      </c>
      <c r="H40" s="164" t="s">
        <v>240</v>
      </c>
      <c r="I40" s="164" t="s">
        <v>240</v>
      </c>
      <c r="J40" s="164" t="s">
        <v>240</v>
      </c>
      <c r="K40" s="164" t="s">
        <v>240</v>
      </c>
      <c r="L40" s="165"/>
      <c r="M40" s="165"/>
      <c r="N40" s="165"/>
      <c r="O40" s="78"/>
      <c r="P40" s="78"/>
      <c r="Q40" s="78"/>
      <c r="R40" s="78"/>
      <c r="S40" s="78"/>
      <c r="T40" s="78"/>
      <c r="U40" s="4"/>
    </row>
    <row r="41" ht="13.5" customHeight="1">
      <c r="A41" s="160"/>
      <c r="B41" s="163" t="s">
        <v>488</v>
      </c>
      <c r="C41" s="9"/>
      <c r="D41" s="10"/>
      <c r="E41" s="164" t="s">
        <v>489</v>
      </c>
      <c r="F41" s="164" t="s">
        <v>489</v>
      </c>
      <c r="G41" s="164" t="s">
        <v>489</v>
      </c>
      <c r="H41" s="164" t="s">
        <v>489</v>
      </c>
      <c r="I41" s="164" t="s">
        <v>489</v>
      </c>
      <c r="J41" s="164" t="s">
        <v>489</v>
      </c>
      <c r="K41" s="164" t="s">
        <v>489</v>
      </c>
      <c r="L41" s="165"/>
      <c r="M41" s="165"/>
      <c r="N41" s="165"/>
      <c r="O41" s="78"/>
      <c r="P41" s="78"/>
      <c r="Q41" s="78"/>
      <c r="R41" s="78"/>
      <c r="S41" s="78"/>
      <c r="T41" s="78"/>
      <c r="U41" s="4"/>
    </row>
    <row r="42" ht="12.75" customHeight="1">
      <c r="A42" s="160"/>
      <c r="B42" s="167" t="s">
        <v>490</v>
      </c>
      <c r="C42" s="9"/>
      <c r="D42" s="10"/>
      <c r="E42" s="168" t="s">
        <v>491</v>
      </c>
      <c r="F42" s="169" t="s">
        <v>491</v>
      </c>
      <c r="G42" s="169" t="s">
        <v>491</v>
      </c>
      <c r="H42" s="169" t="s">
        <v>491</v>
      </c>
      <c r="I42" s="169" t="s">
        <v>491</v>
      </c>
      <c r="J42" s="169" t="s">
        <v>491</v>
      </c>
      <c r="K42" s="169" t="s">
        <v>491</v>
      </c>
      <c r="L42" s="170"/>
      <c r="M42" s="171"/>
      <c r="N42" s="171"/>
      <c r="O42" s="78"/>
      <c r="P42" s="78"/>
      <c r="Q42" s="78"/>
      <c r="R42" s="78"/>
      <c r="S42" s="78"/>
      <c r="T42" s="78"/>
      <c r="U42" s="4"/>
    </row>
    <row r="43" ht="12.75" customHeight="1">
      <c r="A43" s="173"/>
      <c r="B43" s="167" t="s">
        <v>492</v>
      </c>
      <c r="C43" s="9"/>
      <c r="D43" s="10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78"/>
      <c r="P43" s="78"/>
      <c r="Q43" s="78"/>
      <c r="R43" s="78"/>
      <c r="S43" s="78"/>
      <c r="T43" s="78"/>
      <c r="U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4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mergeCells count="55">
    <mergeCell ref="A2:B2"/>
    <mergeCell ref="C2:D2"/>
    <mergeCell ref="E2:J2"/>
    <mergeCell ref="K2:N2"/>
    <mergeCell ref="C3:D3"/>
    <mergeCell ref="E3:J3"/>
    <mergeCell ref="K3:N3"/>
    <mergeCell ref="A3:B3"/>
    <mergeCell ref="A4:B4"/>
    <mergeCell ref="C4:D4"/>
    <mergeCell ref="E4:J4"/>
    <mergeCell ref="K4:N4"/>
    <mergeCell ref="A5:B5"/>
    <mergeCell ref="C5:N5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8:D38"/>
    <mergeCell ref="B39:D39"/>
    <mergeCell ref="B40:D40"/>
    <mergeCell ref="B41:D41"/>
    <mergeCell ref="B42:D42"/>
    <mergeCell ref="B43:D43"/>
    <mergeCell ref="B31:D31"/>
    <mergeCell ref="B32:D32"/>
    <mergeCell ref="B33:D33"/>
    <mergeCell ref="B34:D34"/>
    <mergeCell ref="B35:D35"/>
    <mergeCell ref="B36:D36"/>
    <mergeCell ref="B37:D3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2.86"/>
    <col customWidth="1" min="16" max="17" width="9.0"/>
    <col customWidth="1" min="18" max="20" width="10.0"/>
    <col customWidth="1" min="21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4"/>
    </row>
    <row r="2" ht="13.5" customHeight="1">
      <c r="A2" s="111" t="s">
        <v>445</v>
      </c>
      <c r="B2" s="10"/>
      <c r="C2" s="238" t="s">
        <v>265</v>
      </c>
      <c r="D2" s="221"/>
      <c r="E2" s="203" t="s">
        <v>84</v>
      </c>
      <c r="F2" s="9"/>
      <c r="G2" s="9"/>
      <c r="H2" s="9"/>
      <c r="I2" s="9"/>
      <c r="J2" s="10"/>
      <c r="K2" s="116" t="s">
        <v>266</v>
      </c>
      <c r="L2" s="9"/>
      <c r="M2" s="9"/>
      <c r="N2" s="10"/>
      <c r="O2" s="78"/>
      <c r="P2" s="78"/>
      <c r="Q2" s="78"/>
      <c r="R2" s="78"/>
      <c r="S2" s="78"/>
      <c r="T2" s="4"/>
    </row>
    <row r="3" ht="13.5" customHeight="1">
      <c r="A3" s="111" t="s">
        <v>446</v>
      </c>
      <c r="B3" s="10"/>
      <c r="C3" s="204" t="s">
        <v>537</v>
      </c>
      <c r="D3" s="10"/>
      <c r="E3" s="111" t="s">
        <v>447</v>
      </c>
      <c r="F3" s="9"/>
      <c r="G3" s="9"/>
      <c r="H3" s="9"/>
      <c r="I3" s="9"/>
      <c r="J3" s="10"/>
      <c r="K3" s="204" t="s">
        <v>537</v>
      </c>
      <c r="L3" s="9"/>
      <c r="M3" s="9"/>
      <c r="N3" s="10"/>
      <c r="O3" s="78"/>
      <c r="P3" s="78"/>
      <c r="Q3" s="78"/>
      <c r="R3" s="78"/>
      <c r="S3" s="78"/>
      <c r="T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180"/>
      <c r="Q4" s="78"/>
      <c r="R4" s="78"/>
      <c r="S4" s="78"/>
      <c r="T4" s="4"/>
    </row>
    <row r="5" ht="13.5" customHeight="1">
      <c r="A5" s="111" t="s">
        <v>450</v>
      </c>
      <c r="B5" s="10"/>
      <c r="C5" s="204" t="s">
        <v>268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180"/>
      <c r="Q6" s="78"/>
      <c r="R6" s="78"/>
      <c r="S6" s="78"/>
      <c r="T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6.0</v>
      </c>
      <c r="L7" s="211">
        <v>0.0</v>
      </c>
      <c r="M7" s="212">
        <v>1.0</v>
      </c>
      <c r="N7" s="212">
        <v>7.0</v>
      </c>
      <c r="O7" s="78"/>
      <c r="P7" s="78"/>
      <c r="Q7" s="78"/>
      <c r="R7" s="78"/>
      <c r="S7" s="78"/>
      <c r="T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78"/>
      <c r="P9" s="180"/>
      <c r="Q9" s="78"/>
      <c r="R9" s="78"/>
      <c r="S9" s="78"/>
      <c r="T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4"/>
    </row>
    <row r="11" ht="13.5" customHeight="1">
      <c r="A11" s="148"/>
      <c r="B11" s="116" t="s">
        <v>269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78"/>
      <c r="P11" s="180"/>
      <c r="Q11" s="78"/>
      <c r="R11" s="78"/>
      <c r="S11" s="78"/>
      <c r="T11" s="4"/>
    </row>
    <row r="12" ht="13.5" customHeight="1">
      <c r="A12" s="152"/>
      <c r="B12" s="153" t="s">
        <v>493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78"/>
      <c r="P12" s="78"/>
      <c r="Q12" s="78"/>
      <c r="R12" s="78"/>
      <c r="S12" s="78"/>
      <c r="T12" s="4"/>
    </row>
    <row r="13" ht="13.5" customHeight="1">
      <c r="A13" s="152"/>
      <c r="B13" s="153" t="s">
        <v>538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78"/>
      <c r="P13" s="78"/>
      <c r="Q13" s="78"/>
      <c r="R13" s="78"/>
      <c r="S13" s="78"/>
      <c r="T13" s="4"/>
    </row>
    <row r="14" ht="13.5" customHeight="1">
      <c r="A14" s="152"/>
      <c r="B14" s="155" t="s">
        <v>539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4"/>
    </row>
    <row r="16" ht="13.5" customHeight="1">
      <c r="A16" s="152"/>
      <c r="B16" s="153" t="s">
        <v>540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4"/>
    </row>
    <row r="17" ht="13.5" customHeight="1">
      <c r="A17" s="152"/>
      <c r="B17" s="153" t="s">
        <v>503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4"/>
    </row>
    <row r="18" ht="13.5" customHeight="1">
      <c r="A18" s="152"/>
      <c r="B18" s="153" t="s">
        <v>540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4"/>
    </row>
    <row r="19" ht="13.5" customHeight="1">
      <c r="A19" s="152"/>
      <c r="B19" s="153" t="s">
        <v>541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4"/>
    </row>
    <row r="20" ht="13.5" customHeight="1">
      <c r="A20" s="152"/>
      <c r="B20" s="153" t="s">
        <v>542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4"/>
    </row>
    <row r="21" ht="13.5" customHeight="1">
      <c r="A21" s="152"/>
      <c r="B21" s="153" t="s">
        <v>543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78"/>
      <c r="P21" s="78"/>
      <c r="Q21" s="78"/>
      <c r="R21" s="78"/>
      <c r="S21" s="78"/>
      <c r="T21" s="4"/>
    </row>
    <row r="22" ht="13.5" customHeight="1">
      <c r="A22" s="152"/>
      <c r="B22" s="153" t="s">
        <v>544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78"/>
      <c r="P22" s="78"/>
      <c r="Q22" s="78"/>
      <c r="R22" s="78"/>
      <c r="S22" s="78"/>
      <c r="T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4"/>
    </row>
    <row r="24" ht="13.5" customHeight="1">
      <c r="A24" s="152"/>
      <c r="B24" s="156" t="s">
        <v>674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4"/>
    </row>
    <row r="25" ht="13.5" customHeight="1">
      <c r="A25" s="152"/>
      <c r="B25" s="153" t="s">
        <v>675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4"/>
    </row>
    <row r="26" ht="13.5" customHeight="1">
      <c r="A26" s="152"/>
      <c r="B26" s="153" t="s">
        <v>529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4"/>
    </row>
    <row r="27" ht="13.5" customHeight="1">
      <c r="A27" s="152"/>
      <c r="B27" s="153" t="s">
        <v>675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4"/>
    </row>
    <row r="28" ht="13.5" customHeight="1">
      <c r="A28" s="152"/>
      <c r="B28" s="153" t="s">
        <v>675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4"/>
    </row>
    <row r="29" ht="13.5" customHeight="1">
      <c r="A29" s="152"/>
      <c r="B29" s="156" t="s">
        <v>547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78"/>
      <c r="P29" s="78"/>
      <c r="Q29" s="78"/>
      <c r="R29" s="78"/>
      <c r="S29" s="78"/>
      <c r="T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4"/>
    </row>
    <row r="31" ht="13.5" customHeight="1">
      <c r="A31" s="160"/>
      <c r="B31" s="231" t="s">
        <v>477</v>
      </c>
      <c r="C31" s="9"/>
      <c r="D31" s="10"/>
      <c r="E31" s="154" t="s">
        <v>461</v>
      </c>
      <c r="F31" s="150"/>
      <c r="G31" s="150"/>
      <c r="H31" s="150"/>
      <c r="I31" s="150"/>
      <c r="J31" s="150"/>
      <c r="K31" s="154" t="s">
        <v>461</v>
      </c>
      <c r="L31" s="150"/>
      <c r="M31" s="150"/>
      <c r="N31" s="150"/>
      <c r="O31" s="78"/>
      <c r="P31" s="78"/>
      <c r="Q31" s="78"/>
      <c r="R31" s="78"/>
      <c r="S31" s="78"/>
      <c r="T31" s="4"/>
    </row>
    <row r="32" ht="13.5" customHeight="1">
      <c r="A32" s="160"/>
      <c r="B32" s="231" t="s">
        <v>478</v>
      </c>
      <c r="C32" s="9"/>
      <c r="D32" s="10"/>
      <c r="E32" s="154" t="s">
        <v>461</v>
      </c>
      <c r="F32" s="150"/>
      <c r="G32" s="150"/>
      <c r="H32" s="150"/>
      <c r="I32" s="150"/>
      <c r="J32" s="150"/>
      <c r="K32" s="154" t="s">
        <v>461</v>
      </c>
      <c r="L32" s="150"/>
      <c r="M32" s="150"/>
      <c r="N32" s="150"/>
      <c r="O32" s="78"/>
      <c r="P32" s="78"/>
      <c r="Q32" s="78"/>
      <c r="R32" s="78"/>
      <c r="S32" s="78"/>
      <c r="T32" s="4"/>
    </row>
    <row r="33" ht="13.5" customHeight="1">
      <c r="A33" s="160"/>
      <c r="B33" s="207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4"/>
    </row>
    <row r="34" ht="13.5" customHeight="1">
      <c r="A34" s="160"/>
      <c r="B34" s="231" t="s">
        <v>548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78"/>
      <c r="P34" s="78"/>
      <c r="Q34" s="78"/>
      <c r="R34" s="78"/>
      <c r="S34" s="78"/>
      <c r="T34" s="4"/>
    </row>
    <row r="35" ht="13.5" customHeight="1">
      <c r="A35" s="160"/>
      <c r="B35" s="231" t="s">
        <v>507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0"/>
      <c r="L35" s="150"/>
      <c r="M35" s="150"/>
      <c r="N35" s="150"/>
      <c r="O35" s="78"/>
      <c r="P35" s="78"/>
      <c r="Q35" s="78"/>
      <c r="R35" s="78"/>
      <c r="S35" s="78"/>
      <c r="T35" s="4"/>
    </row>
    <row r="36" ht="13.5" customHeight="1">
      <c r="A36" s="160"/>
      <c r="B36" s="186" t="s">
        <v>534</v>
      </c>
      <c r="C36" s="9"/>
      <c r="D36" s="10"/>
      <c r="E36" s="150"/>
      <c r="F36" s="150"/>
      <c r="G36" s="154" t="s">
        <v>461</v>
      </c>
      <c r="H36" s="150"/>
      <c r="I36" s="150"/>
      <c r="J36" s="150"/>
      <c r="K36" s="150"/>
      <c r="L36" s="150"/>
      <c r="M36" s="150"/>
      <c r="N36" s="150"/>
      <c r="O36" s="78"/>
      <c r="P36" s="78"/>
      <c r="Q36" s="78"/>
      <c r="R36" s="78"/>
      <c r="S36" s="78"/>
      <c r="T36" s="4"/>
    </row>
    <row r="37" ht="13.5" customHeight="1">
      <c r="A37" s="160"/>
      <c r="B37" s="231" t="s">
        <v>549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78"/>
      <c r="P37" s="78"/>
      <c r="Q37" s="78"/>
      <c r="R37" s="78"/>
      <c r="S37" s="78"/>
      <c r="T37" s="4"/>
    </row>
    <row r="38" ht="13.5" customHeight="1">
      <c r="A38" s="160"/>
      <c r="B38" s="231" t="s">
        <v>669</v>
      </c>
      <c r="C38" s="9"/>
      <c r="D38" s="10"/>
      <c r="E38" s="150"/>
      <c r="F38" s="150"/>
      <c r="G38" s="150"/>
      <c r="H38" s="150"/>
      <c r="I38" s="154" t="s">
        <v>461</v>
      </c>
      <c r="J38" s="150"/>
      <c r="K38" s="150"/>
      <c r="L38" s="150"/>
      <c r="M38" s="150"/>
      <c r="N38" s="150"/>
      <c r="O38" s="78"/>
      <c r="P38" s="78"/>
      <c r="Q38" s="78"/>
      <c r="R38" s="78"/>
      <c r="S38" s="78"/>
      <c r="T38" s="4"/>
    </row>
    <row r="39" ht="13.5" customHeight="1">
      <c r="A39" s="160"/>
      <c r="B39" s="231" t="s">
        <v>670</v>
      </c>
      <c r="C39" s="9"/>
      <c r="D39" s="10"/>
      <c r="E39" s="150"/>
      <c r="F39" s="150"/>
      <c r="G39" s="150"/>
      <c r="H39" s="150"/>
      <c r="I39" s="150"/>
      <c r="J39" s="154" t="s">
        <v>461</v>
      </c>
      <c r="K39" s="150"/>
      <c r="L39" s="150"/>
      <c r="M39" s="150"/>
      <c r="N39" s="150"/>
      <c r="O39" s="78"/>
      <c r="P39" s="78"/>
      <c r="Q39" s="78"/>
      <c r="R39" s="78"/>
      <c r="S39" s="78"/>
      <c r="T39" s="4"/>
    </row>
    <row r="40" ht="13.5" customHeight="1">
      <c r="A40" s="158" t="s">
        <v>486</v>
      </c>
      <c r="B40" s="163" t="s">
        <v>487</v>
      </c>
      <c r="C40" s="9"/>
      <c r="D40" s="10"/>
      <c r="E40" s="164" t="s">
        <v>240</v>
      </c>
      <c r="F40" s="164" t="s">
        <v>240</v>
      </c>
      <c r="G40" s="164" t="s">
        <v>240</v>
      </c>
      <c r="H40" s="164" t="s">
        <v>240</v>
      </c>
      <c r="I40" s="164" t="s">
        <v>241</v>
      </c>
      <c r="J40" s="164" t="s">
        <v>240</v>
      </c>
      <c r="K40" s="164" t="s">
        <v>240</v>
      </c>
      <c r="L40" s="165"/>
      <c r="M40" s="165"/>
      <c r="N40" s="165"/>
      <c r="O40" s="78"/>
      <c r="P40" s="78"/>
      <c r="Q40" s="78"/>
      <c r="R40" s="78"/>
      <c r="S40" s="78"/>
      <c r="T40" s="4"/>
    </row>
    <row r="41" ht="13.5" customHeight="1">
      <c r="A41" s="160"/>
      <c r="B41" s="163" t="s">
        <v>488</v>
      </c>
      <c r="C41" s="9"/>
      <c r="D41" s="10"/>
      <c r="E41" s="164" t="s">
        <v>489</v>
      </c>
      <c r="F41" s="164" t="s">
        <v>489</v>
      </c>
      <c r="G41" s="164" t="s">
        <v>489</v>
      </c>
      <c r="H41" s="164" t="s">
        <v>489</v>
      </c>
      <c r="I41" s="164" t="s">
        <v>489</v>
      </c>
      <c r="J41" s="164" t="s">
        <v>489</v>
      </c>
      <c r="K41" s="164" t="s">
        <v>489</v>
      </c>
      <c r="L41" s="165"/>
      <c r="M41" s="165"/>
      <c r="N41" s="165"/>
      <c r="O41" s="78"/>
      <c r="P41" s="78"/>
      <c r="Q41" s="78"/>
      <c r="R41" s="78"/>
      <c r="S41" s="78"/>
      <c r="T41" s="4"/>
    </row>
    <row r="42" ht="12.75" customHeight="1">
      <c r="A42" s="160"/>
      <c r="B42" s="167" t="s">
        <v>490</v>
      </c>
      <c r="C42" s="9"/>
      <c r="D42" s="10"/>
      <c r="E42" s="168" t="s">
        <v>491</v>
      </c>
      <c r="F42" s="169" t="s">
        <v>491</v>
      </c>
      <c r="G42" s="169" t="s">
        <v>491</v>
      </c>
      <c r="H42" s="169" t="s">
        <v>491</v>
      </c>
      <c r="I42" s="169" t="s">
        <v>491</v>
      </c>
      <c r="J42" s="169" t="s">
        <v>491</v>
      </c>
      <c r="K42" s="169" t="s">
        <v>491</v>
      </c>
      <c r="L42" s="170"/>
      <c r="M42" s="171"/>
      <c r="N42" s="171"/>
      <c r="O42" s="78"/>
      <c r="P42" s="78"/>
      <c r="Q42" s="78"/>
      <c r="R42" s="78"/>
      <c r="S42" s="78"/>
      <c r="T42" s="4"/>
    </row>
    <row r="43" ht="12.75" customHeight="1">
      <c r="A43" s="173"/>
      <c r="B43" s="167" t="s">
        <v>492</v>
      </c>
      <c r="C43" s="9"/>
      <c r="D43" s="10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78"/>
      <c r="P43" s="78"/>
      <c r="Q43" s="78"/>
      <c r="R43" s="78"/>
      <c r="S43" s="78"/>
      <c r="T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4"/>
    </row>
    <row r="243" ht="13.5" customHeight="1">
      <c r="A243" s="78"/>
      <c r="B243" s="177"/>
      <c r="C243" s="78"/>
      <c r="D243" s="110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4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</row>
  </sheetData>
  <mergeCells count="54">
    <mergeCell ref="A2:B2"/>
    <mergeCell ref="E2:J2"/>
    <mergeCell ref="K2:N2"/>
    <mergeCell ref="A3:B3"/>
    <mergeCell ref="C3:D3"/>
    <mergeCell ref="E3:J3"/>
    <mergeCell ref="K3:N3"/>
    <mergeCell ref="A4:B4"/>
    <mergeCell ref="C4:D4"/>
    <mergeCell ref="E4:J4"/>
    <mergeCell ref="K4:N4"/>
    <mergeCell ref="A5:B5"/>
    <mergeCell ref="C5:N5"/>
    <mergeCell ref="A6:B6"/>
    <mergeCell ref="K6:M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40:D40"/>
    <mergeCell ref="B41:D41"/>
    <mergeCell ref="B42:D42"/>
    <mergeCell ref="B43:D43"/>
    <mergeCell ref="B33:D33"/>
    <mergeCell ref="B34:D34"/>
    <mergeCell ref="B35:D35"/>
    <mergeCell ref="B36:D36"/>
    <mergeCell ref="B37:D37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14.29"/>
    <col customWidth="1" min="16" max="16" width="2.86"/>
    <col customWidth="1" min="17" max="18" width="9.0"/>
    <col customWidth="1" min="19" max="21" width="10.0"/>
    <col customWidth="1" min="22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4"/>
    </row>
    <row r="2" ht="13.5" customHeight="1">
      <c r="A2" s="111" t="s">
        <v>445</v>
      </c>
      <c r="B2" s="10"/>
      <c r="C2" s="238" t="s">
        <v>273</v>
      </c>
      <c r="D2" s="221"/>
      <c r="E2" s="203" t="s">
        <v>84</v>
      </c>
      <c r="F2" s="9"/>
      <c r="G2" s="9"/>
      <c r="H2" s="9"/>
      <c r="I2" s="9"/>
      <c r="J2" s="10"/>
      <c r="K2" s="116" t="s">
        <v>274</v>
      </c>
      <c r="L2" s="9"/>
      <c r="M2" s="9"/>
      <c r="N2" s="10"/>
      <c r="O2" s="180"/>
      <c r="P2" s="78"/>
      <c r="Q2" s="78"/>
      <c r="R2" s="78"/>
      <c r="S2" s="78"/>
      <c r="T2" s="78"/>
      <c r="U2" s="4"/>
    </row>
    <row r="3" ht="13.5" customHeight="1">
      <c r="A3" s="111" t="s">
        <v>446</v>
      </c>
      <c r="B3" s="10"/>
      <c r="C3" s="204" t="s">
        <v>215</v>
      </c>
      <c r="D3" s="10"/>
      <c r="E3" s="111" t="s">
        <v>447</v>
      </c>
      <c r="F3" s="9"/>
      <c r="G3" s="9"/>
      <c r="H3" s="9"/>
      <c r="I3" s="9"/>
      <c r="J3" s="10"/>
      <c r="K3" s="204" t="s">
        <v>215</v>
      </c>
      <c r="L3" s="9"/>
      <c r="M3" s="9"/>
      <c r="N3" s="10"/>
      <c r="O3" s="78"/>
      <c r="P3" s="78"/>
      <c r="Q3" s="78"/>
      <c r="R3" s="78"/>
      <c r="S3" s="78"/>
      <c r="T3" s="78"/>
      <c r="U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78"/>
      <c r="Q4" s="180"/>
      <c r="R4" s="78"/>
      <c r="S4" s="78"/>
      <c r="T4" s="78"/>
      <c r="U4" s="4"/>
    </row>
    <row r="5" ht="13.5" customHeight="1">
      <c r="A5" s="111" t="s">
        <v>450</v>
      </c>
      <c r="B5" s="10"/>
      <c r="C5" s="204" t="s">
        <v>276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78"/>
      <c r="U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78"/>
      <c r="Q6" s="180"/>
      <c r="R6" s="78"/>
      <c r="S6" s="78"/>
      <c r="T6" s="78"/>
      <c r="U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5.0</v>
      </c>
      <c r="L7" s="211">
        <v>2.0</v>
      </c>
      <c r="M7" s="212">
        <v>0.0</v>
      </c>
      <c r="N7" s="212">
        <v>7.0</v>
      </c>
      <c r="O7" s="78"/>
      <c r="P7" s="78"/>
      <c r="Q7" s="78"/>
      <c r="R7" s="78"/>
      <c r="S7" s="78"/>
      <c r="T7" s="78"/>
      <c r="U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83"/>
      <c r="P9" s="78"/>
      <c r="Q9" s="180"/>
      <c r="R9" s="78"/>
      <c r="S9" s="78"/>
      <c r="T9" s="78"/>
      <c r="U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78"/>
      <c r="U10" s="4"/>
    </row>
    <row r="11" ht="13.5" customHeight="1">
      <c r="A11" s="148"/>
      <c r="B11" s="116" t="s">
        <v>277</v>
      </c>
      <c r="C11" s="9"/>
      <c r="D11" s="10"/>
      <c r="E11" s="149" t="s">
        <v>461</v>
      </c>
      <c r="F11" s="149"/>
      <c r="G11" s="149"/>
      <c r="H11" s="149"/>
      <c r="I11" s="149"/>
      <c r="J11" s="149"/>
      <c r="K11" s="149"/>
      <c r="L11" s="149"/>
      <c r="M11" s="150"/>
      <c r="N11" s="150"/>
      <c r="O11" s="78"/>
      <c r="P11" s="78"/>
      <c r="Q11" s="180"/>
      <c r="R11" s="78"/>
      <c r="S11" s="78"/>
      <c r="T11" s="78"/>
      <c r="U11" s="4"/>
    </row>
    <row r="12" ht="13.5" customHeight="1">
      <c r="A12" s="152"/>
      <c r="B12" s="153" t="s">
        <v>671</v>
      </c>
      <c r="C12" s="9"/>
      <c r="D12" s="10"/>
      <c r="E12" s="150"/>
      <c r="F12" s="154" t="s">
        <v>461</v>
      </c>
      <c r="G12" s="150"/>
      <c r="H12" s="150"/>
      <c r="I12" s="150"/>
      <c r="J12" s="150"/>
      <c r="K12" s="150"/>
      <c r="L12" s="150"/>
      <c r="M12" s="150"/>
      <c r="N12" s="150"/>
      <c r="O12" s="78"/>
      <c r="P12" s="78"/>
      <c r="Q12" s="78"/>
      <c r="R12" s="78"/>
      <c r="S12" s="78"/>
      <c r="T12" s="78"/>
      <c r="U12" s="4"/>
    </row>
    <row r="13" ht="13.5" customHeight="1">
      <c r="A13" s="152"/>
      <c r="B13" s="153" t="s">
        <v>672</v>
      </c>
      <c r="C13" s="9"/>
      <c r="D13" s="10"/>
      <c r="E13" s="150"/>
      <c r="F13" s="150"/>
      <c r="G13" s="154" t="s">
        <v>461</v>
      </c>
      <c r="H13" s="150"/>
      <c r="I13" s="150"/>
      <c r="J13" s="150"/>
      <c r="K13" s="150"/>
      <c r="L13" s="150"/>
      <c r="M13" s="150"/>
      <c r="N13" s="150"/>
      <c r="O13" s="78"/>
      <c r="P13" s="78"/>
      <c r="Q13" s="78"/>
      <c r="R13" s="78"/>
      <c r="S13" s="78"/>
      <c r="T13" s="78"/>
      <c r="U13" s="4"/>
    </row>
    <row r="14" ht="13.5" customHeight="1">
      <c r="A14" s="152"/>
      <c r="B14" s="155" t="s">
        <v>673</v>
      </c>
      <c r="C14" s="9"/>
      <c r="D14" s="10"/>
      <c r="E14" s="150"/>
      <c r="F14" s="150"/>
      <c r="G14" s="150"/>
      <c r="H14" s="154" t="s">
        <v>461</v>
      </c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78"/>
      <c r="U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78"/>
      <c r="U15" s="4"/>
    </row>
    <row r="16" ht="13.5" customHeight="1">
      <c r="A16" s="152"/>
      <c r="B16" s="153" t="s">
        <v>676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78"/>
      <c r="U16" s="4"/>
    </row>
    <row r="17" ht="13.5" customHeight="1">
      <c r="A17" s="152"/>
      <c r="B17" s="153" t="s">
        <v>677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78"/>
      <c r="U17" s="4"/>
    </row>
    <row r="18" ht="13.5" customHeight="1">
      <c r="A18" s="152"/>
      <c r="B18" s="153" t="s">
        <v>678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78"/>
      <c r="U18" s="4"/>
    </row>
    <row r="19" ht="13.5" customHeight="1">
      <c r="A19" s="152"/>
      <c r="B19" s="153" t="s">
        <v>679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78"/>
      <c r="U19" s="4"/>
    </row>
    <row r="20" ht="13.5" customHeight="1">
      <c r="A20" s="152"/>
      <c r="B20" s="153" t="s">
        <v>680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78"/>
      <c r="U20" s="4"/>
    </row>
    <row r="21" ht="13.5" customHeight="1">
      <c r="A21" s="152"/>
      <c r="B21" s="153" t="s">
        <v>470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78"/>
      <c r="P21" s="78"/>
      <c r="Q21" s="78"/>
      <c r="R21" s="78"/>
      <c r="S21" s="78"/>
      <c r="T21" s="78"/>
      <c r="U21" s="4"/>
    </row>
    <row r="22" ht="13.5" customHeight="1">
      <c r="A22" s="152"/>
      <c r="B22" s="153" t="s">
        <v>681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78"/>
      <c r="P22" s="78"/>
      <c r="Q22" s="78"/>
      <c r="R22" s="78"/>
      <c r="S22" s="78"/>
      <c r="T22" s="78"/>
      <c r="U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78"/>
      <c r="U23" s="4"/>
    </row>
    <row r="24" ht="13.5" customHeight="1">
      <c r="A24" s="152"/>
      <c r="B24" s="156" t="s">
        <v>682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78"/>
      <c r="U24" s="4"/>
    </row>
    <row r="25" ht="13.5" customHeight="1">
      <c r="A25" s="152"/>
      <c r="B25" s="153" t="s">
        <v>683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78"/>
      <c r="U25" s="4"/>
    </row>
    <row r="26" ht="13.5" customHeight="1">
      <c r="A26" s="152"/>
      <c r="B26" s="153" t="s">
        <v>683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78"/>
      <c r="U26" s="4"/>
    </row>
    <row r="27" ht="13.5" customHeight="1">
      <c r="A27" s="152"/>
      <c r="B27" s="153" t="s">
        <v>683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78"/>
      <c r="U27" s="4"/>
    </row>
    <row r="28" ht="13.5" customHeight="1">
      <c r="A28" s="152"/>
      <c r="B28" s="153" t="s">
        <v>684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78"/>
      <c r="U28" s="4"/>
    </row>
    <row r="29" ht="13.5" customHeight="1">
      <c r="A29" s="152"/>
      <c r="B29" s="156" t="s">
        <v>474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78"/>
      <c r="P29" s="78"/>
      <c r="Q29" s="78"/>
      <c r="R29" s="78"/>
      <c r="S29" s="78"/>
      <c r="T29" s="78"/>
      <c r="U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78"/>
      <c r="U30" s="4"/>
    </row>
    <row r="31" ht="13.5" customHeight="1">
      <c r="A31" s="160"/>
      <c r="B31" s="161" t="s">
        <v>477</v>
      </c>
      <c r="C31" s="9"/>
      <c r="D31" s="10"/>
      <c r="E31" s="150"/>
      <c r="F31" s="154" t="s">
        <v>461</v>
      </c>
      <c r="G31" s="150"/>
      <c r="H31" s="150"/>
      <c r="I31" s="150"/>
      <c r="J31" s="150"/>
      <c r="K31" s="154" t="s">
        <v>461</v>
      </c>
      <c r="L31" s="150"/>
      <c r="M31" s="150"/>
      <c r="N31" s="150"/>
      <c r="O31" s="78"/>
      <c r="P31" s="78"/>
      <c r="Q31" s="78"/>
      <c r="R31" s="78"/>
      <c r="S31" s="78"/>
      <c r="T31" s="78"/>
      <c r="U31" s="4"/>
    </row>
    <row r="32" ht="13.5" customHeight="1">
      <c r="A32" s="160"/>
      <c r="B32" s="161" t="s">
        <v>478</v>
      </c>
      <c r="C32" s="9"/>
      <c r="D32" s="10"/>
      <c r="E32" s="150"/>
      <c r="F32" s="154" t="s">
        <v>461</v>
      </c>
      <c r="G32" s="150"/>
      <c r="H32" s="150"/>
      <c r="I32" s="150"/>
      <c r="J32" s="150"/>
      <c r="K32" s="154" t="s">
        <v>461</v>
      </c>
      <c r="L32" s="150"/>
      <c r="M32" s="150"/>
      <c r="N32" s="150"/>
      <c r="O32" s="78"/>
      <c r="P32" s="78"/>
      <c r="Q32" s="78"/>
      <c r="R32" s="78"/>
      <c r="S32" s="78"/>
      <c r="T32" s="78"/>
      <c r="U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78"/>
      <c r="U33" s="4"/>
    </row>
    <row r="34" ht="13.5" customHeight="1">
      <c r="A34" s="160"/>
      <c r="B34" s="161" t="s">
        <v>686</v>
      </c>
      <c r="C34" s="9"/>
      <c r="D34" s="10"/>
      <c r="E34" s="154" t="s">
        <v>461</v>
      </c>
      <c r="F34" s="150"/>
      <c r="G34" s="150"/>
      <c r="H34" s="150"/>
      <c r="I34" s="150"/>
      <c r="J34" s="150"/>
      <c r="K34" s="150"/>
      <c r="L34" s="150"/>
      <c r="M34" s="150"/>
      <c r="N34" s="150"/>
      <c r="O34" s="78"/>
      <c r="P34" s="78"/>
      <c r="Q34" s="78"/>
      <c r="R34" s="78"/>
      <c r="S34" s="78"/>
      <c r="T34" s="78"/>
      <c r="U34" s="4"/>
    </row>
    <row r="35" ht="13.5" customHeight="1">
      <c r="A35" s="160"/>
      <c r="B35" s="161" t="s">
        <v>687</v>
      </c>
      <c r="C35" s="9"/>
      <c r="D35" s="10"/>
      <c r="E35" s="150"/>
      <c r="F35" s="154" t="s">
        <v>461</v>
      </c>
      <c r="G35" s="150"/>
      <c r="H35" s="150"/>
      <c r="I35" s="150"/>
      <c r="J35" s="150"/>
      <c r="K35" s="154" t="s">
        <v>461</v>
      </c>
      <c r="L35" s="150"/>
      <c r="M35" s="150"/>
      <c r="N35" s="150"/>
      <c r="O35" s="78"/>
      <c r="P35" s="78"/>
      <c r="Q35" s="78"/>
      <c r="R35" s="78"/>
      <c r="S35" s="78"/>
      <c r="T35" s="78"/>
      <c r="U35" s="4"/>
    </row>
    <row r="36" ht="13.5" customHeight="1">
      <c r="A36" s="160"/>
      <c r="B36" s="159" t="s">
        <v>688</v>
      </c>
      <c r="C36" s="9"/>
      <c r="D36" s="10"/>
      <c r="E36" s="150"/>
      <c r="F36" s="150"/>
      <c r="G36" s="154" t="s">
        <v>461</v>
      </c>
      <c r="H36" s="150"/>
      <c r="I36" s="154" t="s">
        <v>461</v>
      </c>
      <c r="J36" s="150"/>
      <c r="K36" s="150"/>
      <c r="L36" s="150"/>
      <c r="M36" s="150"/>
      <c r="N36" s="150"/>
      <c r="O36" s="78"/>
      <c r="P36" s="78"/>
      <c r="Q36" s="78"/>
      <c r="R36" s="78"/>
      <c r="S36" s="78"/>
      <c r="T36" s="78"/>
      <c r="U36" s="4"/>
    </row>
    <row r="37" ht="13.5" customHeight="1">
      <c r="A37" s="160"/>
      <c r="B37" s="161" t="s">
        <v>686</v>
      </c>
      <c r="C37" s="9"/>
      <c r="D37" s="10"/>
      <c r="E37" s="150"/>
      <c r="F37" s="150"/>
      <c r="G37" s="150"/>
      <c r="H37" s="154" t="s">
        <v>461</v>
      </c>
      <c r="I37" s="150"/>
      <c r="J37" s="150"/>
      <c r="K37" s="150"/>
      <c r="L37" s="150"/>
      <c r="M37" s="150"/>
      <c r="N37" s="150"/>
      <c r="O37" s="78"/>
      <c r="P37" s="78"/>
      <c r="Q37" s="78"/>
      <c r="R37" s="78"/>
      <c r="S37" s="78"/>
      <c r="T37" s="78"/>
      <c r="U37" s="4"/>
    </row>
    <row r="38" ht="12.75" customHeight="1">
      <c r="A38" s="160"/>
      <c r="B38" s="161" t="s">
        <v>689</v>
      </c>
      <c r="C38" s="9"/>
      <c r="D38" s="10"/>
      <c r="E38" s="150"/>
      <c r="F38" s="150"/>
      <c r="G38" s="150"/>
      <c r="H38" s="150"/>
      <c r="I38" s="150"/>
      <c r="J38" s="154" t="s">
        <v>461</v>
      </c>
      <c r="K38" s="150"/>
      <c r="L38" s="150"/>
      <c r="M38" s="150"/>
      <c r="N38" s="150"/>
      <c r="O38" s="78"/>
      <c r="P38" s="78"/>
      <c r="Q38" s="78"/>
      <c r="R38" s="78"/>
      <c r="S38" s="78"/>
      <c r="T38" s="78"/>
      <c r="U38" s="4"/>
    </row>
    <row r="39" ht="13.5" customHeight="1">
      <c r="A39" s="158" t="s">
        <v>486</v>
      </c>
      <c r="B39" s="163" t="s">
        <v>487</v>
      </c>
      <c r="C39" s="9"/>
      <c r="D39" s="10"/>
      <c r="E39" s="164" t="s">
        <v>28</v>
      </c>
      <c r="F39" s="164" t="s">
        <v>240</v>
      </c>
      <c r="G39" s="164" t="s">
        <v>240</v>
      </c>
      <c r="H39" s="164" t="s">
        <v>240</v>
      </c>
      <c r="I39" s="164" t="s">
        <v>28</v>
      </c>
      <c r="J39" s="164" t="s">
        <v>240</v>
      </c>
      <c r="K39" s="164" t="s">
        <v>240</v>
      </c>
      <c r="L39" s="165"/>
      <c r="M39" s="165"/>
      <c r="N39" s="165"/>
      <c r="O39" s="78"/>
      <c r="P39" s="78"/>
      <c r="Q39" s="78"/>
      <c r="R39" s="78"/>
      <c r="S39" s="78"/>
      <c r="T39" s="78"/>
      <c r="U39" s="4"/>
    </row>
    <row r="40" ht="13.5" customHeight="1">
      <c r="A40" s="160"/>
      <c r="B40" s="163" t="s">
        <v>488</v>
      </c>
      <c r="C40" s="9"/>
      <c r="D40" s="10"/>
      <c r="E40" s="164" t="s">
        <v>489</v>
      </c>
      <c r="F40" s="164" t="s">
        <v>489</v>
      </c>
      <c r="G40" s="164" t="s">
        <v>489</v>
      </c>
      <c r="H40" s="164" t="s">
        <v>489</v>
      </c>
      <c r="I40" s="164" t="s">
        <v>489</v>
      </c>
      <c r="J40" s="164" t="s">
        <v>489</v>
      </c>
      <c r="K40" s="164" t="s">
        <v>489</v>
      </c>
      <c r="L40" s="165"/>
      <c r="M40" s="165"/>
      <c r="N40" s="165"/>
      <c r="O40" s="78"/>
      <c r="P40" s="78"/>
      <c r="Q40" s="78"/>
      <c r="R40" s="78"/>
      <c r="S40" s="78"/>
      <c r="T40" s="78"/>
      <c r="U40" s="4"/>
    </row>
    <row r="41" ht="12.75" customHeight="1">
      <c r="A41" s="160"/>
      <c r="B41" s="167" t="s">
        <v>490</v>
      </c>
      <c r="C41" s="9"/>
      <c r="D41" s="10"/>
      <c r="E41" s="168" t="s">
        <v>491</v>
      </c>
      <c r="F41" s="169" t="s">
        <v>491</v>
      </c>
      <c r="G41" s="169" t="s">
        <v>491</v>
      </c>
      <c r="H41" s="169" t="s">
        <v>491</v>
      </c>
      <c r="I41" s="169" t="s">
        <v>491</v>
      </c>
      <c r="J41" s="169" t="s">
        <v>491</v>
      </c>
      <c r="K41" s="169" t="s">
        <v>491</v>
      </c>
      <c r="L41" s="170"/>
      <c r="M41" s="171"/>
      <c r="N41" s="171"/>
      <c r="O41" s="78"/>
      <c r="P41" s="78"/>
      <c r="Q41" s="78"/>
      <c r="R41" s="78"/>
      <c r="S41" s="78"/>
      <c r="T41" s="78"/>
      <c r="U41" s="4"/>
    </row>
    <row r="42" ht="12.75" customHeight="1">
      <c r="A42" s="173"/>
      <c r="B42" s="167" t="s">
        <v>492</v>
      </c>
      <c r="C42" s="9"/>
      <c r="D42" s="10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78"/>
      <c r="P42" s="78"/>
      <c r="Q42" s="78"/>
      <c r="R42" s="78"/>
      <c r="S42" s="78"/>
      <c r="T42" s="78"/>
      <c r="U42" s="4"/>
    </row>
    <row r="43" ht="13.5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4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mergeCells count="53">
    <mergeCell ref="A2:B2"/>
    <mergeCell ref="E2:J2"/>
    <mergeCell ref="K2:N2"/>
    <mergeCell ref="A3:B3"/>
    <mergeCell ref="C3:D3"/>
    <mergeCell ref="E3:J3"/>
    <mergeCell ref="K3:N3"/>
    <mergeCell ref="A4:B4"/>
    <mergeCell ref="C4:D4"/>
    <mergeCell ref="E4:J4"/>
    <mergeCell ref="K4:N4"/>
    <mergeCell ref="A5:B5"/>
    <mergeCell ref="C5:N5"/>
    <mergeCell ref="A6:B6"/>
    <mergeCell ref="K6:M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40:D40"/>
    <mergeCell ref="B41:D41"/>
    <mergeCell ref="B42:D42"/>
    <mergeCell ref="B33:D33"/>
    <mergeCell ref="B34:D34"/>
    <mergeCell ref="B35:D35"/>
    <mergeCell ref="B36:D36"/>
    <mergeCell ref="B37:D37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14.29"/>
    <col customWidth="1" min="16" max="16" width="2.86"/>
    <col customWidth="1" min="17" max="18" width="9.0"/>
    <col customWidth="1" min="19" max="21" width="10.0"/>
    <col customWidth="1" min="22" max="26" width="12.71"/>
  </cols>
  <sheetData>
    <row r="1" ht="13.5" customHeight="1">
      <c r="A1" s="108"/>
      <c r="B1" s="109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4"/>
    </row>
    <row r="2" ht="13.5" customHeight="1">
      <c r="A2" s="249" t="s">
        <v>445</v>
      </c>
      <c r="B2" s="115"/>
      <c r="C2" s="250" t="s">
        <v>280</v>
      </c>
      <c r="D2" s="251"/>
      <c r="E2" s="113" t="s">
        <v>84</v>
      </c>
      <c r="F2" s="114"/>
      <c r="G2" s="114"/>
      <c r="H2" s="114"/>
      <c r="I2" s="114"/>
      <c r="J2" s="115"/>
      <c r="K2" s="252" t="s">
        <v>281</v>
      </c>
      <c r="L2" s="114"/>
      <c r="M2" s="114"/>
      <c r="N2" s="253"/>
      <c r="O2" s="180"/>
      <c r="P2" s="78"/>
      <c r="Q2" s="78"/>
      <c r="R2" s="78"/>
      <c r="S2" s="78"/>
      <c r="T2" s="78"/>
      <c r="U2" s="4"/>
    </row>
    <row r="3" ht="13.5" customHeight="1">
      <c r="A3" s="111" t="s">
        <v>446</v>
      </c>
      <c r="B3" s="10"/>
      <c r="C3" s="204" t="s">
        <v>215</v>
      </c>
      <c r="D3" s="10"/>
      <c r="E3" s="111" t="s">
        <v>447</v>
      </c>
      <c r="F3" s="9"/>
      <c r="G3" s="9"/>
      <c r="H3" s="9"/>
      <c r="I3" s="9"/>
      <c r="J3" s="10"/>
      <c r="K3" s="204" t="s">
        <v>215</v>
      </c>
      <c r="L3" s="9"/>
      <c r="M3" s="9"/>
      <c r="N3" s="10"/>
      <c r="O3" s="78"/>
      <c r="P3" s="78"/>
      <c r="Q3" s="78"/>
      <c r="R3" s="78"/>
      <c r="S3" s="78"/>
      <c r="T3" s="78"/>
      <c r="U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78"/>
      <c r="Q4" s="180"/>
      <c r="R4" s="78"/>
      <c r="S4" s="78"/>
      <c r="T4" s="78"/>
      <c r="U4" s="4"/>
    </row>
    <row r="5" ht="13.5" customHeight="1">
      <c r="A5" s="111" t="s">
        <v>450</v>
      </c>
      <c r="B5" s="10"/>
      <c r="C5" s="204" t="s">
        <v>283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78"/>
      <c r="U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78"/>
      <c r="Q6" s="180"/>
      <c r="R6" s="78"/>
      <c r="S6" s="78"/>
      <c r="T6" s="78"/>
      <c r="U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6.0</v>
      </c>
      <c r="L7" s="211">
        <v>1.0</v>
      </c>
      <c r="M7" s="212">
        <v>0.0</v>
      </c>
      <c r="N7" s="212">
        <v>7.0</v>
      </c>
      <c r="O7" s="78"/>
      <c r="P7" s="78"/>
      <c r="Q7" s="78"/>
      <c r="R7" s="78"/>
      <c r="S7" s="78"/>
      <c r="T7" s="78"/>
      <c r="U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83"/>
      <c r="P9" s="78"/>
      <c r="Q9" s="180"/>
      <c r="R9" s="78"/>
      <c r="S9" s="78"/>
      <c r="T9" s="78"/>
      <c r="U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78"/>
      <c r="U10" s="4"/>
    </row>
    <row r="11" ht="13.5" customHeight="1">
      <c r="A11" s="148"/>
      <c r="B11" s="116" t="s">
        <v>284</v>
      </c>
      <c r="C11" s="9"/>
      <c r="D11" s="10"/>
      <c r="E11" s="149" t="s">
        <v>461</v>
      </c>
      <c r="F11" s="149" t="s">
        <v>461</v>
      </c>
      <c r="G11" s="149" t="s">
        <v>461</v>
      </c>
      <c r="H11" s="149" t="s">
        <v>461</v>
      </c>
      <c r="I11" s="149" t="s">
        <v>461</v>
      </c>
      <c r="J11" s="149" t="s">
        <v>461</v>
      </c>
      <c r="K11" s="149" t="s">
        <v>461</v>
      </c>
      <c r="L11" s="149"/>
      <c r="M11" s="150"/>
      <c r="N11" s="150"/>
      <c r="O11" s="78"/>
      <c r="P11" s="78"/>
      <c r="Q11" s="180"/>
      <c r="R11" s="78"/>
      <c r="S11" s="78"/>
      <c r="T11" s="78"/>
      <c r="U11" s="4"/>
    </row>
    <row r="12" ht="13.5" customHeight="1">
      <c r="A12" s="152"/>
      <c r="B12" s="206"/>
      <c r="C12" s="9"/>
      <c r="D12" s="1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78"/>
      <c r="P12" s="78"/>
      <c r="Q12" s="78"/>
      <c r="R12" s="78"/>
      <c r="S12" s="78"/>
      <c r="T12" s="78"/>
      <c r="U12" s="4"/>
    </row>
    <row r="13" ht="13.5" customHeight="1">
      <c r="A13" s="152"/>
      <c r="B13" s="206"/>
      <c r="C13" s="9"/>
      <c r="D13" s="1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78"/>
      <c r="P13" s="78"/>
      <c r="Q13" s="78"/>
      <c r="R13" s="78"/>
      <c r="S13" s="78"/>
      <c r="T13" s="78"/>
      <c r="U13" s="4"/>
    </row>
    <row r="14" ht="13.5" customHeight="1">
      <c r="A14" s="152"/>
      <c r="B14" s="197"/>
      <c r="C14" s="9"/>
      <c r="D14" s="1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78"/>
      <c r="U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78"/>
      <c r="U15" s="4"/>
    </row>
    <row r="16" ht="13.5" customHeight="1">
      <c r="A16" s="152"/>
      <c r="B16" s="153" t="s">
        <v>589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78"/>
      <c r="U16" s="4"/>
    </row>
    <row r="17" ht="13.5" customHeight="1">
      <c r="A17" s="152"/>
      <c r="B17" s="153" t="s">
        <v>569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78"/>
      <c r="U17" s="4"/>
    </row>
    <row r="18" ht="13.5" customHeight="1">
      <c r="A18" s="152"/>
      <c r="B18" s="153" t="s">
        <v>590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78"/>
      <c r="U18" s="4"/>
    </row>
    <row r="19" ht="13.5" customHeight="1">
      <c r="A19" s="152"/>
      <c r="B19" s="153" t="s">
        <v>582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78"/>
      <c r="U19" s="4"/>
    </row>
    <row r="20" ht="13.5" customHeight="1">
      <c r="A20" s="152"/>
      <c r="B20" s="153" t="s">
        <v>591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78"/>
      <c r="U20" s="4"/>
    </row>
    <row r="21" ht="13.5" customHeight="1">
      <c r="A21" s="152"/>
      <c r="B21" s="153" t="s">
        <v>592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78"/>
      <c r="P21" s="78"/>
      <c r="Q21" s="78"/>
      <c r="R21" s="78"/>
      <c r="S21" s="78"/>
      <c r="T21" s="78"/>
      <c r="U21" s="4"/>
    </row>
    <row r="22" ht="13.5" customHeight="1">
      <c r="A22" s="152"/>
      <c r="B22" s="153" t="s">
        <v>593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78"/>
      <c r="P22" s="78"/>
      <c r="Q22" s="78"/>
      <c r="R22" s="78"/>
      <c r="S22" s="78"/>
      <c r="T22" s="78"/>
      <c r="U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78"/>
      <c r="U23" s="4"/>
    </row>
    <row r="24" ht="13.5" customHeight="1">
      <c r="A24" s="152"/>
      <c r="B24" s="156" t="s">
        <v>685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78"/>
      <c r="U24" s="4"/>
    </row>
    <row r="25" ht="13.5" customHeight="1">
      <c r="A25" s="152"/>
      <c r="B25" s="153" t="s">
        <v>595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78"/>
      <c r="U25" s="4"/>
    </row>
    <row r="26" ht="13.5" customHeight="1">
      <c r="A26" s="152"/>
      <c r="B26" s="153" t="s">
        <v>596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78"/>
      <c r="U26" s="4"/>
    </row>
    <row r="27" ht="13.5" customHeight="1">
      <c r="A27" s="152"/>
      <c r="B27" s="153" t="s">
        <v>583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78"/>
      <c r="U27" s="4"/>
    </row>
    <row r="28" ht="13.5" customHeight="1">
      <c r="A28" s="152"/>
      <c r="B28" s="153" t="s">
        <v>597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78"/>
      <c r="U28" s="4"/>
    </row>
    <row r="29" ht="13.5" customHeight="1">
      <c r="A29" s="152"/>
      <c r="B29" s="156" t="s">
        <v>598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78"/>
      <c r="P29" s="78"/>
      <c r="Q29" s="78"/>
      <c r="R29" s="78"/>
      <c r="S29" s="78"/>
      <c r="T29" s="78"/>
      <c r="U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78"/>
      <c r="U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4" t="s">
        <v>461</v>
      </c>
      <c r="G31" s="154" t="s">
        <v>461</v>
      </c>
      <c r="H31" s="154" t="s">
        <v>461</v>
      </c>
      <c r="I31" s="154" t="s">
        <v>461</v>
      </c>
      <c r="J31" s="154" t="s">
        <v>461</v>
      </c>
      <c r="K31" s="154" t="s">
        <v>461</v>
      </c>
      <c r="L31" s="150"/>
      <c r="M31" s="150"/>
      <c r="N31" s="150"/>
      <c r="O31" s="78"/>
      <c r="P31" s="78"/>
      <c r="Q31" s="78"/>
      <c r="R31" s="78"/>
      <c r="S31" s="78"/>
      <c r="T31" s="78"/>
      <c r="U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4" t="s">
        <v>461</v>
      </c>
      <c r="G32" s="154" t="s">
        <v>461</v>
      </c>
      <c r="H32" s="154" t="s">
        <v>461</v>
      </c>
      <c r="I32" s="154" t="s">
        <v>461</v>
      </c>
      <c r="J32" s="154" t="s">
        <v>461</v>
      </c>
      <c r="K32" s="154" t="s">
        <v>461</v>
      </c>
      <c r="L32" s="150"/>
      <c r="M32" s="150"/>
      <c r="N32" s="150"/>
      <c r="O32" s="78"/>
      <c r="P32" s="78"/>
      <c r="Q32" s="78"/>
      <c r="R32" s="78"/>
      <c r="S32" s="78"/>
      <c r="T32" s="78"/>
      <c r="U32" s="4"/>
    </row>
    <row r="33" ht="13.5" customHeight="1">
      <c r="A33" s="160"/>
      <c r="B33" s="207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78"/>
      <c r="U33" s="4"/>
    </row>
    <row r="34" ht="13.5" customHeight="1">
      <c r="A34" s="160"/>
      <c r="B34" s="161" t="s">
        <v>690</v>
      </c>
      <c r="C34" s="9"/>
      <c r="D34" s="10"/>
      <c r="E34" s="154" t="s">
        <v>461</v>
      </c>
      <c r="F34" s="154" t="s">
        <v>461</v>
      </c>
      <c r="G34" s="154" t="s">
        <v>461</v>
      </c>
      <c r="H34" s="154" t="s">
        <v>461</v>
      </c>
      <c r="I34" s="154" t="s">
        <v>461</v>
      </c>
      <c r="J34" s="154" t="s">
        <v>461</v>
      </c>
      <c r="K34" s="154" t="s">
        <v>461</v>
      </c>
      <c r="L34" s="150"/>
      <c r="M34" s="150"/>
      <c r="N34" s="150"/>
      <c r="O34" s="78"/>
      <c r="P34" s="78"/>
      <c r="Q34" s="78"/>
      <c r="R34" s="78"/>
      <c r="S34" s="78"/>
      <c r="T34" s="78"/>
      <c r="U34" s="4"/>
    </row>
    <row r="35" ht="13.5" customHeight="1">
      <c r="A35" s="158" t="s">
        <v>486</v>
      </c>
      <c r="B35" s="163" t="s">
        <v>487</v>
      </c>
      <c r="C35" s="9"/>
      <c r="D35" s="10"/>
      <c r="E35" s="164" t="s">
        <v>240</v>
      </c>
      <c r="F35" s="164" t="s">
        <v>240</v>
      </c>
      <c r="G35" s="164" t="s">
        <v>240</v>
      </c>
      <c r="H35" s="164" t="s">
        <v>240</v>
      </c>
      <c r="I35" s="164" t="s">
        <v>240</v>
      </c>
      <c r="J35" s="164" t="s">
        <v>28</v>
      </c>
      <c r="K35" s="164" t="s">
        <v>240</v>
      </c>
      <c r="L35" s="165"/>
      <c r="M35" s="165"/>
      <c r="N35" s="165"/>
      <c r="O35" s="78"/>
      <c r="P35" s="78"/>
      <c r="Q35" s="78"/>
      <c r="R35" s="78"/>
      <c r="S35" s="78"/>
      <c r="T35" s="78"/>
      <c r="U35" s="4"/>
    </row>
    <row r="36" ht="13.5" customHeight="1">
      <c r="A36" s="160"/>
      <c r="B36" s="163" t="s">
        <v>488</v>
      </c>
      <c r="C36" s="9"/>
      <c r="D36" s="10"/>
      <c r="E36" s="164" t="s">
        <v>489</v>
      </c>
      <c r="F36" s="164" t="s">
        <v>489</v>
      </c>
      <c r="G36" s="164" t="s">
        <v>489</v>
      </c>
      <c r="H36" s="164" t="s">
        <v>489</v>
      </c>
      <c r="I36" s="164" t="s">
        <v>489</v>
      </c>
      <c r="J36" s="164" t="s">
        <v>489</v>
      </c>
      <c r="K36" s="164" t="s">
        <v>489</v>
      </c>
      <c r="L36" s="165"/>
      <c r="M36" s="165"/>
      <c r="N36" s="165"/>
      <c r="O36" s="78"/>
      <c r="P36" s="78"/>
      <c r="Q36" s="78"/>
      <c r="R36" s="78"/>
      <c r="S36" s="78"/>
      <c r="T36" s="78"/>
      <c r="U36" s="4"/>
    </row>
    <row r="37" ht="12.75" customHeight="1">
      <c r="A37" s="160"/>
      <c r="B37" s="167" t="s">
        <v>490</v>
      </c>
      <c r="C37" s="9"/>
      <c r="D37" s="10"/>
      <c r="E37" s="168" t="s">
        <v>491</v>
      </c>
      <c r="F37" s="169" t="s">
        <v>491</v>
      </c>
      <c r="G37" s="169" t="s">
        <v>491</v>
      </c>
      <c r="H37" s="169" t="s">
        <v>491</v>
      </c>
      <c r="I37" s="169" t="s">
        <v>491</v>
      </c>
      <c r="J37" s="169" t="s">
        <v>491</v>
      </c>
      <c r="K37" s="169" t="s">
        <v>491</v>
      </c>
      <c r="L37" s="170"/>
      <c r="M37" s="171"/>
      <c r="N37" s="171"/>
      <c r="O37" s="78"/>
      <c r="P37" s="78"/>
      <c r="Q37" s="78"/>
      <c r="R37" s="78"/>
      <c r="S37" s="78"/>
      <c r="T37" s="78"/>
      <c r="U37" s="4"/>
    </row>
    <row r="38" ht="12.75" customHeight="1">
      <c r="A38" s="173"/>
      <c r="B38" s="167" t="s">
        <v>492</v>
      </c>
      <c r="C38" s="9"/>
      <c r="D38" s="10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78"/>
      <c r="P38" s="78"/>
      <c r="Q38" s="78"/>
      <c r="R38" s="78"/>
      <c r="S38" s="78"/>
      <c r="T38" s="78"/>
      <c r="U38" s="4"/>
    </row>
    <row r="39" ht="13.5" customHeight="1">
      <c r="A39" s="78"/>
      <c r="B39" s="177"/>
      <c r="C39" s="78"/>
      <c r="D39" s="110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4"/>
    </row>
    <row r="40" ht="13.5" customHeight="1">
      <c r="A40" s="78"/>
      <c r="B40" s="177"/>
      <c r="C40" s="78"/>
      <c r="D40" s="110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4"/>
    </row>
    <row r="41" ht="13.5" customHeight="1">
      <c r="A41" s="78"/>
      <c r="B41" s="177"/>
      <c r="C41" s="78"/>
      <c r="D41" s="110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4"/>
    </row>
    <row r="42" ht="13.5" customHeight="1">
      <c r="A42" s="78"/>
      <c r="B42" s="177"/>
      <c r="C42" s="78"/>
      <c r="D42" s="110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4"/>
    </row>
    <row r="43" ht="13.5" customHeight="1">
      <c r="A43" s="78"/>
      <c r="B43" s="177"/>
      <c r="C43" s="78"/>
      <c r="D43" s="110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4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mergeCells count="49">
    <mergeCell ref="A2:B2"/>
    <mergeCell ref="E2:J2"/>
    <mergeCell ref="K2:N2"/>
    <mergeCell ref="A3:B3"/>
    <mergeCell ref="C3:D3"/>
    <mergeCell ref="E3:J3"/>
    <mergeCell ref="K3:N3"/>
    <mergeCell ref="A4:B4"/>
    <mergeCell ref="C4:D4"/>
    <mergeCell ref="E4:J4"/>
    <mergeCell ref="K4:N4"/>
    <mergeCell ref="A5:B5"/>
    <mergeCell ref="C5:N5"/>
    <mergeCell ref="A6:B6"/>
    <mergeCell ref="K6:M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3:D33"/>
    <mergeCell ref="B34:D34"/>
    <mergeCell ref="B35:D35"/>
    <mergeCell ref="B36:D36"/>
    <mergeCell ref="B37:D37"/>
    <mergeCell ref="B38:D38"/>
    <mergeCell ref="B26:D26"/>
    <mergeCell ref="B27:D27"/>
    <mergeCell ref="B28:D28"/>
    <mergeCell ref="B29:D29"/>
    <mergeCell ref="B30:D30"/>
    <mergeCell ref="B31:D31"/>
    <mergeCell ref="B32:D32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11.29"/>
    <col customWidth="1" hidden="1" min="5" max="5" width="5.0"/>
    <col customWidth="1" min="6" max="11" width="5.0"/>
    <col customWidth="1" min="12" max="12" width="13.0"/>
    <col customWidth="1" min="13" max="13" width="2.86"/>
    <col customWidth="1" min="14" max="14" width="13.0"/>
    <col customWidth="1" min="15" max="15" width="14.29"/>
    <col customWidth="1" min="16" max="16" width="2.86"/>
    <col customWidth="1" min="17" max="18" width="9.0"/>
    <col customWidth="1" min="19" max="21" width="10.0"/>
    <col customWidth="1" min="22" max="26" width="12.71"/>
  </cols>
  <sheetData>
    <row r="1" ht="13.5" customHeight="1">
      <c r="A1" s="78"/>
      <c r="B1" s="177"/>
      <c r="C1" s="78"/>
      <c r="D1" s="110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4"/>
    </row>
    <row r="2" ht="13.5" customHeight="1">
      <c r="A2" s="111" t="s">
        <v>445</v>
      </c>
      <c r="B2" s="10"/>
      <c r="C2" s="238" t="s">
        <v>286</v>
      </c>
      <c r="D2" s="221"/>
      <c r="E2" s="203" t="s">
        <v>84</v>
      </c>
      <c r="F2" s="9"/>
      <c r="G2" s="9"/>
      <c r="H2" s="9"/>
      <c r="I2" s="9"/>
      <c r="J2" s="10"/>
      <c r="K2" s="116" t="s">
        <v>287</v>
      </c>
      <c r="L2" s="9"/>
      <c r="M2" s="9"/>
      <c r="N2" s="10"/>
      <c r="O2" s="180"/>
      <c r="P2" s="78"/>
      <c r="Q2" s="78"/>
      <c r="R2" s="78"/>
      <c r="S2" s="78"/>
      <c r="T2" s="78"/>
      <c r="U2" s="4"/>
    </row>
    <row r="3" ht="13.5" customHeight="1">
      <c r="A3" s="111" t="s">
        <v>446</v>
      </c>
      <c r="B3" s="10"/>
      <c r="C3" s="204" t="s">
        <v>215</v>
      </c>
      <c r="D3" s="10"/>
      <c r="E3" s="111" t="s">
        <v>447</v>
      </c>
      <c r="F3" s="9"/>
      <c r="G3" s="9"/>
      <c r="H3" s="9"/>
      <c r="I3" s="9"/>
      <c r="J3" s="10"/>
      <c r="K3" s="204" t="s">
        <v>215</v>
      </c>
      <c r="L3" s="9"/>
      <c r="M3" s="9"/>
      <c r="N3" s="10"/>
      <c r="O3" s="78"/>
      <c r="P3" s="78"/>
      <c r="Q3" s="78"/>
      <c r="R3" s="78"/>
      <c r="S3" s="78"/>
      <c r="T3" s="78"/>
      <c r="U3" s="4"/>
    </row>
    <row r="4" ht="13.5" customHeight="1">
      <c r="A4" s="111" t="s">
        <v>448</v>
      </c>
      <c r="B4" s="10"/>
      <c r="C4" s="204"/>
      <c r="D4" s="10"/>
      <c r="E4" s="111" t="s">
        <v>449</v>
      </c>
      <c r="F4" s="9"/>
      <c r="G4" s="9"/>
      <c r="H4" s="9"/>
      <c r="I4" s="9"/>
      <c r="J4" s="10"/>
      <c r="K4" s="116">
        <v>0.0</v>
      </c>
      <c r="L4" s="9"/>
      <c r="M4" s="9"/>
      <c r="N4" s="10"/>
      <c r="O4" s="78"/>
      <c r="P4" s="78"/>
      <c r="Q4" s="180"/>
      <c r="R4" s="78"/>
      <c r="S4" s="78"/>
      <c r="T4" s="78"/>
      <c r="U4" s="4"/>
    </row>
    <row r="5" ht="13.5" customHeight="1">
      <c r="A5" s="111" t="s">
        <v>450</v>
      </c>
      <c r="B5" s="10"/>
      <c r="C5" s="204" t="s">
        <v>289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  <c r="O5" s="78"/>
      <c r="P5" s="78"/>
      <c r="Q5" s="78"/>
      <c r="R5" s="78"/>
      <c r="S5" s="78"/>
      <c r="T5" s="78"/>
      <c r="U5" s="4"/>
    </row>
    <row r="6" ht="13.5" customHeight="1">
      <c r="A6" s="111" t="s">
        <v>235</v>
      </c>
      <c r="B6" s="10"/>
      <c r="C6" s="111" t="s">
        <v>236</v>
      </c>
      <c r="D6" s="10"/>
      <c r="E6" s="111" t="s">
        <v>238</v>
      </c>
      <c r="F6" s="9"/>
      <c r="G6" s="9"/>
      <c r="H6" s="9"/>
      <c r="I6" s="9"/>
      <c r="J6" s="10"/>
      <c r="K6" s="111" t="s">
        <v>451</v>
      </c>
      <c r="L6" s="9"/>
      <c r="M6" s="10"/>
      <c r="N6" s="245" t="s">
        <v>242</v>
      </c>
      <c r="O6" s="78"/>
      <c r="P6" s="78"/>
      <c r="Q6" s="180"/>
      <c r="R6" s="78"/>
      <c r="S6" s="78"/>
      <c r="T6" s="78"/>
      <c r="U6" s="4"/>
    </row>
    <row r="7" ht="13.5" customHeight="1">
      <c r="A7" s="116">
        <v>7.0</v>
      </c>
      <c r="B7" s="10"/>
      <c r="C7" s="116">
        <v>0.0</v>
      </c>
      <c r="D7" s="10"/>
      <c r="E7" s="116">
        <v>0.0</v>
      </c>
      <c r="F7" s="9"/>
      <c r="G7" s="9"/>
      <c r="H7" s="9"/>
      <c r="I7" s="9"/>
      <c r="J7" s="10"/>
      <c r="K7" s="211">
        <v>2.0</v>
      </c>
      <c r="L7" s="211">
        <v>4.0</v>
      </c>
      <c r="M7" s="212">
        <v>1.0</v>
      </c>
      <c r="N7" s="212">
        <v>7.0</v>
      </c>
      <c r="O7" s="78"/>
      <c r="P7" s="78"/>
      <c r="Q7" s="78"/>
      <c r="R7" s="78"/>
      <c r="S7" s="78"/>
      <c r="T7" s="78"/>
      <c r="U7" s="4"/>
    </row>
    <row r="8" ht="12.0" customHeight="1">
      <c r="A8" s="141"/>
      <c r="B8" s="142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78"/>
      <c r="N8" s="78"/>
      <c r="O8" s="78"/>
      <c r="P8" s="78"/>
      <c r="Q8" s="78"/>
      <c r="R8" s="78"/>
      <c r="S8" s="78"/>
      <c r="T8" s="78"/>
      <c r="U8" s="4"/>
    </row>
    <row r="9" ht="46.5" customHeight="1">
      <c r="A9" s="143"/>
      <c r="B9" s="144"/>
      <c r="C9" s="145"/>
      <c r="D9" s="145"/>
      <c r="E9" s="144" t="s">
        <v>452</v>
      </c>
      <c r="F9" s="144" t="s">
        <v>453</v>
      </c>
      <c r="G9" s="144" t="s">
        <v>454</v>
      </c>
      <c r="H9" s="144" t="s">
        <v>455</v>
      </c>
      <c r="I9" s="144" t="s">
        <v>456</v>
      </c>
      <c r="J9" s="144" t="s">
        <v>457</v>
      </c>
      <c r="K9" s="144" t="s">
        <v>458</v>
      </c>
      <c r="L9" s="144"/>
      <c r="M9" s="144"/>
      <c r="N9" s="144"/>
      <c r="O9" s="183"/>
      <c r="P9" s="78"/>
      <c r="Q9" s="180"/>
      <c r="R9" s="78"/>
      <c r="S9" s="78"/>
      <c r="T9" s="78"/>
      <c r="U9" s="4"/>
    </row>
    <row r="10" ht="13.5" customHeight="1">
      <c r="A10" s="148" t="s">
        <v>459</v>
      </c>
      <c r="B10" s="111" t="s">
        <v>460</v>
      </c>
      <c r="C10" s="9"/>
      <c r="D10" s="10"/>
      <c r="E10" s="149"/>
      <c r="F10" s="149"/>
      <c r="G10" s="149"/>
      <c r="H10" s="149"/>
      <c r="I10" s="149"/>
      <c r="J10" s="149"/>
      <c r="K10" s="149"/>
      <c r="L10" s="149"/>
      <c r="M10" s="150"/>
      <c r="N10" s="150"/>
      <c r="O10" s="78"/>
      <c r="P10" s="78"/>
      <c r="Q10" s="78"/>
      <c r="R10" s="78"/>
      <c r="S10" s="78"/>
      <c r="T10" s="78"/>
      <c r="U10" s="4"/>
    </row>
    <row r="11" ht="13.5" customHeight="1">
      <c r="A11" s="148"/>
      <c r="B11" s="116" t="s">
        <v>290</v>
      </c>
      <c r="C11" s="9"/>
      <c r="D11" s="10"/>
      <c r="E11" s="149" t="s">
        <v>461</v>
      </c>
      <c r="F11" s="149" t="s">
        <v>461</v>
      </c>
      <c r="G11" s="149" t="s">
        <v>461</v>
      </c>
      <c r="H11" s="149"/>
      <c r="I11" s="149"/>
      <c r="J11" s="149"/>
      <c r="K11" s="149"/>
      <c r="L11" s="149"/>
      <c r="M11" s="150"/>
      <c r="N11" s="150"/>
      <c r="O11" s="78"/>
      <c r="P11" s="78"/>
      <c r="Q11" s="180"/>
      <c r="R11" s="78"/>
      <c r="S11" s="78"/>
      <c r="T11" s="78"/>
      <c r="U11" s="4"/>
    </row>
    <row r="12" ht="13.5" customHeight="1">
      <c r="A12" s="152"/>
      <c r="B12" s="153" t="s">
        <v>528</v>
      </c>
      <c r="C12" s="9"/>
      <c r="D12" s="10"/>
      <c r="E12" s="150"/>
      <c r="F12" s="150"/>
      <c r="G12" s="150"/>
      <c r="H12" s="154" t="s">
        <v>461</v>
      </c>
      <c r="I12" s="154" t="s">
        <v>461</v>
      </c>
      <c r="J12" s="154" t="s">
        <v>461</v>
      </c>
      <c r="K12" s="150"/>
      <c r="L12" s="150"/>
      <c r="M12" s="150"/>
      <c r="N12" s="150"/>
      <c r="O12" s="78"/>
      <c r="P12" s="78"/>
      <c r="Q12" s="180"/>
      <c r="R12" s="78"/>
      <c r="S12" s="78"/>
      <c r="T12" s="78"/>
      <c r="U12" s="4"/>
    </row>
    <row r="13" ht="13.5" customHeight="1">
      <c r="A13" s="152"/>
      <c r="B13" s="153" t="s">
        <v>512</v>
      </c>
      <c r="C13" s="9"/>
      <c r="D13" s="10"/>
      <c r="E13" s="150"/>
      <c r="F13" s="150"/>
      <c r="G13" s="150"/>
      <c r="H13" s="150"/>
      <c r="I13" s="150"/>
      <c r="J13" s="150"/>
      <c r="K13" s="154" t="s">
        <v>461</v>
      </c>
      <c r="L13" s="150"/>
      <c r="M13" s="150"/>
      <c r="N13" s="150"/>
      <c r="O13" s="78"/>
      <c r="P13" s="78"/>
      <c r="Q13" s="78"/>
      <c r="R13" s="78"/>
      <c r="S13" s="78"/>
      <c r="T13" s="78"/>
      <c r="U13" s="4"/>
    </row>
    <row r="14" ht="13.5" customHeight="1">
      <c r="A14" s="152"/>
      <c r="B14" s="197"/>
      <c r="C14" s="9"/>
      <c r="D14" s="1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78"/>
      <c r="P14" s="78"/>
      <c r="Q14" s="78"/>
      <c r="R14" s="78"/>
      <c r="S14" s="78"/>
      <c r="T14" s="78"/>
      <c r="U14" s="4"/>
    </row>
    <row r="15" ht="13.5" customHeight="1">
      <c r="A15" s="152"/>
      <c r="B15" s="156" t="s">
        <v>465</v>
      </c>
      <c r="C15" s="9"/>
      <c r="D15" s="1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78"/>
      <c r="P15" s="78"/>
      <c r="Q15" s="78"/>
      <c r="R15" s="78"/>
      <c r="S15" s="78"/>
      <c r="T15" s="78"/>
      <c r="U15" s="4"/>
    </row>
    <row r="16" ht="13.5" customHeight="1">
      <c r="A16" s="152"/>
      <c r="B16" s="153" t="s">
        <v>529</v>
      </c>
      <c r="C16" s="9"/>
      <c r="D16" s="10"/>
      <c r="E16" s="154" t="s">
        <v>461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78"/>
      <c r="P16" s="78"/>
      <c r="Q16" s="78"/>
      <c r="R16" s="78"/>
      <c r="S16" s="78"/>
      <c r="T16" s="78"/>
      <c r="U16" s="4"/>
    </row>
    <row r="17" ht="13.5" customHeight="1">
      <c r="A17" s="152"/>
      <c r="B17" s="153" t="s">
        <v>691</v>
      </c>
      <c r="C17" s="9"/>
      <c r="D17" s="10"/>
      <c r="E17" s="150"/>
      <c r="F17" s="154" t="s">
        <v>461</v>
      </c>
      <c r="G17" s="150"/>
      <c r="H17" s="150"/>
      <c r="I17" s="150"/>
      <c r="J17" s="150"/>
      <c r="K17" s="150"/>
      <c r="L17" s="150"/>
      <c r="M17" s="150"/>
      <c r="N17" s="150"/>
      <c r="O17" s="78"/>
      <c r="P17" s="78"/>
      <c r="Q17" s="78"/>
      <c r="R17" s="78"/>
      <c r="S17" s="78"/>
      <c r="T17" s="78"/>
      <c r="U17" s="4"/>
    </row>
    <row r="18" ht="13.5" customHeight="1">
      <c r="A18" s="152"/>
      <c r="B18" s="153" t="s">
        <v>564</v>
      </c>
      <c r="C18" s="9"/>
      <c r="D18" s="10"/>
      <c r="E18" s="150"/>
      <c r="F18" s="150"/>
      <c r="G18" s="154" t="s">
        <v>461</v>
      </c>
      <c r="H18" s="150"/>
      <c r="I18" s="150"/>
      <c r="J18" s="150"/>
      <c r="K18" s="150"/>
      <c r="L18" s="150"/>
      <c r="M18" s="150"/>
      <c r="N18" s="150"/>
      <c r="O18" s="78"/>
      <c r="P18" s="78"/>
      <c r="Q18" s="78"/>
      <c r="R18" s="78"/>
      <c r="S18" s="78"/>
      <c r="T18" s="78"/>
      <c r="U18" s="4"/>
    </row>
    <row r="19" ht="13.5" customHeight="1">
      <c r="A19" s="152"/>
      <c r="B19" s="153" t="s">
        <v>530</v>
      </c>
      <c r="C19" s="9"/>
      <c r="D19" s="10"/>
      <c r="E19" s="150"/>
      <c r="F19" s="150"/>
      <c r="G19" s="150"/>
      <c r="H19" s="154" t="s">
        <v>461</v>
      </c>
      <c r="I19" s="150"/>
      <c r="J19" s="150"/>
      <c r="K19" s="150"/>
      <c r="L19" s="150"/>
      <c r="M19" s="150"/>
      <c r="N19" s="150"/>
      <c r="O19" s="78"/>
      <c r="P19" s="78"/>
      <c r="Q19" s="78"/>
      <c r="R19" s="78"/>
      <c r="S19" s="78"/>
      <c r="T19" s="78"/>
      <c r="U19" s="4"/>
    </row>
    <row r="20" ht="13.5" customHeight="1">
      <c r="A20" s="152"/>
      <c r="B20" s="153" t="s">
        <v>692</v>
      </c>
      <c r="C20" s="9"/>
      <c r="D20" s="10"/>
      <c r="E20" s="150"/>
      <c r="F20" s="150"/>
      <c r="G20" s="150"/>
      <c r="H20" s="150"/>
      <c r="I20" s="154" t="s">
        <v>461</v>
      </c>
      <c r="J20" s="150"/>
      <c r="K20" s="150"/>
      <c r="L20" s="150"/>
      <c r="M20" s="150"/>
      <c r="N20" s="150"/>
      <c r="O20" s="78"/>
      <c r="P20" s="78"/>
      <c r="Q20" s="78"/>
      <c r="R20" s="78"/>
      <c r="S20" s="78"/>
      <c r="T20" s="78"/>
      <c r="U20" s="4"/>
    </row>
    <row r="21" ht="13.5" customHeight="1">
      <c r="A21" s="152"/>
      <c r="B21" s="153" t="s">
        <v>693</v>
      </c>
      <c r="C21" s="9"/>
      <c r="D21" s="10"/>
      <c r="E21" s="150"/>
      <c r="F21" s="150"/>
      <c r="G21" s="150"/>
      <c r="H21" s="150"/>
      <c r="I21" s="150"/>
      <c r="J21" s="154" t="s">
        <v>461</v>
      </c>
      <c r="K21" s="150"/>
      <c r="L21" s="150"/>
      <c r="M21" s="150"/>
      <c r="N21" s="150"/>
      <c r="O21" s="78"/>
      <c r="P21" s="78"/>
      <c r="Q21" s="78"/>
      <c r="R21" s="78"/>
      <c r="S21" s="78"/>
      <c r="T21" s="78"/>
      <c r="U21" s="4"/>
    </row>
    <row r="22" ht="13.5" customHeight="1">
      <c r="A22" s="152"/>
      <c r="B22" s="153" t="s">
        <v>518</v>
      </c>
      <c r="C22" s="9"/>
      <c r="D22" s="10"/>
      <c r="E22" s="150"/>
      <c r="F22" s="150"/>
      <c r="G22" s="150"/>
      <c r="H22" s="150"/>
      <c r="I22" s="150"/>
      <c r="J22" s="150"/>
      <c r="K22" s="154" t="s">
        <v>461</v>
      </c>
      <c r="L22" s="150"/>
      <c r="M22" s="150"/>
      <c r="N22" s="150"/>
      <c r="O22" s="78"/>
      <c r="P22" s="78"/>
      <c r="Q22" s="78"/>
      <c r="R22" s="78"/>
      <c r="S22" s="78"/>
      <c r="T22" s="78"/>
      <c r="U22" s="4"/>
    </row>
    <row r="23" ht="13.5" customHeight="1">
      <c r="A23" s="152"/>
      <c r="B23" s="153" t="s">
        <v>472</v>
      </c>
      <c r="C23" s="9"/>
      <c r="D23" s="1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78"/>
      <c r="P23" s="78"/>
      <c r="Q23" s="78"/>
      <c r="R23" s="78"/>
      <c r="S23" s="78"/>
      <c r="T23" s="78"/>
      <c r="U23" s="4"/>
    </row>
    <row r="24" ht="13.5" customHeight="1">
      <c r="A24" s="152"/>
      <c r="B24" s="156" t="s">
        <v>532</v>
      </c>
      <c r="C24" s="9"/>
      <c r="D24" s="10"/>
      <c r="E24" s="154" t="s">
        <v>461</v>
      </c>
      <c r="F24" s="150"/>
      <c r="G24" s="150"/>
      <c r="H24" s="150"/>
      <c r="I24" s="150"/>
      <c r="J24" s="150"/>
      <c r="K24" s="150"/>
      <c r="L24" s="150"/>
      <c r="M24" s="150"/>
      <c r="N24" s="150"/>
      <c r="O24" s="78"/>
      <c r="P24" s="78"/>
      <c r="Q24" s="78"/>
      <c r="R24" s="78"/>
      <c r="S24" s="78"/>
      <c r="T24" s="78"/>
      <c r="U24" s="4"/>
    </row>
    <row r="25" ht="13.5" customHeight="1">
      <c r="A25" s="152"/>
      <c r="B25" s="153" t="s">
        <v>694</v>
      </c>
      <c r="C25" s="9"/>
      <c r="D25" s="10"/>
      <c r="E25" s="150"/>
      <c r="F25" s="154" t="s">
        <v>461</v>
      </c>
      <c r="G25" s="150"/>
      <c r="H25" s="150"/>
      <c r="I25" s="150"/>
      <c r="J25" s="150"/>
      <c r="K25" s="150"/>
      <c r="L25" s="150"/>
      <c r="M25" s="150"/>
      <c r="N25" s="150"/>
      <c r="O25" s="78"/>
      <c r="P25" s="78"/>
      <c r="Q25" s="78"/>
      <c r="R25" s="78"/>
      <c r="S25" s="78"/>
      <c r="T25" s="78"/>
      <c r="U25" s="4"/>
    </row>
    <row r="26" ht="13.5" customHeight="1">
      <c r="A26" s="152"/>
      <c r="B26" s="153" t="s">
        <v>695</v>
      </c>
      <c r="C26" s="9"/>
      <c r="D26" s="10"/>
      <c r="E26" s="150"/>
      <c r="F26" s="150"/>
      <c r="G26" s="154" t="s">
        <v>461</v>
      </c>
      <c r="H26" s="150"/>
      <c r="I26" s="150"/>
      <c r="J26" s="150"/>
      <c r="K26" s="150"/>
      <c r="L26" s="150"/>
      <c r="M26" s="150"/>
      <c r="N26" s="150"/>
      <c r="O26" s="78"/>
      <c r="P26" s="78"/>
      <c r="Q26" s="78"/>
      <c r="R26" s="78"/>
      <c r="S26" s="78"/>
      <c r="T26" s="78"/>
      <c r="U26" s="4"/>
    </row>
    <row r="27" ht="13.5" customHeight="1">
      <c r="A27" s="152"/>
      <c r="B27" s="153" t="s">
        <v>533</v>
      </c>
      <c r="C27" s="9"/>
      <c r="D27" s="10"/>
      <c r="E27" s="150"/>
      <c r="F27" s="150"/>
      <c r="G27" s="150"/>
      <c r="H27" s="154" t="s">
        <v>461</v>
      </c>
      <c r="I27" s="150"/>
      <c r="J27" s="150"/>
      <c r="K27" s="150"/>
      <c r="L27" s="150"/>
      <c r="M27" s="150"/>
      <c r="N27" s="150"/>
      <c r="O27" s="78"/>
      <c r="P27" s="78"/>
      <c r="Q27" s="78"/>
      <c r="R27" s="78"/>
      <c r="S27" s="78"/>
      <c r="T27" s="78"/>
      <c r="U27" s="4"/>
    </row>
    <row r="28" ht="13.5" customHeight="1">
      <c r="A28" s="152"/>
      <c r="B28" s="153" t="s">
        <v>695</v>
      </c>
      <c r="C28" s="9"/>
      <c r="D28" s="10"/>
      <c r="E28" s="150"/>
      <c r="F28" s="150"/>
      <c r="G28" s="150"/>
      <c r="H28" s="150"/>
      <c r="I28" s="154" t="s">
        <v>461</v>
      </c>
      <c r="J28" s="150"/>
      <c r="K28" s="150"/>
      <c r="L28" s="150"/>
      <c r="M28" s="150"/>
      <c r="N28" s="150"/>
      <c r="O28" s="78"/>
      <c r="P28" s="78"/>
      <c r="Q28" s="78"/>
      <c r="R28" s="78"/>
      <c r="S28" s="78"/>
      <c r="T28" s="78"/>
      <c r="U28" s="4"/>
    </row>
    <row r="29" ht="13.5" customHeight="1">
      <c r="A29" s="152"/>
      <c r="B29" s="156" t="s">
        <v>694</v>
      </c>
      <c r="C29" s="9"/>
      <c r="D29" s="10"/>
      <c r="E29" s="150"/>
      <c r="F29" s="150"/>
      <c r="G29" s="150"/>
      <c r="H29" s="150"/>
      <c r="I29" s="150"/>
      <c r="J29" s="154" t="s">
        <v>461</v>
      </c>
      <c r="K29" s="150"/>
      <c r="L29" s="150"/>
      <c r="M29" s="150"/>
      <c r="N29" s="150"/>
      <c r="O29" s="78"/>
      <c r="P29" s="78"/>
      <c r="Q29" s="78"/>
      <c r="R29" s="78"/>
      <c r="S29" s="78"/>
      <c r="T29" s="78"/>
      <c r="U29" s="4"/>
    </row>
    <row r="30" ht="13.5" customHeight="1">
      <c r="A30" s="158" t="s">
        <v>475</v>
      </c>
      <c r="B30" s="159" t="s">
        <v>476</v>
      </c>
      <c r="C30" s="9"/>
      <c r="D30" s="1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78"/>
      <c r="P30" s="78"/>
      <c r="Q30" s="78"/>
      <c r="R30" s="78"/>
      <c r="S30" s="78"/>
      <c r="T30" s="78"/>
      <c r="U30" s="4"/>
    </row>
    <row r="31" ht="13.5" customHeight="1">
      <c r="A31" s="160"/>
      <c r="B31" s="161" t="s">
        <v>477</v>
      </c>
      <c r="C31" s="9"/>
      <c r="D31" s="10"/>
      <c r="E31" s="154" t="s">
        <v>461</v>
      </c>
      <c r="F31" s="154" t="s">
        <v>461</v>
      </c>
      <c r="G31" s="150"/>
      <c r="H31" s="150"/>
      <c r="I31" s="150"/>
      <c r="J31" s="150"/>
      <c r="K31" s="154" t="s">
        <v>461</v>
      </c>
      <c r="L31" s="150"/>
      <c r="M31" s="150"/>
      <c r="N31" s="150"/>
      <c r="O31" s="78"/>
      <c r="P31" s="78"/>
      <c r="Q31" s="78"/>
      <c r="R31" s="78"/>
      <c r="S31" s="78"/>
      <c r="T31" s="78"/>
      <c r="U31" s="4"/>
    </row>
    <row r="32" ht="13.5" customHeight="1">
      <c r="A32" s="160"/>
      <c r="B32" s="161" t="s">
        <v>478</v>
      </c>
      <c r="C32" s="9"/>
      <c r="D32" s="10"/>
      <c r="E32" s="154" t="s">
        <v>461</v>
      </c>
      <c r="F32" s="154" t="s">
        <v>461</v>
      </c>
      <c r="G32" s="150"/>
      <c r="H32" s="150"/>
      <c r="I32" s="150"/>
      <c r="J32" s="150"/>
      <c r="K32" s="154" t="s">
        <v>461</v>
      </c>
      <c r="L32" s="150"/>
      <c r="M32" s="150"/>
      <c r="N32" s="150"/>
      <c r="O32" s="78"/>
      <c r="P32" s="78"/>
      <c r="Q32" s="78"/>
      <c r="R32" s="78"/>
      <c r="S32" s="78"/>
      <c r="T32" s="78"/>
      <c r="U32" s="4"/>
    </row>
    <row r="33" ht="13.5" customHeight="1">
      <c r="A33" s="160"/>
      <c r="B33" s="159" t="s">
        <v>479</v>
      </c>
      <c r="C33" s="9"/>
      <c r="D33" s="1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78"/>
      <c r="P33" s="78"/>
      <c r="Q33" s="78"/>
      <c r="R33" s="78"/>
      <c r="S33" s="78"/>
      <c r="T33" s="78"/>
      <c r="U33" s="4"/>
    </row>
    <row r="34" ht="13.5" customHeight="1">
      <c r="A34" s="160"/>
      <c r="B34" s="161" t="s">
        <v>566</v>
      </c>
      <c r="C34" s="9"/>
      <c r="D34" s="10"/>
      <c r="E34" s="154" t="s">
        <v>461</v>
      </c>
      <c r="F34" s="154" t="s">
        <v>461</v>
      </c>
      <c r="G34" s="150"/>
      <c r="H34" s="150"/>
      <c r="I34" s="150"/>
      <c r="J34" s="150"/>
      <c r="K34" s="150"/>
      <c r="L34" s="150"/>
      <c r="M34" s="150"/>
      <c r="N34" s="150"/>
      <c r="O34" s="78"/>
      <c r="P34" s="78"/>
      <c r="Q34" s="78"/>
      <c r="R34" s="78"/>
      <c r="S34" s="78"/>
      <c r="T34" s="78"/>
      <c r="U34" s="4"/>
    </row>
    <row r="35" ht="13.5" customHeight="1">
      <c r="A35" s="160"/>
      <c r="B35" s="161" t="s">
        <v>534</v>
      </c>
      <c r="C35" s="9"/>
      <c r="D35" s="10"/>
      <c r="E35" s="150"/>
      <c r="F35" s="150"/>
      <c r="G35" s="154" t="s">
        <v>461</v>
      </c>
      <c r="H35" s="150"/>
      <c r="I35" s="150"/>
      <c r="J35" s="150"/>
      <c r="K35" s="150"/>
      <c r="L35" s="150"/>
      <c r="M35" s="150"/>
      <c r="N35" s="150"/>
      <c r="O35" s="78"/>
      <c r="P35" s="78"/>
      <c r="Q35" s="78"/>
      <c r="R35" s="78"/>
      <c r="S35" s="78"/>
      <c r="T35" s="78"/>
      <c r="U35" s="4"/>
    </row>
    <row r="36" ht="13.5" customHeight="1">
      <c r="A36" s="160"/>
      <c r="B36" s="159" t="s">
        <v>556</v>
      </c>
      <c r="C36" s="9"/>
      <c r="D36" s="10"/>
      <c r="E36" s="150"/>
      <c r="F36" s="150"/>
      <c r="G36" s="150"/>
      <c r="H36" s="154" t="s">
        <v>461</v>
      </c>
      <c r="I36" s="150"/>
      <c r="J36" s="150"/>
      <c r="K36" s="150"/>
      <c r="L36" s="150"/>
      <c r="M36" s="150"/>
      <c r="N36" s="150"/>
      <c r="O36" s="78"/>
      <c r="P36" s="78"/>
      <c r="Q36" s="78"/>
      <c r="R36" s="78"/>
      <c r="S36" s="78"/>
      <c r="T36" s="78"/>
      <c r="U36" s="4"/>
    </row>
    <row r="37" ht="13.5" customHeight="1">
      <c r="A37" s="160"/>
      <c r="B37" s="161" t="s">
        <v>584</v>
      </c>
      <c r="C37" s="9"/>
      <c r="D37" s="10"/>
      <c r="E37" s="150"/>
      <c r="F37" s="150"/>
      <c r="G37" s="150"/>
      <c r="H37" s="150"/>
      <c r="I37" s="154" t="s">
        <v>461</v>
      </c>
      <c r="J37" s="154" t="s">
        <v>461</v>
      </c>
      <c r="K37" s="150"/>
      <c r="L37" s="150"/>
      <c r="M37" s="150"/>
      <c r="N37" s="150"/>
      <c r="O37" s="78"/>
      <c r="P37" s="78"/>
      <c r="Q37" s="78"/>
      <c r="R37" s="78"/>
      <c r="S37" s="78"/>
      <c r="T37" s="78"/>
      <c r="U37" s="4"/>
    </row>
    <row r="38" ht="13.5" customHeight="1">
      <c r="A38" s="160"/>
      <c r="B38" s="161" t="s">
        <v>523</v>
      </c>
      <c r="C38" s="9"/>
      <c r="D38" s="10"/>
      <c r="E38" s="150"/>
      <c r="F38" s="150"/>
      <c r="G38" s="150"/>
      <c r="H38" s="150"/>
      <c r="I38" s="150"/>
      <c r="J38" s="150"/>
      <c r="K38" s="154" t="s">
        <v>461</v>
      </c>
      <c r="L38" s="150"/>
      <c r="M38" s="150"/>
      <c r="N38" s="150"/>
      <c r="O38" s="78"/>
      <c r="P38" s="78"/>
      <c r="Q38" s="78"/>
      <c r="R38" s="78"/>
      <c r="S38" s="78"/>
      <c r="T38" s="78"/>
      <c r="U38" s="4"/>
    </row>
    <row r="39" ht="13.5" customHeight="1">
      <c r="A39" s="158" t="s">
        <v>486</v>
      </c>
      <c r="B39" s="163" t="s">
        <v>487</v>
      </c>
      <c r="C39" s="9"/>
      <c r="D39" s="10"/>
      <c r="E39" s="164" t="s">
        <v>28</v>
      </c>
      <c r="F39" s="164" t="s">
        <v>28</v>
      </c>
      <c r="G39" s="164" t="s">
        <v>241</v>
      </c>
      <c r="H39" s="164" t="s">
        <v>240</v>
      </c>
      <c r="I39" s="164" t="s">
        <v>28</v>
      </c>
      <c r="J39" s="164" t="s">
        <v>28</v>
      </c>
      <c r="K39" s="164" t="s">
        <v>240</v>
      </c>
      <c r="L39" s="165"/>
      <c r="M39" s="165"/>
      <c r="N39" s="165"/>
      <c r="O39" s="78"/>
      <c r="P39" s="78"/>
      <c r="Q39" s="78"/>
      <c r="R39" s="78"/>
      <c r="S39" s="78"/>
      <c r="T39" s="78"/>
      <c r="U39" s="4"/>
    </row>
    <row r="40" ht="13.5" customHeight="1">
      <c r="A40" s="160"/>
      <c r="B40" s="163" t="s">
        <v>488</v>
      </c>
      <c r="C40" s="9"/>
      <c r="D40" s="10"/>
      <c r="E40" s="164" t="s">
        <v>489</v>
      </c>
      <c r="F40" s="164" t="s">
        <v>489</v>
      </c>
      <c r="G40" s="164" t="s">
        <v>489</v>
      </c>
      <c r="H40" s="164" t="s">
        <v>489</v>
      </c>
      <c r="I40" s="164" t="s">
        <v>489</v>
      </c>
      <c r="J40" s="164" t="s">
        <v>489</v>
      </c>
      <c r="K40" s="164" t="s">
        <v>489</v>
      </c>
      <c r="L40" s="165"/>
      <c r="M40" s="165"/>
      <c r="N40" s="165"/>
      <c r="O40" s="78"/>
      <c r="P40" s="78"/>
      <c r="Q40" s="78"/>
      <c r="R40" s="78"/>
      <c r="S40" s="78"/>
      <c r="T40" s="78"/>
      <c r="U40" s="4"/>
    </row>
    <row r="41" ht="12.75" customHeight="1">
      <c r="A41" s="160"/>
      <c r="B41" s="167" t="s">
        <v>490</v>
      </c>
      <c r="C41" s="9"/>
      <c r="D41" s="10"/>
      <c r="E41" s="168" t="s">
        <v>491</v>
      </c>
      <c r="F41" s="169" t="s">
        <v>491</v>
      </c>
      <c r="G41" s="169" t="s">
        <v>491</v>
      </c>
      <c r="H41" s="169" t="s">
        <v>491</v>
      </c>
      <c r="I41" s="169" t="s">
        <v>491</v>
      </c>
      <c r="J41" s="169" t="s">
        <v>491</v>
      </c>
      <c r="K41" s="169" t="s">
        <v>491</v>
      </c>
      <c r="L41" s="170"/>
      <c r="M41" s="171"/>
      <c r="N41" s="171"/>
      <c r="O41" s="78"/>
      <c r="P41" s="78"/>
      <c r="Q41" s="78"/>
      <c r="R41" s="78"/>
      <c r="S41" s="78"/>
      <c r="T41" s="78"/>
      <c r="U41" s="4"/>
    </row>
    <row r="42" ht="12.75" customHeight="1">
      <c r="A42" s="173"/>
      <c r="B42" s="167" t="s">
        <v>492</v>
      </c>
      <c r="C42" s="9"/>
      <c r="D42" s="10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78"/>
      <c r="P42" s="78"/>
      <c r="Q42" s="78"/>
      <c r="R42" s="78"/>
      <c r="S42" s="78"/>
      <c r="T42" s="78"/>
      <c r="U42" s="4"/>
    </row>
    <row r="43" ht="13.5" customHeight="1">
      <c r="A43" s="177"/>
      <c r="B43" s="78"/>
      <c r="C43" s="110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4"/>
    </row>
    <row r="44" ht="13.5" customHeight="1">
      <c r="A44" s="78"/>
      <c r="B44" s="177"/>
      <c r="C44" s="78"/>
      <c r="D44" s="110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4"/>
    </row>
    <row r="45" ht="13.5" customHeight="1">
      <c r="A45" s="78"/>
      <c r="B45" s="177"/>
      <c r="C45" s="78"/>
      <c r="D45" s="110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4"/>
    </row>
    <row r="46" ht="13.5" customHeight="1">
      <c r="A46" s="78"/>
      <c r="B46" s="177"/>
      <c r="C46" s="78"/>
      <c r="D46" s="110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4"/>
    </row>
    <row r="47" ht="13.5" customHeight="1">
      <c r="A47" s="78"/>
      <c r="B47" s="177"/>
      <c r="C47" s="78"/>
      <c r="D47" s="110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"/>
    </row>
    <row r="48" ht="13.5" customHeight="1">
      <c r="A48" s="78"/>
      <c r="B48" s="177"/>
      <c r="C48" s="78"/>
      <c r="D48" s="110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4"/>
    </row>
    <row r="49" ht="13.5" customHeight="1">
      <c r="A49" s="78"/>
      <c r="B49" s="177"/>
      <c r="C49" s="78"/>
      <c r="D49" s="110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4"/>
    </row>
    <row r="50" ht="13.5" customHeight="1">
      <c r="A50" s="78"/>
      <c r="B50" s="177"/>
      <c r="C50" s="78"/>
      <c r="D50" s="11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4"/>
    </row>
    <row r="51" ht="13.5" customHeight="1">
      <c r="A51" s="78"/>
      <c r="B51" s="177"/>
      <c r="C51" s="78"/>
      <c r="D51" s="110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4"/>
    </row>
    <row r="52" ht="13.5" customHeight="1">
      <c r="A52" s="78"/>
      <c r="B52" s="177"/>
      <c r="C52" s="78"/>
      <c r="D52" s="110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4"/>
    </row>
    <row r="53" ht="13.5" customHeight="1">
      <c r="A53" s="78"/>
      <c r="B53" s="177"/>
      <c r="C53" s="78"/>
      <c r="D53" s="110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4"/>
    </row>
    <row r="54" ht="13.5" customHeight="1">
      <c r="A54" s="78"/>
      <c r="B54" s="177"/>
      <c r="C54" s="78"/>
      <c r="D54" s="110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4"/>
    </row>
    <row r="55" ht="13.5" customHeight="1">
      <c r="A55" s="78"/>
      <c r="B55" s="177"/>
      <c r="C55" s="78"/>
      <c r="D55" s="110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4"/>
    </row>
    <row r="56" ht="13.5" customHeight="1">
      <c r="A56" s="78"/>
      <c r="B56" s="177"/>
      <c r="C56" s="78"/>
      <c r="D56" s="110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4"/>
    </row>
    <row r="57" ht="13.5" customHeight="1">
      <c r="A57" s="78"/>
      <c r="B57" s="177"/>
      <c r="C57" s="78"/>
      <c r="D57" s="110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4"/>
    </row>
    <row r="58" ht="13.5" customHeight="1">
      <c r="A58" s="78"/>
      <c r="B58" s="177"/>
      <c r="C58" s="78"/>
      <c r="D58" s="110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4"/>
    </row>
    <row r="59" ht="13.5" customHeight="1">
      <c r="A59" s="78"/>
      <c r="B59" s="177"/>
      <c r="C59" s="78"/>
      <c r="D59" s="110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4"/>
    </row>
    <row r="60" ht="13.5" customHeight="1">
      <c r="A60" s="78"/>
      <c r="B60" s="177"/>
      <c r="C60" s="78"/>
      <c r="D60" s="11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4"/>
    </row>
    <row r="61" ht="13.5" customHeight="1">
      <c r="A61" s="78"/>
      <c r="B61" s="177"/>
      <c r="C61" s="78"/>
      <c r="D61" s="110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4"/>
    </row>
    <row r="62" ht="13.5" customHeight="1">
      <c r="A62" s="78"/>
      <c r="B62" s="177"/>
      <c r="C62" s="78"/>
      <c r="D62" s="110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4"/>
    </row>
    <row r="63" ht="13.5" customHeight="1">
      <c r="A63" s="78"/>
      <c r="B63" s="177"/>
      <c r="C63" s="78"/>
      <c r="D63" s="110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4"/>
    </row>
    <row r="64" ht="13.5" customHeight="1">
      <c r="A64" s="78"/>
      <c r="B64" s="177"/>
      <c r="C64" s="78"/>
      <c r="D64" s="110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4"/>
    </row>
    <row r="65" ht="13.5" customHeight="1">
      <c r="A65" s="78"/>
      <c r="B65" s="177"/>
      <c r="C65" s="78"/>
      <c r="D65" s="110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4"/>
    </row>
    <row r="66" ht="13.5" customHeight="1">
      <c r="A66" s="78"/>
      <c r="B66" s="177"/>
      <c r="C66" s="78"/>
      <c r="D66" s="110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4"/>
    </row>
    <row r="67" ht="13.5" customHeight="1">
      <c r="A67" s="78"/>
      <c r="B67" s="177"/>
      <c r="C67" s="78"/>
      <c r="D67" s="110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4"/>
    </row>
    <row r="68" ht="13.5" customHeight="1">
      <c r="A68" s="78"/>
      <c r="B68" s="177"/>
      <c r="C68" s="78"/>
      <c r="D68" s="110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4"/>
    </row>
    <row r="69" ht="13.5" customHeight="1">
      <c r="A69" s="78"/>
      <c r="B69" s="177"/>
      <c r="C69" s="78"/>
      <c r="D69" s="110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4"/>
    </row>
    <row r="70" ht="13.5" customHeight="1">
      <c r="A70" s="78"/>
      <c r="B70" s="177"/>
      <c r="C70" s="78"/>
      <c r="D70" s="11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4"/>
    </row>
    <row r="71" ht="13.5" customHeight="1">
      <c r="A71" s="78"/>
      <c r="B71" s="177"/>
      <c r="C71" s="78"/>
      <c r="D71" s="110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4"/>
    </row>
    <row r="72" ht="13.5" customHeight="1">
      <c r="A72" s="78"/>
      <c r="B72" s="177"/>
      <c r="C72" s="78"/>
      <c r="D72" s="110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4"/>
    </row>
    <row r="73" ht="13.5" customHeight="1">
      <c r="A73" s="78"/>
      <c r="B73" s="177"/>
      <c r="C73" s="78"/>
      <c r="D73" s="110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4"/>
    </row>
    <row r="74" ht="13.5" customHeight="1">
      <c r="A74" s="78"/>
      <c r="B74" s="177"/>
      <c r="C74" s="78"/>
      <c r="D74" s="110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4"/>
    </row>
    <row r="75" ht="13.5" customHeight="1">
      <c r="A75" s="78"/>
      <c r="B75" s="177"/>
      <c r="C75" s="78"/>
      <c r="D75" s="110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4"/>
    </row>
    <row r="76" ht="13.5" customHeight="1">
      <c r="A76" s="78"/>
      <c r="B76" s="177"/>
      <c r="C76" s="78"/>
      <c r="D76" s="110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4"/>
    </row>
    <row r="77" ht="13.5" customHeight="1">
      <c r="A77" s="78"/>
      <c r="B77" s="177"/>
      <c r="C77" s="78"/>
      <c r="D77" s="110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4"/>
    </row>
    <row r="78" ht="13.5" customHeight="1">
      <c r="A78" s="78"/>
      <c r="B78" s="177"/>
      <c r="C78" s="78"/>
      <c r="D78" s="110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4"/>
    </row>
    <row r="79" ht="13.5" customHeight="1">
      <c r="A79" s="78"/>
      <c r="B79" s="177"/>
      <c r="C79" s="78"/>
      <c r="D79" s="110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4"/>
    </row>
    <row r="80" ht="13.5" customHeight="1">
      <c r="A80" s="78"/>
      <c r="B80" s="177"/>
      <c r="C80" s="78"/>
      <c r="D80" s="11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4"/>
    </row>
    <row r="81" ht="13.5" customHeight="1">
      <c r="A81" s="78"/>
      <c r="B81" s="177"/>
      <c r="C81" s="78"/>
      <c r="D81" s="110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4"/>
    </row>
    <row r="82" ht="13.5" customHeight="1">
      <c r="A82" s="78"/>
      <c r="B82" s="177"/>
      <c r="C82" s="78"/>
      <c r="D82" s="110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4"/>
    </row>
    <row r="83" ht="13.5" customHeight="1">
      <c r="A83" s="78"/>
      <c r="B83" s="177"/>
      <c r="C83" s="78"/>
      <c r="D83" s="110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4"/>
    </row>
    <row r="84" ht="13.5" customHeight="1">
      <c r="A84" s="78"/>
      <c r="B84" s="177"/>
      <c r="C84" s="78"/>
      <c r="D84" s="110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4"/>
    </row>
    <row r="85" ht="13.5" customHeight="1">
      <c r="A85" s="78"/>
      <c r="B85" s="177"/>
      <c r="C85" s="78"/>
      <c r="D85" s="110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4"/>
    </row>
    <row r="86" ht="13.5" customHeight="1">
      <c r="A86" s="78"/>
      <c r="B86" s="177"/>
      <c r="C86" s="78"/>
      <c r="D86" s="110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4"/>
    </row>
    <row r="87" ht="13.5" customHeight="1">
      <c r="A87" s="78"/>
      <c r="B87" s="177"/>
      <c r="C87" s="78"/>
      <c r="D87" s="110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4"/>
    </row>
    <row r="88" ht="13.5" customHeight="1">
      <c r="A88" s="78"/>
      <c r="B88" s="177"/>
      <c r="C88" s="78"/>
      <c r="D88" s="110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4"/>
    </row>
    <row r="89" ht="13.5" customHeight="1">
      <c r="A89" s="78"/>
      <c r="B89" s="177"/>
      <c r="C89" s="78"/>
      <c r="D89" s="110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4"/>
    </row>
    <row r="90" ht="13.5" customHeight="1">
      <c r="A90" s="78"/>
      <c r="B90" s="177"/>
      <c r="C90" s="78"/>
      <c r="D90" s="11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4"/>
    </row>
    <row r="91" ht="13.5" customHeight="1">
      <c r="A91" s="78"/>
      <c r="B91" s="177"/>
      <c r="C91" s="78"/>
      <c r="D91" s="110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4"/>
    </row>
    <row r="92" ht="13.5" customHeight="1">
      <c r="A92" s="78"/>
      <c r="B92" s="177"/>
      <c r="C92" s="78"/>
      <c r="D92" s="110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4"/>
    </row>
    <row r="93" ht="13.5" customHeight="1">
      <c r="A93" s="78"/>
      <c r="B93" s="177"/>
      <c r="C93" s="78"/>
      <c r="D93" s="110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4"/>
    </row>
    <row r="94" ht="13.5" customHeight="1">
      <c r="A94" s="78"/>
      <c r="B94" s="177"/>
      <c r="C94" s="78"/>
      <c r="D94" s="110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4"/>
    </row>
    <row r="95" ht="13.5" customHeight="1">
      <c r="A95" s="78"/>
      <c r="B95" s="177"/>
      <c r="C95" s="78"/>
      <c r="D95" s="110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4"/>
    </row>
    <row r="96" ht="13.5" customHeight="1">
      <c r="A96" s="78"/>
      <c r="B96" s="177"/>
      <c r="C96" s="78"/>
      <c r="D96" s="110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4"/>
    </row>
    <row r="97" ht="13.5" customHeight="1">
      <c r="A97" s="78"/>
      <c r="B97" s="177"/>
      <c r="C97" s="78"/>
      <c r="D97" s="110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4"/>
    </row>
    <row r="98" ht="13.5" customHeight="1">
      <c r="A98" s="78"/>
      <c r="B98" s="177"/>
      <c r="C98" s="78"/>
      <c r="D98" s="110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4"/>
    </row>
    <row r="99" ht="13.5" customHeight="1">
      <c r="A99" s="78"/>
      <c r="B99" s="177"/>
      <c r="C99" s="78"/>
      <c r="D99" s="110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4"/>
    </row>
    <row r="100" ht="13.5" customHeight="1">
      <c r="A100" s="78"/>
      <c r="B100" s="177"/>
      <c r="C100" s="78"/>
      <c r="D100" s="11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4"/>
    </row>
    <row r="101" ht="13.5" customHeight="1">
      <c r="A101" s="78"/>
      <c r="B101" s="177"/>
      <c r="C101" s="78"/>
      <c r="D101" s="110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4"/>
    </row>
    <row r="102" ht="13.5" customHeight="1">
      <c r="A102" s="78"/>
      <c r="B102" s="177"/>
      <c r="C102" s="78"/>
      <c r="D102" s="110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4"/>
    </row>
    <row r="103" ht="13.5" customHeight="1">
      <c r="A103" s="78"/>
      <c r="B103" s="177"/>
      <c r="C103" s="78"/>
      <c r="D103" s="110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4"/>
    </row>
    <row r="104" ht="13.5" customHeight="1">
      <c r="A104" s="78"/>
      <c r="B104" s="177"/>
      <c r="C104" s="78"/>
      <c r="D104" s="110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4"/>
    </row>
    <row r="105" ht="13.5" customHeight="1">
      <c r="A105" s="78"/>
      <c r="B105" s="177"/>
      <c r="C105" s="78"/>
      <c r="D105" s="110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4"/>
    </row>
    <row r="106" ht="13.5" customHeight="1">
      <c r="A106" s="78"/>
      <c r="B106" s="177"/>
      <c r="C106" s="78"/>
      <c r="D106" s="110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4"/>
    </row>
    <row r="107" ht="13.5" customHeight="1">
      <c r="A107" s="78"/>
      <c r="B107" s="177"/>
      <c r="C107" s="78"/>
      <c r="D107" s="110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4"/>
    </row>
    <row r="108" ht="13.5" customHeight="1">
      <c r="A108" s="78"/>
      <c r="B108" s="177"/>
      <c r="C108" s="78"/>
      <c r="D108" s="110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4"/>
    </row>
    <row r="109" ht="13.5" customHeight="1">
      <c r="A109" s="78"/>
      <c r="B109" s="177"/>
      <c r="C109" s="78"/>
      <c r="D109" s="110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4"/>
    </row>
    <row r="110" ht="13.5" customHeight="1">
      <c r="A110" s="78"/>
      <c r="B110" s="177"/>
      <c r="C110" s="78"/>
      <c r="D110" s="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4"/>
    </row>
    <row r="111" ht="13.5" customHeight="1">
      <c r="A111" s="78"/>
      <c r="B111" s="177"/>
      <c r="C111" s="78"/>
      <c r="D111" s="110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4"/>
    </row>
    <row r="112" ht="13.5" customHeight="1">
      <c r="A112" s="78"/>
      <c r="B112" s="177"/>
      <c r="C112" s="78"/>
      <c r="D112" s="110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4"/>
    </row>
    <row r="113" ht="13.5" customHeight="1">
      <c r="A113" s="78"/>
      <c r="B113" s="177"/>
      <c r="C113" s="78"/>
      <c r="D113" s="110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4"/>
    </row>
    <row r="114" ht="13.5" customHeight="1">
      <c r="A114" s="78"/>
      <c r="B114" s="177"/>
      <c r="C114" s="78"/>
      <c r="D114" s="110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4"/>
    </row>
    <row r="115" ht="13.5" customHeight="1">
      <c r="A115" s="78"/>
      <c r="B115" s="177"/>
      <c r="C115" s="78"/>
      <c r="D115" s="110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4"/>
    </row>
    <row r="116" ht="13.5" customHeight="1">
      <c r="A116" s="78"/>
      <c r="B116" s="177"/>
      <c r="C116" s="78"/>
      <c r="D116" s="110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4"/>
    </row>
    <row r="117" ht="13.5" customHeight="1">
      <c r="A117" s="78"/>
      <c r="B117" s="177"/>
      <c r="C117" s="78"/>
      <c r="D117" s="110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4"/>
    </row>
    <row r="118" ht="13.5" customHeight="1">
      <c r="A118" s="78"/>
      <c r="B118" s="177"/>
      <c r="C118" s="78"/>
      <c r="D118" s="110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4"/>
    </row>
    <row r="119" ht="13.5" customHeight="1">
      <c r="A119" s="78"/>
      <c r="B119" s="177"/>
      <c r="C119" s="78"/>
      <c r="D119" s="110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4"/>
    </row>
    <row r="120" ht="13.5" customHeight="1">
      <c r="A120" s="78"/>
      <c r="B120" s="177"/>
      <c r="C120" s="78"/>
      <c r="D120" s="11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4"/>
    </row>
    <row r="121" ht="13.5" customHeight="1">
      <c r="A121" s="78"/>
      <c r="B121" s="177"/>
      <c r="C121" s="78"/>
      <c r="D121" s="110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4"/>
    </row>
    <row r="122" ht="13.5" customHeight="1">
      <c r="A122" s="78"/>
      <c r="B122" s="177"/>
      <c r="C122" s="78"/>
      <c r="D122" s="110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4"/>
    </row>
    <row r="123" ht="13.5" customHeight="1">
      <c r="A123" s="78"/>
      <c r="B123" s="177"/>
      <c r="C123" s="78"/>
      <c r="D123" s="110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4"/>
    </row>
    <row r="124" ht="13.5" customHeight="1">
      <c r="A124" s="78"/>
      <c r="B124" s="177"/>
      <c r="C124" s="78"/>
      <c r="D124" s="110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4"/>
    </row>
    <row r="125" ht="13.5" customHeight="1">
      <c r="A125" s="78"/>
      <c r="B125" s="177"/>
      <c r="C125" s="78"/>
      <c r="D125" s="110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4"/>
    </row>
    <row r="126" ht="13.5" customHeight="1">
      <c r="A126" s="78"/>
      <c r="B126" s="177"/>
      <c r="C126" s="78"/>
      <c r="D126" s="110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4"/>
    </row>
    <row r="127" ht="13.5" customHeight="1">
      <c r="A127" s="78"/>
      <c r="B127" s="177"/>
      <c r="C127" s="78"/>
      <c r="D127" s="110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4"/>
    </row>
    <row r="128" ht="13.5" customHeight="1">
      <c r="A128" s="78"/>
      <c r="B128" s="177"/>
      <c r="C128" s="78"/>
      <c r="D128" s="110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4"/>
    </row>
    <row r="129" ht="13.5" customHeight="1">
      <c r="A129" s="78"/>
      <c r="B129" s="177"/>
      <c r="C129" s="78"/>
      <c r="D129" s="110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4"/>
    </row>
    <row r="130" ht="13.5" customHeight="1">
      <c r="A130" s="78"/>
      <c r="B130" s="177"/>
      <c r="C130" s="78"/>
      <c r="D130" s="11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4"/>
    </row>
    <row r="131" ht="13.5" customHeight="1">
      <c r="A131" s="78"/>
      <c r="B131" s="177"/>
      <c r="C131" s="78"/>
      <c r="D131" s="110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4"/>
    </row>
    <row r="132" ht="13.5" customHeight="1">
      <c r="A132" s="78"/>
      <c r="B132" s="177"/>
      <c r="C132" s="78"/>
      <c r="D132" s="110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4"/>
    </row>
    <row r="133" ht="13.5" customHeight="1">
      <c r="A133" s="78"/>
      <c r="B133" s="177"/>
      <c r="C133" s="78"/>
      <c r="D133" s="110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4"/>
    </row>
    <row r="134" ht="13.5" customHeight="1">
      <c r="A134" s="78"/>
      <c r="B134" s="177"/>
      <c r="C134" s="78"/>
      <c r="D134" s="110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4"/>
    </row>
    <row r="135" ht="13.5" customHeight="1">
      <c r="A135" s="78"/>
      <c r="B135" s="177"/>
      <c r="C135" s="78"/>
      <c r="D135" s="110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4"/>
    </row>
    <row r="136" ht="13.5" customHeight="1">
      <c r="A136" s="78"/>
      <c r="B136" s="177"/>
      <c r="C136" s="78"/>
      <c r="D136" s="110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4"/>
    </row>
    <row r="137" ht="13.5" customHeight="1">
      <c r="A137" s="78"/>
      <c r="B137" s="177"/>
      <c r="C137" s="78"/>
      <c r="D137" s="110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4"/>
    </row>
    <row r="138" ht="13.5" customHeight="1">
      <c r="A138" s="78"/>
      <c r="B138" s="177"/>
      <c r="C138" s="78"/>
      <c r="D138" s="110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4"/>
    </row>
    <row r="139" ht="13.5" customHeight="1">
      <c r="A139" s="78"/>
      <c r="B139" s="177"/>
      <c r="C139" s="78"/>
      <c r="D139" s="110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4"/>
    </row>
    <row r="140" ht="13.5" customHeight="1">
      <c r="A140" s="78"/>
      <c r="B140" s="177"/>
      <c r="C140" s="78"/>
      <c r="D140" s="11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4"/>
    </row>
    <row r="141" ht="13.5" customHeight="1">
      <c r="A141" s="78"/>
      <c r="B141" s="177"/>
      <c r="C141" s="78"/>
      <c r="D141" s="110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4"/>
    </row>
    <row r="142" ht="13.5" customHeight="1">
      <c r="A142" s="78"/>
      <c r="B142" s="177"/>
      <c r="C142" s="78"/>
      <c r="D142" s="110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4"/>
    </row>
    <row r="143" ht="13.5" customHeight="1">
      <c r="A143" s="78"/>
      <c r="B143" s="177"/>
      <c r="C143" s="78"/>
      <c r="D143" s="110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4"/>
    </row>
    <row r="144" ht="13.5" customHeight="1">
      <c r="A144" s="78"/>
      <c r="B144" s="177"/>
      <c r="C144" s="78"/>
      <c r="D144" s="110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4"/>
    </row>
    <row r="145" ht="13.5" customHeight="1">
      <c r="A145" s="78"/>
      <c r="B145" s="177"/>
      <c r="C145" s="78"/>
      <c r="D145" s="110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4"/>
    </row>
    <row r="146" ht="13.5" customHeight="1">
      <c r="A146" s="78"/>
      <c r="B146" s="177"/>
      <c r="C146" s="78"/>
      <c r="D146" s="110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4"/>
    </row>
    <row r="147" ht="13.5" customHeight="1">
      <c r="A147" s="78"/>
      <c r="B147" s="177"/>
      <c r="C147" s="78"/>
      <c r="D147" s="110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4"/>
    </row>
    <row r="148" ht="13.5" customHeight="1">
      <c r="A148" s="78"/>
      <c r="B148" s="177"/>
      <c r="C148" s="78"/>
      <c r="D148" s="110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4"/>
    </row>
    <row r="149" ht="13.5" customHeight="1">
      <c r="A149" s="78"/>
      <c r="B149" s="177"/>
      <c r="C149" s="78"/>
      <c r="D149" s="110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4"/>
    </row>
    <row r="150" ht="13.5" customHeight="1">
      <c r="A150" s="78"/>
      <c r="B150" s="177"/>
      <c r="C150" s="78"/>
      <c r="D150" s="11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4"/>
    </row>
    <row r="151" ht="13.5" customHeight="1">
      <c r="A151" s="78"/>
      <c r="B151" s="177"/>
      <c r="C151" s="78"/>
      <c r="D151" s="110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4"/>
    </row>
    <row r="152" ht="13.5" customHeight="1">
      <c r="A152" s="78"/>
      <c r="B152" s="177"/>
      <c r="C152" s="78"/>
      <c r="D152" s="110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4"/>
    </row>
    <row r="153" ht="13.5" customHeight="1">
      <c r="A153" s="78"/>
      <c r="B153" s="177"/>
      <c r="C153" s="78"/>
      <c r="D153" s="110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4"/>
    </row>
    <row r="154" ht="13.5" customHeight="1">
      <c r="A154" s="78"/>
      <c r="B154" s="177"/>
      <c r="C154" s="78"/>
      <c r="D154" s="110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4"/>
    </row>
    <row r="155" ht="13.5" customHeight="1">
      <c r="A155" s="78"/>
      <c r="B155" s="177"/>
      <c r="C155" s="78"/>
      <c r="D155" s="110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4"/>
    </row>
    <row r="156" ht="13.5" customHeight="1">
      <c r="A156" s="78"/>
      <c r="B156" s="177"/>
      <c r="C156" s="78"/>
      <c r="D156" s="110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4"/>
    </row>
    <row r="157" ht="13.5" customHeight="1">
      <c r="A157" s="78"/>
      <c r="B157" s="177"/>
      <c r="C157" s="78"/>
      <c r="D157" s="110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4"/>
    </row>
    <row r="158" ht="13.5" customHeight="1">
      <c r="A158" s="78"/>
      <c r="B158" s="177"/>
      <c r="C158" s="78"/>
      <c r="D158" s="110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4"/>
    </row>
    <row r="159" ht="13.5" customHeight="1">
      <c r="A159" s="78"/>
      <c r="B159" s="177"/>
      <c r="C159" s="78"/>
      <c r="D159" s="110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4"/>
    </row>
    <row r="160" ht="13.5" customHeight="1">
      <c r="A160" s="78"/>
      <c r="B160" s="177"/>
      <c r="C160" s="78"/>
      <c r="D160" s="110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4"/>
    </row>
    <row r="161" ht="13.5" customHeight="1">
      <c r="A161" s="78"/>
      <c r="B161" s="177"/>
      <c r="C161" s="78"/>
      <c r="D161" s="110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4"/>
    </row>
    <row r="162" ht="13.5" customHeight="1">
      <c r="A162" s="78"/>
      <c r="B162" s="177"/>
      <c r="C162" s="78"/>
      <c r="D162" s="110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4"/>
    </row>
    <row r="163" ht="13.5" customHeight="1">
      <c r="A163" s="78"/>
      <c r="B163" s="177"/>
      <c r="C163" s="78"/>
      <c r="D163" s="110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4"/>
    </row>
    <row r="164" ht="13.5" customHeight="1">
      <c r="A164" s="78"/>
      <c r="B164" s="177"/>
      <c r="C164" s="78"/>
      <c r="D164" s="110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4"/>
    </row>
    <row r="165" ht="13.5" customHeight="1">
      <c r="A165" s="78"/>
      <c r="B165" s="177"/>
      <c r="C165" s="78"/>
      <c r="D165" s="110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4"/>
    </row>
    <row r="166" ht="13.5" customHeight="1">
      <c r="A166" s="78"/>
      <c r="B166" s="177"/>
      <c r="C166" s="78"/>
      <c r="D166" s="110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4"/>
    </row>
    <row r="167" ht="13.5" customHeight="1">
      <c r="A167" s="78"/>
      <c r="B167" s="177"/>
      <c r="C167" s="78"/>
      <c r="D167" s="110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4"/>
    </row>
    <row r="168" ht="13.5" customHeight="1">
      <c r="A168" s="78"/>
      <c r="B168" s="177"/>
      <c r="C168" s="78"/>
      <c r="D168" s="110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4"/>
    </row>
    <row r="169" ht="13.5" customHeight="1">
      <c r="A169" s="78"/>
      <c r="B169" s="177"/>
      <c r="C169" s="78"/>
      <c r="D169" s="110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4"/>
    </row>
    <row r="170" ht="13.5" customHeight="1">
      <c r="A170" s="78"/>
      <c r="B170" s="177"/>
      <c r="C170" s="78"/>
      <c r="D170" s="110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4"/>
    </row>
    <row r="171" ht="13.5" customHeight="1">
      <c r="A171" s="78"/>
      <c r="B171" s="177"/>
      <c r="C171" s="78"/>
      <c r="D171" s="110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4"/>
    </row>
    <row r="172" ht="13.5" customHeight="1">
      <c r="A172" s="78"/>
      <c r="B172" s="177"/>
      <c r="C172" s="78"/>
      <c r="D172" s="110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4"/>
    </row>
    <row r="173" ht="13.5" customHeight="1">
      <c r="A173" s="78"/>
      <c r="B173" s="177"/>
      <c r="C173" s="78"/>
      <c r="D173" s="110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4"/>
    </row>
    <row r="174" ht="13.5" customHeight="1">
      <c r="A174" s="78"/>
      <c r="B174" s="177"/>
      <c r="C174" s="78"/>
      <c r="D174" s="110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4"/>
    </row>
    <row r="175" ht="13.5" customHeight="1">
      <c r="A175" s="78"/>
      <c r="B175" s="177"/>
      <c r="C175" s="78"/>
      <c r="D175" s="110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4"/>
    </row>
    <row r="176" ht="13.5" customHeight="1">
      <c r="A176" s="78"/>
      <c r="B176" s="177"/>
      <c r="C176" s="78"/>
      <c r="D176" s="110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4"/>
    </row>
    <row r="177" ht="13.5" customHeight="1">
      <c r="A177" s="78"/>
      <c r="B177" s="177"/>
      <c r="C177" s="78"/>
      <c r="D177" s="110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4"/>
    </row>
    <row r="178" ht="13.5" customHeight="1">
      <c r="A178" s="78"/>
      <c r="B178" s="177"/>
      <c r="C178" s="78"/>
      <c r="D178" s="110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4"/>
    </row>
    <row r="179" ht="13.5" customHeight="1">
      <c r="A179" s="78"/>
      <c r="B179" s="177"/>
      <c r="C179" s="78"/>
      <c r="D179" s="110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4"/>
    </row>
    <row r="180" ht="13.5" customHeight="1">
      <c r="A180" s="78"/>
      <c r="B180" s="177"/>
      <c r="C180" s="78"/>
      <c r="D180" s="110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4"/>
    </row>
    <row r="181" ht="13.5" customHeight="1">
      <c r="A181" s="78"/>
      <c r="B181" s="177"/>
      <c r="C181" s="78"/>
      <c r="D181" s="110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4"/>
    </row>
    <row r="182" ht="13.5" customHeight="1">
      <c r="A182" s="78"/>
      <c r="B182" s="177"/>
      <c r="C182" s="78"/>
      <c r="D182" s="110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4"/>
    </row>
    <row r="183" ht="13.5" customHeight="1">
      <c r="A183" s="78"/>
      <c r="B183" s="177"/>
      <c r="C183" s="78"/>
      <c r="D183" s="110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4"/>
    </row>
    <row r="184" ht="13.5" customHeight="1">
      <c r="A184" s="78"/>
      <c r="B184" s="177"/>
      <c r="C184" s="78"/>
      <c r="D184" s="110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4"/>
    </row>
    <row r="185" ht="13.5" customHeight="1">
      <c r="A185" s="78"/>
      <c r="B185" s="177"/>
      <c r="C185" s="78"/>
      <c r="D185" s="110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4"/>
    </row>
    <row r="186" ht="13.5" customHeight="1">
      <c r="A186" s="78"/>
      <c r="B186" s="177"/>
      <c r="C186" s="78"/>
      <c r="D186" s="110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4"/>
    </row>
    <row r="187" ht="13.5" customHeight="1">
      <c r="A187" s="78"/>
      <c r="B187" s="177"/>
      <c r="C187" s="78"/>
      <c r="D187" s="110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4"/>
    </row>
    <row r="188" ht="13.5" customHeight="1">
      <c r="A188" s="78"/>
      <c r="B188" s="177"/>
      <c r="C188" s="78"/>
      <c r="D188" s="110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4"/>
    </row>
    <row r="189" ht="13.5" customHeight="1">
      <c r="A189" s="78"/>
      <c r="B189" s="177"/>
      <c r="C189" s="78"/>
      <c r="D189" s="110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4"/>
    </row>
    <row r="190" ht="13.5" customHeight="1">
      <c r="A190" s="78"/>
      <c r="B190" s="177"/>
      <c r="C190" s="78"/>
      <c r="D190" s="110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4"/>
    </row>
    <row r="191" ht="13.5" customHeight="1">
      <c r="A191" s="78"/>
      <c r="B191" s="177"/>
      <c r="C191" s="78"/>
      <c r="D191" s="110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4"/>
    </row>
    <row r="192" ht="13.5" customHeight="1">
      <c r="A192" s="78"/>
      <c r="B192" s="177"/>
      <c r="C192" s="78"/>
      <c r="D192" s="110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4"/>
    </row>
    <row r="193" ht="13.5" customHeight="1">
      <c r="A193" s="78"/>
      <c r="B193" s="177"/>
      <c r="C193" s="78"/>
      <c r="D193" s="110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4"/>
    </row>
    <row r="194" ht="13.5" customHeight="1">
      <c r="A194" s="78"/>
      <c r="B194" s="177"/>
      <c r="C194" s="78"/>
      <c r="D194" s="110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4"/>
    </row>
    <row r="195" ht="13.5" customHeight="1">
      <c r="A195" s="78"/>
      <c r="B195" s="177"/>
      <c r="C195" s="78"/>
      <c r="D195" s="110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4"/>
    </row>
    <row r="196" ht="13.5" customHeight="1">
      <c r="A196" s="78"/>
      <c r="B196" s="177"/>
      <c r="C196" s="78"/>
      <c r="D196" s="110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4"/>
    </row>
    <row r="197" ht="13.5" customHeight="1">
      <c r="A197" s="78"/>
      <c r="B197" s="177"/>
      <c r="C197" s="78"/>
      <c r="D197" s="110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4"/>
    </row>
    <row r="198" ht="13.5" customHeight="1">
      <c r="A198" s="78"/>
      <c r="B198" s="177"/>
      <c r="C198" s="78"/>
      <c r="D198" s="110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4"/>
    </row>
    <row r="199" ht="13.5" customHeight="1">
      <c r="A199" s="78"/>
      <c r="B199" s="177"/>
      <c r="C199" s="78"/>
      <c r="D199" s="110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4"/>
    </row>
    <row r="200" ht="13.5" customHeight="1">
      <c r="A200" s="78"/>
      <c r="B200" s="177"/>
      <c r="C200" s="78"/>
      <c r="D200" s="110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4"/>
    </row>
    <row r="201" ht="13.5" customHeight="1">
      <c r="A201" s="78"/>
      <c r="B201" s="177"/>
      <c r="C201" s="78"/>
      <c r="D201" s="110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4"/>
    </row>
    <row r="202" ht="13.5" customHeight="1">
      <c r="A202" s="78"/>
      <c r="B202" s="177"/>
      <c r="C202" s="78"/>
      <c r="D202" s="110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4"/>
    </row>
    <row r="203" ht="13.5" customHeight="1">
      <c r="A203" s="78"/>
      <c r="B203" s="177"/>
      <c r="C203" s="78"/>
      <c r="D203" s="110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4"/>
    </row>
    <row r="204" ht="13.5" customHeight="1">
      <c r="A204" s="78"/>
      <c r="B204" s="177"/>
      <c r="C204" s="78"/>
      <c r="D204" s="110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4"/>
    </row>
    <row r="205" ht="13.5" customHeight="1">
      <c r="A205" s="78"/>
      <c r="B205" s="177"/>
      <c r="C205" s="78"/>
      <c r="D205" s="110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4"/>
    </row>
    <row r="206" ht="13.5" customHeight="1">
      <c r="A206" s="78"/>
      <c r="B206" s="177"/>
      <c r="C206" s="78"/>
      <c r="D206" s="110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4"/>
    </row>
    <row r="207" ht="13.5" customHeight="1">
      <c r="A207" s="78"/>
      <c r="B207" s="177"/>
      <c r="C207" s="78"/>
      <c r="D207" s="110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4"/>
    </row>
    <row r="208" ht="13.5" customHeight="1">
      <c r="A208" s="78"/>
      <c r="B208" s="177"/>
      <c r="C208" s="78"/>
      <c r="D208" s="110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4"/>
    </row>
    <row r="209" ht="13.5" customHeight="1">
      <c r="A209" s="78"/>
      <c r="B209" s="177"/>
      <c r="C209" s="78"/>
      <c r="D209" s="110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4"/>
    </row>
    <row r="210" ht="13.5" customHeight="1">
      <c r="A210" s="78"/>
      <c r="B210" s="177"/>
      <c r="C210" s="78"/>
      <c r="D210" s="110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4"/>
    </row>
    <row r="211" ht="13.5" customHeight="1">
      <c r="A211" s="78"/>
      <c r="B211" s="177"/>
      <c r="C211" s="78"/>
      <c r="D211" s="110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4"/>
    </row>
    <row r="212" ht="13.5" customHeight="1">
      <c r="A212" s="78"/>
      <c r="B212" s="177"/>
      <c r="C212" s="78"/>
      <c r="D212" s="110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4"/>
    </row>
    <row r="213" ht="13.5" customHeight="1">
      <c r="A213" s="78"/>
      <c r="B213" s="177"/>
      <c r="C213" s="78"/>
      <c r="D213" s="110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4"/>
    </row>
    <row r="214" ht="13.5" customHeight="1">
      <c r="A214" s="78"/>
      <c r="B214" s="177"/>
      <c r="C214" s="78"/>
      <c r="D214" s="110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4"/>
    </row>
    <row r="215" ht="13.5" customHeight="1">
      <c r="A215" s="78"/>
      <c r="B215" s="177"/>
      <c r="C215" s="78"/>
      <c r="D215" s="110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4"/>
    </row>
    <row r="216" ht="13.5" customHeight="1">
      <c r="A216" s="78"/>
      <c r="B216" s="177"/>
      <c r="C216" s="78"/>
      <c r="D216" s="110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4"/>
    </row>
    <row r="217" ht="13.5" customHeight="1">
      <c r="A217" s="78"/>
      <c r="B217" s="177"/>
      <c r="C217" s="78"/>
      <c r="D217" s="110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4"/>
    </row>
    <row r="218" ht="13.5" customHeight="1">
      <c r="A218" s="78"/>
      <c r="B218" s="177"/>
      <c r="C218" s="78"/>
      <c r="D218" s="110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4"/>
    </row>
    <row r="219" ht="13.5" customHeight="1">
      <c r="A219" s="78"/>
      <c r="B219" s="177"/>
      <c r="C219" s="78"/>
      <c r="D219" s="110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4"/>
    </row>
    <row r="220" ht="13.5" customHeight="1">
      <c r="A220" s="78"/>
      <c r="B220" s="177"/>
      <c r="C220" s="78"/>
      <c r="D220" s="110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4"/>
    </row>
    <row r="221" ht="13.5" customHeight="1">
      <c r="A221" s="78"/>
      <c r="B221" s="177"/>
      <c r="C221" s="78"/>
      <c r="D221" s="110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4"/>
    </row>
    <row r="222" ht="13.5" customHeight="1">
      <c r="A222" s="78"/>
      <c r="B222" s="177"/>
      <c r="C222" s="78"/>
      <c r="D222" s="110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4"/>
    </row>
    <row r="223" ht="13.5" customHeight="1">
      <c r="A223" s="78"/>
      <c r="B223" s="177"/>
      <c r="C223" s="78"/>
      <c r="D223" s="110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4"/>
    </row>
    <row r="224" ht="13.5" customHeight="1">
      <c r="A224" s="78"/>
      <c r="B224" s="177"/>
      <c r="C224" s="78"/>
      <c r="D224" s="110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4"/>
    </row>
    <row r="225" ht="13.5" customHeight="1">
      <c r="A225" s="78"/>
      <c r="B225" s="177"/>
      <c r="C225" s="78"/>
      <c r="D225" s="110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4"/>
    </row>
    <row r="226" ht="13.5" customHeight="1">
      <c r="A226" s="78"/>
      <c r="B226" s="177"/>
      <c r="C226" s="78"/>
      <c r="D226" s="110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4"/>
    </row>
    <row r="227" ht="13.5" customHeight="1">
      <c r="A227" s="78"/>
      <c r="B227" s="177"/>
      <c r="C227" s="78"/>
      <c r="D227" s="110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4"/>
    </row>
    <row r="228" ht="13.5" customHeight="1">
      <c r="A228" s="78"/>
      <c r="B228" s="177"/>
      <c r="C228" s="78"/>
      <c r="D228" s="110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4"/>
    </row>
    <row r="229" ht="13.5" customHeight="1">
      <c r="A229" s="78"/>
      <c r="B229" s="177"/>
      <c r="C229" s="78"/>
      <c r="D229" s="110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4"/>
    </row>
    <row r="230" ht="13.5" customHeight="1">
      <c r="A230" s="78"/>
      <c r="B230" s="177"/>
      <c r="C230" s="78"/>
      <c r="D230" s="110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4"/>
    </row>
    <row r="231" ht="13.5" customHeight="1">
      <c r="A231" s="78"/>
      <c r="B231" s="177"/>
      <c r="C231" s="78"/>
      <c r="D231" s="110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4"/>
    </row>
    <row r="232" ht="13.5" customHeight="1">
      <c r="A232" s="78"/>
      <c r="B232" s="177"/>
      <c r="C232" s="78"/>
      <c r="D232" s="110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4"/>
    </row>
    <row r="233" ht="13.5" customHeight="1">
      <c r="A233" s="78"/>
      <c r="B233" s="177"/>
      <c r="C233" s="78"/>
      <c r="D233" s="110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4"/>
    </row>
    <row r="234" ht="13.5" customHeight="1">
      <c r="A234" s="78"/>
      <c r="B234" s="177"/>
      <c r="C234" s="78"/>
      <c r="D234" s="110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4"/>
    </row>
    <row r="235" ht="13.5" customHeight="1">
      <c r="A235" s="78"/>
      <c r="B235" s="177"/>
      <c r="C235" s="78"/>
      <c r="D235" s="110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4"/>
    </row>
    <row r="236" ht="13.5" customHeight="1">
      <c r="A236" s="78"/>
      <c r="B236" s="177"/>
      <c r="C236" s="78"/>
      <c r="D236" s="110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4"/>
    </row>
    <row r="237" ht="13.5" customHeight="1">
      <c r="A237" s="78"/>
      <c r="B237" s="177"/>
      <c r="C237" s="78"/>
      <c r="D237" s="110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4"/>
    </row>
    <row r="238" ht="13.5" customHeight="1">
      <c r="A238" s="78"/>
      <c r="B238" s="177"/>
      <c r="C238" s="78"/>
      <c r="D238" s="110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4"/>
    </row>
    <row r="239" ht="13.5" customHeight="1">
      <c r="A239" s="78"/>
      <c r="B239" s="177"/>
      <c r="C239" s="78"/>
      <c r="D239" s="110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4"/>
    </row>
    <row r="240" ht="13.5" customHeight="1">
      <c r="A240" s="78"/>
      <c r="B240" s="177"/>
      <c r="C240" s="78"/>
      <c r="D240" s="110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4"/>
    </row>
    <row r="241" ht="13.5" customHeight="1">
      <c r="A241" s="78"/>
      <c r="B241" s="177"/>
      <c r="C241" s="78"/>
      <c r="D241" s="110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4"/>
    </row>
    <row r="242" ht="13.5" customHeight="1">
      <c r="A242" s="78"/>
      <c r="B242" s="177"/>
      <c r="C242" s="78"/>
      <c r="D242" s="110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4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mergeCells count="53">
    <mergeCell ref="A2:B2"/>
    <mergeCell ref="E2:J2"/>
    <mergeCell ref="K2:N2"/>
    <mergeCell ref="A3:B3"/>
    <mergeCell ref="C3:D3"/>
    <mergeCell ref="E3:J3"/>
    <mergeCell ref="K3:N3"/>
    <mergeCell ref="A4:B4"/>
    <mergeCell ref="C4:D4"/>
    <mergeCell ref="E4:J4"/>
    <mergeCell ref="K4:N4"/>
    <mergeCell ref="A5:B5"/>
    <mergeCell ref="C5:N5"/>
    <mergeCell ref="A6:B6"/>
    <mergeCell ref="K6:M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40:D40"/>
    <mergeCell ref="B41:D41"/>
    <mergeCell ref="B42:D42"/>
    <mergeCell ref="B33:D33"/>
    <mergeCell ref="B34:D34"/>
    <mergeCell ref="B35:D35"/>
    <mergeCell ref="B36:D36"/>
    <mergeCell ref="B37:D37"/>
    <mergeCell ref="B38:D38"/>
    <mergeCell ref="B39:D39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