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cano\Desktop\"/>
    </mc:Choice>
  </mc:AlternateContent>
  <xr:revisionPtr revIDLastSave="0" documentId="8_{B243EDCF-3ED6-454D-A480-98C35F84A4BF}" xr6:coauthVersionLast="47" xr6:coauthVersionMax="47" xr10:uidLastSave="{00000000-0000-0000-0000-000000000000}"/>
  <bookViews>
    <workbookView xWindow="-98" yWindow="-98" windowWidth="19095" windowHeight="12075" xr2:uid="{9EC71E6F-D7D8-4E0C-9A26-27AF37B576C5}"/>
  </bookViews>
  <sheets>
    <sheet name="Sheet6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</calcChain>
</file>

<file path=xl/sharedStrings.xml><?xml version="1.0" encoding="utf-8"?>
<sst xmlns="http://schemas.openxmlformats.org/spreadsheetml/2006/main" count="149" uniqueCount="89">
  <si>
    <t>场地</t>
    <phoneticPr fontId="1" type="noConversion"/>
  </si>
  <si>
    <t>发送货物总量</t>
    <phoneticPr fontId="1" type="noConversion"/>
  </si>
  <si>
    <t>接受货物总量</t>
    <phoneticPr fontId="1" type="noConversion"/>
  </si>
  <si>
    <t>接受次数</t>
    <phoneticPr fontId="1" type="noConversion"/>
  </si>
  <si>
    <t>接受平均值</t>
    <phoneticPr fontId="1" type="noConversion"/>
  </si>
  <si>
    <t>DC1</t>
  </si>
  <si>
    <t>DC10</t>
  </si>
  <si>
    <t>DC11</t>
  </si>
  <si>
    <t>DC12</t>
  </si>
  <si>
    <t>DC13</t>
  </si>
  <si>
    <t>DC14</t>
  </si>
  <si>
    <t>DC15</t>
  </si>
  <si>
    <t>DC17</t>
  </si>
  <si>
    <t>DC16</t>
  </si>
  <si>
    <t>DC18</t>
  </si>
  <si>
    <t>DC19</t>
  </si>
  <si>
    <t>DC20</t>
  </si>
  <si>
    <t>DC21</t>
  </si>
  <si>
    <t>DC2</t>
  </si>
  <si>
    <t>DC22</t>
  </si>
  <si>
    <t>DC23</t>
  </si>
  <si>
    <t>DC25</t>
  </si>
  <si>
    <t>DC27</t>
  </si>
  <si>
    <t>DC28</t>
  </si>
  <si>
    <t>DC24</t>
  </si>
  <si>
    <t>DC29</t>
  </si>
  <si>
    <t>DC3</t>
  </si>
  <si>
    <t>DC26</t>
  </si>
  <si>
    <t>DC30</t>
  </si>
  <si>
    <t>DC31</t>
  </si>
  <si>
    <t>DC32</t>
  </si>
  <si>
    <t>DC33</t>
  </si>
  <si>
    <t>DC34</t>
  </si>
  <si>
    <t>DC35</t>
  </si>
  <si>
    <t>DC36</t>
  </si>
  <si>
    <t>DC37</t>
  </si>
  <si>
    <t>DC38</t>
  </si>
  <si>
    <t>DC4</t>
  </si>
  <si>
    <t>DC40</t>
  </si>
  <si>
    <t>DC43</t>
  </si>
  <si>
    <t>DC44</t>
  </si>
  <si>
    <t>DC45</t>
  </si>
  <si>
    <t>DC39</t>
  </si>
  <si>
    <t>DC46</t>
  </si>
  <si>
    <t>DC47</t>
  </si>
  <si>
    <t>DC48</t>
  </si>
  <si>
    <t>DC41</t>
  </si>
  <si>
    <t>DC5</t>
  </si>
  <si>
    <t>DC42</t>
  </si>
  <si>
    <t>DC50</t>
  </si>
  <si>
    <t>DC51</t>
  </si>
  <si>
    <t>DC52</t>
  </si>
  <si>
    <t>DC54</t>
  </si>
  <si>
    <t>DC58</t>
  </si>
  <si>
    <t>DC59</t>
  </si>
  <si>
    <t>DC6</t>
  </si>
  <si>
    <t>DC49</t>
  </si>
  <si>
    <t>DC60</t>
  </si>
  <si>
    <t>DC61</t>
  </si>
  <si>
    <t>DC62</t>
  </si>
  <si>
    <t>DC64</t>
  </si>
  <si>
    <t>DC65</t>
  </si>
  <si>
    <t>DC53</t>
  </si>
  <si>
    <t>DC67</t>
  </si>
  <si>
    <t>DC70</t>
  </si>
  <si>
    <t>DC55</t>
  </si>
  <si>
    <t>DC73</t>
  </si>
  <si>
    <t>DC56</t>
  </si>
  <si>
    <t>DC76</t>
  </si>
  <si>
    <t>DC57</t>
  </si>
  <si>
    <t>DC78</t>
  </si>
  <si>
    <t>DC79</t>
  </si>
  <si>
    <t>DC8</t>
  </si>
  <si>
    <t>DC80</t>
  </si>
  <si>
    <t>DC81</t>
  </si>
  <si>
    <t>DC9</t>
  </si>
  <si>
    <t>DC63</t>
  </si>
  <si>
    <t>DC66</t>
  </si>
  <si>
    <t>DC68</t>
  </si>
  <si>
    <t>DC69</t>
  </si>
  <si>
    <t>DC7</t>
  </si>
  <si>
    <t>DC71</t>
  </si>
  <si>
    <t>DC72</t>
  </si>
  <si>
    <t>DC74</t>
  </si>
  <si>
    <t>DC75</t>
  </si>
  <si>
    <t>DC77</t>
  </si>
  <si>
    <t>最大接受量</t>
    <phoneticPr fontId="1" type="noConversion"/>
  </si>
  <si>
    <t>最大发出量</t>
    <phoneticPr fontId="1" type="noConversion"/>
  </si>
  <si>
    <t>工作天数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</si>
</sst>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3" borderId="3" xfId="0" applyFont="1" applyFill="1" applyBorder="1"/>
    <xf numFmtId="0" fontId="3" fillId="4" borderId="3" xfId="0" applyFont="1" applyFill="1" applyBorder="1"/>
    <xf numFmtId="0" fontId="0" fillId="0" borderId="3" xfId="0" applyBorder="1"/>
    <xf numFmtId="0" fontId="2" fillId="0" borderId="3" xfId="0" applyFont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FFC9-7415-4693-9F0B-6C7BCB629F6F}">
  <dimension ref="A1:L82"/>
  <sheetViews>
    <sheetView tabSelected="1" workbookViewId="0">
      <selection activeCell="E88" sqref="E88"/>
    </sheetView>
  </sheetViews>
  <sheetFormatPr defaultRowHeight="13.9" x14ac:dyDescent="0.4"/>
  <cols>
    <col min="1" max="1" width="5.59765625" style="3" bestFit="1" customWidth="1"/>
    <col min="2" max="3" width="10.796875" style="3" bestFit="1" customWidth="1"/>
    <col min="4" max="4" width="8.796875" style="3" bestFit="1" customWidth="1"/>
    <col min="5" max="6" width="12.86328125" style="3" bestFit="1" customWidth="1"/>
    <col min="7" max="9" width="9.06640625" style="5"/>
    <col min="10" max="10" width="12.33203125" style="5" bestFit="1" customWidth="1"/>
    <col min="11" max="16384" width="9.06640625" style="5"/>
  </cols>
  <sheetData>
    <row r="1" spans="1:6" x14ac:dyDescent="0.4">
      <c r="A1" s="3" t="s">
        <v>0</v>
      </c>
      <c r="B1" s="3" t="s">
        <v>86</v>
      </c>
      <c r="C1" s="3" t="s">
        <v>87</v>
      </c>
      <c r="D1" s="3" t="s">
        <v>88</v>
      </c>
      <c r="E1" s="3" t="s">
        <v>1</v>
      </c>
      <c r="F1" s="3" t="s">
        <v>2</v>
      </c>
    </row>
    <row r="2" spans="1:6" x14ac:dyDescent="0.4">
      <c r="A2" s="4" t="s">
        <v>5</v>
      </c>
      <c r="B2" s="4">
        <f ca="1">INT(RAND()*20000+1)</f>
        <v>14219</v>
      </c>
      <c r="C2" s="4">
        <f ca="1">INT(RAND()*200000+1)</f>
        <v>42175</v>
      </c>
      <c r="D2" s="4">
        <f ca="1">INT(RAND()*730+1)</f>
        <v>527</v>
      </c>
      <c r="E2" s="4">
        <v>3</v>
      </c>
      <c r="F2" s="3">
        <v>0</v>
      </c>
    </row>
    <row r="3" spans="1:6" x14ac:dyDescent="0.4">
      <c r="A3" s="4" t="s">
        <v>6</v>
      </c>
      <c r="B3" s="4">
        <f t="shared" ref="B3:B66" ca="1" si="0">INT(RAND()*500000+1)</f>
        <v>149789</v>
      </c>
      <c r="C3" s="4">
        <f t="shared" ref="C3:C66" ca="1" si="1">INT(RAND()*200000+1)</f>
        <v>51457</v>
      </c>
      <c r="D3" s="4">
        <f t="shared" ref="D3:D66" ca="1" si="2">INT(RAND()*730+1)</f>
        <v>36</v>
      </c>
      <c r="E3" s="4">
        <v>41696699</v>
      </c>
      <c r="F3" s="3">
        <v>220724344</v>
      </c>
    </row>
    <row r="4" spans="1:6" x14ac:dyDescent="0.4">
      <c r="A4" s="4" t="s">
        <v>7</v>
      </c>
      <c r="B4" s="4">
        <f t="shared" ca="1" si="0"/>
        <v>285949</v>
      </c>
      <c r="C4" s="4">
        <f t="shared" ca="1" si="1"/>
        <v>17203</v>
      </c>
      <c r="D4" s="4">
        <f t="shared" ca="1" si="2"/>
        <v>113</v>
      </c>
      <c r="E4" s="4">
        <v>178245</v>
      </c>
      <c r="F4" s="3">
        <v>1</v>
      </c>
    </row>
    <row r="5" spans="1:6" x14ac:dyDescent="0.4">
      <c r="A5" s="4" t="s">
        <v>8</v>
      </c>
      <c r="B5" s="4">
        <f t="shared" ca="1" si="0"/>
        <v>355511</v>
      </c>
      <c r="C5" s="4">
        <f t="shared" ca="1" si="1"/>
        <v>195006</v>
      </c>
      <c r="D5" s="4">
        <f t="shared" ca="1" si="2"/>
        <v>606</v>
      </c>
      <c r="E5" s="4">
        <v>14744</v>
      </c>
      <c r="F5" s="3">
        <v>3524883</v>
      </c>
    </row>
    <row r="6" spans="1:6" x14ac:dyDescent="0.4">
      <c r="A6" s="4" t="s">
        <v>9</v>
      </c>
      <c r="B6" s="4">
        <f t="shared" ca="1" si="0"/>
        <v>246280</v>
      </c>
      <c r="C6" s="4">
        <f t="shared" ca="1" si="1"/>
        <v>152805</v>
      </c>
      <c r="D6" s="4">
        <f t="shared" ca="1" si="2"/>
        <v>30</v>
      </c>
      <c r="E6" s="4">
        <v>4608</v>
      </c>
      <c r="F6" s="3">
        <v>201</v>
      </c>
    </row>
    <row r="7" spans="1:6" x14ac:dyDescent="0.4">
      <c r="A7" s="4" t="s">
        <v>10</v>
      </c>
      <c r="B7" s="4">
        <f t="shared" ca="1" si="0"/>
        <v>416502</v>
      </c>
      <c r="C7" s="4">
        <f t="shared" ca="1" si="1"/>
        <v>88731</v>
      </c>
      <c r="D7" s="4">
        <f t="shared" ca="1" si="2"/>
        <v>482</v>
      </c>
      <c r="E7" s="4">
        <v>156682543</v>
      </c>
      <c r="F7" s="3">
        <v>106648644</v>
      </c>
    </row>
    <row r="8" spans="1:6" x14ac:dyDescent="0.4">
      <c r="A8" s="4" t="s">
        <v>11</v>
      </c>
      <c r="B8" s="4">
        <f t="shared" ca="1" si="0"/>
        <v>168072</v>
      </c>
      <c r="C8" s="4">
        <f t="shared" ca="1" si="1"/>
        <v>66019</v>
      </c>
      <c r="D8" s="4">
        <f t="shared" ca="1" si="2"/>
        <v>124</v>
      </c>
      <c r="E8" s="4">
        <v>26100200</v>
      </c>
      <c r="F8" s="3">
        <v>746</v>
      </c>
    </row>
    <row r="9" spans="1:6" x14ac:dyDescent="0.4">
      <c r="A9" s="4" t="s">
        <v>13</v>
      </c>
      <c r="B9" s="4">
        <f t="shared" ca="1" si="0"/>
        <v>397503</v>
      </c>
      <c r="C9" s="4">
        <f t="shared" ca="1" si="1"/>
        <v>18277</v>
      </c>
      <c r="D9" s="4">
        <f t="shared" ca="1" si="2"/>
        <v>329</v>
      </c>
      <c r="E9" s="4">
        <v>141882</v>
      </c>
      <c r="F9" s="3">
        <v>0</v>
      </c>
    </row>
    <row r="10" spans="1:6" x14ac:dyDescent="0.4">
      <c r="A10" s="4" t="s">
        <v>12</v>
      </c>
      <c r="B10" s="4">
        <f t="shared" ca="1" si="0"/>
        <v>181034</v>
      </c>
      <c r="C10" s="4">
        <f t="shared" ca="1" si="1"/>
        <v>26675</v>
      </c>
      <c r="D10" s="4">
        <f t="shared" ca="1" si="2"/>
        <v>427</v>
      </c>
      <c r="E10" s="4">
        <v>70145323</v>
      </c>
      <c r="F10" s="3">
        <v>173</v>
      </c>
    </row>
    <row r="11" spans="1:6" x14ac:dyDescent="0.4">
      <c r="A11" s="4" t="s">
        <v>14</v>
      </c>
      <c r="B11" s="4">
        <f t="shared" ca="1" si="0"/>
        <v>22585</v>
      </c>
      <c r="C11" s="4">
        <f t="shared" ca="1" si="1"/>
        <v>136963</v>
      </c>
      <c r="D11" s="4">
        <f t="shared" ca="1" si="2"/>
        <v>202</v>
      </c>
      <c r="E11" s="4">
        <v>139804</v>
      </c>
      <c r="F11" s="3">
        <v>65</v>
      </c>
    </row>
    <row r="12" spans="1:6" x14ac:dyDescent="0.4">
      <c r="A12" s="4" t="s">
        <v>15</v>
      </c>
      <c r="B12" s="4">
        <f t="shared" ca="1" si="0"/>
        <v>92009</v>
      </c>
      <c r="C12" s="4">
        <f t="shared" ca="1" si="1"/>
        <v>102382</v>
      </c>
      <c r="D12" s="4">
        <f t="shared" ca="1" si="2"/>
        <v>253</v>
      </c>
      <c r="E12" s="4">
        <v>65568442</v>
      </c>
      <c r="F12" s="3">
        <v>66</v>
      </c>
    </row>
    <row r="13" spans="1:6" x14ac:dyDescent="0.4">
      <c r="A13" s="4" t="s">
        <v>18</v>
      </c>
      <c r="B13" s="4">
        <f t="shared" ca="1" si="0"/>
        <v>415232</v>
      </c>
      <c r="C13" s="4">
        <f t="shared" ca="1" si="1"/>
        <v>81432</v>
      </c>
      <c r="D13" s="4">
        <f t="shared" ca="1" si="2"/>
        <v>293</v>
      </c>
      <c r="E13" s="4">
        <v>831</v>
      </c>
      <c r="F13" s="3">
        <v>0</v>
      </c>
    </row>
    <row r="14" spans="1:6" x14ac:dyDescent="0.4">
      <c r="A14" s="4" t="s">
        <v>16</v>
      </c>
      <c r="B14" s="4">
        <f t="shared" ca="1" si="0"/>
        <v>393717</v>
      </c>
      <c r="C14" s="4">
        <f t="shared" ca="1" si="1"/>
        <v>26956</v>
      </c>
      <c r="D14" s="4">
        <f t="shared" ca="1" si="2"/>
        <v>562</v>
      </c>
      <c r="E14" s="4">
        <v>42512071</v>
      </c>
      <c r="F14" s="3">
        <v>181</v>
      </c>
    </row>
    <row r="15" spans="1:6" x14ac:dyDescent="0.4">
      <c r="A15" s="4" t="s">
        <v>17</v>
      </c>
      <c r="B15" s="4">
        <f t="shared" ca="1" si="0"/>
        <v>394923</v>
      </c>
      <c r="C15" s="4">
        <f t="shared" ca="1" si="1"/>
        <v>52870</v>
      </c>
      <c r="D15" s="4">
        <f t="shared" ca="1" si="2"/>
        <v>284</v>
      </c>
      <c r="E15" s="4">
        <v>45118087</v>
      </c>
      <c r="F15" s="3">
        <v>953</v>
      </c>
    </row>
    <row r="16" spans="1:6" x14ac:dyDescent="0.4">
      <c r="A16" s="4" t="s">
        <v>19</v>
      </c>
      <c r="B16" s="4">
        <f t="shared" ca="1" si="0"/>
        <v>181415</v>
      </c>
      <c r="C16" s="4">
        <f t="shared" ca="1" si="1"/>
        <v>84091</v>
      </c>
      <c r="D16" s="4">
        <f t="shared" ca="1" si="2"/>
        <v>524</v>
      </c>
      <c r="E16" s="4">
        <v>58700775</v>
      </c>
      <c r="F16" s="3">
        <v>519</v>
      </c>
    </row>
    <row r="17" spans="1:6" x14ac:dyDescent="0.4">
      <c r="A17" s="4" t="s">
        <v>20</v>
      </c>
      <c r="B17" s="4">
        <f t="shared" ca="1" si="0"/>
        <v>441977</v>
      </c>
      <c r="C17" s="4">
        <f t="shared" ca="1" si="1"/>
        <v>54379</v>
      </c>
      <c r="D17" s="4">
        <f t="shared" ca="1" si="2"/>
        <v>104</v>
      </c>
      <c r="E17" s="4">
        <v>74392978</v>
      </c>
      <c r="F17" s="3">
        <v>7278</v>
      </c>
    </row>
    <row r="18" spans="1:6" x14ac:dyDescent="0.4">
      <c r="A18" s="4" t="s">
        <v>24</v>
      </c>
      <c r="B18" s="4">
        <f t="shared" ca="1" si="0"/>
        <v>259912</v>
      </c>
      <c r="C18" s="4">
        <f t="shared" ca="1" si="1"/>
        <v>117226</v>
      </c>
      <c r="D18" s="4">
        <f t="shared" ca="1" si="2"/>
        <v>391</v>
      </c>
      <c r="E18" s="4">
        <v>413</v>
      </c>
      <c r="F18" s="3">
        <v>0</v>
      </c>
    </row>
    <row r="19" spans="1:6" x14ac:dyDescent="0.4">
      <c r="A19" s="4" t="s">
        <v>21</v>
      </c>
      <c r="B19" s="4">
        <f t="shared" ca="1" si="0"/>
        <v>362508</v>
      </c>
      <c r="C19" s="4">
        <f t="shared" ca="1" si="1"/>
        <v>30303</v>
      </c>
      <c r="D19" s="4">
        <f t="shared" ca="1" si="2"/>
        <v>182</v>
      </c>
      <c r="E19" s="4">
        <v>44176985</v>
      </c>
      <c r="F19" s="3">
        <v>1200</v>
      </c>
    </row>
    <row r="20" spans="1:6" x14ac:dyDescent="0.4">
      <c r="A20" s="4" t="s">
        <v>27</v>
      </c>
      <c r="B20" s="4">
        <f t="shared" ca="1" si="0"/>
        <v>217746</v>
      </c>
      <c r="C20" s="4">
        <f t="shared" ca="1" si="1"/>
        <v>179289</v>
      </c>
      <c r="D20" s="4">
        <f t="shared" ca="1" si="2"/>
        <v>293</v>
      </c>
      <c r="E20" s="4">
        <v>9745961</v>
      </c>
      <c r="F20" s="3">
        <v>0</v>
      </c>
    </row>
    <row r="21" spans="1:6" x14ac:dyDescent="0.4">
      <c r="A21" s="4" t="s">
        <v>22</v>
      </c>
      <c r="B21" s="4">
        <f t="shared" ca="1" si="0"/>
        <v>393443</v>
      </c>
      <c r="C21" s="4">
        <f t="shared" ca="1" si="1"/>
        <v>159046</v>
      </c>
      <c r="D21" s="4">
        <f t="shared" ca="1" si="2"/>
        <v>78</v>
      </c>
      <c r="E21" s="4">
        <v>5480031</v>
      </c>
      <c r="F21" s="3">
        <v>12</v>
      </c>
    </row>
    <row r="22" spans="1:6" x14ac:dyDescent="0.4">
      <c r="A22" s="4" t="s">
        <v>23</v>
      </c>
      <c r="B22" s="4">
        <f t="shared" ca="1" si="0"/>
        <v>263997</v>
      </c>
      <c r="C22" s="4">
        <f t="shared" ca="1" si="1"/>
        <v>59550</v>
      </c>
      <c r="D22" s="4">
        <f t="shared" ca="1" si="2"/>
        <v>270</v>
      </c>
      <c r="E22" s="4">
        <v>16308564</v>
      </c>
      <c r="F22" s="3">
        <v>18</v>
      </c>
    </row>
    <row r="23" spans="1:6" x14ac:dyDescent="0.4">
      <c r="A23" s="4" t="s">
        <v>25</v>
      </c>
      <c r="B23" s="4">
        <f t="shared" ca="1" si="0"/>
        <v>11997</v>
      </c>
      <c r="C23" s="4">
        <f t="shared" ca="1" si="1"/>
        <v>67852</v>
      </c>
      <c r="D23" s="4">
        <f t="shared" ca="1" si="2"/>
        <v>227</v>
      </c>
      <c r="E23" s="4">
        <v>2</v>
      </c>
      <c r="F23" s="3">
        <v>3431</v>
      </c>
    </row>
    <row r="24" spans="1:6" x14ac:dyDescent="0.4">
      <c r="A24" s="4" t="s">
        <v>26</v>
      </c>
      <c r="B24" s="4">
        <f t="shared" ca="1" si="0"/>
        <v>462045</v>
      </c>
      <c r="C24" s="4">
        <f t="shared" ca="1" si="1"/>
        <v>117102</v>
      </c>
      <c r="D24" s="4">
        <f t="shared" ca="1" si="2"/>
        <v>434</v>
      </c>
      <c r="E24" s="4">
        <v>23470</v>
      </c>
      <c r="F24" s="3">
        <v>41831065</v>
      </c>
    </row>
    <row r="25" spans="1:6" x14ac:dyDescent="0.4">
      <c r="A25" s="4" t="s">
        <v>28</v>
      </c>
      <c r="B25" s="4">
        <f t="shared" ca="1" si="0"/>
        <v>343482</v>
      </c>
      <c r="C25" s="4">
        <f t="shared" ca="1" si="1"/>
        <v>195325</v>
      </c>
      <c r="D25" s="4">
        <f t="shared" ca="1" si="2"/>
        <v>689</v>
      </c>
      <c r="E25" s="4">
        <v>12368576</v>
      </c>
      <c r="F25" s="3">
        <v>755</v>
      </c>
    </row>
    <row r="26" spans="1:6" x14ac:dyDescent="0.4">
      <c r="A26" s="4" t="s">
        <v>29</v>
      </c>
      <c r="B26" s="4">
        <f t="shared" ca="1" si="0"/>
        <v>42394</v>
      </c>
      <c r="C26" s="4">
        <f t="shared" ca="1" si="1"/>
        <v>175185</v>
      </c>
      <c r="D26" s="4">
        <f t="shared" ca="1" si="2"/>
        <v>73</v>
      </c>
      <c r="E26" s="4">
        <v>1429358</v>
      </c>
      <c r="F26" s="3">
        <v>15</v>
      </c>
    </row>
    <row r="27" spans="1:6" x14ac:dyDescent="0.4">
      <c r="A27" s="4" t="s">
        <v>30</v>
      </c>
      <c r="B27" s="4">
        <f t="shared" ca="1" si="0"/>
        <v>346667</v>
      </c>
      <c r="C27" s="4">
        <f t="shared" ca="1" si="1"/>
        <v>175127</v>
      </c>
      <c r="D27" s="4">
        <f t="shared" ca="1" si="2"/>
        <v>231</v>
      </c>
      <c r="E27" s="4">
        <v>5415</v>
      </c>
      <c r="F27" s="3">
        <v>46715</v>
      </c>
    </row>
    <row r="28" spans="1:6" x14ac:dyDescent="0.4">
      <c r="A28" s="4" t="s">
        <v>31</v>
      </c>
      <c r="B28" s="4">
        <f t="shared" ca="1" si="0"/>
        <v>363834</v>
      </c>
      <c r="C28" s="4">
        <f t="shared" ca="1" si="1"/>
        <v>106569</v>
      </c>
      <c r="D28" s="4">
        <f t="shared" ca="1" si="2"/>
        <v>544</v>
      </c>
      <c r="E28" s="4">
        <v>8068</v>
      </c>
      <c r="F28" s="3">
        <v>1952</v>
      </c>
    </row>
    <row r="29" spans="1:6" x14ac:dyDescent="0.4">
      <c r="A29" s="4" t="s">
        <v>32</v>
      </c>
      <c r="B29" s="4">
        <f t="shared" ca="1" si="0"/>
        <v>394870</v>
      </c>
      <c r="C29" s="4">
        <f t="shared" ca="1" si="1"/>
        <v>38914</v>
      </c>
      <c r="D29" s="4">
        <f t="shared" ca="1" si="2"/>
        <v>464</v>
      </c>
      <c r="E29" s="4">
        <v>859652</v>
      </c>
      <c r="F29" s="3">
        <v>14426</v>
      </c>
    </row>
    <row r="30" spans="1:6" x14ac:dyDescent="0.4">
      <c r="A30" s="4" t="s">
        <v>33</v>
      </c>
      <c r="B30" s="4">
        <f t="shared" ca="1" si="0"/>
        <v>429838</v>
      </c>
      <c r="C30" s="4">
        <f t="shared" ca="1" si="1"/>
        <v>140399</v>
      </c>
      <c r="D30" s="4">
        <f t="shared" ca="1" si="2"/>
        <v>522</v>
      </c>
      <c r="E30" s="4">
        <v>72417</v>
      </c>
      <c r="F30" s="3">
        <v>12838780</v>
      </c>
    </row>
    <row r="31" spans="1:6" x14ac:dyDescent="0.4">
      <c r="A31" s="4" t="s">
        <v>34</v>
      </c>
      <c r="B31" s="4">
        <f t="shared" ca="1" si="0"/>
        <v>159663</v>
      </c>
      <c r="C31" s="4">
        <f t="shared" ca="1" si="1"/>
        <v>170077</v>
      </c>
      <c r="D31" s="4">
        <f t="shared" ca="1" si="2"/>
        <v>601</v>
      </c>
      <c r="E31" s="4">
        <v>73669738</v>
      </c>
      <c r="F31" s="3">
        <v>721</v>
      </c>
    </row>
    <row r="32" spans="1:6" x14ac:dyDescent="0.4">
      <c r="A32" s="4" t="s">
        <v>35</v>
      </c>
      <c r="B32" s="4">
        <f t="shared" ca="1" si="0"/>
        <v>417279</v>
      </c>
      <c r="C32" s="4">
        <f t="shared" ca="1" si="1"/>
        <v>3530</v>
      </c>
      <c r="D32" s="4">
        <f t="shared" ca="1" si="2"/>
        <v>390</v>
      </c>
      <c r="E32" s="4">
        <v>198594</v>
      </c>
      <c r="F32" s="3">
        <v>174</v>
      </c>
    </row>
    <row r="33" spans="1:6" x14ac:dyDescent="0.4">
      <c r="A33" s="4" t="s">
        <v>36</v>
      </c>
      <c r="B33" s="4">
        <f t="shared" ca="1" si="0"/>
        <v>416038</v>
      </c>
      <c r="C33" s="4">
        <f t="shared" ca="1" si="1"/>
        <v>162703</v>
      </c>
      <c r="D33" s="4">
        <f t="shared" ca="1" si="2"/>
        <v>584</v>
      </c>
      <c r="E33" s="4">
        <v>28278103</v>
      </c>
      <c r="F33" s="3">
        <v>367</v>
      </c>
    </row>
    <row r="34" spans="1:6" x14ac:dyDescent="0.4">
      <c r="A34" s="4" t="s">
        <v>42</v>
      </c>
      <c r="B34" s="4">
        <f t="shared" ca="1" si="0"/>
        <v>246461</v>
      </c>
      <c r="C34" s="4">
        <f t="shared" ca="1" si="1"/>
        <v>44602</v>
      </c>
      <c r="D34" s="4">
        <f t="shared" ca="1" si="2"/>
        <v>297</v>
      </c>
      <c r="E34" s="4">
        <v>127</v>
      </c>
      <c r="F34" s="3">
        <v>0</v>
      </c>
    </row>
    <row r="35" spans="1:6" x14ac:dyDescent="0.4">
      <c r="A35" s="4" t="s">
        <v>37</v>
      </c>
      <c r="B35" s="4">
        <f t="shared" ca="1" si="0"/>
        <v>154719</v>
      </c>
      <c r="C35" s="4">
        <f t="shared" ca="1" si="1"/>
        <v>111281</v>
      </c>
      <c r="D35" s="4">
        <f t="shared" ca="1" si="2"/>
        <v>217</v>
      </c>
      <c r="E35" s="4">
        <v>776135</v>
      </c>
      <c r="F35" s="3">
        <v>222005987</v>
      </c>
    </row>
    <row r="36" spans="1:6" x14ac:dyDescent="0.4">
      <c r="A36" s="4" t="s">
        <v>38</v>
      </c>
      <c r="B36" s="4">
        <f t="shared" ca="1" si="0"/>
        <v>382171</v>
      </c>
      <c r="C36" s="4">
        <f t="shared" ca="1" si="1"/>
        <v>197102</v>
      </c>
      <c r="D36" s="4">
        <f t="shared" ca="1" si="2"/>
        <v>404</v>
      </c>
      <c r="E36" s="4">
        <v>2582565</v>
      </c>
      <c r="F36" s="3">
        <v>860366</v>
      </c>
    </row>
    <row r="37" spans="1:6" x14ac:dyDescent="0.4">
      <c r="A37" s="4" t="s">
        <v>46</v>
      </c>
      <c r="B37" s="4">
        <f t="shared" ca="1" si="0"/>
        <v>219203</v>
      </c>
      <c r="C37" s="4">
        <f t="shared" ca="1" si="1"/>
        <v>184763</v>
      </c>
      <c r="D37" s="4">
        <f t="shared" ca="1" si="2"/>
        <v>74</v>
      </c>
      <c r="E37" s="4">
        <v>1004618</v>
      </c>
      <c r="F37" s="3">
        <v>0</v>
      </c>
    </row>
    <row r="38" spans="1:6" x14ac:dyDescent="0.4">
      <c r="A38" s="4" t="s">
        <v>48</v>
      </c>
      <c r="B38" s="4">
        <f t="shared" ca="1" si="0"/>
        <v>430768</v>
      </c>
      <c r="C38" s="4">
        <f t="shared" ca="1" si="1"/>
        <v>164649</v>
      </c>
      <c r="D38" s="4">
        <f t="shared" ca="1" si="2"/>
        <v>388</v>
      </c>
      <c r="E38" s="4">
        <v>4552571</v>
      </c>
      <c r="F38" s="3">
        <v>0</v>
      </c>
    </row>
    <row r="39" spans="1:6" x14ac:dyDescent="0.4">
      <c r="A39" s="4" t="s">
        <v>39</v>
      </c>
      <c r="B39" s="4">
        <f t="shared" ca="1" si="0"/>
        <v>191994</v>
      </c>
      <c r="C39" s="4">
        <f t="shared" ca="1" si="1"/>
        <v>78758</v>
      </c>
      <c r="D39" s="4">
        <f t="shared" ca="1" si="2"/>
        <v>314</v>
      </c>
      <c r="E39" s="4">
        <v>8223167</v>
      </c>
      <c r="F39" s="3">
        <v>10</v>
      </c>
    </row>
    <row r="40" spans="1:6" x14ac:dyDescent="0.4">
      <c r="A40" s="4" t="s">
        <v>40</v>
      </c>
      <c r="B40" s="4">
        <f t="shared" ca="1" si="0"/>
        <v>240123</v>
      </c>
      <c r="C40" s="4">
        <f t="shared" ca="1" si="1"/>
        <v>118320</v>
      </c>
      <c r="D40" s="4">
        <f t="shared" ca="1" si="2"/>
        <v>303</v>
      </c>
      <c r="E40" s="4">
        <v>27338861</v>
      </c>
      <c r="F40" s="3">
        <v>3</v>
      </c>
    </row>
    <row r="41" spans="1:6" x14ac:dyDescent="0.4">
      <c r="A41" s="4" t="s">
        <v>41</v>
      </c>
      <c r="B41" s="4">
        <f t="shared" ca="1" si="0"/>
        <v>48783</v>
      </c>
      <c r="C41" s="4">
        <f t="shared" ca="1" si="1"/>
        <v>104867</v>
      </c>
      <c r="D41" s="4">
        <f t="shared" ca="1" si="2"/>
        <v>147</v>
      </c>
      <c r="E41" s="4">
        <v>1658324</v>
      </c>
      <c r="F41" s="3">
        <v>4</v>
      </c>
    </row>
    <row r="42" spans="1:6" x14ac:dyDescent="0.4">
      <c r="A42" s="4" t="s">
        <v>43</v>
      </c>
      <c r="B42" s="4">
        <f t="shared" ca="1" si="0"/>
        <v>499903</v>
      </c>
      <c r="C42" s="4">
        <f t="shared" ca="1" si="1"/>
        <v>2425</v>
      </c>
      <c r="D42" s="4">
        <f t="shared" ca="1" si="2"/>
        <v>537</v>
      </c>
      <c r="E42" s="4">
        <v>16340992</v>
      </c>
      <c r="F42" s="3">
        <v>13</v>
      </c>
    </row>
    <row r="43" spans="1:6" x14ac:dyDescent="0.4">
      <c r="A43" s="4" t="s">
        <v>44</v>
      </c>
      <c r="B43" s="4">
        <f t="shared" ca="1" si="0"/>
        <v>178080</v>
      </c>
      <c r="C43" s="4">
        <f t="shared" ca="1" si="1"/>
        <v>102956</v>
      </c>
      <c r="D43" s="4">
        <f t="shared" ca="1" si="2"/>
        <v>224</v>
      </c>
      <c r="E43" s="4">
        <v>15250446</v>
      </c>
      <c r="F43" s="3">
        <v>2</v>
      </c>
    </row>
    <row r="44" spans="1:6" x14ac:dyDescent="0.4">
      <c r="A44" s="4" t="s">
        <v>45</v>
      </c>
      <c r="B44" s="4">
        <f t="shared" ca="1" si="0"/>
        <v>311108</v>
      </c>
      <c r="C44" s="4">
        <f t="shared" ca="1" si="1"/>
        <v>45229</v>
      </c>
      <c r="D44" s="4">
        <f t="shared" ca="1" si="2"/>
        <v>66</v>
      </c>
      <c r="E44" s="4">
        <v>9635896</v>
      </c>
      <c r="F44" s="3">
        <v>67</v>
      </c>
    </row>
    <row r="45" spans="1:6" x14ac:dyDescent="0.4">
      <c r="A45" s="4" t="s">
        <v>56</v>
      </c>
      <c r="B45" s="4">
        <f t="shared" ca="1" si="0"/>
        <v>105349</v>
      </c>
      <c r="C45" s="4">
        <f t="shared" ca="1" si="1"/>
        <v>125938</v>
      </c>
      <c r="D45" s="4">
        <f t="shared" ca="1" si="2"/>
        <v>501</v>
      </c>
      <c r="E45" s="4">
        <v>675866</v>
      </c>
      <c r="F45" s="3">
        <v>0</v>
      </c>
    </row>
    <row r="46" spans="1:6" x14ac:dyDescent="0.4">
      <c r="A46" s="4" t="s">
        <v>47</v>
      </c>
      <c r="B46" s="4">
        <f t="shared" ca="1" si="0"/>
        <v>246280</v>
      </c>
      <c r="C46" s="4">
        <f t="shared" ca="1" si="1"/>
        <v>85452</v>
      </c>
      <c r="D46" s="4">
        <f t="shared" ca="1" si="2"/>
        <v>496</v>
      </c>
      <c r="E46" s="4">
        <v>270233</v>
      </c>
      <c r="F46" s="3">
        <v>39930359</v>
      </c>
    </row>
    <row r="47" spans="1:6" x14ac:dyDescent="0.4">
      <c r="A47" s="4" t="s">
        <v>49</v>
      </c>
      <c r="B47" s="4">
        <f t="shared" ca="1" si="0"/>
        <v>299097</v>
      </c>
      <c r="C47" s="4">
        <f t="shared" ca="1" si="1"/>
        <v>81645</v>
      </c>
      <c r="D47" s="4">
        <f t="shared" ca="1" si="2"/>
        <v>359</v>
      </c>
      <c r="E47" s="4">
        <v>5868531</v>
      </c>
      <c r="F47" s="3">
        <v>128</v>
      </c>
    </row>
    <row r="48" spans="1:6" x14ac:dyDescent="0.4">
      <c r="A48" s="4" t="s">
        <v>50</v>
      </c>
      <c r="B48" s="4">
        <f t="shared" ca="1" si="0"/>
        <v>356174</v>
      </c>
      <c r="C48" s="4">
        <f t="shared" ca="1" si="1"/>
        <v>43584</v>
      </c>
      <c r="D48" s="4">
        <f t="shared" ca="1" si="2"/>
        <v>72</v>
      </c>
      <c r="E48" s="4">
        <v>29966889</v>
      </c>
      <c r="F48" s="3">
        <v>4</v>
      </c>
    </row>
    <row r="49" spans="1:12" x14ac:dyDescent="0.4">
      <c r="A49" s="4" t="s">
        <v>51</v>
      </c>
      <c r="B49" s="4">
        <f t="shared" ca="1" si="0"/>
        <v>223237</v>
      </c>
      <c r="C49" s="4">
        <f t="shared" ca="1" si="1"/>
        <v>123651</v>
      </c>
      <c r="D49" s="4">
        <f t="shared" ca="1" si="2"/>
        <v>6</v>
      </c>
      <c r="E49" s="4">
        <v>264800</v>
      </c>
      <c r="F49" s="3">
        <v>49</v>
      </c>
    </row>
    <row r="50" spans="1:12" x14ac:dyDescent="0.4">
      <c r="A50" s="4" t="s">
        <v>62</v>
      </c>
      <c r="B50" s="4">
        <f t="shared" ca="1" si="0"/>
        <v>414053</v>
      </c>
      <c r="C50" s="4">
        <f t="shared" ca="1" si="1"/>
        <v>39775</v>
      </c>
      <c r="D50" s="4">
        <f t="shared" ca="1" si="2"/>
        <v>657</v>
      </c>
      <c r="E50" s="4">
        <v>497750</v>
      </c>
      <c r="F50" s="3">
        <v>0</v>
      </c>
    </row>
    <row r="51" spans="1:12" x14ac:dyDescent="0.4">
      <c r="A51" s="4" t="s">
        <v>52</v>
      </c>
      <c r="B51" s="4">
        <f t="shared" ca="1" si="0"/>
        <v>397943</v>
      </c>
      <c r="C51" s="4">
        <f t="shared" ca="1" si="1"/>
        <v>139294</v>
      </c>
      <c r="D51" s="4">
        <f t="shared" ca="1" si="2"/>
        <v>210</v>
      </c>
      <c r="E51" s="4">
        <v>85</v>
      </c>
      <c r="F51" s="3">
        <v>55</v>
      </c>
    </row>
    <row r="52" spans="1:12" x14ac:dyDescent="0.4">
      <c r="A52" s="4" t="s">
        <v>65</v>
      </c>
      <c r="B52" s="4">
        <f t="shared" ca="1" si="0"/>
        <v>378875</v>
      </c>
      <c r="C52" s="4">
        <f t="shared" ca="1" si="1"/>
        <v>180619</v>
      </c>
      <c r="D52" s="4">
        <f t="shared" ca="1" si="2"/>
        <v>257</v>
      </c>
      <c r="E52" s="4">
        <v>485931</v>
      </c>
      <c r="F52" s="3">
        <v>0</v>
      </c>
    </row>
    <row r="53" spans="1:12" x14ac:dyDescent="0.4">
      <c r="A53" s="4" t="s">
        <v>67</v>
      </c>
      <c r="B53" s="4">
        <f t="shared" ca="1" si="0"/>
        <v>466960</v>
      </c>
      <c r="C53" s="4">
        <f t="shared" ca="1" si="1"/>
        <v>38121</v>
      </c>
      <c r="D53" s="4">
        <f t="shared" ca="1" si="2"/>
        <v>64</v>
      </c>
      <c r="E53" s="4">
        <v>192609</v>
      </c>
      <c r="F53" s="3">
        <v>0</v>
      </c>
    </row>
    <row r="54" spans="1:12" x14ac:dyDescent="0.4">
      <c r="A54" s="4" t="s">
        <v>69</v>
      </c>
      <c r="B54" s="4">
        <f t="shared" ca="1" si="0"/>
        <v>344761</v>
      </c>
      <c r="C54" s="4">
        <f t="shared" ca="1" si="1"/>
        <v>141735</v>
      </c>
      <c r="D54" s="4">
        <f t="shared" ca="1" si="2"/>
        <v>55</v>
      </c>
      <c r="E54" s="4">
        <v>19120</v>
      </c>
      <c r="F54" s="3">
        <v>0</v>
      </c>
    </row>
    <row r="55" spans="1:12" x14ac:dyDescent="0.4">
      <c r="A55" s="4" t="s">
        <v>53</v>
      </c>
      <c r="B55" s="4">
        <f t="shared" ca="1" si="0"/>
        <v>104881</v>
      </c>
      <c r="C55" s="4">
        <f t="shared" ca="1" si="1"/>
        <v>39032</v>
      </c>
      <c r="D55" s="4">
        <f t="shared" ca="1" si="2"/>
        <v>306</v>
      </c>
      <c r="E55" s="4">
        <v>3482287</v>
      </c>
      <c r="F55" s="3">
        <v>1</v>
      </c>
    </row>
    <row r="56" spans="1:12" x14ac:dyDescent="0.4">
      <c r="A56" s="4" t="s">
        <v>54</v>
      </c>
      <c r="B56" s="4">
        <f t="shared" ca="1" si="0"/>
        <v>377565</v>
      </c>
      <c r="C56" s="4">
        <f t="shared" ca="1" si="1"/>
        <v>162118</v>
      </c>
      <c r="D56" s="4">
        <f t="shared" ca="1" si="2"/>
        <v>67</v>
      </c>
      <c r="E56" s="4">
        <v>667590</v>
      </c>
      <c r="F56" s="3">
        <v>117</v>
      </c>
    </row>
    <row r="57" spans="1:12" x14ac:dyDescent="0.4">
      <c r="A57" s="4" t="s">
        <v>55</v>
      </c>
      <c r="B57" s="4">
        <f t="shared" ca="1" si="0"/>
        <v>258910</v>
      </c>
      <c r="C57" s="4">
        <f t="shared" ca="1" si="1"/>
        <v>52002</v>
      </c>
      <c r="D57" s="4">
        <f t="shared" ca="1" si="2"/>
        <v>268</v>
      </c>
      <c r="E57" s="4">
        <v>2075</v>
      </c>
      <c r="F57" s="3">
        <v>10</v>
      </c>
    </row>
    <row r="58" spans="1:12" x14ac:dyDescent="0.4">
      <c r="A58" s="4" t="s">
        <v>57</v>
      </c>
      <c r="B58" s="4">
        <f t="shared" ca="1" si="0"/>
        <v>298149</v>
      </c>
      <c r="C58" s="4">
        <f t="shared" ca="1" si="1"/>
        <v>71390</v>
      </c>
      <c r="D58" s="4">
        <f t="shared" ca="1" si="2"/>
        <v>59</v>
      </c>
      <c r="E58" s="4">
        <v>1167461</v>
      </c>
      <c r="F58" s="3">
        <v>59</v>
      </c>
    </row>
    <row r="59" spans="1:12" x14ac:dyDescent="0.4">
      <c r="A59" s="4" t="s">
        <v>58</v>
      </c>
      <c r="B59" s="4">
        <f t="shared" ca="1" si="0"/>
        <v>457967</v>
      </c>
      <c r="C59" s="4">
        <f t="shared" ca="1" si="1"/>
        <v>133454</v>
      </c>
      <c r="D59" s="4">
        <f t="shared" ca="1" si="2"/>
        <v>549</v>
      </c>
      <c r="E59" s="4">
        <v>619</v>
      </c>
      <c r="F59" s="3">
        <v>21</v>
      </c>
    </row>
    <row r="60" spans="1:12" x14ac:dyDescent="0.4">
      <c r="A60" s="4" t="s">
        <v>59</v>
      </c>
      <c r="B60" s="4">
        <f t="shared" ca="1" si="0"/>
        <v>70877</v>
      </c>
      <c r="C60" s="4">
        <f t="shared" ca="1" si="1"/>
        <v>114674</v>
      </c>
      <c r="D60" s="4">
        <f t="shared" ca="1" si="2"/>
        <v>665</v>
      </c>
      <c r="E60" s="4">
        <v>12979412</v>
      </c>
      <c r="F60" s="3">
        <v>77412039</v>
      </c>
      <c r="I60" s="6"/>
      <c r="J60" s="6"/>
      <c r="L60" s="6"/>
    </row>
    <row r="61" spans="1:12" x14ac:dyDescent="0.4">
      <c r="A61" s="4" t="s">
        <v>76</v>
      </c>
      <c r="B61" s="4">
        <f t="shared" ca="1" si="0"/>
        <v>430578</v>
      </c>
      <c r="C61" s="4">
        <f t="shared" ca="1" si="1"/>
        <v>179854</v>
      </c>
      <c r="D61" s="4">
        <f t="shared" ca="1" si="2"/>
        <v>488</v>
      </c>
      <c r="E61" s="4">
        <v>182</v>
      </c>
      <c r="F61" s="3">
        <v>0</v>
      </c>
    </row>
    <row r="62" spans="1:12" x14ac:dyDescent="0.4">
      <c r="A62" s="4" t="s">
        <v>60</v>
      </c>
      <c r="B62" s="4">
        <f t="shared" ca="1" si="0"/>
        <v>407556</v>
      </c>
      <c r="C62" s="4">
        <f t="shared" ca="1" si="1"/>
        <v>170472</v>
      </c>
      <c r="D62" s="4">
        <f t="shared" ca="1" si="2"/>
        <v>211</v>
      </c>
      <c r="E62" s="4">
        <v>4685</v>
      </c>
      <c r="F62" s="3">
        <v>1715791</v>
      </c>
    </row>
    <row r="63" spans="1:12" x14ac:dyDescent="0.4">
      <c r="A63" s="4" t="s">
        <v>61</v>
      </c>
      <c r="B63" s="4">
        <f t="shared" ca="1" si="0"/>
        <v>182590</v>
      </c>
      <c r="C63" s="4">
        <f t="shared" ca="1" si="1"/>
        <v>125862</v>
      </c>
      <c r="D63" s="4">
        <f t="shared" ca="1" si="2"/>
        <v>475</v>
      </c>
      <c r="E63" s="4">
        <v>998</v>
      </c>
      <c r="F63" s="3">
        <v>886167</v>
      </c>
    </row>
    <row r="64" spans="1:12" x14ac:dyDescent="0.4">
      <c r="A64" s="4" t="s">
        <v>77</v>
      </c>
      <c r="B64" s="4">
        <f t="shared" ca="1" si="0"/>
        <v>123891</v>
      </c>
      <c r="C64" s="4">
        <f t="shared" ca="1" si="1"/>
        <v>65119</v>
      </c>
      <c r="D64" s="4">
        <f t="shared" ca="1" si="2"/>
        <v>380</v>
      </c>
      <c r="E64" s="4">
        <v>32998</v>
      </c>
      <c r="F64" s="3">
        <v>0</v>
      </c>
    </row>
    <row r="65" spans="1:6" x14ac:dyDescent="0.4">
      <c r="A65" s="4" t="s">
        <v>63</v>
      </c>
      <c r="B65" s="4">
        <f t="shared" ca="1" si="0"/>
        <v>44495</v>
      </c>
      <c r="C65" s="4">
        <f t="shared" ca="1" si="1"/>
        <v>49522</v>
      </c>
      <c r="D65" s="4">
        <f t="shared" ca="1" si="2"/>
        <v>393</v>
      </c>
      <c r="E65" s="4">
        <v>27811</v>
      </c>
      <c r="F65" s="3">
        <v>436</v>
      </c>
    </row>
    <row r="66" spans="1:6" x14ac:dyDescent="0.4">
      <c r="A66" s="4" t="s">
        <v>78</v>
      </c>
      <c r="B66" s="4">
        <f t="shared" ca="1" si="0"/>
        <v>72614</v>
      </c>
      <c r="C66" s="4">
        <f t="shared" ca="1" si="1"/>
        <v>41170</v>
      </c>
      <c r="D66" s="4">
        <f t="shared" ca="1" si="2"/>
        <v>412</v>
      </c>
      <c r="E66" s="4">
        <v>574408</v>
      </c>
      <c r="F66" s="3">
        <v>0</v>
      </c>
    </row>
    <row r="67" spans="1:6" x14ac:dyDescent="0.4">
      <c r="A67" s="4" t="s">
        <v>79</v>
      </c>
      <c r="B67" s="4">
        <f t="shared" ref="B67:B82" ca="1" si="3">INT(RAND()*500000+1)</f>
        <v>414816</v>
      </c>
      <c r="C67" s="4">
        <f t="shared" ref="C67:C82" ca="1" si="4">INT(RAND()*200000+1)</f>
        <v>25047</v>
      </c>
      <c r="D67" s="4">
        <f t="shared" ref="D67:D82" ca="1" si="5">INT(RAND()*730+1)</f>
        <v>185</v>
      </c>
      <c r="E67" s="4">
        <v>77233</v>
      </c>
      <c r="F67" s="3">
        <v>0</v>
      </c>
    </row>
    <row r="68" spans="1:6" x14ac:dyDescent="0.4">
      <c r="A68" s="4" t="s">
        <v>80</v>
      </c>
      <c r="B68" s="4">
        <f t="shared" ca="1" si="3"/>
        <v>241564</v>
      </c>
      <c r="C68" s="4">
        <f t="shared" ca="1" si="4"/>
        <v>182369</v>
      </c>
      <c r="D68" s="4">
        <f t="shared" ca="1" si="5"/>
        <v>9</v>
      </c>
      <c r="E68" s="4">
        <v>3110503</v>
      </c>
      <c r="F68" s="3">
        <v>0</v>
      </c>
    </row>
    <row r="69" spans="1:6" x14ac:dyDescent="0.4">
      <c r="A69" s="4" t="s">
        <v>64</v>
      </c>
      <c r="B69" s="4">
        <f t="shared" ca="1" si="3"/>
        <v>125683</v>
      </c>
      <c r="C69" s="4">
        <f t="shared" ca="1" si="4"/>
        <v>121763</v>
      </c>
      <c r="D69" s="4">
        <f t="shared" ca="1" si="5"/>
        <v>393</v>
      </c>
      <c r="E69" s="4">
        <v>30781</v>
      </c>
      <c r="F69" s="3">
        <v>9691534</v>
      </c>
    </row>
    <row r="70" spans="1:6" x14ac:dyDescent="0.4">
      <c r="A70" s="4" t="s">
        <v>81</v>
      </c>
      <c r="B70" s="4">
        <f t="shared" ca="1" si="3"/>
        <v>256751</v>
      </c>
      <c r="C70" s="4">
        <f t="shared" ca="1" si="4"/>
        <v>117576</v>
      </c>
      <c r="D70" s="4">
        <f t="shared" ca="1" si="5"/>
        <v>441</v>
      </c>
      <c r="E70" s="4">
        <v>1379406</v>
      </c>
      <c r="F70" s="3">
        <v>0</v>
      </c>
    </row>
    <row r="71" spans="1:6" x14ac:dyDescent="0.4">
      <c r="A71" s="4" t="s">
        <v>82</v>
      </c>
      <c r="B71" s="4">
        <f t="shared" ca="1" si="3"/>
        <v>188417</v>
      </c>
      <c r="C71" s="4">
        <f t="shared" ca="1" si="4"/>
        <v>176394</v>
      </c>
      <c r="D71" s="4">
        <f t="shared" ca="1" si="5"/>
        <v>306</v>
      </c>
      <c r="E71" s="4">
        <v>120765</v>
      </c>
      <c r="F71" s="3">
        <v>0</v>
      </c>
    </row>
    <row r="72" spans="1:6" x14ac:dyDescent="0.4">
      <c r="A72" s="4" t="s">
        <v>66</v>
      </c>
      <c r="B72" s="4">
        <f t="shared" ca="1" si="3"/>
        <v>175881</v>
      </c>
      <c r="C72" s="4">
        <f t="shared" ca="1" si="4"/>
        <v>51912</v>
      </c>
      <c r="D72" s="4">
        <f t="shared" ca="1" si="5"/>
        <v>101</v>
      </c>
      <c r="E72" s="4">
        <v>15216381</v>
      </c>
      <c r="F72" s="3">
        <v>11</v>
      </c>
    </row>
    <row r="73" spans="1:6" x14ac:dyDescent="0.4">
      <c r="A73" s="4" t="s">
        <v>83</v>
      </c>
      <c r="B73" s="4">
        <f t="shared" ca="1" si="3"/>
        <v>434359</v>
      </c>
      <c r="C73" s="4">
        <f t="shared" ca="1" si="4"/>
        <v>137723</v>
      </c>
      <c r="D73" s="4">
        <f t="shared" ca="1" si="5"/>
        <v>694</v>
      </c>
      <c r="E73" s="4">
        <v>76280</v>
      </c>
      <c r="F73" s="3">
        <v>0</v>
      </c>
    </row>
    <row r="74" spans="1:6" x14ac:dyDescent="0.4">
      <c r="A74" s="4" t="s">
        <v>84</v>
      </c>
      <c r="B74" s="4">
        <f t="shared" ca="1" si="3"/>
        <v>460509</v>
      </c>
      <c r="C74" s="4">
        <f t="shared" ca="1" si="4"/>
        <v>146268</v>
      </c>
      <c r="D74" s="4">
        <f t="shared" ca="1" si="5"/>
        <v>369</v>
      </c>
      <c r="E74" s="4">
        <v>2</v>
      </c>
      <c r="F74" s="3">
        <v>0</v>
      </c>
    </row>
    <row r="75" spans="1:6" x14ac:dyDescent="0.4">
      <c r="A75" s="4" t="s">
        <v>68</v>
      </c>
      <c r="B75" s="4">
        <f t="shared" ca="1" si="3"/>
        <v>291602</v>
      </c>
      <c r="C75" s="4">
        <f t="shared" ca="1" si="4"/>
        <v>6502</v>
      </c>
      <c r="D75" s="4">
        <f t="shared" ca="1" si="5"/>
        <v>694</v>
      </c>
      <c r="E75" s="4">
        <v>64</v>
      </c>
      <c r="F75" s="3">
        <v>159</v>
      </c>
    </row>
    <row r="76" spans="1:6" x14ac:dyDescent="0.4">
      <c r="A76" s="4" t="s">
        <v>85</v>
      </c>
      <c r="B76" s="4">
        <f t="shared" ca="1" si="3"/>
        <v>98020</v>
      </c>
      <c r="C76" s="4">
        <f t="shared" ca="1" si="4"/>
        <v>98067</v>
      </c>
      <c r="D76" s="4">
        <f t="shared" ca="1" si="5"/>
        <v>679</v>
      </c>
      <c r="E76" s="4">
        <v>2</v>
      </c>
      <c r="F76" s="3">
        <v>0</v>
      </c>
    </row>
    <row r="77" spans="1:6" x14ac:dyDescent="0.4">
      <c r="A77" s="4" t="s">
        <v>72</v>
      </c>
      <c r="B77" s="4">
        <f t="shared" ca="1" si="3"/>
        <v>470343</v>
      </c>
      <c r="C77" s="4">
        <f t="shared" ca="1" si="4"/>
        <v>133900</v>
      </c>
      <c r="D77" s="4">
        <f t="shared" ca="1" si="5"/>
        <v>706</v>
      </c>
      <c r="E77" s="4">
        <v>22401562</v>
      </c>
      <c r="F77" s="3">
        <v>165452788</v>
      </c>
    </row>
    <row r="78" spans="1:6" x14ac:dyDescent="0.4">
      <c r="A78" s="4" t="s">
        <v>75</v>
      </c>
      <c r="B78" s="4">
        <f t="shared" ca="1" si="3"/>
        <v>91457</v>
      </c>
      <c r="C78" s="4">
        <f t="shared" ca="1" si="4"/>
        <v>51512</v>
      </c>
      <c r="D78" s="4">
        <f t="shared" ca="1" si="5"/>
        <v>324</v>
      </c>
      <c r="E78" s="4">
        <v>5899541</v>
      </c>
      <c r="F78" s="3">
        <v>63224556</v>
      </c>
    </row>
    <row r="79" spans="1:6" x14ac:dyDescent="0.4">
      <c r="A79" s="4" t="s">
        <v>70</v>
      </c>
      <c r="B79" s="4">
        <f t="shared" ca="1" si="3"/>
        <v>94727</v>
      </c>
      <c r="C79" s="4">
        <f t="shared" ca="1" si="4"/>
        <v>153844</v>
      </c>
      <c r="D79" s="4">
        <f t="shared" ca="1" si="5"/>
        <v>331</v>
      </c>
      <c r="E79" s="4">
        <v>0</v>
      </c>
      <c r="F79" s="3">
        <v>29</v>
      </c>
    </row>
    <row r="80" spans="1:6" x14ac:dyDescent="0.4">
      <c r="A80" s="3" t="s">
        <v>71</v>
      </c>
      <c r="B80" s="4">
        <f t="shared" ca="1" si="3"/>
        <v>397827</v>
      </c>
      <c r="C80" s="4">
        <f t="shared" ca="1" si="4"/>
        <v>57009</v>
      </c>
      <c r="D80" s="4">
        <f t="shared" ca="1" si="5"/>
        <v>531</v>
      </c>
      <c r="E80" s="4">
        <v>0</v>
      </c>
      <c r="F80" s="3">
        <v>2</v>
      </c>
    </row>
    <row r="81" spans="1:6" x14ac:dyDescent="0.4">
      <c r="A81" s="3" t="s">
        <v>73</v>
      </c>
      <c r="B81" s="4">
        <f t="shared" ca="1" si="3"/>
        <v>345951</v>
      </c>
      <c r="C81" s="4">
        <f t="shared" ca="1" si="4"/>
        <v>164301</v>
      </c>
      <c r="D81" s="4">
        <f t="shared" ca="1" si="5"/>
        <v>718</v>
      </c>
      <c r="E81" s="4">
        <v>0</v>
      </c>
      <c r="F81" s="3">
        <v>1</v>
      </c>
    </row>
    <row r="82" spans="1:6" x14ac:dyDescent="0.4">
      <c r="A82" s="3" t="s">
        <v>74</v>
      </c>
      <c r="B82" s="4">
        <f t="shared" ca="1" si="3"/>
        <v>6120</v>
      </c>
      <c r="C82" s="4">
        <f t="shared" ca="1" si="4"/>
        <v>76314</v>
      </c>
      <c r="D82" s="4">
        <f t="shared" ca="1" si="5"/>
        <v>94</v>
      </c>
      <c r="E82" s="4">
        <v>0</v>
      </c>
      <c r="F82" s="3">
        <v>52691</v>
      </c>
    </row>
  </sheetData>
  <phoneticPr fontId="1" type="noConversion"/>
  <conditionalFormatting sqref="A2:D2 A3:A78 B3:D82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F9A-C21D-4194-817F-D77F0C1BFE6E}">
  <dimension ref="A1:D59"/>
  <sheetViews>
    <sheetView workbookViewId="0">
      <selection activeCell="E21" sqref="E21"/>
    </sheetView>
  </sheetViews>
  <sheetFormatPr defaultRowHeight="13.9" x14ac:dyDescent="0.4"/>
  <sheetData>
    <row r="1" spans="1:4" x14ac:dyDescent="0.4">
      <c r="A1" t="s">
        <v>0</v>
      </c>
      <c r="B1" t="s">
        <v>2</v>
      </c>
      <c r="C1" t="s">
        <v>3</v>
      </c>
      <c r="D1" t="s">
        <v>4</v>
      </c>
    </row>
    <row r="2" spans="1:4" x14ac:dyDescent="0.4">
      <c r="A2" s="1" t="s">
        <v>6</v>
      </c>
      <c r="B2" s="2">
        <v>220724344</v>
      </c>
      <c r="C2" s="2">
        <v>25078</v>
      </c>
      <c r="D2" s="2">
        <v>8801.5130393173295</v>
      </c>
    </row>
    <row r="3" spans="1:4" x14ac:dyDescent="0.4">
      <c r="A3" s="1" t="s">
        <v>7</v>
      </c>
      <c r="B3" s="2">
        <v>1</v>
      </c>
      <c r="C3" s="2">
        <v>1</v>
      </c>
      <c r="D3" s="2">
        <v>1</v>
      </c>
    </row>
    <row r="4" spans="1:4" x14ac:dyDescent="0.4">
      <c r="A4" s="1" t="s">
        <v>8</v>
      </c>
      <c r="B4" s="2">
        <v>3524883</v>
      </c>
      <c r="C4" s="2">
        <v>5888</v>
      </c>
      <c r="D4" s="2">
        <v>598.65540081521738</v>
      </c>
    </row>
    <row r="5" spans="1:4" x14ac:dyDescent="0.4">
      <c r="A5" s="1" t="s">
        <v>9</v>
      </c>
      <c r="B5" s="2">
        <v>201</v>
      </c>
      <c r="C5" s="2">
        <v>61</v>
      </c>
      <c r="D5" s="2">
        <v>3.2950819672131146</v>
      </c>
    </row>
    <row r="6" spans="1:4" x14ac:dyDescent="0.4">
      <c r="A6" s="1" t="s">
        <v>10</v>
      </c>
      <c r="B6" s="2">
        <v>106648644</v>
      </c>
      <c r="C6" s="2">
        <v>26473</v>
      </c>
      <c r="D6" s="2">
        <v>4028.581724776187</v>
      </c>
    </row>
    <row r="7" spans="1:4" x14ac:dyDescent="0.4">
      <c r="A7" s="1" t="s">
        <v>11</v>
      </c>
      <c r="B7" s="2">
        <v>746</v>
      </c>
      <c r="C7" s="2">
        <v>9</v>
      </c>
      <c r="D7" s="2">
        <v>82.888888888888886</v>
      </c>
    </row>
    <row r="8" spans="1:4" x14ac:dyDescent="0.4">
      <c r="A8" s="1" t="s">
        <v>12</v>
      </c>
      <c r="B8" s="2">
        <v>173</v>
      </c>
      <c r="C8" s="2">
        <v>28</v>
      </c>
      <c r="D8" s="2">
        <v>6.1785714285714288</v>
      </c>
    </row>
    <row r="9" spans="1:4" x14ac:dyDescent="0.4">
      <c r="A9" s="1" t="s">
        <v>14</v>
      </c>
      <c r="B9" s="2">
        <v>65</v>
      </c>
      <c r="C9" s="2">
        <v>3</v>
      </c>
      <c r="D9" s="2">
        <v>21.666666666666668</v>
      </c>
    </row>
    <row r="10" spans="1:4" x14ac:dyDescent="0.4">
      <c r="A10" s="1" t="s">
        <v>15</v>
      </c>
      <c r="B10" s="2">
        <v>66</v>
      </c>
      <c r="C10" s="2">
        <v>19</v>
      </c>
      <c r="D10" s="2">
        <v>3.4736842105263159</v>
      </c>
    </row>
    <row r="11" spans="1:4" x14ac:dyDescent="0.4">
      <c r="A11" s="1" t="s">
        <v>16</v>
      </c>
      <c r="B11" s="2">
        <v>181</v>
      </c>
      <c r="C11" s="2">
        <v>47</v>
      </c>
      <c r="D11" s="2">
        <v>3.8510638297872339</v>
      </c>
    </row>
    <row r="12" spans="1:4" x14ac:dyDescent="0.4">
      <c r="A12" s="1" t="s">
        <v>17</v>
      </c>
      <c r="B12" s="2">
        <v>953</v>
      </c>
      <c r="C12" s="2">
        <v>132</v>
      </c>
      <c r="D12" s="2">
        <v>7.2196969696969697</v>
      </c>
    </row>
    <row r="13" spans="1:4" x14ac:dyDescent="0.4">
      <c r="A13" s="1" t="s">
        <v>19</v>
      </c>
      <c r="B13" s="2">
        <v>519</v>
      </c>
      <c r="C13" s="2">
        <v>88</v>
      </c>
      <c r="D13" s="2">
        <v>5.8977272727272725</v>
      </c>
    </row>
    <row r="14" spans="1:4" x14ac:dyDescent="0.4">
      <c r="A14" s="1" t="s">
        <v>20</v>
      </c>
      <c r="B14" s="2">
        <v>7278</v>
      </c>
      <c r="C14" s="2">
        <v>65</v>
      </c>
      <c r="D14" s="2">
        <v>111.96923076923076</v>
      </c>
    </row>
    <row r="15" spans="1:4" x14ac:dyDescent="0.4">
      <c r="A15" s="1" t="s">
        <v>21</v>
      </c>
      <c r="B15" s="2">
        <v>1200</v>
      </c>
      <c r="C15" s="2">
        <v>50</v>
      </c>
      <c r="D15" s="2">
        <v>24</v>
      </c>
    </row>
    <row r="16" spans="1:4" x14ac:dyDescent="0.4">
      <c r="A16" s="1" t="s">
        <v>22</v>
      </c>
      <c r="B16" s="2">
        <v>12</v>
      </c>
      <c r="C16" s="2">
        <v>3</v>
      </c>
      <c r="D16" s="2">
        <v>4</v>
      </c>
    </row>
    <row r="17" spans="1:4" x14ac:dyDescent="0.4">
      <c r="A17" s="1" t="s">
        <v>23</v>
      </c>
      <c r="B17" s="2">
        <v>18</v>
      </c>
      <c r="C17" s="2">
        <v>7</v>
      </c>
      <c r="D17" s="2">
        <v>2.5714285714285716</v>
      </c>
    </row>
    <row r="18" spans="1:4" x14ac:dyDescent="0.4">
      <c r="A18" s="1" t="s">
        <v>25</v>
      </c>
      <c r="B18" s="2">
        <v>3431</v>
      </c>
      <c r="C18" s="2">
        <v>65</v>
      </c>
      <c r="D18" s="2">
        <v>52.784615384615385</v>
      </c>
    </row>
    <row r="19" spans="1:4" x14ac:dyDescent="0.4">
      <c r="A19" s="1" t="s">
        <v>26</v>
      </c>
      <c r="B19" s="2">
        <v>41831065</v>
      </c>
      <c r="C19" s="2">
        <v>12198</v>
      </c>
      <c r="D19" s="2">
        <v>3429.3380062305296</v>
      </c>
    </row>
    <row r="20" spans="1:4" x14ac:dyDescent="0.4">
      <c r="A20" s="1" t="s">
        <v>28</v>
      </c>
      <c r="B20" s="2">
        <v>755</v>
      </c>
      <c r="C20" s="2">
        <v>122</v>
      </c>
      <c r="D20" s="2">
        <v>6.1885245901639347</v>
      </c>
    </row>
    <row r="21" spans="1:4" x14ac:dyDescent="0.4">
      <c r="A21" s="1" t="s">
        <v>29</v>
      </c>
      <c r="B21" s="2">
        <v>15</v>
      </c>
      <c r="C21" s="2">
        <v>2</v>
      </c>
      <c r="D21" s="2">
        <v>7.5</v>
      </c>
    </row>
    <row r="22" spans="1:4" x14ac:dyDescent="0.4">
      <c r="A22" s="1" t="s">
        <v>30</v>
      </c>
      <c r="B22" s="2">
        <v>46715</v>
      </c>
      <c r="C22" s="2">
        <v>972</v>
      </c>
      <c r="D22" s="2">
        <v>48.06069958847737</v>
      </c>
    </row>
    <row r="23" spans="1:4" x14ac:dyDescent="0.4">
      <c r="A23" s="1" t="s">
        <v>31</v>
      </c>
      <c r="B23" s="2">
        <v>1952</v>
      </c>
      <c r="C23" s="2">
        <v>404</v>
      </c>
      <c r="D23" s="2">
        <v>4.8316831683168315</v>
      </c>
    </row>
    <row r="24" spans="1:4" x14ac:dyDescent="0.4">
      <c r="A24" s="1" t="s">
        <v>32</v>
      </c>
      <c r="B24" s="2">
        <v>14426</v>
      </c>
      <c r="C24" s="2">
        <v>595</v>
      </c>
      <c r="D24" s="2">
        <v>24.245378151260503</v>
      </c>
    </row>
    <row r="25" spans="1:4" x14ac:dyDescent="0.4">
      <c r="A25" s="1" t="s">
        <v>33</v>
      </c>
      <c r="B25" s="2">
        <v>12838780</v>
      </c>
      <c r="C25" s="2">
        <v>19626</v>
      </c>
      <c r="D25" s="2">
        <v>654.17201671252417</v>
      </c>
    </row>
    <row r="26" spans="1:4" x14ac:dyDescent="0.4">
      <c r="A26" s="1" t="s">
        <v>34</v>
      </c>
      <c r="B26" s="2">
        <v>721</v>
      </c>
      <c r="C26" s="2">
        <v>118</v>
      </c>
      <c r="D26" s="2">
        <v>6.1101694915254239</v>
      </c>
    </row>
    <row r="27" spans="1:4" x14ac:dyDescent="0.4">
      <c r="A27" s="1" t="s">
        <v>35</v>
      </c>
      <c r="B27" s="2">
        <v>174</v>
      </c>
      <c r="C27" s="2">
        <v>4</v>
      </c>
      <c r="D27" s="2">
        <v>43.5</v>
      </c>
    </row>
    <row r="28" spans="1:4" x14ac:dyDescent="0.4">
      <c r="A28" s="1" t="s">
        <v>36</v>
      </c>
      <c r="B28" s="2">
        <v>367</v>
      </c>
      <c r="C28" s="2">
        <v>52</v>
      </c>
      <c r="D28" s="2">
        <v>7.0576923076923075</v>
      </c>
    </row>
    <row r="29" spans="1:4" x14ac:dyDescent="0.4">
      <c r="A29" s="1" t="s">
        <v>37</v>
      </c>
      <c r="B29" s="2">
        <v>222005987</v>
      </c>
      <c r="C29" s="2">
        <v>16702</v>
      </c>
      <c r="D29" s="2">
        <v>13292.179798826488</v>
      </c>
    </row>
    <row r="30" spans="1:4" x14ac:dyDescent="0.4">
      <c r="A30" s="1" t="s">
        <v>38</v>
      </c>
      <c r="B30" s="2">
        <v>860366</v>
      </c>
      <c r="C30" s="2">
        <v>3254</v>
      </c>
      <c r="D30" s="2">
        <v>264.40258143822984</v>
      </c>
    </row>
    <row r="31" spans="1:4" x14ac:dyDescent="0.4">
      <c r="A31" s="1" t="s">
        <v>39</v>
      </c>
      <c r="B31" s="2">
        <v>10</v>
      </c>
      <c r="C31" s="2">
        <v>3</v>
      </c>
      <c r="D31" s="2">
        <v>3.3333333333333335</v>
      </c>
    </row>
    <row r="32" spans="1:4" x14ac:dyDescent="0.4">
      <c r="A32" s="1" t="s">
        <v>40</v>
      </c>
      <c r="B32" s="2">
        <v>3</v>
      </c>
      <c r="C32" s="2">
        <v>1</v>
      </c>
      <c r="D32" s="2">
        <v>3</v>
      </c>
    </row>
    <row r="33" spans="1:4" x14ac:dyDescent="0.4">
      <c r="A33" s="1" t="s">
        <v>41</v>
      </c>
      <c r="B33" s="2">
        <v>4</v>
      </c>
      <c r="C33" s="2">
        <v>1</v>
      </c>
      <c r="D33" s="2">
        <v>4</v>
      </c>
    </row>
    <row r="34" spans="1:4" x14ac:dyDescent="0.4">
      <c r="A34" s="1" t="s">
        <v>43</v>
      </c>
      <c r="B34" s="2">
        <v>13</v>
      </c>
      <c r="C34" s="2">
        <v>2</v>
      </c>
      <c r="D34" s="2">
        <v>6.5</v>
      </c>
    </row>
    <row r="35" spans="1:4" x14ac:dyDescent="0.4">
      <c r="A35" s="1" t="s">
        <v>44</v>
      </c>
      <c r="B35" s="2">
        <v>2</v>
      </c>
      <c r="C35" s="2">
        <v>1</v>
      </c>
      <c r="D35" s="2">
        <v>2</v>
      </c>
    </row>
    <row r="36" spans="1:4" x14ac:dyDescent="0.4">
      <c r="A36" s="1" t="s">
        <v>45</v>
      </c>
      <c r="B36" s="2">
        <v>67</v>
      </c>
      <c r="C36" s="2">
        <v>2</v>
      </c>
      <c r="D36" s="2">
        <v>33.5</v>
      </c>
    </row>
    <row r="37" spans="1:4" x14ac:dyDescent="0.4">
      <c r="A37" s="1" t="s">
        <v>47</v>
      </c>
      <c r="B37" s="2">
        <v>39930359</v>
      </c>
      <c r="C37" s="2">
        <v>12689</v>
      </c>
      <c r="D37" s="2">
        <v>3146.8483726061945</v>
      </c>
    </row>
    <row r="38" spans="1:4" x14ac:dyDescent="0.4">
      <c r="A38" s="1" t="s">
        <v>49</v>
      </c>
      <c r="B38" s="2">
        <v>128</v>
      </c>
      <c r="C38" s="2">
        <v>3</v>
      </c>
      <c r="D38" s="2">
        <v>42.666666666666664</v>
      </c>
    </row>
    <row r="39" spans="1:4" x14ac:dyDescent="0.4">
      <c r="A39" s="1" t="s">
        <v>50</v>
      </c>
      <c r="B39" s="2">
        <v>4</v>
      </c>
      <c r="C39" s="2">
        <v>3</v>
      </c>
      <c r="D39" s="2">
        <v>1.3333333333333333</v>
      </c>
    </row>
    <row r="40" spans="1:4" x14ac:dyDescent="0.4">
      <c r="A40" s="1" t="s">
        <v>51</v>
      </c>
      <c r="B40" s="2">
        <v>49</v>
      </c>
      <c r="C40" s="2">
        <v>1</v>
      </c>
      <c r="D40" s="2">
        <v>49</v>
      </c>
    </row>
    <row r="41" spans="1:4" x14ac:dyDescent="0.4">
      <c r="A41" s="1" t="s">
        <v>52</v>
      </c>
      <c r="B41" s="2">
        <v>55</v>
      </c>
      <c r="C41" s="2">
        <v>4</v>
      </c>
      <c r="D41" s="2">
        <v>13.75</v>
      </c>
    </row>
    <row r="42" spans="1:4" x14ac:dyDescent="0.4">
      <c r="A42" s="1" t="s">
        <v>53</v>
      </c>
      <c r="B42" s="2">
        <v>1</v>
      </c>
      <c r="C42" s="2">
        <v>1</v>
      </c>
      <c r="D42" s="2">
        <v>1</v>
      </c>
    </row>
    <row r="43" spans="1:4" x14ac:dyDescent="0.4">
      <c r="A43" s="1" t="s">
        <v>54</v>
      </c>
      <c r="B43" s="2">
        <v>117</v>
      </c>
      <c r="C43" s="2">
        <v>3</v>
      </c>
      <c r="D43" s="2">
        <v>39</v>
      </c>
    </row>
    <row r="44" spans="1:4" x14ac:dyDescent="0.4">
      <c r="A44" s="1" t="s">
        <v>55</v>
      </c>
      <c r="B44" s="2">
        <v>10</v>
      </c>
      <c r="C44" s="2">
        <v>2</v>
      </c>
      <c r="D44" s="2">
        <v>5</v>
      </c>
    </row>
    <row r="45" spans="1:4" x14ac:dyDescent="0.4">
      <c r="A45" s="1" t="s">
        <v>57</v>
      </c>
      <c r="B45" s="2">
        <v>59</v>
      </c>
      <c r="C45" s="2">
        <v>1</v>
      </c>
      <c r="D45" s="2">
        <v>59</v>
      </c>
    </row>
    <row r="46" spans="1:4" x14ac:dyDescent="0.4">
      <c r="A46" s="1" t="s">
        <v>58</v>
      </c>
      <c r="B46" s="2">
        <v>21</v>
      </c>
      <c r="C46" s="2">
        <v>6</v>
      </c>
      <c r="D46" s="2">
        <v>3.5</v>
      </c>
    </row>
    <row r="47" spans="1:4" x14ac:dyDescent="0.4">
      <c r="A47" s="1" t="s">
        <v>59</v>
      </c>
      <c r="B47" s="2">
        <v>77412039</v>
      </c>
      <c r="C47" s="2">
        <v>12808</v>
      </c>
      <c r="D47" s="2">
        <v>6044.0380231105555</v>
      </c>
    </row>
    <row r="48" spans="1:4" x14ac:dyDescent="0.4">
      <c r="A48" s="1" t="s">
        <v>60</v>
      </c>
      <c r="B48" s="2">
        <v>1715791</v>
      </c>
      <c r="C48" s="2">
        <v>301</v>
      </c>
      <c r="D48" s="2">
        <v>5700.3023255813951</v>
      </c>
    </row>
    <row r="49" spans="1:4" x14ac:dyDescent="0.4">
      <c r="A49" s="1" t="s">
        <v>61</v>
      </c>
      <c r="B49" s="2">
        <v>886167</v>
      </c>
      <c r="C49" s="2">
        <v>292</v>
      </c>
      <c r="D49" s="2">
        <v>3034.8184931506848</v>
      </c>
    </row>
    <row r="50" spans="1:4" x14ac:dyDescent="0.4">
      <c r="A50" s="1" t="s">
        <v>63</v>
      </c>
      <c r="B50" s="2">
        <v>436</v>
      </c>
      <c r="C50" s="2">
        <v>19</v>
      </c>
      <c r="D50" s="2">
        <v>22.94736842105263</v>
      </c>
    </row>
    <row r="51" spans="1:4" x14ac:dyDescent="0.4">
      <c r="A51" s="1" t="s">
        <v>64</v>
      </c>
      <c r="B51" s="2">
        <v>9691534</v>
      </c>
      <c r="C51" s="2">
        <v>13864</v>
      </c>
      <c r="D51" s="2">
        <v>699.04313329486445</v>
      </c>
    </row>
    <row r="52" spans="1:4" x14ac:dyDescent="0.4">
      <c r="A52" s="1" t="s">
        <v>66</v>
      </c>
      <c r="B52" s="2">
        <v>11</v>
      </c>
      <c r="C52" s="2">
        <v>4</v>
      </c>
      <c r="D52" s="2">
        <v>2.75</v>
      </c>
    </row>
    <row r="53" spans="1:4" x14ac:dyDescent="0.4">
      <c r="A53" s="1" t="s">
        <v>68</v>
      </c>
      <c r="B53" s="2">
        <v>159</v>
      </c>
      <c r="C53" s="2">
        <v>26</v>
      </c>
      <c r="D53" s="2">
        <v>6.115384615384615</v>
      </c>
    </row>
    <row r="54" spans="1:4" x14ac:dyDescent="0.4">
      <c r="A54" s="1" t="s">
        <v>70</v>
      </c>
      <c r="B54" s="2">
        <v>29</v>
      </c>
      <c r="C54" s="2">
        <v>15</v>
      </c>
      <c r="D54" s="2">
        <v>1.9333333333333333</v>
      </c>
    </row>
    <row r="55" spans="1:4" x14ac:dyDescent="0.4">
      <c r="A55" s="1" t="s">
        <v>71</v>
      </c>
      <c r="B55" s="2">
        <v>2</v>
      </c>
      <c r="C55" s="2">
        <v>1</v>
      </c>
      <c r="D55" s="2">
        <v>2</v>
      </c>
    </row>
    <row r="56" spans="1:4" x14ac:dyDescent="0.4">
      <c r="A56" s="1" t="s">
        <v>72</v>
      </c>
      <c r="B56" s="2">
        <v>165452788</v>
      </c>
      <c r="C56" s="2">
        <v>17811</v>
      </c>
      <c r="D56" s="2">
        <v>9289.3598338105658</v>
      </c>
    </row>
    <row r="57" spans="1:4" x14ac:dyDescent="0.4">
      <c r="A57" s="1" t="s">
        <v>73</v>
      </c>
      <c r="B57" s="2">
        <v>1</v>
      </c>
      <c r="C57" s="2">
        <v>1</v>
      </c>
      <c r="D57" s="2">
        <v>1</v>
      </c>
    </row>
    <row r="58" spans="1:4" x14ac:dyDescent="0.4">
      <c r="A58" s="1" t="s">
        <v>74</v>
      </c>
      <c r="B58" s="2">
        <v>52691</v>
      </c>
      <c r="C58" s="2">
        <v>147</v>
      </c>
      <c r="D58" s="2">
        <v>358.44217687074831</v>
      </c>
    </row>
    <row r="59" spans="1:4" x14ac:dyDescent="0.4">
      <c r="A59" s="1" t="s">
        <v>75</v>
      </c>
      <c r="B59" s="2">
        <v>63224556</v>
      </c>
      <c r="C59" s="2">
        <v>7769</v>
      </c>
      <c r="D59" s="2">
        <v>8138.055863045437</v>
      </c>
    </row>
  </sheetData>
  <phoneticPr fontId="1" type="noConversion"/>
  <conditionalFormatting sqref="A2:A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shuaibo zhang</dc:creator>
  <cp:lastModifiedBy>volcano</cp:lastModifiedBy>
  <dcterms:created xsi:type="dcterms:W3CDTF">2023-04-14T02:11:20Z</dcterms:created>
  <dcterms:modified xsi:type="dcterms:W3CDTF">2023-04-16T13:23:12Z</dcterms:modified>
</cp:coreProperties>
</file>