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74180\Desktop\"/>
    </mc:Choice>
  </mc:AlternateContent>
  <bookViews>
    <workbookView xWindow="-113" yWindow="-113" windowWidth="22620" windowHeight="14220"/>
  </bookViews>
  <sheets>
    <sheet name="Sheet1" sheetId="1" r:id="rId1"/>
    <sheet name="Sheet2" sheetId="2" r:id="rId2"/>
  </sheets>
  <definedNames>
    <definedName name="_xlnm._FilterDatabase" localSheetId="0" hidden="1">Sheet1!$A$1:$FK$385</definedName>
  </definedNames>
  <calcPr calcId="162913"/>
</workbook>
</file>

<file path=xl/calcChain.xml><?xml version="1.0" encoding="utf-8"?>
<calcChain xmlns="http://schemas.openxmlformats.org/spreadsheetml/2006/main">
  <c r="FB2" i="1" l="1"/>
  <c r="FC2" i="1"/>
  <c r="FD2" i="1"/>
  <c r="FB3" i="1"/>
  <c r="FC3" i="1"/>
  <c r="FD3" i="1"/>
  <c r="FB4" i="1"/>
  <c r="FC4" i="1"/>
  <c r="FD4" i="1"/>
  <c r="FB5" i="1"/>
  <c r="FC5" i="1"/>
  <c r="FD5" i="1"/>
  <c r="FB6" i="1"/>
  <c r="FC6" i="1"/>
  <c r="FD6" i="1"/>
  <c r="FB7" i="1"/>
  <c r="FC7" i="1"/>
  <c r="FD7" i="1"/>
  <c r="FB8" i="1"/>
  <c r="FC8" i="1"/>
  <c r="FD8" i="1"/>
  <c r="FB9" i="1"/>
  <c r="FC9" i="1"/>
  <c r="FD9" i="1"/>
  <c r="FB10" i="1"/>
  <c r="FC10" i="1"/>
  <c r="FD10" i="1"/>
  <c r="FB11" i="1"/>
  <c r="FC11" i="1"/>
  <c r="FD11" i="1"/>
  <c r="FB12" i="1"/>
  <c r="FC12" i="1"/>
  <c r="FD12" i="1"/>
  <c r="FB13" i="1"/>
  <c r="FC13" i="1"/>
  <c r="FD13" i="1"/>
  <c r="FB14" i="1"/>
  <c r="FC14" i="1"/>
  <c r="FD14" i="1"/>
  <c r="FB15" i="1"/>
  <c r="FC15" i="1"/>
  <c r="FD15" i="1"/>
  <c r="FB16" i="1"/>
  <c r="FC16" i="1"/>
  <c r="FD16" i="1"/>
  <c r="FB17" i="1"/>
  <c r="FC17" i="1"/>
  <c r="FD17" i="1"/>
  <c r="FB18" i="1"/>
  <c r="FC18" i="1"/>
  <c r="FD18" i="1"/>
  <c r="FB19" i="1"/>
  <c r="FC19" i="1"/>
  <c r="FD19" i="1"/>
  <c r="FB20" i="1"/>
  <c r="FC20" i="1"/>
  <c r="FD20" i="1"/>
  <c r="FB21" i="1"/>
  <c r="FC21" i="1"/>
  <c r="FD21" i="1"/>
  <c r="FB22" i="1"/>
  <c r="FC22" i="1"/>
  <c r="FD22" i="1"/>
  <c r="FB23" i="1"/>
  <c r="FC23" i="1"/>
  <c r="FD23" i="1"/>
  <c r="FB24" i="1"/>
  <c r="FC24" i="1"/>
  <c r="FD24" i="1"/>
  <c r="FB25" i="1"/>
  <c r="FC25" i="1"/>
  <c r="FD25" i="1"/>
  <c r="FB26" i="1"/>
  <c r="FC26" i="1"/>
  <c r="FD26" i="1"/>
  <c r="FB27" i="1"/>
  <c r="FC27" i="1"/>
  <c r="FD27" i="1"/>
  <c r="FB28" i="1"/>
  <c r="FC28" i="1"/>
  <c r="FD28" i="1"/>
  <c r="FB29" i="1"/>
  <c r="FC29" i="1"/>
  <c r="FD29" i="1"/>
  <c r="FB30" i="1"/>
  <c r="FC30" i="1"/>
  <c r="FD30" i="1"/>
  <c r="FB31" i="1"/>
  <c r="FC31" i="1"/>
  <c r="FD31" i="1"/>
  <c r="FB32" i="1"/>
  <c r="FC32" i="1"/>
  <c r="FD32" i="1"/>
  <c r="FB33" i="1"/>
  <c r="FC33" i="1"/>
  <c r="FD33" i="1"/>
  <c r="FB34" i="1"/>
  <c r="FC34" i="1"/>
  <c r="FD34" i="1"/>
  <c r="FB35" i="1"/>
  <c r="FC35" i="1"/>
  <c r="FD35" i="1"/>
  <c r="FB36" i="1"/>
  <c r="FC36" i="1"/>
  <c r="FD36" i="1"/>
  <c r="FB37" i="1"/>
  <c r="FC37" i="1"/>
  <c r="FD37" i="1"/>
  <c r="FB38" i="1"/>
  <c r="FC38" i="1"/>
  <c r="FD38" i="1"/>
  <c r="FB39" i="1"/>
  <c r="FC39" i="1"/>
  <c r="FD39" i="1"/>
  <c r="FB40" i="1"/>
  <c r="FC40" i="1"/>
  <c r="FD40" i="1"/>
  <c r="FB41" i="1"/>
  <c r="FC41" i="1"/>
  <c r="FD41" i="1"/>
  <c r="FB42" i="1"/>
  <c r="FC42" i="1"/>
  <c r="FD42" i="1"/>
  <c r="FB43" i="1"/>
  <c r="FC43" i="1"/>
  <c r="FD43" i="1"/>
  <c r="FB44" i="1"/>
  <c r="FC44" i="1"/>
  <c r="FD44" i="1"/>
  <c r="FB45" i="1"/>
  <c r="FC45" i="1"/>
  <c r="FD45" i="1"/>
  <c r="FB46" i="1"/>
  <c r="FC46" i="1"/>
  <c r="FD46" i="1"/>
  <c r="FB47" i="1"/>
  <c r="FC47" i="1"/>
  <c r="FD47" i="1"/>
  <c r="FB48" i="1"/>
  <c r="FC48" i="1"/>
  <c r="FD48" i="1"/>
  <c r="FB49" i="1"/>
  <c r="FC49" i="1"/>
  <c r="FD49" i="1"/>
  <c r="FB50" i="1"/>
  <c r="FC50" i="1"/>
  <c r="FD50" i="1"/>
  <c r="FB51" i="1"/>
  <c r="FC51" i="1"/>
  <c r="FD51" i="1"/>
  <c r="FB52" i="1"/>
  <c r="FC52" i="1"/>
  <c r="FD52" i="1"/>
  <c r="FB53" i="1"/>
  <c r="FC53" i="1"/>
  <c r="FD53" i="1"/>
  <c r="FB54" i="1"/>
  <c r="FC54" i="1"/>
  <c r="FD54" i="1"/>
  <c r="FB55" i="1"/>
  <c r="FC55" i="1"/>
  <c r="FD55" i="1"/>
  <c r="FB56" i="1"/>
  <c r="FC56" i="1"/>
  <c r="FD56" i="1"/>
  <c r="FB57" i="1"/>
  <c r="FC57" i="1"/>
  <c r="FD57" i="1"/>
  <c r="FB58" i="1"/>
  <c r="FC58" i="1"/>
  <c r="FD58" i="1"/>
  <c r="FB59" i="1"/>
  <c r="FC59" i="1"/>
  <c r="FD59" i="1"/>
  <c r="FB60" i="1"/>
  <c r="FC60" i="1"/>
  <c r="FD60" i="1"/>
  <c r="FB61" i="1"/>
  <c r="FC61" i="1"/>
  <c r="FD61" i="1"/>
  <c r="FB62" i="1"/>
  <c r="FC62" i="1"/>
  <c r="FD62" i="1"/>
  <c r="FB63" i="1"/>
  <c r="FC63" i="1"/>
  <c r="FD63" i="1"/>
  <c r="FB64" i="1"/>
  <c r="FC64" i="1"/>
  <c r="FD64" i="1"/>
  <c r="FB65" i="1"/>
  <c r="FC65" i="1"/>
  <c r="FD65" i="1"/>
  <c r="FB66" i="1"/>
  <c r="FC66" i="1"/>
  <c r="FD66" i="1"/>
  <c r="FB67" i="1"/>
  <c r="FC67" i="1"/>
  <c r="FD67" i="1"/>
  <c r="FB68" i="1"/>
  <c r="FC68" i="1"/>
  <c r="FD68" i="1"/>
  <c r="FB69" i="1"/>
  <c r="FC69" i="1"/>
  <c r="FD69" i="1"/>
  <c r="FB70" i="1"/>
  <c r="FC70" i="1"/>
  <c r="FD70" i="1"/>
  <c r="FB71" i="1"/>
  <c r="FC71" i="1"/>
  <c r="FD71" i="1"/>
  <c r="FB72" i="1"/>
  <c r="FC72" i="1"/>
  <c r="FD72" i="1"/>
  <c r="FB73" i="1"/>
  <c r="FC73" i="1"/>
  <c r="FD73" i="1"/>
  <c r="FB74" i="1"/>
  <c r="FC74" i="1"/>
  <c r="FD74" i="1"/>
  <c r="FB75" i="1"/>
  <c r="FC75" i="1"/>
  <c r="FD75" i="1"/>
  <c r="FB76" i="1"/>
  <c r="FC76" i="1"/>
  <c r="FD76" i="1"/>
  <c r="FB77" i="1"/>
  <c r="FC77" i="1"/>
  <c r="FD77" i="1"/>
  <c r="FB78" i="1"/>
  <c r="FC78" i="1"/>
  <c r="FD78" i="1"/>
  <c r="FB79" i="1"/>
  <c r="FC79" i="1"/>
  <c r="FD79" i="1"/>
  <c r="FB80" i="1"/>
  <c r="FC80" i="1"/>
  <c r="FD80" i="1"/>
  <c r="FB81" i="1"/>
  <c r="FC81" i="1"/>
  <c r="FD81" i="1"/>
  <c r="FB82" i="1"/>
  <c r="FC82" i="1"/>
  <c r="FD82" i="1"/>
  <c r="FB83" i="1"/>
  <c r="FC83" i="1"/>
  <c r="FD83" i="1"/>
  <c r="FB84" i="1"/>
  <c r="FC84" i="1"/>
  <c r="FD84" i="1"/>
  <c r="FB85" i="1"/>
  <c r="FC85" i="1"/>
  <c r="FD85" i="1"/>
  <c r="FB86" i="1"/>
  <c r="FC86" i="1"/>
  <c r="FD86" i="1"/>
  <c r="FB87" i="1"/>
  <c r="FC87" i="1"/>
  <c r="FD87" i="1"/>
  <c r="FB88" i="1"/>
  <c r="FC88" i="1"/>
  <c r="FD88" i="1"/>
  <c r="FB89" i="1"/>
  <c r="FC89" i="1"/>
  <c r="FD89" i="1"/>
  <c r="FB90" i="1"/>
  <c r="FC90" i="1"/>
  <c r="FD90" i="1"/>
  <c r="FB91" i="1"/>
  <c r="FC91" i="1"/>
  <c r="FD91" i="1"/>
  <c r="FB92" i="1"/>
  <c r="FC92" i="1"/>
  <c r="FD92" i="1"/>
  <c r="FB93" i="1"/>
  <c r="FC93" i="1"/>
  <c r="FD93" i="1"/>
  <c r="FB94" i="1"/>
  <c r="FC94" i="1"/>
  <c r="FD94" i="1"/>
  <c r="FB95" i="1"/>
  <c r="FC95" i="1"/>
  <c r="FD95" i="1"/>
  <c r="FB96" i="1"/>
  <c r="FC96" i="1"/>
  <c r="FD96" i="1"/>
  <c r="FB97" i="1"/>
  <c r="FC97" i="1"/>
  <c r="FD97" i="1"/>
  <c r="FB98" i="1"/>
  <c r="FC98" i="1"/>
  <c r="FD98" i="1"/>
  <c r="FB99" i="1"/>
  <c r="FC99" i="1"/>
  <c r="FD99" i="1"/>
  <c r="FB100" i="1"/>
  <c r="FC100" i="1"/>
  <c r="FD100" i="1"/>
  <c r="FB101" i="1"/>
  <c r="FC101" i="1"/>
  <c r="FD101" i="1"/>
  <c r="FB102" i="1"/>
  <c r="FC102" i="1"/>
  <c r="FD102" i="1"/>
  <c r="FB103" i="1"/>
  <c r="FC103" i="1"/>
  <c r="FD103" i="1"/>
  <c r="FB104" i="1"/>
  <c r="FC104" i="1"/>
  <c r="FD104" i="1"/>
  <c r="FB105" i="1"/>
  <c r="FC105" i="1"/>
  <c r="FD105" i="1"/>
  <c r="FB106" i="1"/>
  <c r="FC106" i="1"/>
  <c r="FD106" i="1"/>
  <c r="FB107" i="1"/>
  <c r="FC107" i="1"/>
  <c r="FD107" i="1"/>
  <c r="FB108" i="1"/>
  <c r="FC108" i="1"/>
  <c r="FD108" i="1"/>
  <c r="FB109" i="1"/>
  <c r="FC109" i="1"/>
  <c r="FD109" i="1"/>
  <c r="FB110" i="1"/>
  <c r="FC110" i="1"/>
  <c r="FD110" i="1"/>
  <c r="FB111" i="1"/>
  <c r="FC111" i="1"/>
  <c r="FD111" i="1"/>
  <c r="FB112" i="1"/>
  <c r="FC112" i="1"/>
  <c r="FD112" i="1"/>
  <c r="FB113" i="1"/>
  <c r="FC113" i="1"/>
  <c r="FD113" i="1"/>
  <c r="FB114" i="1"/>
  <c r="FC114" i="1"/>
  <c r="FD114" i="1"/>
  <c r="FB115" i="1"/>
  <c r="FC115" i="1"/>
  <c r="FD115" i="1"/>
  <c r="FB116" i="1"/>
  <c r="FC116" i="1"/>
  <c r="FD116" i="1"/>
  <c r="FB117" i="1"/>
  <c r="FC117" i="1"/>
  <c r="FD117" i="1"/>
  <c r="FB118" i="1"/>
  <c r="FC118" i="1"/>
  <c r="FD118" i="1"/>
  <c r="FB119" i="1"/>
  <c r="FC119" i="1"/>
  <c r="FD119" i="1"/>
  <c r="FB120" i="1"/>
  <c r="FC120" i="1"/>
  <c r="FD120" i="1"/>
  <c r="FB121" i="1"/>
  <c r="FC121" i="1"/>
  <c r="FD121" i="1"/>
  <c r="FB122" i="1"/>
  <c r="FC122" i="1"/>
  <c r="FD122" i="1"/>
  <c r="FB123" i="1"/>
  <c r="FC123" i="1"/>
  <c r="FD123" i="1"/>
  <c r="FB124" i="1"/>
  <c r="FC124" i="1"/>
  <c r="FD124" i="1"/>
  <c r="FB125" i="1"/>
  <c r="FC125" i="1"/>
  <c r="FD125" i="1"/>
  <c r="FB126" i="1"/>
  <c r="FC126" i="1"/>
  <c r="FD126" i="1"/>
  <c r="FB127" i="1"/>
  <c r="FC127" i="1"/>
  <c r="FD127" i="1"/>
  <c r="FB128" i="1"/>
  <c r="FC128" i="1"/>
  <c r="FD128" i="1"/>
  <c r="FB129" i="1"/>
  <c r="FC129" i="1"/>
  <c r="FD129" i="1"/>
  <c r="FB130" i="1"/>
  <c r="FC130" i="1"/>
  <c r="FD130" i="1"/>
  <c r="FB131" i="1"/>
  <c r="FC131" i="1"/>
  <c r="FD131" i="1"/>
  <c r="FB132" i="1"/>
  <c r="FC132" i="1"/>
  <c r="FD132" i="1"/>
  <c r="FB133" i="1"/>
  <c r="FC133" i="1"/>
  <c r="FD133" i="1"/>
  <c r="FB134" i="1"/>
  <c r="FC134" i="1"/>
  <c r="FD134" i="1"/>
  <c r="FB135" i="1"/>
  <c r="FC135" i="1"/>
  <c r="FD135" i="1"/>
  <c r="FB136" i="1"/>
  <c r="FC136" i="1"/>
  <c r="FD136" i="1"/>
  <c r="FB137" i="1"/>
  <c r="FC137" i="1"/>
  <c r="FD137" i="1"/>
  <c r="FB138" i="1"/>
  <c r="FC138" i="1"/>
  <c r="FD138" i="1"/>
  <c r="FB139" i="1"/>
  <c r="FC139" i="1"/>
  <c r="FD139" i="1"/>
  <c r="FB140" i="1"/>
  <c r="FC140" i="1"/>
  <c r="FD140" i="1"/>
  <c r="FB141" i="1"/>
  <c r="FC141" i="1"/>
  <c r="FD141" i="1"/>
  <c r="FB142" i="1"/>
  <c r="FC142" i="1"/>
  <c r="FD142" i="1"/>
  <c r="FB143" i="1"/>
  <c r="FC143" i="1"/>
  <c r="FD143" i="1"/>
  <c r="FB144" i="1"/>
  <c r="FC144" i="1"/>
  <c r="FD144" i="1"/>
  <c r="FB145" i="1"/>
  <c r="FC145" i="1"/>
  <c r="FD145" i="1"/>
  <c r="FB146" i="1"/>
  <c r="FC146" i="1"/>
  <c r="FD146" i="1"/>
  <c r="FB147" i="1"/>
  <c r="FC147" i="1"/>
  <c r="FD147" i="1"/>
  <c r="FB148" i="1"/>
  <c r="FC148" i="1"/>
  <c r="FD148" i="1"/>
  <c r="FB149" i="1"/>
  <c r="FC149" i="1"/>
  <c r="FD149" i="1"/>
  <c r="FB150" i="1"/>
  <c r="FC150" i="1"/>
  <c r="FD150" i="1"/>
  <c r="FB151" i="1"/>
  <c r="FC151" i="1"/>
  <c r="FD151" i="1"/>
  <c r="FB152" i="1"/>
  <c r="FC152" i="1"/>
  <c r="FD152" i="1"/>
  <c r="FB153" i="1"/>
  <c r="FC153" i="1"/>
  <c r="FD153" i="1"/>
  <c r="FB154" i="1"/>
  <c r="FC154" i="1"/>
  <c r="FD154" i="1"/>
  <c r="FB155" i="1"/>
  <c r="FC155" i="1"/>
  <c r="FD155" i="1"/>
  <c r="FB156" i="1"/>
  <c r="FC156" i="1"/>
  <c r="FD156" i="1"/>
  <c r="FB157" i="1"/>
  <c r="FC157" i="1"/>
  <c r="FD157" i="1"/>
  <c r="FB158" i="1"/>
  <c r="FC158" i="1"/>
  <c r="FD158" i="1"/>
  <c r="FB159" i="1"/>
  <c r="FC159" i="1"/>
  <c r="FD159" i="1"/>
  <c r="FB160" i="1"/>
  <c r="FC160" i="1"/>
  <c r="FD160" i="1"/>
  <c r="FB161" i="1"/>
  <c r="FC161" i="1"/>
  <c r="FD161" i="1"/>
  <c r="FB162" i="1"/>
  <c r="FC162" i="1"/>
  <c r="FD162" i="1"/>
  <c r="FB163" i="1"/>
  <c r="FC163" i="1"/>
  <c r="FD163" i="1"/>
  <c r="FB164" i="1"/>
  <c r="FC164" i="1"/>
  <c r="FD164" i="1"/>
  <c r="FB165" i="1"/>
  <c r="FC165" i="1"/>
  <c r="FD165" i="1"/>
  <c r="FB166" i="1"/>
  <c r="FC166" i="1"/>
  <c r="FD166" i="1"/>
  <c r="FB167" i="1"/>
  <c r="FC167" i="1"/>
  <c r="FD167" i="1"/>
  <c r="FB168" i="1"/>
  <c r="FC168" i="1"/>
  <c r="FD168" i="1"/>
  <c r="FB169" i="1"/>
  <c r="FC169" i="1"/>
  <c r="FD169" i="1"/>
  <c r="FB170" i="1"/>
  <c r="FC170" i="1"/>
  <c r="FD170" i="1"/>
  <c r="FB171" i="1"/>
  <c r="FC171" i="1"/>
  <c r="FD171" i="1"/>
  <c r="FB172" i="1"/>
  <c r="FC172" i="1"/>
  <c r="FD172" i="1"/>
  <c r="FB173" i="1"/>
  <c r="FC173" i="1"/>
  <c r="FD173" i="1"/>
  <c r="FB174" i="1"/>
  <c r="FC174" i="1"/>
  <c r="FD174" i="1"/>
  <c r="FB175" i="1"/>
  <c r="FC175" i="1"/>
  <c r="FD175" i="1"/>
  <c r="FB176" i="1"/>
  <c r="FC176" i="1"/>
  <c r="FD176" i="1"/>
  <c r="FB177" i="1"/>
  <c r="FC177" i="1"/>
  <c r="FD177" i="1"/>
  <c r="FB178" i="1"/>
  <c r="FC178" i="1"/>
  <c r="FD178" i="1"/>
  <c r="FB179" i="1"/>
  <c r="FC179" i="1"/>
  <c r="FD179" i="1"/>
  <c r="FB180" i="1"/>
  <c r="FC180" i="1"/>
  <c r="FD180" i="1"/>
  <c r="FB181" i="1"/>
  <c r="FC181" i="1"/>
  <c r="FD181" i="1"/>
  <c r="FB182" i="1"/>
  <c r="FC182" i="1"/>
  <c r="FD182" i="1"/>
  <c r="FB183" i="1"/>
  <c r="FC183" i="1"/>
  <c r="FD183" i="1"/>
  <c r="FB184" i="1"/>
  <c r="FC184" i="1"/>
  <c r="FD184" i="1"/>
  <c r="FB185" i="1"/>
  <c r="FC185" i="1"/>
  <c r="FD185" i="1"/>
  <c r="FB186" i="1"/>
  <c r="FC186" i="1"/>
  <c r="FD186" i="1"/>
  <c r="FB187" i="1"/>
  <c r="FC187" i="1"/>
  <c r="FD187" i="1"/>
  <c r="FB188" i="1"/>
  <c r="FC188" i="1"/>
  <c r="FD188" i="1"/>
  <c r="FB189" i="1"/>
  <c r="FC189" i="1"/>
  <c r="FD189" i="1"/>
  <c r="FB190" i="1"/>
  <c r="FC190" i="1"/>
  <c r="FD190" i="1"/>
  <c r="FB191" i="1"/>
  <c r="FC191" i="1"/>
  <c r="FD191" i="1"/>
  <c r="FB192" i="1"/>
  <c r="FC192" i="1"/>
  <c r="FD192" i="1"/>
  <c r="FB193" i="1"/>
  <c r="FC193" i="1"/>
  <c r="FD193" i="1"/>
  <c r="FB194" i="1"/>
  <c r="FC194" i="1"/>
  <c r="FD194" i="1"/>
  <c r="FB195" i="1"/>
  <c r="FC195" i="1"/>
  <c r="FD195" i="1"/>
  <c r="FB196" i="1"/>
  <c r="FC196" i="1"/>
  <c r="FD196" i="1"/>
  <c r="FB197" i="1"/>
  <c r="FC197" i="1"/>
  <c r="FD197" i="1"/>
  <c r="FB198" i="1"/>
  <c r="FC198" i="1"/>
  <c r="FD198" i="1"/>
  <c r="FB199" i="1"/>
  <c r="FC199" i="1"/>
  <c r="FD199" i="1"/>
  <c r="FB200" i="1"/>
  <c r="FC200" i="1"/>
  <c r="FD200" i="1"/>
  <c r="FB201" i="1"/>
  <c r="FC201" i="1"/>
  <c r="FD201" i="1"/>
  <c r="FB202" i="1"/>
  <c r="FC202" i="1"/>
  <c r="FD202" i="1"/>
  <c r="FB203" i="1"/>
  <c r="FC203" i="1"/>
  <c r="FD203" i="1"/>
  <c r="FB204" i="1"/>
  <c r="FC204" i="1"/>
  <c r="FD204" i="1"/>
  <c r="FB205" i="1"/>
  <c r="FC205" i="1"/>
  <c r="FD205" i="1"/>
  <c r="FB206" i="1"/>
  <c r="FC206" i="1"/>
  <c r="FD206" i="1"/>
  <c r="FB207" i="1"/>
  <c r="FC207" i="1"/>
  <c r="FD207" i="1"/>
  <c r="FB208" i="1"/>
  <c r="FC208" i="1"/>
  <c r="FD208" i="1"/>
  <c r="FB209" i="1"/>
  <c r="FC209" i="1"/>
  <c r="FD209" i="1"/>
  <c r="FB210" i="1"/>
  <c r="FC210" i="1"/>
  <c r="FD210" i="1"/>
  <c r="FB211" i="1"/>
  <c r="FC211" i="1"/>
  <c r="FD211" i="1"/>
  <c r="FB212" i="1"/>
  <c r="FC212" i="1"/>
  <c r="FD212" i="1"/>
  <c r="FB213" i="1"/>
  <c r="FC213" i="1"/>
  <c r="FD213" i="1"/>
  <c r="FB214" i="1"/>
  <c r="FC214" i="1"/>
  <c r="FD214" i="1"/>
  <c r="FB215" i="1"/>
  <c r="FC215" i="1"/>
  <c r="FD215" i="1"/>
  <c r="FB216" i="1"/>
  <c r="FC216" i="1"/>
  <c r="FD216" i="1"/>
  <c r="FB217" i="1"/>
  <c r="FC217" i="1"/>
  <c r="FD217" i="1"/>
  <c r="FB218" i="1"/>
  <c r="FC218" i="1"/>
  <c r="FD218" i="1"/>
  <c r="FB219" i="1"/>
  <c r="FC219" i="1"/>
  <c r="FD219" i="1"/>
  <c r="FB220" i="1"/>
  <c r="FC220" i="1"/>
  <c r="FD220" i="1"/>
  <c r="FB221" i="1"/>
  <c r="FC221" i="1"/>
  <c r="FD221" i="1"/>
  <c r="FB222" i="1"/>
  <c r="FC222" i="1"/>
  <c r="FD222" i="1"/>
  <c r="FB223" i="1"/>
  <c r="FC223" i="1"/>
  <c r="FD223" i="1"/>
  <c r="FB224" i="1"/>
  <c r="FC224" i="1"/>
  <c r="FD224" i="1"/>
  <c r="FB225" i="1"/>
  <c r="FC225" i="1"/>
  <c r="FD225" i="1"/>
  <c r="FB226" i="1"/>
  <c r="FC226" i="1"/>
  <c r="FD226" i="1"/>
  <c r="FB227" i="1"/>
  <c r="FC227" i="1"/>
  <c r="FD227" i="1"/>
  <c r="FB228" i="1"/>
  <c r="FC228" i="1"/>
  <c r="FD228" i="1"/>
  <c r="FB229" i="1"/>
  <c r="FC229" i="1"/>
  <c r="FD229" i="1"/>
  <c r="FB230" i="1"/>
  <c r="FC230" i="1"/>
  <c r="FD230" i="1"/>
  <c r="FB231" i="1"/>
  <c r="FC231" i="1"/>
  <c r="FD231" i="1"/>
  <c r="FB232" i="1"/>
  <c r="FC232" i="1"/>
  <c r="FD232" i="1"/>
  <c r="FB233" i="1"/>
  <c r="FC233" i="1"/>
  <c r="FD233" i="1"/>
  <c r="FB234" i="1"/>
  <c r="FC234" i="1"/>
  <c r="FD234" i="1"/>
  <c r="FB235" i="1"/>
  <c r="FC235" i="1"/>
  <c r="FD235" i="1"/>
  <c r="FB236" i="1"/>
  <c r="FC236" i="1"/>
  <c r="FD236" i="1"/>
  <c r="FB237" i="1"/>
  <c r="FC237" i="1"/>
  <c r="FD237" i="1"/>
  <c r="FB238" i="1"/>
  <c r="FC238" i="1"/>
  <c r="FD238" i="1"/>
  <c r="FB239" i="1"/>
  <c r="FC239" i="1"/>
  <c r="FD239" i="1"/>
  <c r="FB240" i="1"/>
  <c r="FC240" i="1"/>
  <c r="FD240" i="1"/>
  <c r="FB241" i="1"/>
  <c r="FC241" i="1"/>
  <c r="FD241" i="1"/>
  <c r="FB242" i="1"/>
  <c r="FC242" i="1"/>
  <c r="FD242" i="1"/>
  <c r="FB243" i="1"/>
  <c r="FC243" i="1"/>
  <c r="FD243" i="1"/>
  <c r="FB244" i="1"/>
  <c r="FC244" i="1"/>
  <c r="FD244" i="1"/>
  <c r="FB245" i="1"/>
  <c r="FC245" i="1"/>
  <c r="FD245" i="1"/>
  <c r="FB246" i="1"/>
  <c r="FC246" i="1"/>
  <c r="FD246" i="1"/>
  <c r="FB247" i="1"/>
  <c r="FC247" i="1"/>
  <c r="FD247" i="1"/>
  <c r="FB248" i="1"/>
  <c r="FC248" i="1"/>
  <c r="FD248" i="1"/>
  <c r="FB249" i="1"/>
  <c r="FC249" i="1"/>
  <c r="FD249" i="1"/>
  <c r="FB250" i="1"/>
  <c r="FC250" i="1"/>
  <c r="FD250" i="1"/>
  <c r="FB251" i="1"/>
  <c r="FC251" i="1"/>
  <c r="FD251" i="1"/>
  <c r="FB252" i="1"/>
  <c r="FC252" i="1"/>
  <c r="FD252" i="1"/>
  <c r="FB253" i="1"/>
  <c r="FC253" i="1"/>
  <c r="FD253" i="1"/>
  <c r="FB254" i="1"/>
  <c r="FC254" i="1"/>
  <c r="FD254" i="1"/>
  <c r="FB255" i="1"/>
  <c r="FC255" i="1"/>
  <c r="FD255" i="1"/>
  <c r="FB256" i="1"/>
  <c r="FC256" i="1"/>
  <c r="FD256" i="1"/>
  <c r="FB257" i="1"/>
  <c r="FC257" i="1"/>
  <c r="FD257" i="1"/>
  <c r="FB258" i="1"/>
  <c r="FC258" i="1"/>
  <c r="FD258" i="1"/>
  <c r="FB259" i="1"/>
  <c r="FC259" i="1"/>
  <c r="FD259" i="1"/>
  <c r="FB260" i="1"/>
  <c r="FC260" i="1"/>
  <c r="FD260" i="1"/>
  <c r="FB261" i="1"/>
  <c r="FC261" i="1"/>
  <c r="FD261" i="1"/>
  <c r="FB262" i="1"/>
  <c r="FC262" i="1"/>
  <c r="FD262" i="1"/>
  <c r="FB263" i="1"/>
  <c r="FC263" i="1"/>
  <c r="FD263" i="1"/>
  <c r="FB264" i="1"/>
  <c r="FC264" i="1"/>
  <c r="FD264" i="1"/>
  <c r="FB265" i="1"/>
  <c r="FC265" i="1"/>
  <c r="FD265" i="1"/>
  <c r="FB266" i="1"/>
  <c r="FC266" i="1"/>
  <c r="FD266" i="1"/>
  <c r="FB267" i="1"/>
  <c r="FC267" i="1"/>
  <c r="FD267" i="1"/>
  <c r="FB268" i="1"/>
  <c r="FC268" i="1"/>
  <c r="FD268" i="1"/>
  <c r="FB269" i="1"/>
  <c r="FC269" i="1"/>
  <c r="FD269" i="1"/>
  <c r="FB270" i="1"/>
  <c r="FC270" i="1"/>
  <c r="FD270" i="1"/>
  <c r="FB271" i="1"/>
  <c r="FC271" i="1"/>
  <c r="FD271" i="1"/>
  <c r="FB272" i="1"/>
  <c r="FC272" i="1"/>
  <c r="FD272" i="1"/>
  <c r="FB273" i="1"/>
  <c r="FC273" i="1"/>
  <c r="FD273" i="1"/>
  <c r="FB274" i="1"/>
  <c r="FC274" i="1"/>
  <c r="FD274" i="1"/>
  <c r="FB275" i="1"/>
  <c r="FC275" i="1"/>
  <c r="FD275" i="1"/>
  <c r="FB276" i="1"/>
  <c r="FC276" i="1"/>
  <c r="FD276" i="1"/>
  <c r="FB277" i="1"/>
  <c r="FC277" i="1"/>
  <c r="FD277" i="1"/>
  <c r="FB278" i="1"/>
  <c r="FC278" i="1"/>
  <c r="FD278" i="1"/>
  <c r="FB279" i="1"/>
  <c r="FC279" i="1"/>
  <c r="FD279" i="1"/>
  <c r="FB280" i="1"/>
  <c r="FC280" i="1"/>
  <c r="FD280" i="1"/>
  <c r="FB281" i="1"/>
  <c r="FC281" i="1"/>
  <c r="FD281" i="1"/>
  <c r="FB282" i="1"/>
  <c r="FC282" i="1"/>
  <c r="FD282" i="1"/>
  <c r="FB283" i="1"/>
  <c r="FC283" i="1"/>
  <c r="FD283" i="1"/>
  <c r="FB284" i="1"/>
  <c r="FC284" i="1"/>
  <c r="FD284" i="1"/>
  <c r="FB285" i="1"/>
  <c r="FC285" i="1"/>
  <c r="FD285" i="1"/>
  <c r="FB286" i="1"/>
  <c r="FC286" i="1"/>
  <c r="FD286" i="1"/>
  <c r="FB287" i="1"/>
  <c r="FC287" i="1"/>
  <c r="FD287" i="1"/>
  <c r="FB288" i="1"/>
  <c r="FC288" i="1"/>
  <c r="FD288" i="1"/>
  <c r="FB289" i="1"/>
  <c r="FC289" i="1"/>
  <c r="FD289" i="1"/>
  <c r="FB290" i="1"/>
  <c r="FC290" i="1"/>
  <c r="FD290" i="1"/>
  <c r="FB291" i="1"/>
  <c r="FC291" i="1"/>
  <c r="FD291" i="1"/>
  <c r="FB292" i="1"/>
  <c r="FC292" i="1"/>
  <c r="FD292" i="1"/>
  <c r="FB293" i="1"/>
  <c r="FC293" i="1"/>
  <c r="FD293" i="1"/>
  <c r="FB294" i="1"/>
  <c r="FC294" i="1"/>
  <c r="FD294" i="1"/>
  <c r="FB295" i="1"/>
  <c r="FC295" i="1"/>
  <c r="FD295" i="1"/>
  <c r="FB296" i="1"/>
  <c r="FC296" i="1"/>
  <c r="FD296" i="1"/>
  <c r="FB297" i="1"/>
  <c r="FC297" i="1"/>
  <c r="FD297" i="1"/>
  <c r="FB298" i="1"/>
  <c r="FC298" i="1"/>
  <c r="FD298" i="1"/>
  <c r="FB299" i="1"/>
  <c r="FC299" i="1"/>
  <c r="FD299" i="1"/>
  <c r="FB300" i="1"/>
  <c r="FC300" i="1"/>
  <c r="FD300" i="1"/>
  <c r="FB301" i="1"/>
  <c r="FC301" i="1"/>
  <c r="FD301" i="1"/>
  <c r="FB302" i="1"/>
  <c r="FC302" i="1"/>
  <c r="FD302" i="1"/>
  <c r="FB303" i="1"/>
  <c r="FC303" i="1"/>
  <c r="FD303" i="1"/>
  <c r="FB304" i="1"/>
  <c r="FC304" i="1"/>
  <c r="FD304" i="1"/>
  <c r="FB305" i="1"/>
  <c r="FC305" i="1"/>
  <c r="FD305" i="1"/>
  <c r="FB306" i="1"/>
  <c r="FC306" i="1"/>
  <c r="FD306" i="1"/>
  <c r="FB307" i="1"/>
  <c r="FC307" i="1"/>
  <c r="FD307" i="1"/>
  <c r="FB308" i="1"/>
  <c r="FC308" i="1"/>
  <c r="FD308" i="1"/>
  <c r="FB309" i="1"/>
  <c r="FC309" i="1"/>
  <c r="FD309" i="1"/>
  <c r="FB310" i="1"/>
  <c r="FC310" i="1"/>
  <c r="FD310" i="1"/>
  <c r="FB311" i="1"/>
  <c r="FC311" i="1"/>
  <c r="FD311" i="1"/>
  <c r="FB312" i="1"/>
  <c r="FC312" i="1"/>
  <c r="FD312" i="1"/>
  <c r="FB313" i="1"/>
  <c r="FC313" i="1"/>
  <c r="FD313" i="1"/>
  <c r="FB314" i="1"/>
  <c r="FC314" i="1"/>
  <c r="FD314" i="1"/>
  <c r="FB315" i="1"/>
  <c r="FC315" i="1"/>
  <c r="FD315" i="1"/>
  <c r="FB316" i="1"/>
  <c r="FC316" i="1"/>
  <c r="FD316" i="1"/>
  <c r="FB317" i="1"/>
  <c r="FC317" i="1"/>
  <c r="FD317" i="1"/>
  <c r="FB318" i="1"/>
  <c r="FC318" i="1"/>
  <c r="FD318" i="1"/>
  <c r="FB319" i="1"/>
  <c r="FC319" i="1"/>
  <c r="FD319" i="1"/>
  <c r="FB320" i="1"/>
  <c r="FC320" i="1"/>
  <c r="FD320" i="1"/>
  <c r="FB321" i="1"/>
  <c r="FC321" i="1"/>
  <c r="FD321" i="1"/>
  <c r="FB322" i="1"/>
  <c r="FC322" i="1"/>
  <c r="FD322" i="1"/>
  <c r="FB323" i="1"/>
  <c r="FC323" i="1"/>
  <c r="FD323" i="1"/>
  <c r="FB324" i="1"/>
  <c r="FC324" i="1"/>
  <c r="FD324" i="1"/>
  <c r="FB325" i="1"/>
  <c r="FC325" i="1"/>
  <c r="FD325" i="1"/>
  <c r="FB326" i="1"/>
  <c r="FC326" i="1"/>
  <c r="FD326" i="1"/>
  <c r="FB327" i="1"/>
  <c r="FC327" i="1"/>
  <c r="FD327" i="1"/>
  <c r="FB328" i="1"/>
  <c r="FC328" i="1"/>
  <c r="FD328" i="1"/>
  <c r="FB329" i="1"/>
  <c r="FC329" i="1"/>
  <c r="FD329" i="1"/>
  <c r="FB330" i="1"/>
  <c r="FC330" i="1"/>
  <c r="FD330" i="1"/>
  <c r="FB331" i="1"/>
  <c r="FC331" i="1"/>
  <c r="FD331" i="1"/>
  <c r="FB332" i="1"/>
  <c r="FC332" i="1"/>
  <c r="FD332" i="1"/>
  <c r="FB333" i="1"/>
  <c r="FC333" i="1"/>
  <c r="FD333" i="1"/>
  <c r="FB334" i="1"/>
  <c r="FC334" i="1"/>
  <c r="FD334" i="1"/>
  <c r="FB335" i="1"/>
  <c r="FC335" i="1"/>
  <c r="FD335" i="1"/>
  <c r="FB336" i="1"/>
  <c r="FC336" i="1"/>
  <c r="FD336" i="1"/>
  <c r="FB337" i="1"/>
  <c r="FC337" i="1"/>
  <c r="FD337" i="1"/>
  <c r="FB338" i="1"/>
  <c r="FC338" i="1"/>
  <c r="FD338" i="1"/>
  <c r="FB339" i="1"/>
  <c r="FC339" i="1"/>
  <c r="FD339" i="1"/>
  <c r="FB340" i="1"/>
  <c r="FC340" i="1"/>
  <c r="FD340" i="1"/>
  <c r="FB341" i="1"/>
  <c r="FC341" i="1"/>
  <c r="FD341" i="1"/>
  <c r="FB342" i="1"/>
  <c r="FC342" i="1"/>
  <c r="FD342" i="1"/>
  <c r="FB343" i="1"/>
  <c r="FC343" i="1"/>
  <c r="FD343" i="1"/>
  <c r="FB344" i="1"/>
  <c r="FC344" i="1"/>
  <c r="FD344" i="1"/>
  <c r="FB345" i="1"/>
  <c r="FC345" i="1"/>
  <c r="FD345" i="1"/>
  <c r="FB346" i="1"/>
  <c r="FC346" i="1"/>
  <c r="FD346" i="1"/>
  <c r="FB347" i="1"/>
  <c r="FC347" i="1"/>
  <c r="FD347" i="1"/>
  <c r="FB348" i="1"/>
  <c r="FC348" i="1"/>
  <c r="FD348" i="1"/>
  <c r="FB349" i="1"/>
  <c r="FC349" i="1"/>
  <c r="FD349" i="1"/>
  <c r="FB350" i="1"/>
  <c r="FC350" i="1"/>
  <c r="FD350" i="1"/>
  <c r="FB351" i="1"/>
  <c r="FC351" i="1"/>
  <c r="FD351" i="1"/>
  <c r="FB352" i="1"/>
  <c r="FC352" i="1"/>
  <c r="FD352" i="1"/>
  <c r="FB353" i="1"/>
  <c r="FC353" i="1"/>
  <c r="FD353" i="1"/>
  <c r="FB354" i="1"/>
  <c r="FC354" i="1"/>
  <c r="FD354" i="1"/>
  <c r="FB355" i="1"/>
  <c r="FC355" i="1"/>
  <c r="FD355" i="1"/>
  <c r="FB356" i="1"/>
  <c r="FC356" i="1"/>
  <c r="FD356" i="1"/>
  <c r="FB357" i="1"/>
  <c r="FC357" i="1"/>
  <c r="FD357" i="1"/>
  <c r="FB358" i="1"/>
  <c r="FC358" i="1"/>
  <c r="FD358" i="1"/>
  <c r="FB359" i="1"/>
  <c r="FC359" i="1"/>
  <c r="FD359" i="1"/>
  <c r="FB360" i="1"/>
  <c r="FC360" i="1"/>
  <c r="FD360" i="1"/>
  <c r="FB361" i="1"/>
  <c r="FC361" i="1"/>
  <c r="FD361" i="1"/>
  <c r="FB362" i="1"/>
  <c r="FC362" i="1"/>
  <c r="FD362" i="1"/>
  <c r="FB363" i="1"/>
  <c r="FC363" i="1"/>
  <c r="FD363" i="1"/>
  <c r="FB364" i="1"/>
  <c r="FC364" i="1"/>
  <c r="FD364" i="1"/>
  <c r="FB365" i="1"/>
  <c r="FC365" i="1"/>
  <c r="FD365" i="1"/>
  <c r="FB366" i="1"/>
  <c r="FC366" i="1"/>
  <c r="FD366" i="1"/>
  <c r="FB367" i="1"/>
  <c r="FC367" i="1"/>
  <c r="FD367" i="1"/>
  <c r="FB368" i="1"/>
  <c r="FC368" i="1"/>
  <c r="FD368" i="1"/>
  <c r="FB369" i="1"/>
  <c r="FC369" i="1"/>
  <c r="FD369" i="1"/>
  <c r="FB370" i="1"/>
  <c r="FC370" i="1"/>
  <c r="FD370" i="1"/>
  <c r="FB371" i="1"/>
  <c r="FC371" i="1"/>
  <c r="FD371" i="1"/>
  <c r="FB372" i="1"/>
  <c r="FC372" i="1"/>
  <c r="FD372" i="1"/>
  <c r="FB373" i="1"/>
  <c r="FC373" i="1"/>
  <c r="FD373" i="1"/>
  <c r="FB374" i="1"/>
  <c r="FC374" i="1"/>
  <c r="FD374" i="1"/>
  <c r="FB375" i="1"/>
  <c r="FC375" i="1"/>
  <c r="FD375" i="1"/>
  <c r="FB376" i="1"/>
  <c r="FC376" i="1"/>
  <c r="FD376" i="1"/>
  <c r="FB377" i="1"/>
  <c r="FC377" i="1"/>
  <c r="FD377" i="1"/>
  <c r="FB378" i="1"/>
  <c r="FC378" i="1"/>
  <c r="FD378" i="1"/>
  <c r="FB379" i="1"/>
  <c r="FC379" i="1"/>
  <c r="FD379" i="1"/>
  <c r="FB380" i="1"/>
  <c r="FC380" i="1"/>
  <c r="FD380" i="1"/>
  <c r="FB381" i="1"/>
  <c r="FC381" i="1"/>
  <c r="FD381" i="1"/>
  <c r="FB382" i="1"/>
  <c r="FC382" i="1"/>
  <c r="FD382" i="1"/>
  <c r="FB383" i="1"/>
  <c r="FC383" i="1"/>
  <c r="FD383" i="1"/>
  <c r="FB384" i="1"/>
  <c r="FC384" i="1"/>
  <c r="FD384" i="1"/>
  <c r="FB385" i="1"/>
  <c r="FC385" i="1"/>
  <c r="FD385" i="1"/>
  <c r="ET2" i="1"/>
  <c r="EU2" i="1"/>
  <c r="EV2" i="1"/>
  <c r="EW2" i="1"/>
  <c r="EX2" i="1"/>
  <c r="EY2" i="1"/>
  <c r="EZ2" i="1"/>
  <c r="ET3" i="1"/>
  <c r="EU3" i="1"/>
  <c r="EV3" i="1"/>
  <c r="EW3" i="1"/>
  <c r="EX3" i="1"/>
  <c r="EY3" i="1"/>
  <c r="EZ3" i="1"/>
  <c r="ET4" i="1"/>
  <c r="EU4" i="1"/>
  <c r="EV4" i="1"/>
  <c r="EW4" i="1"/>
  <c r="EX4" i="1"/>
  <c r="EY4" i="1"/>
  <c r="EZ4" i="1"/>
  <c r="ET5" i="1"/>
  <c r="EU5" i="1"/>
  <c r="EV5" i="1"/>
  <c r="EW5" i="1"/>
  <c r="EX5" i="1"/>
  <c r="EY5" i="1"/>
  <c r="EZ5" i="1"/>
  <c r="ET6" i="1"/>
  <c r="EU6" i="1"/>
  <c r="EV6" i="1"/>
  <c r="EW6" i="1"/>
  <c r="EX6" i="1"/>
  <c r="EY6" i="1"/>
  <c r="EZ6" i="1"/>
  <c r="ET7" i="1"/>
  <c r="EU7" i="1"/>
  <c r="EV7" i="1"/>
  <c r="EW7" i="1"/>
  <c r="EX7" i="1"/>
  <c r="EY7" i="1"/>
  <c r="EZ7" i="1"/>
  <c r="ET8" i="1"/>
  <c r="EU8" i="1"/>
  <c r="EV8" i="1"/>
  <c r="EW8" i="1"/>
  <c r="EX8" i="1"/>
  <c r="EY8" i="1"/>
  <c r="EZ8" i="1"/>
  <c r="ET9" i="1"/>
  <c r="EU9" i="1"/>
  <c r="EV9" i="1"/>
  <c r="EW9" i="1"/>
  <c r="EX9" i="1"/>
  <c r="EY9" i="1"/>
  <c r="EZ9" i="1"/>
  <c r="ET10" i="1"/>
  <c r="EU10" i="1"/>
  <c r="EV10" i="1"/>
  <c r="EW10" i="1"/>
  <c r="EX10" i="1"/>
  <c r="EY10" i="1"/>
  <c r="EZ10" i="1"/>
  <c r="ET11" i="1"/>
  <c r="EU11" i="1"/>
  <c r="EV11" i="1"/>
  <c r="EW11" i="1"/>
  <c r="EX11" i="1"/>
  <c r="EY11" i="1"/>
  <c r="EZ11" i="1"/>
  <c r="ET12" i="1"/>
  <c r="EU12" i="1"/>
  <c r="EV12" i="1"/>
  <c r="EW12" i="1"/>
  <c r="EX12" i="1"/>
  <c r="EY12" i="1"/>
  <c r="EZ12" i="1"/>
  <c r="ET13" i="1"/>
  <c r="EU13" i="1"/>
  <c r="EV13" i="1"/>
  <c r="EW13" i="1"/>
  <c r="EX13" i="1"/>
  <c r="EY13" i="1"/>
  <c r="EZ13" i="1"/>
  <c r="ET14" i="1"/>
  <c r="EU14" i="1"/>
  <c r="EV14" i="1"/>
  <c r="EW14" i="1"/>
  <c r="EX14" i="1"/>
  <c r="EY14" i="1"/>
  <c r="EZ14" i="1"/>
  <c r="ET15" i="1"/>
  <c r="EU15" i="1"/>
  <c r="EV15" i="1"/>
  <c r="EW15" i="1"/>
  <c r="EX15" i="1"/>
  <c r="EY15" i="1"/>
  <c r="EZ15" i="1"/>
  <c r="ET16" i="1"/>
  <c r="EU16" i="1"/>
  <c r="EV16" i="1"/>
  <c r="EW16" i="1"/>
  <c r="EX16" i="1"/>
  <c r="EY16" i="1"/>
  <c r="EZ16" i="1"/>
  <c r="ET17" i="1"/>
  <c r="EU17" i="1"/>
  <c r="EV17" i="1"/>
  <c r="EW17" i="1"/>
  <c r="EX17" i="1"/>
  <c r="EY17" i="1"/>
  <c r="EZ17" i="1"/>
  <c r="ET18" i="1"/>
  <c r="EU18" i="1"/>
  <c r="EV18" i="1"/>
  <c r="EW18" i="1"/>
  <c r="EX18" i="1"/>
  <c r="EY18" i="1"/>
  <c r="EZ18" i="1"/>
  <c r="ET19" i="1"/>
  <c r="EU19" i="1"/>
  <c r="EV19" i="1"/>
  <c r="EW19" i="1"/>
  <c r="EX19" i="1"/>
  <c r="EY19" i="1"/>
  <c r="EZ19" i="1"/>
  <c r="ET20" i="1"/>
  <c r="EU20" i="1"/>
  <c r="EV20" i="1"/>
  <c r="EW20" i="1"/>
  <c r="EX20" i="1"/>
  <c r="EY20" i="1"/>
  <c r="EZ20" i="1"/>
  <c r="ET21" i="1"/>
  <c r="EU21" i="1"/>
  <c r="EV21" i="1"/>
  <c r="EW21" i="1"/>
  <c r="EX21" i="1"/>
  <c r="EY21" i="1"/>
  <c r="EZ21" i="1"/>
  <c r="ET22" i="1"/>
  <c r="EU22" i="1"/>
  <c r="EV22" i="1"/>
  <c r="EW22" i="1"/>
  <c r="EX22" i="1"/>
  <c r="EY22" i="1"/>
  <c r="EZ22" i="1"/>
  <c r="ET23" i="1"/>
  <c r="EU23" i="1"/>
  <c r="EV23" i="1"/>
  <c r="EW23" i="1"/>
  <c r="EX23" i="1"/>
  <c r="EY23" i="1"/>
  <c r="EZ23" i="1"/>
  <c r="ET24" i="1"/>
  <c r="EU24" i="1"/>
  <c r="EV24" i="1"/>
  <c r="EW24" i="1"/>
  <c r="EX24" i="1"/>
  <c r="EY24" i="1"/>
  <c r="EZ24" i="1"/>
  <c r="ET25" i="1"/>
  <c r="EU25" i="1"/>
  <c r="EV25" i="1"/>
  <c r="EW25" i="1"/>
  <c r="EX25" i="1"/>
  <c r="EY25" i="1"/>
  <c r="EZ25" i="1"/>
  <c r="ET26" i="1"/>
  <c r="EU26" i="1"/>
  <c r="EV26" i="1"/>
  <c r="EW26" i="1"/>
  <c r="EX26" i="1"/>
  <c r="EY26" i="1"/>
  <c r="EZ26" i="1"/>
  <c r="ET27" i="1"/>
  <c r="EU27" i="1"/>
  <c r="EV27" i="1"/>
  <c r="EW27" i="1"/>
  <c r="EX27" i="1"/>
  <c r="EY27" i="1"/>
  <c r="EZ27" i="1"/>
  <c r="ET28" i="1"/>
  <c r="EU28" i="1"/>
  <c r="EV28" i="1"/>
  <c r="EW28" i="1"/>
  <c r="EX28" i="1"/>
  <c r="EY28" i="1"/>
  <c r="EZ28" i="1"/>
  <c r="ET29" i="1"/>
  <c r="EU29" i="1"/>
  <c r="EV29" i="1"/>
  <c r="EW29" i="1"/>
  <c r="EX29" i="1"/>
  <c r="EY29" i="1"/>
  <c r="EZ29" i="1"/>
  <c r="ET30" i="1"/>
  <c r="EU30" i="1"/>
  <c r="EV30" i="1"/>
  <c r="EW30" i="1"/>
  <c r="EX30" i="1"/>
  <c r="EY30" i="1"/>
  <c r="EZ30" i="1"/>
  <c r="ET31" i="1"/>
  <c r="EU31" i="1"/>
  <c r="EV31" i="1"/>
  <c r="EW31" i="1"/>
  <c r="EX31" i="1"/>
  <c r="EY31" i="1"/>
  <c r="EZ31" i="1"/>
  <c r="ET32" i="1"/>
  <c r="EU32" i="1"/>
  <c r="EV32" i="1"/>
  <c r="EW32" i="1"/>
  <c r="EX32" i="1"/>
  <c r="EY32" i="1"/>
  <c r="EZ32" i="1"/>
  <c r="ET33" i="1"/>
  <c r="EU33" i="1"/>
  <c r="EV33" i="1"/>
  <c r="EW33" i="1"/>
  <c r="EX33" i="1"/>
  <c r="EY33" i="1"/>
  <c r="EZ33" i="1"/>
  <c r="ET34" i="1"/>
  <c r="EU34" i="1"/>
  <c r="EV34" i="1"/>
  <c r="EW34" i="1"/>
  <c r="EX34" i="1"/>
  <c r="EY34" i="1"/>
  <c r="EZ34" i="1"/>
  <c r="ET35" i="1"/>
  <c r="EU35" i="1"/>
  <c r="EV35" i="1"/>
  <c r="EW35" i="1"/>
  <c r="EX35" i="1"/>
  <c r="EY35" i="1"/>
  <c r="EZ35" i="1"/>
  <c r="ET36" i="1"/>
  <c r="EU36" i="1"/>
  <c r="EV36" i="1"/>
  <c r="EW36" i="1"/>
  <c r="EX36" i="1"/>
  <c r="EY36" i="1"/>
  <c r="EZ36" i="1"/>
  <c r="ET37" i="1"/>
  <c r="EU37" i="1"/>
  <c r="EV37" i="1"/>
  <c r="EW37" i="1"/>
  <c r="EX37" i="1"/>
  <c r="EY37" i="1"/>
  <c r="EZ37" i="1"/>
  <c r="ET38" i="1"/>
  <c r="EU38" i="1"/>
  <c r="EV38" i="1"/>
  <c r="EW38" i="1"/>
  <c r="EX38" i="1"/>
  <c r="EY38" i="1"/>
  <c r="EZ38" i="1"/>
  <c r="ET39" i="1"/>
  <c r="EU39" i="1"/>
  <c r="EV39" i="1"/>
  <c r="EW39" i="1"/>
  <c r="EX39" i="1"/>
  <c r="EY39" i="1"/>
  <c r="EZ39" i="1"/>
  <c r="ET40" i="1"/>
  <c r="EU40" i="1"/>
  <c r="EV40" i="1"/>
  <c r="EW40" i="1"/>
  <c r="EX40" i="1"/>
  <c r="EY40" i="1"/>
  <c r="EZ40" i="1"/>
  <c r="ET41" i="1"/>
  <c r="EU41" i="1"/>
  <c r="EV41" i="1"/>
  <c r="EW41" i="1"/>
  <c r="EX41" i="1"/>
  <c r="EY41" i="1"/>
  <c r="EZ41" i="1"/>
  <c r="ET42" i="1"/>
  <c r="EU42" i="1"/>
  <c r="EV42" i="1"/>
  <c r="EW42" i="1"/>
  <c r="EX42" i="1"/>
  <c r="EY42" i="1"/>
  <c r="EZ42" i="1"/>
  <c r="ET43" i="1"/>
  <c r="EU43" i="1"/>
  <c r="EV43" i="1"/>
  <c r="EW43" i="1"/>
  <c r="EX43" i="1"/>
  <c r="EY43" i="1"/>
  <c r="EZ43" i="1"/>
  <c r="ET44" i="1"/>
  <c r="EU44" i="1"/>
  <c r="EV44" i="1"/>
  <c r="EW44" i="1"/>
  <c r="EX44" i="1"/>
  <c r="EY44" i="1"/>
  <c r="EZ44" i="1"/>
  <c r="ET45" i="1"/>
  <c r="EU45" i="1"/>
  <c r="EV45" i="1"/>
  <c r="EW45" i="1"/>
  <c r="EX45" i="1"/>
  <c r="EY45" i="1"/>
  <c r="EZ45" i="1"/>
  <c r="ET46" i="1"/>
  <c r="EU46" i="1"/>
  <c r="EV46" i="1"/>
  <c r="EW46" i="1"/>
  <c r="EX46" i="1"/>
  <c r="EY46" i="1"/>
  <c r="EZ46" i="1"/>
  <c r="ET47" i="1"/>
  <c r="EU47" i="1"/>
  <c r="EV47" i="1"/>
  <c r="EW47" i="1"/>
  <c r="EX47" i="1"/>
  <c r="EY47" i="1"/>
  <c r="EZ47" i="1"/>
  <c r="ET48" i="1"/>
  <c r="EU48" i="1"/>
  <c r="EV48" i="1"/>
  <c r="EW48" i="1"/>
  <c r="EX48" i="1"/>
  <c r="EY48" i="1"/>
  <c r="EZ48" i="1"/>
  <c r="ET49" i="1"/>
  <c r="EU49" i="1"/>
  <c r="EV49" i="1"/>
  <c r="EW49" i="1"/>
  <c r="EX49" i="1"/>
  <c r="EY49" i="1"/>
  <c r="EZ49" i="1"/>
  <c r="ET50" i="1"/>
  <c r="EU50" i="1"/>
  <c r="EV50" i="1"/>
  <c r="EW50" i="1"/>
  <c r="EX50" i="1"/>
  <c r="EY50" i="1"/>
  <c r="EZ50" i="1"/>
  <c r="ET51" i="1"/>
  <c r="EU51" i="1"/>
  <c r="EV51" i="1"/>
  <c r="EW51" i="1"/>
  <c r="EX51" i="1"/>
  <c r="EY51" i="1"/>
  <c r="EZ51" i="1"/>
  <c r="ET52" i="1"/>
  <c r="EU52" i="1"/>
  <c r="EV52" i="1"/>
  <c r="EW52" i="1"/>
  <c r="EX52" i="1"/>
  <c r="EY52" i="1"/>
  <c r="EZ52" i="1"/>
  <c r="ET53" i="1"/>
  <c r="EU53" i="1"/>
  <c r="EV53" i="1"/>
  <c r="EW53" i="1"/>
  <c r="EX53" i="1"/>
  <c r="EY53" i="1"/>
  <c r="EZ53" i="1"/>
  <c r="ET54" i="1"/>
  <c r="EU54" i="1"/>
  <c r="EV54" i="1"/>
  <c r="EW54" i="1"/>
  <c r="EX54" i="1"/>
  <c r="EY54" i="1"/>
  <c r="EZ54" i="1"/>
  <c r="ET55" i="1"/>
  <c r="EU55" i="1"/>
  <c r="EV55" i="1"/>
  <c r="EW55" i="1"/>
  <c r="EX55" i="1"/>
  <c r="EY55" i="1"/>
  <c r="EZ55" i="1"/>
  <c r="ET56" i="1"/>
  <c r="EU56" i="1"/>
  <c r="EV56" i="1"/>
  <c r="EW56" i="1"/>
  <c r="EX56" i="1"/>
  <c r="EY56" i="1"/>
  <c r="EZ56" i="1"/>
  <c r="ET57" i="1"/>
  <c r="EU57" i="1"/>
  <c r="EV57" i="1"/>
  <c r="EW57" i="1"/>
  <c r="EX57" i="1"/>
  <c r="EY57" i="1"/>
  <c r="EZ57" i="1"/>
  <c r="ET58" i="1"/>
  <c r="EU58" i="1"/>
  <c r="EV58" i="1"/>
  <c r="EW58" i="1"/>
  <c r="EX58" i="1"/>
  <c r="EY58" i="1"/>
  <c r="EZ58" i="1"/>
  <c r="ET59" i="1"/>
  <c r="EU59" i="1"/>
  <c r="EV59" i="1"/>
  <c r="EW59" i="1"/>
  <c r="EX59" i="1"/>
  <c r="EY59" i="1"/>
  <c r="EZ59" i="1"/>
  <c r="ET60" i="1"/>
  <c r="EU60" i="1"/>
  <c r="EV60" i="1"/>
  <c r="EW60" i="1"/>
  <c r="EX60" i="1"/>
  <c r="EY60" i="1"/>
  <c r="EZ60" i="1"/>
  <c r="ET61" i="1"/>
  <c r="EU61" i="1"/>
  <c r="EV61" i="1"/>
  <c r="EW61" i="1"/>
  <c r="EX61" i="1"/>
  <c r="EY61" i="1"/>
  <c r="EZ61" i="1"/>
  <c r="ET62" i="1"/>
  <c r="EU62" i="1"/>
  <c r="EV62" i="1"/>
  <c r="EW62" i="1"/>
  <c r="EX62" i="1"/>
  <c r="EY62" i="1"/>
  <c r="EZ62" i="1"/>
  <c r="ET63" i="1"/>
  <c r="EU63" i="1"/>
  <c r="EV63" i="1"/>
  <c r="EW63" i="1"/>
  <c r="EX63" i="1"/>
  <c r="EY63" i="1"/>
  <c r="EZ63" i="1"/>
  <c r="ET64" i="1"/>
  <c r="EU64" i="1"/>
  <c r="EV64" i="1"/>
  <c r="EW64" i="1"/>
  <c r="EX64" i="1"/>
  <c r="EY64" i="1"/>
  <c r="EZ64" i="1"/>
  <c r="ET65" i="1"/>
  <c r="EU65" i="1"/>
  <c r="EV65" i="1"/>
  <c r="EW65" i="1"/>
  <c r="EX65" i="1"/>
  <c r="EY65" i="1"/>
  <c r="EZ65" i="1"/>
  <c r="ET66" i="1"/>
  <c r="EU66" i="1"/>
  <c r="EV66" i="1"/>
  <c r="EW66" i="1"/>
  <c r="EX66" i="1"/>
  <c r="EY66" i="1"/>
  <c r="EZ66" i="1"/>
  <c r="ET67" i="1"/>
  <c r="EU67" i="1"/>
  <c r="EV67" i="1"/>
  <c r="EW67" i="1"/>
  <c r="EX67" i="1"/>
  <c r="EY67" i="1"/>
  <c r="EZ67" i="1"/>
  <c r="ET68" i="1"/>
  <c r="EU68" i="1"/>
  <c r="EV68" i="1"/>
  <c r="EW68" i="1"/>
  <c r="EX68" i="1"/>
  <c r="EY68" i="1"/>
  <c r="EZ68" i="1"/>
  <c r="ET69" i="1"/>
  <c r="EU69" i="1"/>
  <c r="EV69" i="1"/>
  <c r="EW69" i="1"/>
  <c r="EX69" i="1"/>
  <c r="EY69" i="1"/>
  <c r="EZ69" i="1"/>
  <c r="ET70" i="1"/>
  <c r="EU70" i="1"/>
  <c r="EV70" i="1"/>
  <c r="EW70" i="1"/>
  <c r="EX70" i="1"/>
  <c r="EY70" i="1"/>
  <c r="EZ70" i="1"/>
  <c r="ET71" i="1"/>
  <c r="EU71" i="1"/>
  <c r="EV71" i="1"/>
  <c r="EW71" i="1"/>
  <c r="EX71" i="1"/>
  <c r="EY71" i="1"/>
  <c r="EZ71" i="1"/>
  <c r="ET72" i="1"/>
  <c r="EU72" i="1"/>
  <c r="EV72" i="1"/>
  <c r="EW72" i="1"/>
  <c r="EX72" i="1"/>
  <c r="EY72" i="1"/>
  <c r="EZ72" i="1"/>
  <c r="ET73" i="1"/>
  <c r="EU73" i="1"/>
  <c r="EV73" i="1"/>
  <c r="EW73" i="1"/>
  <c r="EX73" i="1"/>
  <c r="EY73" i="1"/>
  <c r="EZ73" i="1"/>
  <c r="ET74" i="1"/>
  <c r="EU74" i="1"/>
  <c r="EV74" i="1"/>
  <c r="EW74" i="1"/>
  <c r="EX74" i="1"/>
  <c r="EY74" i="1"/>
  <c r="EZ74" i="1"/>
  <c r="ET75" i="1"/>
  <c r="EU75" i="1"/>
  <c r="EV75" i="1"/>
  <c r="EW75" i="1"/>
  <c r="EX75" i="1"/>
  <c r="EY75" i="1"/>
  <c r="EZ75" i="1"/>
  <c r="ET76" i="1"/>
  <c r="EU76" i="1"/>
  <c r="EV76" i="1"/>
  <c r="EW76" i="1"/>
  <c r="EX76" i="1"/>
  <c r="EY76" i="1"/>
  <c r="EZ76" i="1"/>
  <c r="ET77" i="1"/>
  <c r="EU77" i="1"/>
  <c r="EV77" i="1"/>
  <c r="EW77" i="1"/>
  <c r="EX77" i="1"/>
  <c r="EY77" i="1"/>
  <c r="EZ77" i="1"/>
  <c r="ET78" i="1"/>
  <c r="EU78" i="1"/>
  <c r="EV78" i="1"/>
  <c r="EW78" i="1"/>
  <c r="EX78" i="1"/>
  <c r="EY78" i="1"/>
  <c r="EZ78" i="1"/>
  <c r="ET79" i="1"/>
  <c r="EU79" i="1"/>
  <c r="EV79" i="1"/>
  <c r="EW79" i="1"/>
  <c r="EX79" i="1"/>
  <c r="EY79" i="1"/>
  <c r="EZ79" i="1"/>
  <c r="ET80" i="1"/>
  <c r="EU80" i="1"/>
  <c r="EV80" i="1"/>
  <c r="EW80" i="1"/>
  <c r="EX80" i="1"/>
  <c r="EY80" i="1"/>
  <c r="EZ80" i="1"/>
  <c r="ET81" i="1"/>
  <c r="EU81" i="1"/>
  <c r="EV81" i="1"/>
  <c r="EW81" i="1"/>
  <c r="EX81" i="1"/>
  <c r="EY81" i="1"/>
  <c r="EZ81" i="1"/>
  <c r="ET82" i="1"/>
  <c r="EU82" i="1"/>
  <c r="EV82" i="1"/>
  <c r="EW82" i="1"/>
  <c r="EX82" i="1"/>
  <c r="EY82" i="1"/>
  <c r="EZ82" i="1"/>
  <c r="ET83" i="1"/>
  <c r="EU83" i="1"/>
  <c r="EV83" i="1"/>
  <c r="EW83" i="1"/>
  <c r="EX83" i="1"/>
  <c r="EY83" i="1"/>
  <c r="EZ83" i="1"/>
  <c r="ET84" i="1"/>
  <c r="EU84" i="1"/>
  <c r="EV84" i="1"/>
  <c r="EW84" i="1"/>
  <c r="EX84" i="1"/>
  <c r="EY84" i="1"/>
  <c r="EZ84" i="1"/>
  <c r="ET85" i="1"/>
  <c r="EU85" i="1"/>
  <c r="EV85" i="1"/>
  <c r="EW85" i="1"/>
  <c r="EX85" i="1"/>
  <c r="EY85" i="1"/>
  <c r="EZ85" i="1"/>
  <c r="ET86" i="1"/>
  <c r="EU86" i="1"/>
  <c r="EV86" i="1"/>
  <c r="EW86" i="1"/>
  <c r="EX86" i="1"/>
  <c r="EY86" i="1"/>
  <c r="EZ86" i="1"/>
  <c r="ET87" i="1"/>
  <c r="EU87" i="1"/>
  <c r="EV87" i="1"/>
  <c r="EW87" i="1"/>
  <c r="EX87" i="1"/>
  <c r="EY87" i="1"/>
  <c r="EZ87" i="1"/>
  <c r="ET88" i="1"/>
  <c r="EU88" i="1"/>
  <c r="EV88" i="1"/>
  <c r="EW88" i="1"/>
  <c r="EX88" i="1"/>
  <c r="EY88" i="1"/>
  <c r="EZ88" i="1"/>
  <c r="ET89" i="1"/>
  <c r="EU89" i="1"/>
  <c r="EV89" i="1"/>
  <c r="EW89" i="1"/>
  <c r="EX89" i="1"/>
  <c r="EY89" i="1"/>
  <c r="EZ89" i="1"/>
  <c r="ET90" i="1"/>
  <c r="EU90" i="1"/>
  <c r="EV90" i="1"/>
  <c r="EW90" i="1"/>
  <c r="EX90" i="1"/>
  <c r="EY90" i="1"/>
  <c r="EZ90" i="1"/>
  <c r="ET91" i="1"/>
  <c r="EU91" i="1"/>
  <c r="EV91" i="1"/>
  <c r="EW91" i="1"/>
  <c r="EX91" i="1"/>
  <c r="EY91" i="1"/>
  <c r="EZ91" i="1"/>
  <c r="ET92" i="1"/>
  <c r="EU92" i="1"/>
  <c r="EV92" i="1"/>
  <c r="EW92" i="1"/>
  <c r="EX92" i="1"/>
  <c r="EY92" i="1"/>
  <c r="EZ92" i="1"/>
  <c r="ET93" i="1"/>
  <c r="EU93" i="1"/>
  <c r="EV93" i="1"/>
  <c r="EW93" i="1"/>
  <c r="EX93" i="1"/>
  <c r="EY93" i="1"/>
  <c r="EZ93" i="1"/>
  <c r="ET94" i="1"/>
  <c r="EU94" i="1"/>
  <c r="EV94" i="1"/>
  <c r="EW94" i="1"/>
  <c r="EX94" i="1"/>
  <c r="EY94" i="1"/>
  <c r="EZ94" i="1"/>
  <c r="ET95" i="1"/>
  <c r="EU95" i="1"/>
  <c r="EV95" i="1"/>
  <c r="EW95" i="1"/>
  <c r="EX95" i="1"/>
  <c r="EY95" i="1"/>
  <c r="EZ95" i="1"/>
  <c r="ET96" i="1"/>
  <c r="EU96" i="1"/>
  <c r="EV96" i="1"/>
  <c r="EW96" i="1"/>
  <c r="EX96" i="1"/>
  <c r="EY96" i="1"/>
  <c r="EZ96" i="1"/>
  <c r="ET97" i="1"/>
  <c r="EU97" i="1"/>
  <c r="EV97" i="1"/>
  <c r="EW97" i="1"/>
  <c r="EX97" i="1"/>
  <c r="EY97" i="1"/>
  <c r="EZ97" i="1"/>
  <c r="ET98" i="1"/>
  <c r="EU98" i="1"/>
  <c r="EV98" i="1"/>
  <c r="EW98" i="1"/>
  <c r="EX98" i="1"/>
  <c r="EY98" i="1"/>
  <c r="EZ98" i="1"/>
  <c r="ET99" i="1"/>
  <c r="EU99" i="1"/>
  <c r="EV99" i="1"/>
  <c r="EW99" i="1"/>
  <c r="EX99" i="1"/>
  <c r="EY99" i="1"/>
  <c r="EZ99" i="1"/>
  <c r="ET100" i="1"/>
  <c r="EU100" i="1"/>
  <c r="EV100" i="1"/>
  <c r="EW100" i="1"/>
  <c r="EX100" i="1"/>
  <c r="EY100" i="1"/>
  <c r="EZ100" i="1"/>
  <c r="ET101" i="1"/>
  <c r="EU101" i="1"/>
  <c r="EV101" i="1"/>
  <c r="EW101" i="1"/>
  <c r="EX101" i="1"/>
  <c r="EY101" i="1"/>
  <c r="EZ101" i="1"/>
  <c r="ET102" i="1"/>
  <c r="EU102" i="1"/>
  <c r="EV102" i="1"/>
  <c r="EW102" i="1"/>
  <c r="EX102" i="1"/>
  <c r="EY102" i="1"/>
  <c r="EZ102" i="1"/>
  <c r="ET103" i="1"/>
  <c r="EU103" i="1"/>
  <c r="EV103" i="1"/>
  <c r="EW103" i="1"/>
  <c r="EX103" i="1"/>
  <c r="EY103" i="1"/>
  <c r="EZ103" i="1"/>
  <c r="ET104" i="1"/>
  <c r="EU104" i="1"/>
  <c r="EV104" i="1"/>
  <c r="EW104" i="1"/>
  <c r="EX104" i="1"/>
  <c r="EY104" i="1"/>
  <c r="EZ104" i="1"/>
  <c r="ET105" i="1"/>
  <c r="EU105" i="1"/>
  <c r="EV105" i="1"/>
  <c r="EW105" i="1"/>
  <c r="EX105" i="1"/>
  <c r="EY105" i="1"/>
  <c r="EZ105" i="1"/>
  <c r="ET106" i="1"/>
  <c r="EU106" i="1"/>
  <c r="EV106" i="1"/>
  <c r="EW106" i="1"/>
  <c r="EX106" i="1"/>
  <c r="EY106" i="1"/>
  <c r="EZ106" i="1"/>
  <c r="ET107" i="1"/>
  <c r="EU107" i="1"/>
  <c r="EV107" i="1"/>
  <c r="EW107" i="1"/>
  <c r="EX107" i="1"/>
  <c r="EY107" i="1"/>
  <c r="EZ107" i="1"/>
  <c r="ET108" i="1"/>
  <c r="EU108" i="1"/>
  <c r="EV108" i="1"/>
  <c r="EW108" i="1"/>
  <c r="EX108" i="1"/>
  <c r="EY108" i="1"/>
  <c r="EZ108" i="1"/>
  <c r="ET109" i="1"/>
  <c r="EU109" i="1"/>
  <c r="EV109" i="1"/>
  <c r="EW109" i="1"/>
  <c r="EX109" i="1"/>
  <c r="EY109" i="1"/>
  <c r="EZ109" i="1"/>
  <c r="ET110" i="1"/>
  <c r="EU110" i="1"/>
  <c r="EV110" i="1"/>
  <c r="EW110" i="1"/>
  <c r="EX110" i="1"/>
  <c r="EY110" i="1"/>
  <c r="EZ110" i="1"/>
  <c r="ET111" i="1"/>
  <c r="EU111" i="1"/>
  <c r="EV111" i="1"/>
  <c r="EW111" i="1"/>
  <c r="EX111" i="1"/>
  <c r="EY111" i="1"/>
  <c r="EZ111" i="1"/>
  <c r="ET112" i="1"/>
  <c r="EU112" i="1"/>
  <c r="EV112" i="1"/>
  <c r="EW112" i="1"/>
  <c r="EX112" i="1"/>
  <c r="EY112" i="1"/>
  <c r="EZ112" i="1"/>
  <c r="ET113" i="1"/>
  <c r="EU113" i="1"/>
  <c r="EV113" i="1"/>
  <c r="EW113" i="1"/>
  <c r="EX113" i="1"/>
  <c r="EY113" i="1"/>
  <c r="EZ113" i="1"/>
  <c r="ET114" i="1"/>
  <c r="EU114" i="1"/>
  <c r="EV114" i="1"/>
  <c r="EW114" i="1"/>
  <c r="EX114" i="1"/>
  <c r="EY114" i="1"/>
  <c r="EZ114" i="1"/>
  <c r="ET115" i="1"/>
  <c r="EU115" i="1"/>
  <c r="EV115" i="1"/>
  <c r="EW115" i="1"/>
  <c r="EX115" i="1"/>
  <c r="EY115" i="1"/>
  <c r="EZ115" i="1"/>
  <c r="ET116" i="1"/>
  <c r="EU116" i="1"/>
  <c r="EV116" i="1"/>
  <c r="EW116" i="1"/>
  <c r="EX116" i="1"/>
  <c r="EY116" i="1"/>
  <c r="EZ116" i="1"/>
  <c r="ET117" i="1"/>
  <c r="EU117" i="1"/>
  <c r="EV117" i="1"/>
  <c r="EW117" i="1"/>
  <c r="EX117" i="1"/>
  <c r="EY117" i="1"/>
  <c r="EZ117" i="1"/>
  <c r="ET118" i="1"/>
  <c r="EU118" i="1"/>
  <c r="EV118" i="1"/>
  <c r="EW118" i="1"/>
  <c r="EX118" i="1"/>
  <c r="EY118" i="1"/>
  <c r="EZ118" i="1"/>
  <c r="ET119" i="1"/>
  <c r="EU119" i="1"/>
  <c r="EV119" i="1"/>
  <c r="EW119" i="1"/>
  <c r="EX119" i="1"/>
  <c r="EY119" i="1"/>
  <c r="EZ119" i="1"/>
  <c r="ET120" i="1"/>
  <c r="EU120" i="1"/>
  <c r="EV120" i="1"/>
  <c r="EW120" i="1"/>
  <c r="EX120" i="1"/>
  <c r="EY120" i="1"/>
  <c r="EZ120" i="1"/>
  <c r="ET121" i="1"/>
  <c r="EU121" i="1"/>
  <c r="EV121" i="1"/>
  <c r="EW121" i="1"/>
  <c r="EX121" i="1"/>
  <c r="EY121" i="1"/>
  <c r="EZ121" i="1"/>
  <c r="ET122" i="1"/>
  <c r="EU122" i="1"/>
  <c r="EV122" i="1"/>
  <c r="EW122" i="1"/>
  <c r="EX122" i="1"/>
  <c r="EY122" i="1"/>
  <c r="EZ122" i="1"/>
  <c r="ET123" i="1"/>
  <c r="EU123" i="1"/>
  <c r="EV123" i="1"/>
  <c r="EW123" i="1"/>
  <c r="EX123" i="1"/>
  <c r="EY123" i="1"/>
  <c r="EZ123" i="1"/>
  <c r="ET124" i="1"/>
  <c r="EU124" i="1"/>
  <c r="EV124" i="1"/>
  <c r="EW124" i="1"/>
  <c r="EX124" i="1"/>
  <c r="EY124" i="1"/>
  <c r="EZ124" i="1"/>
  <c r="ET125" i="1"/>
  <c r="EU125" i="1"/>
  <c r="EV125" i="1"/>
  <c r="EW125" i="1"/>
  <c r="EX125" i="1"/>
  <c r="EY125" i="1"/>
  <c r="EZ125" i="1"/>
  <c r="ET126" i="1"/>
  <c r="EU126" i="1"/>
  <c r="EV126" i="1"/>
  <c r="EW126" i="1"/>
  <c r="EX126" i="1"/>
  <c r="EY126" i="1"/>
  <c r="EZ126" i="1"/>
  <c r="ET127" i="1"/>
  <c r="EU127" i="1"/>
  <c r="EV127" i="1"/>
  <c r="EW127" i="1"/>
  <c r="EX127" i="1"/>
  <c r="EY127" i="1"/>
  <c r="EZ127" i="1"/>
  <c r="ET128" i="1"/>
  <c r="EU128" i="1"/>
  <c r="EV128" i="1"/>
  <c r="EW128" i="1"/>
  <c r="EX128" i="1"/>
  <c r="EY128" i="1"/>
  <c r="EZ128" i="1"/>
  <c r="ET129" i="1"/>
  <c r="EU129" i="1"/>
  <c r="EV129" i="1"/>
  <c r="EW129" i="1"/>
  <c r="EX129" i="1"/>
  <c r="EY129" i="1"/>
  <c r="EZ129" i="1"/>
  <c r="ET130" i="1"/>
  <c r="EU130" i="1"/>
  <c r="EV130" i="1"/>
  <c r="EW130" i="1"/>
  <c r="EX130" i="1"/>
  <c r="EY130" i="1"/>
  <c r="EZ130" i="1"/>
  <c r="ET131" i="1"/>
  <c r="EU131" i="1"/>
  <c r="EV131" i="1"/>
  <c r="EW131" i="1"/>
  <c r="EX131" i="1"/>
  <c r="EY131" i="1"/>
  <c r="EZ131" i="1"/>
  <c r="ET132" i="1"/>
  <c r="EU132" i="1"/>
  <c r="EV132" i="1"/>
  <c r="EW132" i="1"/>
  <c r="EX132" i="1"/>
  <c r="EY132" i="1"/>
  <c r="EZ132" i="1"/>
  <c r="ET133" i="1"/>
  <c r="EU133" i="1"/>
  <c r="EV133" i="1"/>
  <c r="EW133" i="1"/>
  <c r="EX133" i="1"/>
  <c r="EY133" i="1"/>
  <c r="EZ133" i="1"/>
  <c r="ET134" i="1"/>
  <c r="EU134" i="1"/>
  <c r="EV134" i="1"/>
  <c r="EW134" i="1"/>
  <c r="EX134" i="1"/>
  <c r="EY134" i="1"/>
  <c r="EZ134" i="1"/>
  <c r="ET135" i="1"/>
  <c r="EU135" i="1"/>
  <c r="EV135" i="1"/>
  <c r="EW135" i="1"/>
  <c r="EX135" i="1"/>
  <c r="EY135" i="1"/>
  <c r="EZ135" i="1"/>
  <c r="ET136" i="1"/>
  <c r="EU136" i="1"/>
  <c r="EV136" i="1"/>
  <c r="EW136" i="1"/>
  <c r="EX136" i="1"/>
  <c r="EY136" i="1"/>
  <c r="EZ136" i="1"/>
  <c r="ET137" i="1"/>
  <c r="EU137" i="1"/>
  <c r="EV137" i="1"/>
  <c r="EW137" i="1"/>
  <c r="EX137" i="1"/>
  <c r="EY137" i="1"/>
  <c r="EZ137" i="1"/>
  <c r="ET138" i="1"/>
  <c r="EU138" i="1"/>
  <c r="EV138" i="1"/>
  <c r="EW138" i="1"/>
  <c r="EX138" i="1"/>
  <c r="EY138" i="1"/>
  <c r="EZ138" i="1"/>
  <c r="ET139" i="1"/>
  <c r="EU139" i="1"/>
  <c r="EV139" i="1"/>
  <c r="EW139" i="1"/>
  <c r="EX139" i="1"/>
  <c r="EY139" i="1"/>
  <c r="EZ139" i="1"/>
  <c r="ET140" i="1"/>
  <c r="EU140" i="1"/>
  <c r="EV140" i="1"/>
  <c r="EW140" i="1"/>
  <c r="EX140" i="1"/>
  <c r="EY140" i="1"/>
  <c r="EZ140" i="1"/>
  <c r="ET141" i="1"/>
  <c r="EU141" i="1"/>
  <c r="EV141" i="1"/>
  <c r="EW141" i="1"/>
  <c r="EX141" i="1"/>
  <c r="EY141" i="1"/>
  <c r="EZ141" i="1"/>
  <c r="ET142" i="1"/>
  <c r="EU142" i="1"/>
  <c r="EV142" i="1"/>
  <c r="EW142" i="1"/>
  <c r="EX142" i="1"/>
  <c r="EY142" i="1"/>
  <c r="EZ142" i="1"/>
  <c r="ET143" i="1"/>
  <c r="EU143" i="1"/>
  <c r="EV143" i="1"/>
  <c r="EW143" i="1"/>
  <c r="EX143" i="1"/>
  <c r="EY143" i="1"/>
  <c r="EZ143" i="1"/>
  <c r="ET144" i="1"/>
  <c r="EU144" i="1"/>
  <c r="EV144" i="1"/>
  <c r="EW144" i="1"/>
  <c r="EX144" i="1"/>
  <c r="EY144" i="1"/>
  <c r="EZ144" i="1"/>
  <c r="ET145" i="1"/>
  <c r="EU145" i="1"/>
  <c r="EV145" i="1"/>
  <c r="EW145" i="1"/>
  <c r="EX145" i="1"/>
  <c r="EY145" i="1"/>
  <c r="EZ145" i="1"/>
  <c r="ET146" i="1"/>
  <c r="EU146" i="1"/>
  <c r="EV146" i="1"/>
  <c r="EW146" i="1"/>
  <c r="EX146" i="1"/>
  <c r="EY146" i="1"/>
  <c r="EZ146" i="1"/>
  <c r="ET147" i="1"/>
  <c r="EU147" i="1"/>
  <c r="EV147" i="1"/>
  <c r="EW147" i="1"/>
  <c r="EX147" i="1"/>
  <c r="EY147" i="1"/>
  <c r="EZ147" i="1"/>
  <c r="ET148" i="1"/>
  <c r="EU148" i="1"/>
  <c r="EV148" i="1"/>
  <c r="EW148" i="1"/>
  <c r="EX148" i="1"/>
  <c r="EY148" i="1"/>
  <c r="EZ148" i="1"/>
  <c r="ET149" i="1"/>
  <c r="EU149" i="1"/>
  <c r="EV149" i="1"/>
  <c r="EW149" i="1"/>
  <c r="EX149" i="1"/>
  <c r="EY149" i="1"/>
  <c r="EZ149" i="1"/>
  <c r="ET150" i="1"/>
  <c r="EU150" i="1"/>
  <c r="EV150" i="1"/>
  <c r="EW150" i="1"/>
  <c r="EX150" i="1"/>
  <c r="EY150" i="1"/>
  <c r="EZ150" i="1"/>
  <c r="ET151" i="1"/>
  <c r="EU151" i="1"/>
  <c r="EV151" i="1"/>
  <c r="EW151" i="1"/>
  <c r="EX151" i="1"/>
  <c r="EY151" i="1"/>
  <c r="EZ151" i="1"/>
  <c r="ET152" i="1"/>
  <c r="EU152" i="1"/>
  <c r="EV152" i="1"/>
  <c r="EW152" i="1"/>
  <c r="EX152" i="1"/>
  <c r="EY152" i="1"/>
  <c r="EZ152" i="1"/>
  <c r="ET153" i="1"/>
  <c r="EU153" i="1"/>
  <c r="EV153" i="1"/>
  <c r="EW153" i="1"/>
  <c r="EX153" i="1"/>
  <c r="EY153" i="1"/>
  <c r="EZ153" i="1"/>
  <c r="ET154" i="1"/>
  <c r="EU154" i="1"/>
  <c r="EV154" i="1"/>
  <c r="EW154" i="1"/>
  <c r="EX154" i="1"/>
  <c r="EY154" i="1"/>
  <c r="EZ154" i="1"/>
  <c r="ET155" i="1"/>
  <c r="EU155" i="1"/>
  <c r="EV155" i="1"/>
  <c r="EW155" i="1"/>
  <c r="EX155" i="1"/>
  <c r="EY155" i="1"/>
  <c r="EZ155" i="1"/>
  <c r="ET156" i="1"/>
  <c r="EU156" i="1"/>
  <c r="EV156" i="1"/>
  <c r="EW156" i="1"/>
  <c r="EX156" i="1"/>
  <c r="EY156" i="1"/>
  <c r="EZ156" i="1"/>
  <c r="ET157" i="1"/>
  <c r="EU157" i="1"/>
  <c r="EV157" i="1"/>
  <c r="EW157" i="1"/>
  <c r="EX157" i="1"/>
  <c r="EY157" i="1"/>
  <c r="EZ157" i="1"/>
  <c r="ET158" i="1"/>
  <c r="EU158" i="1"/>
  <c r="EV158" i="1"/>
  <c r="EW158" i="1"/>
  <c r="EX158" i="1"/>
  <c r="EY158" i="1"/>
  <c r="EZ158" i="1"/>
  <c r="ET159" i="1"/>
  <c r="EU159" i="1"/>
  <c r="EV159" i="1"/>
  <c r="EW159" i="1"/>
  <c r="EX159" i="1"/>
  <c r="EY159" i="1"/>
  <c r="EZ159" i="1"/>
  <c r="ET160" i="1"/>
  <c r="EU160" i="1"/>
  <c r="EV160" i="1"/>
  <c r="EW160" i="1"/>
  <c r="EX160" i="1"/>
  <c r="EY160" i="1"/>
  <c r="EZ160" i="1"/>
  <c r="ET161" i="1"/>
  <c r="EU161" i="1"/>
  <c r="EV161" i="1"/>
  <c r="EW161" i="1"/>
  <c r="EX161" i="1"/>
  <c r="EY161" i="1"/>
  <c r="EZ161" i="1"/>
  <c r="ET162" i="1"/>
  <c r="EU162" i="1"/>
  <c r="EV162" i="1"/>
  <c r="EW162" i="1"/>
  <c r="EX162" i="1"/>
  <c r="EY162" i="1"/>
  <c r="EZ162" i="1"/>
  <c r="ET163" i="1"/>
  <c r="EU163" i="1"/>
  <c r="EV163" i="1"/>
  <c r="EW163" i="1"/>
  <c r="EX163" i="1"/>
  <c r="EY163" i="1"/>
  <c r="EZ163" i="1"/>
  <c r="ET164" i="1"/>
  <c r="EU164" i="1"/>
  <c r="EV164" i="1"/>
  <c r="EW164" i="1"/>
  <c r="EX164" i="1"/>
  <c r="EY164" i="1"/>
  <c r="EZ164" i="1"/>
  <c r="ET165" i="1"/>
  <c r="EU165" i="1"/>
  <c r="EV165" i="1"/>
  <c r="EW165" i="1"/>
  <c r="EX165" i="1"/>
  <c r="EY165" i="1"/>
  <c r="EZ165" i="1"/>
  <c r="ET166" i="1"/>
  <c r="EU166" i="1"/>
  <c r="EV166" i="1"/>
  <c r="EW166" i="1"/>
  <c r="EX166" i="1"/>
  <c r="EY166" i="1"/>
  <c r="EZ166" i="1"/>
  <c r="ET167" i="1"/>
  <c r="EU167" i="1"/>
  <c r="EV167" i="1"/>
  <c r="EW167" i="1"/>
  <c r="EX167" i="1"/>
  <c r="EY167" i="1"/>
  <c r="EZ167" i="1"/>
  <c r="ET168" i="1"/>
  <c r="EU168" i="1"/>
  <c r="EV168" i="1"/>
  <c r="EW168" i="1"/>
  <c r="EX168" i="1"/>
  <c r="EY168" i="1"/>
  <c r="EZ168" i="1"/>
  <c r="ET169" i="1"/>
  <c r="EU169" i="1"/>
  <c r="EV169" i="1"/>
  <c r="EW169" i="1"/>
  <c r="EX169" i="1"/>
  <c r="EY169" i="1"/>
  <c r="EZ169" i="1"/>
  <c r="ET170" i="1"/>
  <c r="EU170" i="1"/>
  <c r="EV170" i="1"/>
  <c r="EW170" i="1"/>
  <c r="EX170" i="1"/>
  <c r="EY170" i="1"/>
  <c r="EZ170" i="1"/>
  <c r="ET171" i="1"/>
  <c r="EU171" i="1"/>
  <c r="EV171" i="1"/>
  <c r="EW171" i="1"/>
  <c r="EX171" i="1"/>
  <c r="EY171" i="1"/>
  <c r="EZ171" i="1"/>
  <c r="ET172" i="1"/>
  <c r="EU172" i="1"/>
  <c r="EV172" i="1"/>
  <c r="EW172" i="1"/>
  <c r="EX172" i="1"/>
  <c r="EY172" i="1"/>
  <c r="EZ172" i="1"/>
  <c r="ET173" i="1"/>
  <c r="EU173" i="1"/>
  <c r="EV173" i="1"/>
  <c r="EW173" i="1"/>
  <c r="EX173" i="1"/>
  <c r="EY173" i="1"/>
  <c r="EZ173" i="1"/>
  <c r="ET174" i="1"/>
  <c r="EU174" i="1"/>
  <c r="EV174" i="1"/>
  <c r="EW174" i="1"/>
  <c r="EX174" i="1"/>
  <c r="EY174" i="1"/>
  <c r="EZ174" i="1"/>
  <c r="ET175" i="1"/>
  <c r="EU175" i="1"/>
  <c r="EV175" i="1"/>
  <c r="EW175" i="1"/>
  <c r="EX175" i="1"/>
  <c r="EY175" i="1"/>
  <c r="EZ175" i="1"/>
  <c r="ET176" i="1"/>
  <c r="EU176" i="1"/>
  <c r="EV176" i="1"/>
  <c r="EW176" i="1"/>
  <c r="EX176" i="1"/>
  <c r="EY176" i="1"/>
  <c r="EZ176" i="1"/>
  <c r="ET177" i="1"/>
  <c r="EU177" i="1"/>
  <c r="EV177" i="1"/>
  <c r="EW177" i="1"/>
  <c r="EX177" i="1"/>
  <c r="EY177" i="1"/>
  <c r="EZ177" i="1"/>
  <c r="ET178" i="1"/>
  <c r="EU178" i="1"/>
  <c r="EV178" i="1"/>
  <c r="EW178" i="1"/>
  <c r="EX178" i="1"/>
  <c r="EY178" i="1"/>
  <c r="EZ178" i="1"/>
  <c r="ET179" i="1"/>
  <c r="EU179" i="1"/>
  <c r="EV179" i="1"/>
  <c r="EW179" i="1"/>
  <c r="EX179" i="1"/>
  <c r="EY179" i="1"/>
  <c r="EZ179" i="1"/>
  <c r="ET180" i="1"/>
  <c r="EU180" i="1"/>
  <c r="EV180" i="1"/>
  <c r="EW180" i="1"/>
  <c r="EX180" i="1"/>
  <c r="EY180" i="1"/>
  <c r="EZ180" i="1"/>
  <c r="ET181" i="1"/>
  <c r="EU181" i="1"/>
  <c r="EV181" i="1"/>
  <c r="EW181" i="1"/>
  <c r="EX181" i="1"/>
  <c r="EY181" i="1"/>
  <c r="EZ181" i="1"/>
  <c r="ET182" i="1"/>
  <c r="EU182" i="1"/>
  <c r="EV182" i="1"/>
  <c r="EW182" i="1"/>
  <c r="EX182" i="1"/>
  <c r="EY182" i="1"/>
  <c r="EZ182" i="1"/>
  <c r="ET183" i="1"/>
  <c r="EU183" i="1"/>
  <c r="EV183" i="1"/>
  <c r="EW183" i="1"/>
  <c r="EX183" i="1"/>
  <c r="EY183" i="1"/>
  <c r="EZ183" i="1"/>
  <c r="ET184" i="1"/>
  <c r="EU184" i="1"/>
  <c r="EV184" i="1"/>
  <c r="EW184" i="1"/>
  <c r="EX184" i="1"/>
  <c r="EY184" i="1"/>
  <c r="EZ184" i="1"/>
  <c r="ET185" i="1"/>
  <c r="EU185" i="1"/>
  <c r="EV185" i="1"/>
  <c r="EW185" i="1"/>
  <c r="EX185" i="1"/>
  <c r="EY185" i="1"/>
  <c r="EZ185" i="1"/>
  <c r="ET186" i="1"/>
  <c r="EU186" i="1"/>
  <c r="EV186" i="1"/>
  <c r="EW186" i="1"/>
  <c r="EX186" i="1"/>
  <c r="EY186" i="1"/>
  <c r="EZ186" i="1"/>
  <c r="ET187" i="1"/>
  <c r="EU187" i="1"/>
  <c r="EV187" i="1"/>
  <c r="EW187" i="1"/>
  <c r="EX187" i="1"/>
  <c r="EY187" i="1"/>
  <c r="EZ187" i="1"/>
  <c r="ET188" i="1"/>
  <c r="EU188" i="1"/>
  <c r="EV188" i="1"/>
  <c r="EW188" i="1"/>
  <c r="EX188" i="1"/>
  <c r="EY188" i="1"/>
  <c r="EZ188" i="1"/>
  <c r="ET189" i="1"/>
  <c r="EU189" i="1"/>
  <c r="EV189" i="1"/>
  <c r="EW189" i="1"/>
  <c r="EX189" i="1"/>
  <c r="EY189" i="1"/>
  <c r="EZ189" i="1"/>
  <c r="ET190" i="1"/>
  <c r="EU190" i="1"/>
  <c r="EV190" i="1"/>
  <c r="EW190" i="1"/>
  <c r="EX190" i="1"/>
  <c r="EY190" i="1"/>
  <c r="EZ190" i="1"/>
  <c r="ET191" i="1"/>
  <c r="EU191" i="1"/>
  <c r="EV191" i="1"/>
  <c r="EW191" i="1"/>
  <c r="EX191" i="1"/>
  <c r="EY191" i="1"/>
  <c r="EZ191" i="1"/>
  <c r="ET192" i="1"/>
  <c r="EU192" i="1"/>
  <c r="EV192" i="1"/>
  <c r="EW192" i="1"/>
  <c r="EX192" i="1"/>
  <c r="EY192" i="1"/>
  <c r="EZ192" i="1"/>
  <c r="ET193" i="1"/>
  <c r="EU193" i="1"/>
  <c r="EV193" i="1"/>
  <c r="EW193" i="1"/>
  <c r="EX193" i="1"/>
  <c r="EY193" i="1"/>
  <c r="EZ193" i="1"/>
  <c r="ET194" i="1"/>
  <c r="EU194" i="1"/>
  <c r="EV194" i="1"/>
  <c r="EW194" i="1"/>
  <c r="EX194" i="1"/>
  <c r="EY194" i="1"/>
  <c r="EZ194" i="1"/>
  <c r="ET195" i="1"/>
  <c r="EU195" i="1"/>
  <c r="EV195" i="1"/>
  <c r="EW195" i="1"/>
  <c r="EX195" i="1"/>
  <c r="EY195" i="1"/>
  <c r="EZ195" i="1"/>
  <c r="ET196" i="1"/>
  <c r="EU196" i="1"/>
  <c r="EV196" i="1"/>
  <c r="EW196" i="1"/>
  <c r="EX196" i="1"/>
  <c r="EY196" i="1"/>
  <c r="EZ196" i="1"/>
  <c r="ET197" i="1"/>
  <c r="EU197" i="1"/>
  <c r="EV197" i="1"/>
  <c r="EW197" i="1"/>
  <c r="EX197" i="1"/>
  <c r="EY197" i="1"/>
  <c r="EZ197" i="1"/>
  <c r="ET198" i="1"/>
  <c r="EU198" i="1"/>
  <c r="EV198" i="1"/>
  <c r="EW198" i="1"/>
  <c r="EX198" i="1"/>
  <c r="EY198" i="1"/>
  <c r="EZ198" i="1"/>
  <c r="ET199" i="1"/>
  <c r="EU199" i="1"/>
  <c r="EV199" i="1"/>
  <c r="EW199" i="1"/>
  <c r="EX199" i="1"/>
  <c r="EY199" i="1"/>
  <c r="EZ199" i="1"/>
  <c r="ET200" i="1"/>
  <c r="EU200" i="1"/>
  <c r="EV200" i="1"/>
  <c r="EW200" i="1"/>
  <c r="EX200" i="1"/>
  <c r="EY200" i="1"/>
  <c r="EZ200" i="1"/>
  <c r="ET201" i="1"/>
  <c r="EU201" i="1"/>
  <c r="EV201" i="1"/>
  <c r="EW201" i="1"/>
  <c r="EX201" i="1"/>
  <c r="EY201" i="1"/>
  <c r="EZ201" i="1"/>
  <c r="ET202" i="1"/>
  <c r="EU202" i="1"/>
  <c r="EV202" i="1"/>
  <c r="EW202" i="1"/>
  <c r="EX202" i="1"/>
  <c r="EY202" i="1"/>
  <c r="EZ202" i="1"/>
  <c r="ET203" i="1"/>
  <c r="EU203" i="1"/>
  <c r="EV203" i="1"/>
  <c r="EW203" i="1"/>
  <c r="EX203" i="1"/>
  <c r="EY203" i="1"/>
  <c r="EZ203" i="1"/>
  <c r="ET204" i="1"/>
  <c r="EU204" i="1"/>
  <c r="EV204" i="1"/>
  <c r="EW204" i="1"/>
  <c r="EX204" i="1"/>
  <c r="EY204" i="1"/>
  <c r="EZ204" i="1"/>
  <c r="ET205" i="1"/>
  <c r="EU205" i="1"/>
  <c r="EV205" i="1"/>
  <c r="EW205" i="1"/>
  <c r="EX205" i="1"/>
  <c r="EY205" i="1"/>
  <c r="EZ205" i="1"/>
  <c r="ET206" i="1"/>
  <c r="EU206" i="1"/>
  <c r="EV206" i="1"/>
  <c r="EW206" i="1"/>
  <c r="EX206" i="1"/>
  <c r="EY206" i="1"/>
  <c r="EZ206" i="1"/>
  <c r="ET207" i="1"/>
  <c r="EU207" i="1"/>
  <c r="EV207" i="1"/>
  <c r="EW207" i="1"/>
  <c r="EX207" i="1"/>
  <c r="EY207" i="1"/>
  <c r="EZ207" i="1"/>
  <c r="ET208" i="1"/>
  <c r="EU208" i="1"/>
  <c r="EV208" i="1"/>
  <c r="EW208" i="1"/>
  <c r="EX208" i="1"/>
  <c r="EY208" i="1"/>
  <c r="EZ208" i="1"/>
  <c r="ET209" i="1"/>
  <c r="EU209" i="1"/>
  <c r="EV209" i="1"/>
  <c r="EW209" i="1"/>
  <c r="EX209" i="1"/>
  <c r="EY209" i="1"/>
  <c r="EZ209" i="1"/>
  <c r="ET210" i="1"/>
  <c r="EU210" i="1"/>
  <c r="EV210" i="1"/>
  <c r="EW210" i="1"/>
  <c r="EX210" i="1"/>
  <c r="EY210" i="1"/>
  <c r="EZ210" i="1"/>
  <c r="ET211" i="1"/>
  <c r="EU211" i="1"/>
  <c r="EV211" i="1"/>
  <c r="EW211" i="1"/>
  <c r="EX211" i="1"/>
  <c r="EY211" i="1"/>
  <c r="EZ211" i="1"/>
  <c r="ET212" i="1"/>
  <c r="EU212" i="1"/>
  <c r="EV212" i="1"/>
  <c r="EW212" i="1"/>
  <c r="EX212" i="1"/>
  <c r="EY212" i="1"/>
  <c r="EZ212" i="1"/>
  <c r="ET213" i="1"/>
  <c r="EU213" i="1"/>
  <c r="EV213" i="1"/>
  <c r="EW213" i="1"/>
  <c r="EX213" i="1"/>
  <c r="EY213" i="1"/>
  <c r="EZ213" i="1"/>
  <c r="ET214" i="1"/>
  <c r="EU214" i="1"/>
  <c r="EV214" i="1"/>
  <c r="EW214" i="1"/>
  <c r="EX214" i="1"/>
  <c r="EY214" i="1"/>
  <c r="EZ214" i="1"/>
  <c r="ET215" i="1"/>
  <c r="EU215" i="1"/>
  <c r="EV215" i="1"/>
  <c r="EW215" i="1"/>
  <c r="EX215" i="1"/>
  <c r="EY215" i="1"/>
  <c r="EZ215" i="1"/>
  <c r="ET216" i="1"/>
  <c r="EU216" i="1"/>
  <c r="EV216" i="1"/>
  <c r="EW216" i="1"/>
  <c r="EX216" i="1"/>
  <c r="EY216" i="1"/>
  <c r="EZ216" i="1"/>
  <c r="ET217" i="1"/>
  <c r="EU217" i="1"/>
  <c r="EV217" i="1"/>
  <c r="EW217" i="1"/>
  <c r="EX217" i="1"/>
  <c r="EY217" i="1"/>
  <c r="EZ217" i="1"/>
  <c r="ET218" i="1"/>
  <c r="EU218" i="1"/>
  <c r="EV218" i="1"/>
  <c r="EW218" i="1"/>
  <c r="EX218" i="1"/>
  <c r="EY218" i="1"/>
  <c r="EZ218" i="1"/>
  <c r="ET219" i="1"/>
  <c r="EU219" i="1"/>
  <c r="EV219" i="1"/>
  <c r="EW219" i="1"/>
  <c r="EX219" i="1"/>
  <c r="EY219" i="1"/>
  <c r="EZ219" i="1"/>
  <c r="ET220" i="1"/>
  <c r="EU220" i="1"/>
  <c r="EV220" i="1"/>
  <c r="EW220" i="1"/>
  <c r="EX220" i="1"/>
  <c r="EY220" i="1"/>
  <c r="EZ220" i="1"/>
  <c r="ET221" i="1"/>
  <c r="EU221" i="1"/>
  <c r="EV221" i="1"/>
  <c r="EW221" i="1"/>
  <c r="EX221" i="1"/>
  <c r="EY221" i="1"/>
  <c r="EZ221" i="1"/>
  <c r="ET222" i="1"/>
  <c r="EU222" i="1"/>
  <c r="EV222" i="1"/>
  <c r="EW222" i="1"/>
  <c r="EX222" i="1"/>
  <c r="EY222" i="1"/>
  <c r="EZ222" i="1"/>
  <c r="ET223" i="1"/>
  <c r="EU223" i="1"/>
  <c r="EV223" i="1"/>
  <c r="EW223" i="1"/>
  <c r="EX223" i="1"/>
  <c r="EY223" i="1"/>
  <c r="EZ223" i="1"/>
  <c r="ET224" i="1"/>
  <c r="EU224" i="1"/>
  <c r="EV224" i="1"/>
  <c r="EW224" i="1"/>
  <c r="EX224" i="1"/>
  <c r="EY224" i="1"/>
  <c r="EZ224" i="1"/>
  <c r="ET225" i="1"/>
  <c r="EU225" i="1"/>
  <c r="EV225" i="1"/>
  <c r="EW225" i="1"/>
  <c r="EX225" i="1"/>
  <c r="EY225" i="1"/>
  <c r="EZ225" i="1"/>
  <c r="ET226" i="1"/>
  <c r="EU226" i="1"/>
  <c r="EV226" i="1"/>
  <c r="EW226" i="1"/>
  <c r="EX226" i="1"/>
  <c r="EY226" i="1"/>
  <c r="EZ226" i="1"/>
  <c r="ET227" i="1"/>
  <c r="EU227" i="1"/>
  <c r="EV227" i="1"/>
  <c r="EW227" i="1"/>
  <c r="EX227" i="1"/>
  <c r="EY227" i="1"/>
  <c r="EZ227" i="1"/>
  <c r="ET228" i="1"/>
  <c r="EU228" i="1"/>
  <c r="EV228" i="1"/>
  <c r="EW228" i="1"/>
  <c r="EX228" i="1"/>
  <c r="EY228" i="1"/>
  <c r="EZ228" i="1"/>
  <c r="ET229" i="1"/>
  <c r="EU229" i="1"/>
  <c r="EV229" i="1"/>
  <c r="EW229" i="1"/>
  <c r="EX229" i="1"/>
  <c r="EY229" i="1"/>
  <c r="EZ229" i="1"/>
  <c r="ET230" i="1"/>
  <c r="EU230" i="1"/>
  <c r="EV230" i="1"/>
  <c r="EW230" i="1"/>
  <c r="EX230" i="1"/>
  <c r="EY230" i="1"/>
  <c r="EZ230" i="1"/>
  <c r="ET231" i="1"/>
  <c r="EU231" i="1"/>
  <c r="EV231" i="1"/>
  <c r="EW231" i="1"/>
  <c r="EX231" i="1"/>
  <c r="EY231" i="1"/>
  <c r="EZ231" i="1"/>
  <c r="ET232" i="1"/>
  <c r="EU232" i="1"/>
  <c r="EV232" i="1"/>
  <c r="EW232" i="1"/>
  <c r="EX232" i="1"/>
  <c r="EY232" i="1"/>
  <c r="EZ232" i="1"/>
  <c r="ET233" i="1"/>
  <c r="EU233" i="1"/>
  <c r="EV233" i="1"/>
  <c r="EW233" i="1"/>
  <c r="EX233" i="1"/>
  <c r="EY233" i="1"/>
  <c r="EZ233" i="1"/>
  <c r="ET234" i="1"/>
  <c r="EU234" i="1"/>
  <c r="EV234" i="1"/>
  <c r="EW234" i="1"/>
  <c r="EX234" i="1"/>
  <c r="EY234" i="1"/>
  <c r="EZ234" i="1"/>
  <c r="ET235" i="1"/>
  <c r="EU235" i="1"/>
  <c r="EV235" i="1"/>
  <c r="EW235" i="1"/>
  <c r="EX235" i="1"/>
  <c r="EY235" i="1"/>
  <c r="EZ235" i="1"/>
  <c r="ET236" i="1"/>
  <c r="EU236" i="1"/>
  <c r="EV236" i="1"/>
  <c r="EW236" i="1"/>
  <c r="EX236" i="1"/>
  <c r="EY236" i="1"/>
  <c r="EZ236" i="1"/>
  <c r="ET237" i="1"/>
  <c r="EU237" i="1"/>
  <c r="EV237" i="1"/>
  <c r="EW237" i="1"/>
  <c r="EX237" i="1"/>
  <c r="EY237" i="1"/>
  <c r="EZ237" i="1"/>
  <c r="ET238" i="1"/>
  <c r="EU238" i="1"/>
  <c r="EV238" i="1"/>
  <c r="EW238" i="1"/>
  <c r="EX238" i="1"/>
  <c r="EY238" i="1"/>
  <c r="EZ238" i="1"/>
  <c r="ET239" i="1"/>
  <c r="EU239" i="1"/>
  <c r="EV239" i="1"/>
  <c r="EW239" i="1"/>
  <c r="EX239" i="1"/>
  <c r="EY239" i="1"/>
  <c r="EZ239" i="1"/>
  <c r="ET240" i="1"/>
  <c r="EU240" i="1"/>
  <c r="EV240" i="1"/>
  <c r="EW240" i="1"/>
  <c r="EX240" i="1"/>
  <c r="EY240" i="1"/>
  <c r="EZ240" i="1"/>
  <c r="ET241" i="1"/>
  <c r="EU241" i="1"/>
  <c r="EV241" i="1"/>
  <c r="EW241" i="1"/>
  <c r="EX241" i="1"/>
  <c r="EY241" i="1"/>
  <c r="EZ241" i="1"/>
  <c r="ET242" i="1"/>
  <c r="EU242" i="1"/>
  <c r="EV242" i="1"/>
  <c r="EW242" i="1"/>
  <c r="EX242" i="1"/>
  <c r="EY242" i="1"/>
  <c r="EZ242" i="1"/>
  <c r="ET243" i="1"/>
  <c r="EU243" i="1"/>
  <c r="EV243" i="1"/>
  <c r="EW243" i="1"/>
  <c r="EX243" i="1"/>
  <c r="EY243" i="1"/>
  <c r="EZ243" i="1"/>
  <c r="ET244" i="1"/>
  <c r="EU244" i="1"/>
  <c r="EV244" i="1"/>
  <c r="EW244" i="1"/>
  <c r="EX244" i="1"/>
  <c r="EY244" i="1"/>
  <c r="EZ244" i="1"/>
  <c r="ET245" i="1"/>
  <c r="EU245" i="1"/>
  <c r="EV245" i="1"/>
  <c r="EW245" i="1"/>
  <c r="EX245" i="1"/>
  <c r="EY245" i="1"/>
  <c r="EZ245" i="1"/>
  <c r="ET246" i="1"/>
  <c r="EU246" i="1"/>
  <c r="EV246" i="1"/>
  <c r="EW246" i="1"/>
  <c r="EX246" i="1"/>
  <c r="EY246" i="1"/>
  <c r="EZ246" i="1"/>
  <c r="ET247" i="1"/>
  <c r="EU247" i="1"/>
  <c r="EV247" i="1"/>
  <c r="EW247" i="1"/>
  <c r="EX247" i="1"/>
  <c r="EY247" i="1"/>
  <c r="EZ247" i="1"/>
  <c r="ET248" i="1"/>
  <c r="EU248" i="1"/>
  <c r="EV248" i="1"/>
  <c r="EW248" i="1"/>
  <c r="EX248" i="1"/>
  <c r="EY248" i="1"/>
  <c r="EZ248" i="1"/>
  <c r="ET249" i="1"/>
  <c r="EU249" i="1"/>
  <c r="EV249" i="1"/>
  <c r="EW249" i="1"/>
  <c r="EX249" i="1"/>
  <c r="EY249" i="1"/>
  <c r="EZ249" i="1"/>
  <c r="ET250" i="1"/>
  <c r="EU250" i="1"/>
  <c r="EV250" i="1"/>
  <c r="EW250" i="1"/>
  <c r="EX250" i="1"/>
  <c r="EY250" i="1"/>
  <c r="EZ250" i="1"/>
  <c r="ET251" i="1"/>
  <c r="EU251" i="1"/>
  <c r="EV251" i="1"/>
  <c r="EW251" i="1"/>
  <c r="EX251" i="1"/>
  <c r="EY251" i="1"/>
  <c r="EZ251" i="1"/>
  <c r="ET252" i="1"/>
  <c r="EU252" i="1"/>
  <c r="EV252" i="1"/>
  <c r="EW252" i="1"/>
  <c r="EX252" i="1"/>
  <c r="EY252" i="1"/>
  <c r="EZ252" i="1"/>
  <c r="ET253" i="1"/>
  <c r="EU253" i="1"/>
  <c r="EV253" i="1"/>
  <c r="EW253" i="1"/>
  <c r="EX253" i="1"/>
  <c r="EY253" i="1"/>
  <c r="EZ253" i="1"/>
  <c r="ET254" i="1"/>
  <c r="EU254" i="1"/>
  <c r="EV254" i="1"/>
  <c r="EW254" i="1"/>
  <c r="EX254" i="1"/>
  <c r="EY254" i="1"/>
  <c r="EZ254" i="1"/>
  <c r="ET255" i="1"/>
  <c r="EU255" i="1"/>
  <c r="EV255" i="1"/>
  <c r="EW255" i="1"/>
  <c r="EX255" i="1"/>
  <c r="EY255" i="1"/>
  <c r="EZ255" i="1"/>
  <c r="ET256" i="1"/>
  <c r="EU256" i="1"/>
  <c r="EV256" i="1"/>
  <c r="EW256" i="1"/>
  <c r="EX256" i="1"/>
  <c r="EY256" i="1"/>
  <c r="EZ256" i="1"/>
  <c r="ET257" i="1"/>
  <c r="EU257" i="1"/>
  <c r="EV257" i="1"/>
  <c r="EW257" i="1"/>
  <c r="EX257" i="1"/>
  <c r="EY257" i="1"/>
  <c r="EZ257" i="1"/>
  <c r="ET258" i="1"/>
  <c r="EU258" i="1"/>
  <c r="EV258" i="1"/>
  <c r="EW258" i="1"/>
  <c r="EX258" i="1"/>
  <c r="EY258" i="1"/>
  <c r="EZ258" i="1"/>
  <c r="ET259" i="1"/>
  <c r="EU259" i="1"/>
  <c r="EV259" i="1"/>
  <c r="EW259" i="1"/>
  <c r="EX259" i="1"/>
  <c r="EY259" i="1"/>
  <c r="EZ259" i="1"/>
  <c r="ET260" i="1"/>
  <c r="EU260" i="1"/>
  <c r="EV260" i="1"/>
  <c r="EW260" i="1"/>
  <c r="EX260" i="1"/>
  <c r="EY260" i="1"/>
  <c r="EZ260" i="1"/>
  <c r="ET261" i="1"/>
  <c r="EU261" i="1"/>
  <c r="EV261" i="1"/>
  <c r="EW261" i="1"/>
  <c r="EX261" i="1"/>
  <c r="EY261" i="1"/>
  <c r="EZ261" i="1"/>
  <c r="ET262" i="1"/>
  <c r="EU262" i="1"/>
  <c r="EV262" i="1"/>
  <c r="EW262" i="1"/>
  <c r="EX262" i="1"/>
  <c r="EY262" i="1"/>
  <c r="EZ262" i="1"/>
  <c r="ET263" i="1"/>
  <c r="EU263" i="1"/>
  <c r="EV263" i="1"/>
  <c r="EW263" i="1"/>
  <c r="EX263" i="1"/>
  <c r="EY263" i="1"/>
  <c r="EZ263" i="1"/>
  <c r="ET264" i="1"/>
  <c r="EU264" i="1"/>
  <c r="EV264" i="1"/>
  <c r="EW264" i="1"/>
  <c r="EX264" i="1"/>
  <c r="EY264" i="1"/>
  <c r="EZ264" i="1"/>
  <c r="ET265" i="1"/>
  <c r="EU265" i="1"/>
  <c r="EV265" i="1"/>
  <c r="EW265" i="1"/>
  <c r="EX265" i="1"/>
  <c r="EY265" i="1"/>
  <c r="EZ265" i="1"/>
  <c r="ET266" i="1"/>
  <c r="EU266" i="1"/>
  <c r="EV266" i="1"/>
  <c r="EW266" i="1"/>
  <c r="EX266" i="1"/>
  <c r="EY266" i="1"/>
  <c r="EZ266" i="1"/>
  <c r="ET267" i="1"/>
  <c r="EU267" i="1"/>
  <c r="EV267" i="1"/>
  <c r="EW267" i="1"/>
  <c r="EX267" i="1"/>
  <c r="EY267" i="1"/>
  <c r="EZ267" i="1"/>
  <c r="ET268" i="1"/>
  <c r="EU268" i="1"/>
  <c r="EV268" i="1"/>
  <c r="EW268" i="1"/>
  <c r="EX268" i="1"/>
  <c r="EY268" i="1"/>
  <c r="EZ268" i="1"/>
  <c r="ET269" i="1"/>
  <c r="EU269" i="1"/>
  <c r="EV269" i="1"/>
  <c r="EW269" i="1"/>
  <c r="EX269" i="1"/>
  <c r="EY269" i="1"/>
  <c r="EZ269" i="1"/>
  <c r="ET270" i="1"/>
  <c r="EU270" i="1"/>
  <c r="EV270" i="1"/>
  <c r="EW270" i="1"/>
  <c r="EX270" i="1"/>
  <c r="EY270" i="1"/>
  <c r="EZ270" i="1"/>
  <c r="ET271" i="1"/>
  <c r="EU271" i="1"/>
  <c r="EV271" i="1"/>
  <c r="EW271" i="1"/>
  <c r="EX271" i="1"/>
  <c r="EY271" i="1"/>
  <c r="EZ271" i="1"/>
  <c r="ET272" i="1"/>
  <c r="EU272" i="1"/>
  <c r="EV272" i="1"/>
  <c r="EW272" i="1"/>
  <c r="EX272" i="1"/>
  <c r="EY272" i="1"/>
  <c r="EZ272" i="1"/>
  <c r="ET273" i="1"/>
  <c r="EU273" i="1"/>
  <c r="EV273" i="1"/>
  <c r="EW273" i="1"/>
  <c r="EX273" i="1"/>
  <c r="EY273" i="1"/>
  <c r="EZ273" i="1"/>
  <c r="ET274" i="1"/>
  <c r="EU274" i="1"/>
  <c r="EV274" i="1"/>
  <c r="EW274" i="1"/>
  <c r="EX274" i="1"/>
  <c r="EY274" i="1"/>
  <c r="EZ274" i="1"/>
  <c r="ET275" i="1"/>
  <c r="EU275" i="1"/>
  <c r="EV275" i="1"/>
  <c r="EW275" i="1"/>
  <c r="EX275" i="1"/>
  <c r="EY275" i="1"/>
  <c r="EZ275" i="1"/>
  <c r="ET276" i="1"/>
  <c r="EU276" i="1"/>
  <c r="EV276" i="1"/>
  <c r="EW276" i="1"/>
  <c r="EX276" i="1"/>
  <c r="EY276" i="1"/>
  <c r="EZ276" i="1"/>
  <c r="ET277" i="1"/>
  <c r="EU277" i="1"/>
  <c r="EV277" i="1"/>
  <c r="EW277" i="1"/>
  <c r="EX277" i="1"/>
  <c r="EY277" i="1"/>
  <c r="EZ277" i="1"/>
  <c r="ET278" i="1"/>
  <c r="EU278" i="1"/>
  <c r="EV278" i="1"/>
  <c r="EW278" i="1"/>
  <c r="EX278" i="1"/>
  <c r="EY278" i="1"/>
  <c r="EZ278" i="1"/>
  <c r="ET279" i="1"/>
  <c r="EU279" i="1"/>
  <c r="EV279" i="1"/>
  <c r="EW279" i="1"/>
  <c r="EX279" i="1"/>
  <c r="EY279" i="1"/>
  <c r="EZ279" i="1"/>
  <c r="ET280" i="1"/>
  <c r="EU280" i="1"/>
  <c r="EV280" i="1"/>
  <c r="EW280" i="1"/>
  <c r="EX280" i="1"/>
  <c r="EY280" i="1"/>
  <c r="EZ280" i="1"/>
  <c r="ET281" i="1"/>
  <c r="EU281" i="1"/>
  <c r="EV281" i="1"/>
  <c r="EW281" i="1"/>
  <c r="EX281" i="1"/>
  <c r="EY281" i="1"/>
  <c r="EZ281" i="1"/>
  <c r="ET282" i="1"/>
  <c r="EU282" i="1"/>
  <c r="EV282" i="1"/>
  <c r="EW282" i="1"/>
  <c r="EX282" i="1"/>
  <c r="EY282" i="1"/>
  <c r="EZ282" i="1"/>
  <c r="ET283" i="1"/>
  <c r="EU283" i="1"/>
  <c r="EV283" i="1"/>
  <c r="EW283" i="1"/>
  <c r="EX283" i="1"/>
  <c r="EY283" i="1"/>
  <c r="EZ283" i="1"/>
  <c r="ET284" i="1"/>
  <c r="EU284" i="1"/>
  <c r="EV284" i="1"/>
  <c r="EW284" i="1"/>
  <c r="EX284" i="1"/>
  <c r="EY284" i="1"/>
  <c r="EZ284" i="1"/>
  <c r="ET285" i="1"/>
  <c r="EU285" i="1"/>
  <c r="EV285" i="1"/>
  <c r="EW285" i="1"/>
  <c r="EX285" i="1"/>
  <c r="EY285" i="1"/>
  <c r="EZ285" i="1"/>
  <c r="ET286" i="1"/>
  <c r="EU286" i="1"/>
  <c r="EV286" i="1"/>
  <c r="EW286" i="1"/>
  <c r="EX286" i="1"/>
  <c r="EY286" i="1"/>
  <c r="EZ286" i="1"/>
  <c r="ET287" i="1"/>
  <c r="EU287" i="1"/>
  <c r="EV287" i="1"/>
  <c r="EW287" i="1"/>
  <c r="EX287" i="1"/>
  <c r="EY287" i="1"/>
  <c r="EZ287" i="1"/>
  <c r="ET288" i="1"/>
  <c r="EU288" i="1"/>
  <c r="EV288" i="1"/>
  <c r="EW288" i="1"/>
  <c r="EX288" i="1"/>
  <c r="EY288" i="1"/>
  <c r="EZ288" i="1"/>
  <c r="ET289" i="1"/>
  <c r="EU289" i="1"/>
  <c r="EV289" i="1"/>
  <c r="EW289" i="1"/>
  <c r="EX289" i="1"/>
  <c r="EY289" i="1"/>
  <c r="EZ289" i="1"/>
  <c r="ET290" i="1"/>
  <c r="EU290" i="1"/>
  <c r="EV290" i="1"/>
  <c r="EW290" i="1"/>
  <c r="EX290" i="1"/>
  <c r="EY290" i="1"/>
  <c r="EZ290" i="1"/>
  <c r="ET291" i="1"/>
  <c r="EU291" i="1"/>
  <c r="EV291" i="1"/>
  <c r="EW291" i="1"/>
  <c r="EX291" i="1"/>
  <c r="EY291" i="1"/>
  <c r="EZ291" i="1"/>
  <c r="ET292" i="1"/>
  <c r="EU292" i="1"/>
  <c r="EV292" i="1"/>
  <c r="EW292" i="1"/>
  <c r="EX292" i="1"/>
  <c r="EY292" i="1"/>
  <c r="EZ292" i="1"/>
  <c r="ET293" i="1"/>
  <c r="EU293" i="1"/>
  <c r="EV293" i="1"/>
  <c r="EW293" i="1"/>
  <c r="EX293" i="1"/>
  <c r="EY293" i="1"/>
  <c r="EZ293" i="1"/>
  <c r="ET294" i="1"/>
  <c r="EU294" i="1"/>
  <c r="EV294" i="1"/>
  <c r="EW294" i="1"/>
  <c r="EX294" i="1"/>
  <c r="EY294" i="1"/>
  <c r="EZ294" i="1"/>
  <c r="ET295" i="1"/>
  <c r="EU295" i="1"/>
  <c r="EV295" i="1"/>
  <c r="EW295" i="1"/>
  <c r="EX295" i="1"/>
  <c r="EY295" i="1"/>
  <c r="EZ295" i="1"/>
  <c r="ET296" i="1"/>
  <c r="EU296" i="1"/>
  <c r="EV296" i="1"/>
  <c r="EW296" i="1"/>
  <c r="EX296" i="1"/>
  <c r="EY296" i="1"/>
  <c r="EZ296" i="1"/>
  <c r="ET297" i="1"/>
  <c r="EU297" i="1"/>
  <c r="EV297" i="1"/>
  <c r="EW297" i="1"/>
  <c r="EX297" i="1"/>
  <c r="EY297" i="1"/>
  <c r="EZ297" i="1"/>
  <c r="ET298" i="1"/>
  <c r="EU298" i="1"/>
  <c r="EV298" i="1"/>
  <c r="EW298" i="1"/>
  <c r="EX298" i="1"/>
  <c r="EY298" i="1"/>
  <c r="EZ298" i="1"/>
  <c r="ET299" i="1"/>
  <c r="EU299" i="1"/>
  <c r="EV299" i="1"/>
  <c r="EW299" i="1"/>
  <c r="EX299" i="1"/>
  <c r="EY299" i="1"/>
  <c r="EZ299" i="1"/>
  <c r="ET300" i="1"/>
  <c r="EU300" i="1"/>
  <c r="EV300" i="1"/>
  <c r="EW300" i="1"/>
  <c r="EX300" i="1"/>
  <c r="EY300" i="1"/>
  <c r="EZ300" i="1"/>
  <c r="ET301" i="1"/>
  <c r="EU301" i="1"/>
  <c r="EV301" i="1"/>
  <c r="EW301" i="1"/>
  <c r="EX301" i="1"/>
  <c r="EY301" i="1"/>
  <c r="EZ301" i="1"/>
  <c r="ET302" i="1"/>
  <c r="EU302" i="1"/>
  <c r="EV302" i="1"/>
  <c r="EW302" i="1"/>
  <c r="EX302" i="1"/>
  <c r="EY302" i="1"/>
  <c r="EZ302" i="1"/>
  <c r="ET303" i="1"/>
  <c r="EU303" i="1"/>
  <c r="EV303" i="1"/>
  <c r="EW303" i="1"/>
  <c r="EX303" i="1"/>
  <c r="EY303" i="1"/>
  <c r="EZ303" i="1"/>
  <c r="ET304" i="1"/>
  <c r="EU304" i="1"/>
  <c r="EV304" i="1"/>
  <c r="EW304" i="1"/>
  <c r="EX304" i="1"/>
  <c r="EY304" i="1"/>
  <c r="EZ304" i="1"/>
  <c r="ET305" i="1"/>
  <c r="EU305" i="1"/>
  <c r="EV305" i="1"/>
  <c r="EW305" i="1"/>
  <c r="EX305" i="1"/>
  <c r="EY305" i="1"/>
  <c r="EZ305" i="1"/>
  <c r="ET306" i="1"/>
  <c r="EU306" i="1"/>
  <c r="EV306" i="1"/>
  <c r="EW306" i="1"/>
  <c r="EX306" i="1"/>
  <c r="EY306" i="1"/>
  <c r="EZ306" i="1"/>
  <c r="ET307" i="1"/>
  <c r="EU307" i="1"/>
  <c r="EV307" i="1"/>
  <c r="EW307" i="1"/>
  <c r="EX307" i="1"/>
  <c r="EY307" i="1"/>
  <c r="EZ307" i="1"/>
  <c r="ET308" i="1"/>
  <c r="EU308" i="1"/>
  <c r="EV308" i="1"/>
  <c r="EW308" i="1"/>
  <c r="EX308" i="1"/>
  <c r="EY308" i="1"/>
  <c r="EZ308" i="1"/>
  <c r="ET309" i="1"/>
  <c r="EU309" i="1"/>
  <c r="EV309" i="1"/>
  <c r="EW309" i="1"/>
  <c r="EX309" i="1"/>
  <c r="EY309" i="1"/>
  <c r="EZ309" i="1"/>
  <c r="ET310" i="1"/>
  <c r="EU310" i="1"/>
  <c r="EV310" i="1"/>
  <c r="EW310" i="1"/>
  <c r="EX310" i="1"/>
  <c r="EY310" i="1"/>
  <c r="EZ310" i="1"/>
  <c r="ET311" i="1"/>
  <c r="EU311" i="1"/>
  <c r="EV311" i="1"/>
  <c r="EW311" i="1"/>
  <c r="EX311" i="1"/>
  <c r="EY311" i="1"/>
  <c r="EZ311" i="1"/>
  <c r="ET312" i="1"/>
  <c r="EU312" i="1"/>
  <c r="EV312" i="1"/>
  <c r="EW312" i="1"/>
  <c r="EX312" i="1"/>
  <c r="EY312" i="1"/>
  <c r="EZ312" i="1"/>
  <c r="ET313" i="1"/>
  <c r="EU313" i="1"/>
  <c r="EV313" i="1"/>
  <c r="EW313" i="1"/>
  <c r="EX313" i="1"/>
  <c r="EY313" i="1"/>
  <c r="EZ313" i="1"/>
  <c r="ET314" i="1"/>
  <c r="EU314" i="1"/>
  <c r="EV314" i="1"/>
  <c r="EW314" i="1"/>
  <c r="EX314" i="1"/>
  <c r="EY314" i="1"/>
  <c r="EZ314" i="1"/>
  <c r="ET315" i="1"/>
  <c r="EU315" i="1"/>
  <c r="EV315" i="1"/>
  <c r="EW315" i="1"/>
  <c r="EX315" i="1"/>
  <c r="EY315" i="1"/>
  <c r="EZ315" i="1"/>
  <c r="ET316" i="1"/>
  <c r="EU316" i="1"/>
  <c r="EV316" i="1"/>
  <c r="EW316" i="1"/>
  <c r="EX316" i="1"/>
  <c r="EY316" i="1"/>
  <c r="EZ316" i="1"/>
  <c r="ET317" i="1"/>
  <c r="EU317" i="1"/>
  <c r="EV317" i="1"/>
  <c r="EW317" i="1"/>
  <c r="EX317" i="1"/>
  <c r="EY317" i="1"/>
  <c r="EZ317" i="1"/>
  <c r="ET318" i="1"/>
  <c r="EU318" i="1"/>
  <c r="EV318" i="1"/>
  <c r="EW318" i="1"/>
  <c r="EX318" i="1"/>
  <c r="EY318" i="1"/>
  <c r="EZ318" i="1"/>
  <c r="ET319" i="1"/>
  <c r="EU319" i="1"/>
  <c r="EV319" i="1"/>
  <c r="EW319" i="1"/>
  <c r="EX319" i="1"/>
  <c r="EY319" i="1"/>
  <c r="EZ319" i="1"/>
  <c r="ET320" i="1"/>
  <c r="EU320" i="1"/>
  <c r="EV320" i="1"/>
  <c r="EW320" i="1"/>
  <c r="EX320" i="1"/>
  <c r="EY320" i="1"/>
  <c r="EZ320" i="1"/>
  <c r="ET321" i="1"/>
  <c r="EU321" i="1"/>
  <c r="EV321" i="1"/>
  <c r="EW321" i="1"/>
  <c r="EX321" i="1"/>
  <c r="EY321" i="1"/>
  <c r="EZ321" i="1"/>
  <c r="ET322" i="1"/>
  <c r="EU322" i="1"/>
  <c r="EV322" i="1"/>
  <c r="EW322" i="1"/>
  <c r="EX322" i="1"/>
  <c r="EY322" i="1"/>
  <c r="EZ322" i="1"/>
  <c r="ET323" i="1"/>
  <c r="EU323" i="1"/>
  <c r="EV323" i="1"/>
  <c r="EW323" i="1"/>
  <c r="EX323" i="1"/>
  <c r="EY323" i="1"/>
  <c r="EZ323" i="1"/>
  <c r="ET324" i="1"/>
  <c r="EU324" i="1"/>
  <c r="EV324" i="1"/>
  <c r="EW324" i="1"/>
  <c r="EX324" i="1"/>
  <c r="EY324" i="1"/>
  <c r="EZ324" i="1"/>
  <c r="ET325" i="1"/>
  <c r="EU325" i="1"/>
  <c r="EV325" i="1"/>
  <c r="EW325" i="1"/>
  <c r="EX325" i="1"/>
  <c r="EY325" i="1"/>
  <c r="EZ325" i="1"/>
  <c r="ET326" i="1"/>
  <c r="EU326" i="1"/>
  <c r="EV326" i="1"/>
  <c r="EW326" i="1"/>
  <c r="EX326" i="1"/>
  <c r="EY326" i="1"/>
  <c r="EZ326" i="1"/>
  <c r="ET327" i="1"/>
  <c r="EU327" i="1"/>
  <c r="EV327" i="1"/>
  <c r="EW327" i="1"/>
  <c r="EX327" i="1"/>
  <c r="EY327" i="1"/>
  <c r="EZ327" i="1"/>
  <c r="ET328" i="1"/>
  <c r="EU328" i="1"/>
  <c r="EV328" i="1"/>
  <c r="EW328" i="1"/>
  <c r="EX328" i="1"/>
  <c r="EY328" i="1"/>
  <c r="EZ328" i="1"/>
  <c r="ET329" i="1"/>
  <c r="EU329" i="1"/>
  <c r="EV329" i="1"/>
  <c r="EW329" i="1"/>
  <c r="EX329" i="1"/>
  <c r="EY329" i="1"/>
  <c r="EZ329" i="1"/>
  <c r="ET330" i="1"/>
  <c r="EU330" i="1"/>
  <c r="EV330" i="1"/>
  <c r="EW330" i="1"/>
  <c r="EX330" i="1"/>
  <c r="EY330" i="1"/>
  <c r="EZ330" i="1"/>
  <c r="ET331" i="1"/>
  <c r="EU331" i="1"/>
  <c r="EV331" i="1"/>
  <c r="EW331" i="1"/>
  <c r="EX331" i="1"/>
  <c r="EY331" i="1"/>
  <c r="EZ331" i="1"/>
  <c r="ET332" i="1"/>
  <c r="EU332" i="1"/>
  <c r="EV332" i="1"/>
  <c r="EW332" i="1"/>
  <c r="EX332" i="1"/>
  <c r="EY332" i="1"/>
  <c r="EZ332" i="1"/>
  <c r="ET333" i="1"/>
  <c r="EU333" i="1"/>
  <c r="EV333" i="1"/>
  <c r="EW333" i="1"/>
  <c r="EX333" i="1"/>
  <c r="EY333" i="1"/>
  <c r="EZ333" i="1"/>
  <c r="ET334" i="1"/>
  <c r="EU334" i="1"/>
  <c r="EV334" i="1"/>
  <c r="EW334" i="1"/>
  <c r="EX334" i="1"/>
  <c r="EY334" i="1"/>
  <c r="EZ334" i="1"/>
  <c r="ET335" i="1"/>
  <c r="EU335" i="1"/>
  <c r="EV335" i="1"/>
  <c r="EW335" i="1"/>
  <c r="EX335" i="1"/>
  <c r="EY335" i="1"/>
  <c r="EZ335" i="1"/>
  <c r="ET336" i="1"/>
  <c r="EU336" i="1"/>
  <c r="EV336" i="1"/>
  <c r="EW336" i="1"/>
  <c r="EX336" i="1"/>
  <c r="EY336" i="1"/>
  <c r="EZ336" i="1"/>
  <c r="ET337" i="1"/>
  <c r="EU337" i="1"/>
  <c r="EV337" i="1"/>
  <c r="EW337" i="1"/>
  <c r="EX337" i="1"/>
  <c r="EY337" i="1"/>
  <c r="EZ337" i="1"/>
  <c r="ET338" i="1"/>
  <c r="EU338" i="1"/>
  <c r="EV338" i="1"/>
  <c r="EW338" i="1"/>
  <c r="EX338" i="1"/>
  <c r="EY338" i="1"/>
  <c r="EZ338" i="1"/>
  <c r="ET339" i="1"/>
  <c r="EU339" i="1"/>
  <c r="EV339" i="1"/>
  <c r="EW339" i="1"/>
  <c r="EX339" i="1"/>
  <c r="EY339" i="1"/>
  <c r="EZ339" i="1"/>
  <c r="ET340" i="1"/>
  <c r="EU340" i="1"/>
  <c r="EV340" i="1"/>
  <c r="EW340" i="1"/>
  <c r="EX340" i="1"/>
  <c r="EY340" i="1"/>
  <c r="EZ340" i="1"/>
  <c r="ET341" i="1"/>
  <c r="EU341" i="1"/>
  <c r="EV341" i="1"/>
  <c r="EW341" i="1"/>
  <c r="EX341" i="1"/>
  <c r="EY341" i="1"/>
  <c r="EZ341" i="1"/>
  <c r="ET342" i="1"/>
  <c r="EU342" i="1"/>
  <c r="EV342" i="1"/>
  <c r="EW342" i="1"/>
  <c r="EX342" i="1"/>
  <c r="EY342" i="1"/>
  <c r="EZ342" i="1"/>
  <c r="ET343" i="1"/>
  <c r="EU343" i="1"/>
  <c r="EV343" i="1"/>
  <c r="EW343" i="1"/>
  <c r="EX343" i="1"/>
  <c r="EY343" i="1"/>
  <c r="EZ343" i="1"/>
  <c r="ET344" i="1"/>
  <c r="EU344" i="1"/>
  <c r="EV344" i="1"/>
  <c r="EW344" i="1"/>
  <c r="EX344" i="1"/>
  <c r="EY344" i="1"/>
  <c r="EZ344" i="1"/>
  <c r="ET345" i="1"/>
  <c r="EU345" i="1"/>
  <c r="EV345" i="1"/>
  <c r="EW345" i="1"/>
  <c r="EX345" i="1"/>
  <c r="EY345" i="1"/>
  <c r="EZ345" i="1"/>
  <c r="ET346" i="1"/>
  <c r="EU346" i="1"/>
  <c r="EV346" i="1"/>
  <c r="EW346" i="1"/>
  <c r="EX346" i="1"/>
  <c r="EY346" i="1"/>
  <c r="EZ346" i="1"/>
  <c r="ET347" i="1"/>
  <c r="EU347" i="1"/>
  <c r="EV347" i="1"/>
  <c r="EW347" i="1"/>
  <c r="EX347" i="1"/>
  <c r="EY347" i="1"/>
  <c r="EZ347" i="1"/>
  <c r="ET348" i="1"/>
  <c r="EU348" i="1"/>
  <c r="EV348" i="1"/>
  <c r="EW348" i="1"/>
  <c r="EX348" i="1"/>
  <c r="EY348" i="1"/>
  <c r="EZ348" i="1"/>
  <c r="ET349" i="1"/>
  <c r="EU349" i="1"/>
  <c r="EV349" i="1"/>
  <c r="EW349" i="1"/>
  <c r="EX349" i="1"/>
  <c r="EY349" i="1"/>
  <c r="EZ349" i="1"/>
  <c r="ET350" i="1"/>
  <c r="EU350" i="1"/>
  <c r="EV350" i="1"/>
  <c r="EW350" i="1"/>
  <c r="EX350" i="1"/>
  <c r="EY350" i="1"/>
  <c r="EZ350" i="1"/>
  <c r="ET351" i="1"/>
  <c r="EU351" i="1"/>
  <c r="EV351" i="1"/>
  <c r="EW351" i="1"/>
  <c r="EX351" i="1"/>
  <c r="EY351" i="1"/>
  <c r="EZ351" i="1"/>
  <c r="ET352" i="1"/>
  <c r="EU352" i="1"/>
  <c r="EV352" i="1"/>
  <c r="EW352" i="1"/>
  <c r="EX352" i="1"/>
  <c r="EY352" i="1"/>
  <c r="EZ352" i="1"/>
  <c r="ET353" i="1"/>
  <c r="EU353" i="1"/>
  <c r="EV353" i="1"/>
  <c r="EW353" i="1"/>
  <c r="EX353" i="1"/>
  <c r="EY353" i="1"/>
  <c r="EZ353" i="1"/>
  <c r="ET354" i="1"/>
  <c r="EU354" i="1"/>
  <c r="EV354" i="1"/>
  <c r="EW354" i="1"/>
  <c r="EX354" i="1"/>
  <c r="EY354" i="1"/>
  <c r="EZ354" i="1"/>
  <c r="ET355" i="1"/>
  <c r="EU355" i="1"/>
  <c r="EV355" i="1"/>
  <c r="EW355" i="1"/>
  <c r="EX355" i="1"/>
  <c r="EY355" i="1"/>
  <c r="EZ355" i="1"/>
  <c r="ET356" i="1"/>
  <c r="EU356" i="1"/>
  <c r="EV356" i="1"/>
  <c r="EW356" i="1"/>
  <c r="EX356" i="1"/>
  <c r="EY356" i="1"/>
  <c r="EZ356" i="1"/>
  <c r="ET357" i="1"/>
  <c r="EU357" i="1"/>
  <c r="EV357" i="1"/>
  <c r="EW357" i="1"/>
  <c r="EX357" i="1"/>
  <c r="EY357" i="1"/>
  <c r="EZ357" i="1"/>
  <c r="ET358" i="1"/>
  <c r="EU358" i="1"/>
  <c r="EV358" i="1"/>
  <c r="EW358" i="1"/>
  <c r="EX358" i="1"/>
  <c r="EY358" i="1"/>
  <c r="EZ358" i="1"/>
  <c r="ET359" i="1"/>
  <c r="EU359" i="1"/>
  <c r="EV359" i="1"/>
  <c r="EW359" i="1"/>
  <c r="EX359" i="1"/>
  <c r="EY359" i="1"/>
  <c r="EZ359" i="1"/>
  <c r="ET360" i="1"/>
  <c r="EU360" i="1"/>
  <c r="EV360" i="1"/>
  <c r="EW360" i="1"/>
  <c r="EX360" i="1"/>
  <c r="EY360" i="1"/>
  <c r="EZ360" i="1"/>
  <c r="ET361" i="1"/>
  <c r="EU361" i="1"/>
  <c r="EV361" i="1"/>
  <c r="EW361" i="1"/>
  <c r="EX361" i="1"/>
  <c r="EY361" i="1"/>
  <c r="EZ361" i="1"/>
  <c r="ET362" i="1"/>
  <c r="EU362" i="1"/>
  <c r="EV362" i="1"/>
  <c r="EW362" i="1"/>
  <c r="EX362" i="1"/>
  <c r="EY362" i="1"/>
  <c r="EZ362" i="1"/>
  <c r="ET363" i="1"/>
  <c r="EU363" i="1"/>
  <c r="EV363" i="1"/>
  <c r="EW363" i="1"/>
  <c r="EX363" i="1"/>
  <c r="EY363" i="1"/>
  <c r="EZ363" i="1"/>
  <c r="ET364" i="1"/>
  <c r="EU364" i="1"/>
  <c r="EV364" i="1"/>
  <c r="EW364" i="1"/>
  <c r="EX364" i="1"/>
  <c r="EY364" i="1"/>
  <c r="EZ364" i="1"/>
  <c r="ET365" i="1"/>
  <c r="EU365" i="1"/>
  <c r="EV365" i="1"/>
  <c r="EW365" i="1"/>
  <c r="EX365" i="1"/>
  <c r="EY365" i="1"/>
  <c r="EZ365" i="1"/>
  <c r="ET366" i="1"/>
  <c r="EU366" i="1"/>
  <c r="EV366" i="1"/>
  <c r="EW366" i="1"/>
  <c r="EX366" i="1"/>
  <c r="EY366" i="1"/>
  <c r="EZ366" i="1"/>
  <c r="ET367" i="1"/>
  <c r="EU367" i="1"/>
  <c r="EV367" i="1"/>
  <c r="EW367" i="1"/>
  <c r="EX367" i="1"/>
  <c r="EY367" i="1"/>
  <c r="EZ367" i="1"/>
  <c r="ET368" i="1"/>
  <c r="EU368" i="1"/>
  <c r="EV368" i="1"/>
  <c r="EW368" i="1"/>
  <c r="EX368" i="1"/>
  <c r="EY368" i="1"/>
  <c r="EZ368" i="1"/>
  <c r="ET369" i="1"/>
  <c r="EU369" i="1"/>
  <c r="EV369" i="1"/>
  <c r="EW369" i="1"/>
  <c r="EX369" i="1"/>
  <c r="EY369" i="1"/>
  <c r="EZ369" i="1"/>
  <c r="ET370" i="1"/>
  <c r="EU370" i="1"/>
  <c r="EV370" i="1"/>
  <c r="EW370" i="1"/>
  <c r="EX370" i="1"/>
  <c r="EY370" i="1"/>
  <c r="EZ370" i="1"/>
  <c r="ET371" i="1"/>
  <c r="EU371" i="1"/>
  <c r="EV371" i="1"/>
  <c r="EW371" i="1"/>
  <c r="EX371" i="1"/>
  <c r="EY371" i="1"/>
  <c r="EZ371" i="1"/>
  <c r="ET372" i="1"/>
  <c r="EU372" i="1"/>
  <c r="EV372" i="1"/>
  <c r="EW372" i="1"/>
  <c r="EX372" i="1"/>
  <c r="EY372" i="1"/>
  <c r="EZ372" i="1"/>
  <c r="ET373" i="1"/>
  <c r="EU373" i="1"/>
  <c r="EV373" i="1"/>
  <c r="EW373" i="1"/>
  <c r="EX373" i="1"/>
  <c r="EY373" i="1"/>
  <c r="EZ373" i="1"/>
  <c r="ET374" i="1"/>
  <c r="EU374" i="1"/>
  <c r="EV374" i="1"/>
  <c r="EW374" i="1"/>
  <c r="EX374" i="1"/>
  <c r="EY374" i="1"/>
  <c r="EZ374" i="1"/>
  <c r="ET375" i="1"/>
  <c r="EU375" i="1"/>
  <c r="EV375" i="1"/>
  <c r="EW375" i="1"/>
  <c r="EX375" i="1"/>
  <c r="EY375" i="1"/>
  <c r="EZ375" i="1"/>
  <c r="ET376" i="1"/>
  <c r="EU376" i="1"/>
  <c r="EV376" i="1"/>
  <c r="EW376" i="1"/>
  <c r="EX376" i="1"/>
  <c r="EY376" i="1"/>
  <c r="EZ376" i="1"/>
  <c r="ET377" i="1"/>
  <c r="EU377" i="1"/>
  <c r="EV377" i="1"/>
  <c r="EW377" i="1"/>
  <c r="EX377" i="1"/>
  <c r="EY377" i="1"/>
  <c r="EZ377" i="1"/>
  <c r="ET378" i="1"/>
  <c r="EU378" i="1"/>
  <c r="EV378" i="1"/>
  <c r="EW378" i="1"/>
  <c r="EX378" i="1"/>
  <c r="EY378" i="1"/>
  <c r="EZ378" i="1"/>
  <c r="ET379" i="1"/>
  <c r="EU379" i="1"/>
  <c r="EV379" i="1"/>
  <c r="EW379" i="1"/>
  <c r="EX379" i="1"/>
  <c r="EY379" i="1"/>
  <c r="EZ379" i="1"/>
  <c r="ET380" i="1"/>
  <c r="EU380" i="1"/>
  <c r="EV380" i="1"/>
  <c r="EW380" i="1"/>
  <c r="EX380" i="1"/>
  <c r="EY380" i="1"/>
  <c r="EZ380" i="1"/>
  <c r="ET381" i="1"/>
  <c r="EU381" i="1"/>
  <c r="EV381" i="1"/>
  <c r="EW381" i="1"/>
  <c r="EX381" i="1"/>
  <c r="EY381" i="1"/>
  <c r="EZ381" i="1"/>
  <c r="ET382" i="1"/>
  <c r="EU382" i="1"/>
  <c r="EV382" i="1"/>
  <c r="EW382" i="1"/>
  <c r="EX382" i="1"/>
  <c r="EY382" i="1"/>
  <c r="EZ382" i="1"/>
  <c r="ET383" i="1"/>
  <c r="EU383" i="1"/>
  <c r="EV383" i="1"/>
  <c r="EW383" i="1"/>
  <c r="EX383" i="1"/>
  <c r="EY383" i="1"/>
  <c r="EZ383" i="1"/>
  <c r="ET384" i="1"/>
  <c r="EU384" i="1"/>
  <c r="EV384" i="1"/>
  <c r="EW384" i="1"/>
  <c r="EX384" i="1"/>
  <c r="EY384" i="1"/>
  <c r="EZ384" i="1"/>
  <c r="ET385" i="1"/>
  <c r="EU385" i="1"/>
  <c r="EV385" i="1"/>
  <c r="EW385" i="1"/>
  <c r="EX385" i="1"/>
  <c r="EY385" i="1"/>
  <c r="EZ385" i="1"/>
  <c r="ED2" i="1"/>
  <c r="EE2" i="1"/>
  <c r="EF2" i="1"/>
  <c r="EG2" i="1"/>
  <c r="EH2" i="1"/>
  <c r="EI2" i="1"/>
  <c r="EJ2" i="1"/>
  <c r="EK2" i="1"/>
  <c r="EL2" i="1"/>
  <c r="EM2" i="1"/>
  <c r="ED3" i="1"/>
  <c r="EE3" i="1"/>
  <c r="EF3" i="1"/>
  <c r="EG3" i="1"/>
  <c r="EH3" i="1"/>
  <c r="EI3" i="1"/>
  <c r="EJ3" i="1"/>
  <c r="EK3" i="1"/>
  <c r="EL3" i="1"/>
  <c r="EM3" i="1"/>
  <c r="ED4" i="1"/>
  <c r="EE4" i="1"/>
  <c r="EF4" i="1"/>
  <c r="EG4" i="1"/>
  <c r="EH4" i="1"/>
  <c r="EI4" i="1"/>
  <c r="EJ4" i="1"/>
  <c r="EK4" i="1"/>
  <c r="EL4" i="1"/>
  <c r="EM4" i="1"/>
  <c r="ED5" i="1"/>
  <c r="EE5" i="1"/>
  <c r="EF5" i="1"/>
  <c r="EG5" i="1"/>
  <c r="EH5" i="1"/>
  <c r="EI5" i="1"/>
  <c r="EJ5" i="1"/>
  <c r="EK5" i="1"/>
  <c r="EL5" i="1"/>
  <c r="EM5" i="1"/>
  <c r="ED6" i="1"/>
  <c r="EE6" i="1"/>
  <c r="EF6" i="1"/>
  <c r="EG6" i="1"/>
  <c r="EH6" i="1"/>
  <c r="EI6" i="1"/>
  <c r="EJ6" i="1"/>
  <c r="EK6" i="1"/>
  <c r="EL6" i="1"/>
  <c r="EM6" i="1"/>
  <c r="ED7" i="1"/>
  <c r="EE7" i="1"/>
  <c r="EF7" i="1"/>
  <c r="EG7" i="1"/>
  <c r="EH7" i="1"/>
  <c r="EI7" i="1"/>
  <c r="EJ7" i="1"/>
  <c r="EK7" i="1"/>
  <c r="EL7" i="1"/>
  <c r="EM7" i="1"/>
  <c r="ED8" i="1"/>
  <c r="EE8" i="1"/>
  <c r="EF8" i="1"/>
  <c r="EG8" i="1"/>
  <c r="EH8" i="1"/>
  <c r="EI8" i="1"/>
  <c r="EJ8" i="1"/>
  <c r="EK8" i="1"/>
  <c r="EL8" i="1"/>
  <c r="EM8" i="1"/>
  <c r="ED9" i="1"/>
  <c r="EE9" i="1"/>
  <c r="EF9" i="1"/>
  <c r="EG9" i="1"/>
  <c r="EH9" i="1"/>
  <c r="EI9" i="1"/>
  <c r="EJ9" i="1"/>
  <c r="EK9" i="1"/>
  <c r="EL9" i="1"/>
  <c r="EM9" i="1"/>
  <c r="ED10" i="1"/>
  <c r="EE10" i="1"/>
  <c r="EF10" i="1"/>
  <c r="EG10" i="1"/>
  <c r="EH10" i="1"/>
  <c r="EI10" i="1"/>
  <c r="EJ10" i="1"/>
  <c r="EK10" i="1"/>
  <c r="EL10" i="1"/>
  <c r="EM10" i="1"/>
  <c r="ED11" i="1"/>
  <c r="EE11" i="1"/>
  <c r="EF11" i="1"/>
  <c r="EG11" i="1"/>
  <c r="EH11" i="1"/>
  <c r="EI11" i="1"/>
  <c r="EJ11" i="1"/>
  <c r="EK11" i="1"/>
  <c r="EL11" i="1"/>
  <c r="EM11" i="1"/>
  <c r="ED12" i="1"/>
  <c r="EE12" i="1"/>
  <c r="EF12" i="1"/>
  <c r="EG12" i="1"/>
  <c r="EH12" i="1"/>
  <c r="EI12" i="1"/>
  <c r="EJ12" i="1"/>
  <c r="EK12" i="1"/>
  <c r="EL12" i="1"/>
  <c r="EM12" i="1"/>
  <c r="ED13" i="1"/>
  <c r="EE13" i="1"/>
  <c r="EF13" i="1"/>
  <c r="EG13" i="1"/>
  <c r="EH13" i="1"/>
  <c r="EI13" i="1"/>
  <c r="EJ13" i="1"/>
  <c r="EK13" i="1"/>
  <c r="EL13" i="1"/>
  <c r="EM13" i="1"/>
  <c r="ED14" i="1"/>
  <c r="EE14" i="1"/>
  <c r="EF14" i="1"/>
  <c r="EG14" i="1"/>
  <c r="EH14" i="1"/>
  <c r="EI14" i="1"/>
  <c r="EJ14" i="1"/>
  <c r="EK14" i="1"/>
  <c r="EL14" i="1"/>
  <c r="EM14" i="1"/>
  <c r="ED15" i="1"/>
  <c r="EE15" i="1"/>
  <c r="EF15" i="1"/>
  <c r="EG15" i="1"/>
  <c r="EH15" i="1"/>
  <c r="EI15" i="1"/>
  <c r="EJ15" i="1"/>
  <c r="EK15" i="1"/>
  <c r="EL15" i="1"/>
  <c r="EM15" i="1"/>
  <c r="ED16" i="1"/>
  <c r="EE16" i="1"/>
  <c r="EF16" i="1"/>
  <c r="EG16" i="1"/>
  <c r="EH16" i="1"/>
  <c r="EI16" i="1"/>
  <c r="EJ16" i="1"/>
  <c r="EK16" i="1"/>
  <c r="EL16" i="1"/>
  <c r="EM16" i="1"/>
  <c r="ED17" i="1"/>
  <c r="EE17" i="1"/>
  <c r="EF17" i="1"/>
  <c r="EG17" i="1"/>
  <c r="EH17" i="1"/>
  <c r="EI17" i="1"/>
  <c r="EJ17" i="1"/>
  <c r="EK17" i="1"/>
  <c r="EL17" i="1"/>
  <c r="EM17" i="1"/>
  <c r="ED18" i="1"/>
  <c r="EE18" i="1"/>
  <c r="EF18" i="1"/>
  <c r="EG18" i="1"/>
  <c r="EH18" i="1"/>
  <c r="EI18" i="1"/>
  <c r="EJ18" i="1"/>
  <c r="EK18" i="1"/>
  <c r="EL18" i="1"/>
  <c r="EM18" i="1"/>
  <c r="ED19" i="1"/>
  <c r="EE19" i="1"/>
  <c r="EF19" i="1"/>
  <c r="EG19" i="1"/>
  <c r="EH19" i="1"/>
  <c r="EI19" i="1"/>
  <c r="EJ19" i="1"/>
  <c r="EK19" i="1"/>
  <c r="EL19" i="1"/>
  <c r="EM19" i="1"/>
  <c r="ED20" i="1"/>
  <c r="EE20" i="1"/>
  <c r="EF20" i="1"/>
  <c r="EG20" i="1"/>
  <c r="EH20" i="1"/>
  <c r="EI20" i="1"/>
  <c r="EJ20" i="1"/>
  <c r="EK20" i="1"/>
  <c r="EL20" i="1"/>
  <c r="EM20" i="1"/>
  <c r="ED21" i="1"/>
  <c r="EE21" i="1"/>
  <c r="EF21" i="1"/>
  <c r="EG21" i="1"/>
  <c r="EH21" i="1"/>
  <c r="EI21" i="1"/>
  <c r="EJ21" i="1"/>
  <c r="EK21" i="1"/>
  <c r="EL21" i="1"/>
  <c r="EM21" i="1"/>
  <c r="ED22" i="1"/>
  <c r="EE22" i="1"/>
  <c r="EF22" i="1"/>
  <c r="EG22" i="1"/>
  <c r="EH22" i="1"/>
  <c r="EI22" i="1"/>
  <c r="EJ22" i="1"/>
  <c r="EK22" i="1"/>
  <c r="EL22" i="1"/>
  <c r="EM22" i="1"/>
  <c r="ED23" i="1"/>
  <c r="EE23" i="1"/>
  <c r="EF23" i="1"/>
  <c r="EG23" i="1"/>
  <c r="EH23" i="1"/>
  <c r="EI23" i="1"/>
  <c r="EJ23" i="1"/>
  <c r="EK23" i="1"/>
  <c r="EL23" i="1"/>
  <c r="EM23" i="1"/>
  <c r="ED24" i="1"/>
  <c r="EE24" i="1"/>
  <c r="EF24" i="1"/>
  <c r="EG24" i="1"/>
  <c r="EH24" i="1"/>
  <c r="EI24" i="1"/>
  <c r="EJ24" i="1"/>
  <c r="EK24" i="1"/>
  <c r="EL24" i="1"/>
  <c r="EM24" i="1"/>
  <c r="ED25" i="1"/>
  <c r="EE25" i="1"/>
  <c r="EF25" i="1"/>
  <c r="EG25" i="1"/>
  <c r="EH25" i="1"/>
  <c r="EI25" i="1"/>
  <c r="EJ25" i="1"/>
  <c r="EK25" i="1"/>
  <c r="EL25" i="1"/>
  <c r="EM25" i="1"/>
  <c r="ED26" i="1"/>
  <c r="EE26" i="1"/>
  <c r="EF26" i="1"/>
  <c r="EG26" i="1"/>
  <c r="EH26" i="1"/>
  <c r="EI26" i="1"/>
  <c r="EJ26" i="1"/>
  <c r="EK26" i="1"/>
  <c r="EL26" i="1"/>
  <c r="EM26" i="1"/>
  <c r="ED27" i="1"/>
  <c r="EE27" i="1"/>
  <c r="EF27" i="1"/>
  <c r="EG27" i="1"/>
  <c r="EH27" i="1"/>
  <c r="EI27" i="1"/>
  <c r="EJ27" i="1"/>
  <c r="EK27" i="1"/>
  <c r="EL27" i="1"/>
  <c r="EM27" i="1"/>
  <c r="ED28" i="1"/>
  <c r="EE28" i="1"/>
  <c r="EF28" i="1"/>
  <c r="EG28" i="1"/>
  <c r="EH28" i="1"/>
  <c r="EI28" i="1"/>
  <c r="EJ28" i="1"/>
  <c r="EK28" i="1"/>
  <c r="EL28" i="1"/>
  <c r="EM28" i="1"/>
  <c r="ED29" i="1"/>
  <c r="EE29" i="1"/>
  <c r="EF29" i="1"/>
  <c r="EG29" i="1"/>
  <c r="EH29" i="1"/>
  <c r="EI29" i="1"/>
  <c r="EJ29" i="1"/>
  <c r="EK29" i="1"/>
  <c r="EL29" i="1"/>
  <c r="EM29" i="1"/>
  <c r="ED30" i="1"/>
  <c r="EE30" i="1"/>
  <c r="EF30" i="1"/>
  <c r="EG30" i="1"/>
  <c r="EH30" i="1"/>
  <c r="EI30" i="1"/>
  <c r="EJ30" i="1"/>
  <c r="EK30" i="1"/>
  <c r="EL30" i="1"/>
  <c r="EM30" i="1"/>
  <c r="ED31" i="1"/>
  <c r="EE31" i="1"/>
  <c r="EF31" i="1"/>
  <c r="EG31" i="1"/>
  <c r="EH31" i="1"/>
  <c r="EI31" i="1"/>
  <c r="EJ31" i="1"/>
  <c r="EK31" i="1"/>
  <c r="EL31" i="1"/>
  <c r="EM31" i="1"/>
  <c r="ED32" i="1"/>
  <c r="EE32" i="1"/>
  <c r="EF32" i="1"/>
  <c r="EG32" i="1"/>
  <c r="EH32" i="1"/>
  <c r="EI32" i="1"/>
  <c r="EJ32" i="1"/>
  <c r="EK32" i="1"/>
  <c r="EL32" i="1"/>
  <c r="EM32" i="1"/>
  <c r="ED33" i="1"/>
  <c r="EE33" i="1"/>
  <c r="EF33" i="1"/>
  <c r="EG33" i="1"/>
  <c r="EH33" i="1"/>
  <c r="EI33" i="1"/>
  <c r="EJ33" i="1"/>
  <c r="EK33" i="1"/>
  <c r="EL33" i="1"/>
  <c r="EM33" i="1"/>
  <c r="ED34" i="1"/>
  <c r="EE34" i="1"/>
  <c r="EF34" i="1"/>
  <c r="EG34" i="1"/>
  <c r="EH34" i="1"/>
  <c r="EI34" i="1"/>
  <c r="EJ34" i="1"/>
  <c r="EK34" i="1"/>
  <c r="EL34" i="1"/>
  <c r="EM34" i="1"/>
  <c r="ED35" i="1"/>
  <c r="EE35" i="1"/>
  <c r="EF35" i="1"/>
  <c r="EG35" i="1"/>
  <c r="EH35" i="1"/>
  <c r="EI35" i="1"/>
  <c r="EJ35" i="1"/>
  <c r="EK35" i="1"/>
  <c r="EL35" i="1"/>
  <c r="EM35" i="1"/>
  <c r="ED36" i="1"/>
  <c r="EE36" i="1"/>
  <c r="EF36" i="1"/>
  <c r="EG36" i="1"/>
  <c r="EH36" i="1"/>
  <c r="EI36" i="1"/>
  <c r="EJ36" i="1"/>
  <c r="EK36" i="1"/>
  <c r="EL36" i="1"/>
  <c r="EM36" i="1"/>
  <c r="ED37" i="1"/>
  <c r="EE37" i="1"/>
  <c r="EF37" i="1"/>
  <c r="EG37" i="1"/>
  <c r="EH37" i="1"/>
  <c r="EI37" i="1"/>
  <c r="EJ37" i="1"/>
  <c r="EK37" i="1"/>
  <c r="EL37" i="1"/>
  <c r="EM37" i="1"/>
  <c r="ED38" i="1"/>
  <c r="EE38" i="1"/>
  <c r="EF38" i="1"/>
  <c r="EG38" i="1"/>
  <c r="EH38" i="1"/>
  <c r="EI38" i="1"/>
  <c r="EJ38" i="1"/>
  <c r="EK38" i="1"/>
  <c r="EL38" i="1"/>
  <c r="EM38" i="1"/>
  <c r="ED39" i="1"/>
  <c r="EE39" i="1"/>
  <c r="EF39" i="1"/>
  <c r="EG39" i="1"/>
  <c r="EH39" i="1"/>
  <c r="EI39" i="1"/>
  <c r="EJ39" i="1"/>
  <c r="EK39" i="1"/>
  <c r="EL39" i="1"/>
  <c r="EM39" i="1"/>
  <c r="ED40" i="1"/>
  <c r="EE40" i="1"/>
  <c r="EF40" i="1"/>
  <c r="EG40" i="1"/>
  <c r="EH40" i="1"/>
  <c r="EI40" i="1"/>
  <c r="EJ40" i="1"/>
  <c r="EK40" i="1"/>
  <c r="EL40" i="1"/>
  <c r="EM40" i="1"/>
  <c r="ED41" i="1"/>
  <c r="EE41" i="1"/>
  <c r="EF41" i="1"/>
  <c r="EG41" i="1"/>
  <c r="EH41" i="1"/>
  <c r="EI41" i="1"/>
  <c r="EJ41" i="1"/>
  <c r="EK41" i="1"/>
  <c r="EL41" i="1"/>
  <c r="EM41" i="1"/>
  <c r="ED42" i="1"/>
  <c r="EE42" i="1"/>
  <c r="EF42" i="1"/>
  <c r="EG42" i="1"/>
  <c r="EH42" i="1"/>
  <c r="EI42" i="1"/>
  <c r="EJ42" i="1"/>
  <c r="EK42" i="1"/>
  <c r="EL42" i="1"/>
  <c r="EM42" i="1"/>
  <c r="ED43" i="1"/>
  <c r="EE43" i="1"/>
  <c r="EF43" i="1"/>
  <c r="EG43" i="1"/>
  <c r="EH43" i="1"/>
  <c r="EI43" i="1"/>
  <c r="EJ43" i="1"/>
  <c r="EK43" i="1"/>
  <c r="EL43" i="1"/>
  <c r="EM43" i="1"/>
  <c r="ED44" i="1"/>
  <c r="EE44" i="1"/>
  <c r="EF44" i="1"/>
  <c r="EG44" i="1"/>
  <c r="EH44" i="1"/>
  <c r="EI44" i="1"/>
  <c r="EJ44" i="1"/>
  <c r="EK44" i="1"/>
  <c r="EL44" i="1"/>
  <c r="EM44" i="1"/>
  <c r="ED45" i="1"/>
  <c r="EE45" i="1"/>
  <c r="EF45" i="1"/>
  <c r="EG45" i="1"/>
  <c r="EH45" i="1"/>
  <c r="EI45" i="1"/>
  <c r="EJ45" i="1"/>
  <c r="EK45" i="1"/>
  <c r="EL45" i="1"/>
  <c r="EM45" i="1"/>
  <c r="ED46" i="1"/>
  <c r="EE46" i="1"/>
  <c r="EF46" i="1"/>
  <c r="EG46" i="1"/>
  <c r="EH46" i="1"/>
  <c r="EI46" i="1"/>
  <c r="EJ46" i="1"/>
  <c r="EK46" i="1"/>
  <c r="EL46" i="1"/>
  <c r="EM46" i="1"/>
  <c r="ED47" i="1"/>
  <c r="EE47" i="1"/>
  <c r="EF47" i="1"/>
  <c r="EG47" i="1"/>
  <c r="EH47" i="1"/>
  <c r="EI47" i="1"/>
  <c r="EJ47" i="1"/>
  <c r="EK47" i="1"/>
  <c r="EL47" i="1"/>
  <c r="EM47" i="1"/>
  <c r="ED48" i="1"/>
  <c r="EE48" i="1"/>
  <c r="EF48" i="1"/>
  <c r="EG48" i="1"/>
  <c r="EH48" i="1"/>
  <c r="EI48" i="1"/>
  <c r="EJ48" i="1"/>
  <c r="EK48" i="1"/>
  <c r="EL48" i="1"/>
  <c r="EM48" i="1"/>
  <c r="ED49" i="1"/>
  <c r="EE49" i="1"/>
  <c r="EF49" i="1"/>
  <c r="EG49" i="1"/>
  <c r="EH49" i="1"/>
  <c r="EI49" i="1"/>
  <c r="EJ49" i="1"/>
  <c r="EK49" i="1"/>
  <c r="EL49" i="1"/>
  <c r="EM49" i="1"/>
  <c r="ED50" i="1"/>
  <c r="EE50" i="1"/>
  <c r="EF50" i="1"/>
  <c r="EG50" i="1"/>
  <c r="EH50" i="1"/>
  <c r="EI50" i="1"/>
  <c r="EJ50" i="1"/>
  <c r="EK50" i="1"/>
  <c r="EL50" i="1"/>
  <c r="EM50" i="1"/>
  <c r="ED51" i="1"/>
  <c r="EE51" i="1"/>
  <c r="EF51" i="1"/>
  <c r="EG51" i="1"/>
  <c r="EH51" i="1"/>
  <c r="EI51" i="1"/>
  <c r="EJ51" i="1"/>
  <c r="EK51" i="1"/>
  <c r="EL51" i="1"/>
  <c r="EM51" i="1"/>
  <c r="ED52" i="1"/>
  <c r="EE52" i="1"/>
  <c r="EF52" i="1"/>
  <c r="EG52" i="1"/>
  <c r="EH52" i="1"/>
  <c r="EI52" i="1"/>
  <c r="EJ52" i="1"/>
  <c r="EK52" i="1"/>
  <c r="EL52" i="1"/>
  <c r="EM52" i="1"/>
  <c r="ED53" i="1"/>
  <c r="EE53" i="1"/>
  <c r="EF53" i="1"/>
  <c r="EG53" i="1"/>
  <c r="EH53" i="1"/>
  <c r="EI53" i="1"/>
  <c r="EJ53" i="1"/>
  <c r="EK53" i="1"/>
  <c r="EL53" i="1"/>
  <c r="EM53" i="1"/>
  <c r="ED54" i="1"/>
  <c r="EE54" i="1"/>
  <c r="EF54" i="1"/>
  <c r="EG54" i="1"/>
  <c r="EH54" i="1"/>
  <c r="EI54" i="1"/>
  <c r="EJ54" i="1"/>
  <c r="EK54" i="1"/>
  <c r="EL54" i="1"/>
  <c r="EM54" i="1"/>
  <c r="ED55" i="1"/>
  <c r="EE55" i="1"/>
  <c r="EF55" i="1"/>
  <c r="EG55" i="1"/>
  <c r="EH55" i="1"/>
  <c r="EI55" i="1"/>
  <c r="EJ55" i="1"/>
  <c r="EK55" i="1"/>
  <c r="EL55" i="1"/>
  <c r="EM55" i="1"/>
  <c r="ED56" i="1"/>
  <c r="EE56" i="1"/>
  <c r="EF56" i="1"/>
  <c r="EG56" i="1"/>
  <c r="EH56" i="1"/>
  <c r="EI56" i="1"/>
  <c r="EJ56" i="1"/>
  <c r="EK56" i="1"/>
  <c r="EL56" i="1"/>
  <c r="EM56" i="1"/>
  <c r="ED57" i="1"/>
  <c r="EE57" i="1"/>
  <c r="EF57" i="1"/>
  <c r="EG57" i="1"/>
  <c r="EH57" i="1"/>
  <c r="EI57" i="1"/>
  <c r="EJ57" i="1"/>
  <c r="EK57" i="1"/>
  <c r="EL57" i="1"/>
  <c r="EM57" i="1"/>
  <c r="ED58" i="1"/>
  <c r="EE58" i="1"/>
  <c r="EF58" i="1"/>
  <c r="EG58" i="1"/>
  <c r="EH58" i="1"/>
  <c r="EI58" i="1"/>
  <c r="EJ58" i="1"/>
  <c r="EK58" i="1"/>
  <c r="EL58" i="1"/>
  <c r="EM58" i="1"/>
  <c r="ED59" i="1"/>
  <c r="EE59" i="1"/>
  <c r="EF59" i="1"/>
  <c r="EG59" i="1"/>
  <c r="EH59" i="1"/>
  <c r="EI59" i="1"/>
  <c r="EJ59" i="1"/>
  <c r="EK59" i="1"/>
  <c r="EL59" i="1"/>
  <c r="EM59" i="1"/>
  <c r="ED60" i="1"/>
  <c r="EE60" i="1"/>
  <c r="EF60" i="1"/>
  <c r="EG60" i="1"/>
  <c r="EH60" i="1"/>
  <c r="EI60" i="1"/>
  <c r="EJ60" i="1"/>
  <c r="EK60" i="1"/>
  <c r="EL60" i="1"/>
  <c r="EM60" i="1"/>
  <c r="ED61" i="1"/>
  <c r="EE61" i="1"/>
  <c r="EF61" i="1"/>
  <c r="EG61" i="1"/>
  <c r="EH61" i="1"/>
  <c r="EI61" i="1"/>
  <c r="EJ61" i="1"/>
  <c r="EK61" i="1"/>
  <c r="EL61" i="1"/>
  <c r="EM61" i="1"/>
  <c r="ED62" i="1"/>
  <c r="EE62" i="1"/>
  <c r="EF62" i="1"/>
  <c r="EG62" i="1"/>
  <c r="EH62" i="1"/>
  <c r="EI62" i="1"/>
  <c r="EJ62" i="1"/>
  <c r="EK62" i="1"/>
  <c r="EL62" i="1"/>
  <c r="EM62" i="1"/>
  <c r="ED63" i="1"/>
  <c r="EE63" i="1"/>
  <c r="EF63" i="1"/>
  <c r="EG63" i="1"/>
  <c r="EH63" i="1"/>
  <c r="EI63" i="1"/>
  <c r="EJ63" i="1"/>
  <c r="EK63" i="1"/>
  <c r="EL63" i="1"/>
  <c r="EM63" i="1"/>
  <c r="ED64" i="1"/>
  <c r="EE64" i="1"/>
  <c r="EF64" i="1"/>
  <c r="EG64" i="1"/>
  <c r="EH64" i="1"/>
  <c r="EI64" i="1"/>
  <c r="EJ64" i="1"/>
  <c r="EK64" i="1"/>
  <c r="EL64" i="1"/>
  <c r="EM64" i="1"/>
  <c r="ED65" i="1"/>
  <c r="EE65" i="1"/>
  <c r="EF65" i="1"/>
  <c r="EG65" i="1"/>
  <c r="EH65" i="1"/>
  <c r="EI65" i="1"/>
  <c r="EJ65" i="1"/>
  <c r="EK65" i="1"/>
  <c r="EL65" i="1"/>
  <c r="EM65" i="1"/>
  <c r="ED66" i="1"/>
  <c r="EE66" i="1"/>
  <c r="EF66" i="1"/>
  <c r="EG66" i="1"/>
  <c r="EH66" i="1"/>
  <c r="EI66" i="1"/>
  <c r="EJ66" i="1"/>
  <c r="EK66" i="1"/>
  <c r="EL66" i="1"/>
  <c r="EM66" i="1"/>
  <c r="ED67" i="1"/>
  <c r="EE67" i="1"/>
  <c r="EF67" i="1"/>
  <c r="EG67" i="1"/>
  <c r="EH67" i="1"/>
  <c r="EI67" i="1"/>
  <c r="EJ67" i="1"/>
  <c r="EK67" i="1"/>
  <c r="EL67" i="1"/>
  <c r="EM67" i="1"/>
  <c r="ED68" i="1"/>
  <c r="EE68" i="1"/>
  <c r="EF68" i="1"/>
  <c r="EG68" i="1"/>
  <c r="EH68" i="1"/>
  <c r="EI68" i="1"/>
  <c r="EJ68" i="1"/>
  <c r="EK68" i="1"/>
  <c r="EL68" i="1"/>
  <c r="EM68" i="1"/>
  <c r="ED69" i="1"/>
  <c r="EE69" i="1"/>
  <c r="EF69" i="1"/>
  <c r="EG69" i="1"/>
  <c r="EH69" i="1"/>
  <c r="EI69" i="1"/>
  <c r="EJ69" i="1"/>
  <c r="EK69" i="1"/>
  <c r="EL69" i="1"/>
  <c r="EM69" i="1"/>
  <c r="ED70" i="1"/>
  <c r="EE70" i="1"/>
  <c r="EF70" i="1"/>
  <c r="EG70" i="1"/>
  <c r="EH70" i="1"/>
  <c r="EI70" i="1"/>
  <c r="EJ70" i="1"/>
  <c r="EK70" i="1"/>
  <c r="EL70" i="1"/>
  <c r="EM70" i="1"/>
  <c r="ED71" i="1"/>
  <c r="EE71" i="1"/>
  <c r="EF71" i="1"/>
  <c r="EG71" i="1"/>
  <c r="EH71" i="1"/>
  <c r="EI71" i="1"/>
  <c r="EJ71" i="1"/>
  <c r="EK71" i="1"/>
  <c r="EL71" i="1"/>
  <c r="EM71" i="1"/>
  <c r="ED72" i="1"/>
  <c r="EE72" i="1"/>
  <c r="EF72" i="1"/>
  <c r="EG72" i="1"/>
  <c r="EH72" i="1"/>
  <c r="EI72" i="1"/>
  <c r="EJ72" i="1"/>
  <c r="EK72" i="1"/>
  <c r="EL72" i="1"/>
  <c r="EM72" i="1"/>
  <c r="ED73" i="1"/>
  <c r="EE73" i="1"/>
  <c r="EF73" i="1"/>
  <c r="EG73" i="1"/>
  <c r="EH73" i="1"/>
  <c r="EI73" i="1"/>
  <c r="EJ73" i="1"/>
  <c r="EK73" i="1"/>
  <c r="EL73" i="1"/>
  <c r="EM73" i="1"/>
  <c r="ED74" i="1"/>
  <c r="EE74" i="1"/>
  <c r="EF74" i="1"/>
  <c r="EG74" i="1"/>
  <c r="EH74" i="1"/>
  <c r="EI74" i="1"/>
  <c r="EJ74" i="1"/>
  <c r="EK74" i="1"/>
  <c r="EL74" i="1"/>
  <c r="EM74" i="1"/>
  <c r="ED75" i="1"/>
  <c r="EE75" i="1"/>
  <c r="EF75" i="1"/>
  <c r="EG75" i="1"/>
  <c r="EH75" i="1"/>
  <c r="EI75" i="1"/>
  <c r="EJ75" i="1"/>
  <c r="EK75" i="1"/>
  <c r="EL75" i="1"/>
  <c r="EM75" i="1"/>
  <c r="ED76" i="1"/>
  <c r="EE76" i="1"/>
  <c r="EF76" i="1"/>
  <c r="EG76" i="1"/>
  <c r="EH76" i="1"/>
  <c r="EI76" i="1"/>
  <c r="EJ76" i="1"/>
  <c r="EK76" i="1"/>
  <c r="EL76" i="1"/>
  <c r="EM76" i="1"/>
  <c r="ED77" i="1"/>
  <c r="EE77" i="1"/>
  <c r="EF77" i="1"/>
  <c r="EG77" i="1"/>
  <c r="EH77" i="1"/>
  <c r="EI77" i="1"/>
  <c r="EJ77" i="1"/>
  <c r="EK77" i="1"/>
  <c r="EL77" i="1"/>
  <c r="EM77" i="1"/>
  <c r="ED78" i="1"/>
  <c r="EE78" i="1"/>
  <c r="EF78" i="1"/>
  <c r="EG78" i="1"/>
  <c r="EH78" i="1"/>
  <c r="EI78" i="1"/>
  <c r="EJ78" i="1"/>
  <c r="EK78" i="1"/>
  <c r="EL78" i="1"/>
  <c r="EM78" i="1"/>
  <c r="ED79" i="1"/>
  <c r="EE79" i="1"/>
  <c r="EF79" i="1"/>
  <c r="EG79" i="1"/>
  <c r="EH79" i="1"/>
  <c r="EI79" i="1"/>
  <c r="EJ79" i="1"/>
  <c r="EK79" i="1"/>
  <c r="EL79" i="1"/>
  <c r="EM79" i="1"/>
  <c r="ED80" i="1"/>
  <c r="EE80" i="1"/>
  <c r="EF80" i="1"/>
  <c r="EG80" i="1"/>
  <c r="EH80" i="1"/>
  <c r="EI80" i="1"/>
  <c r="EJ80" i="1"/>
  <c r="EK80" i="1"/>
  <c r="EL80" i="1"/>
  <c r="EM80" i="1"/>
  <c r="ED81" i="1"/>
  <c r="EE81" i="1"/>
  <c r="EF81" i="1"/>
  <c r="EG81" i="1"/>
  <c r="EH81" i="1"/>
  <c r="EI81" i="1"/>
  <c r="EJ81" i="1"/>
  <c r="EK81" i="1"/>
  <c r="EL81" i="1"/>
  <c r="EM81" i="1"/>
  <c r="ED82" i="1"/>
  <c r="EE82" i="1"/>
  <c r="EF82" i="1"/>
  <c r="EG82" i="1"/>
  <c r="EH82" i="1"/>
  <c r="EI82" i="1"/>
  <c r="EJ82" i="1"/>
  <c r="EK82" i="1"/>
  <c r="EL82" i="1"/>
  <c r="EM82" i="1"/>
  <c r="ED83" i="1"/>
  <c r="EE83" i="1"/>
  <c r="EF83" i="1"/>
  <c r="EG83" i="1"/>
  <c r="EH83" i="1"/>
  <c r="EI83" i="1"/>
  <c r="EJ83" i="1"/>
  <c r="EK83" i="1"/>
  <c r="EL83" i="1"/>
  <c r="EM83" i="1"/>
  <c r="ED84" i="1"/>
  <c r="EE84" i="1"/>
  <c r="EF84" i="1"/>
  <c r="EG84" i="1"/>
  <c r="EH84" i="1"/>
  <c r="EI84" i="1"/>
  <c r="EJ84" i="1"/>
  <c r="EK84" i="1"/>
  <c r="EL84" i="1"/>
  <c r="EM84" i="1"/>
  <c r="ED85" i="1"/>
  <c r="EE85" i="1"/>
  <c r="EF85" i="1"/>
  <c r="EG85" i="1"/>
  <c r="EH85" i="1"/>
  <c r="EI85" i="1"/>
  <c r="EJ85" i="1"/>
  <c r="EK85" i="1"/>
  <c r="EL85" i="1"/>
  <c r="EM85" i="1"/>
  <c r="ED86" i="1"/>
  <c r="EE86" i="1"/>
  <c r="EF86" i="1"/>
  <c r="EG86" i="1"/>
  <c r="EH86" i="1"/>
  <c r="EI86" i="1"/>
  <c r="EJ86" i="1"/>
  <c r="EK86" i="1"/>
  <c r="EL86" i="1"/>
  <c r="EM86" i="1"/>
  <c r="ED87" i="1"/>
  <c r="EE87" i="1"/>
  <c r="EF87" i="1"/>
  <c r="EG87" i="1"/>
  <c r="EH87" i="1"/>
  <c r="EI87" i="1"/>
  <c r="EJ87" i="1"/>
  <c r="EK87" i="1"/>
  <c r="EL87" i="1"/>
  <c r="EM87" i="1"/>
  <c r="ED88" i="1"/>
  <c r="EE88" i="1"/>
  <c r="EF88" i="1"/>
  <c r="EG88" i="1"/>
  <c r="EH88" i="1"/>
  <c r="EI88" i="1"/>
  <c r="EJ88" i="1"/>
  <c r="EK88" i="1"/>
  <c r="EL88" i="1"/>
  <c r="EM88" i="1"/>
  <c r="ED89" i="1"/>
  <c r="EE89" i="1"/>
  <c r="EF89" i="1"/>
  <c r="EG89" i="1"/>
  <c r="EH89" i="1"/>
  <c r="EI89" i="1"/>
  <c r="EJ89" i="1"/>
  <c r="EK89" i="1"/>
  <c r="EL89" i="1"/>
  <c r="EM89" i="1"/>
  <c r="ED90" i="1"/>
  <c r="EE90" i="1"/>
  <c r="EF90" i="1"/>
  <c r="EG90" i="1"/>
  <c r="EH90" i="1"/>
  <c r="EI90" i="1"/>
  <c r="EJ90" i="1"/>
  <c r="EK90" i="1"/>
  <c r="EL90" i="1"/>
  <c r="EM90" i="1"/>
  <c r="ED91" i="1"/>
  <c r="EE91" i="1"/>
  <c r="EF91" i="1"/>
  <c r="EG91" i="1"/>
  <c r="EH91" i="1"/>
  <c r="EI91" i="1"/>
  <c r="EJ91" i="1"/>
  <c r="EK91" i="1"/>
  <c r="EL91" i="1"/>
  <c r="EM91" i="1"/>
  <c r="ED92" i="1"/>
  <c r="EE92" i="1"/>
  <c r="EF92" i="1"/>
  <c r="EG92" i="1"/>
  <c r="EH92" i="1"/>
  <c r="EI92" i="1"/>
  <c r="EJ92" i="1"/>
  <c r="EK92" i="1"/>
  <c r="EL92" i="1"/>
  <c r="EM92" i="1"/>
  <c r="ED93" i="1"/>
  <c r="EE93" i="1"/>
  <c r="EF93" i="1"/>
  <c r="EG93" i="1"/>
  <c r="EH93" i="1"/>
  <c r="EI93" i="1"/>
  <c r="EJ93" i="1"/>
  <c r="EK93" i="1"/>
  <c r="EL93" i="1"/>
  <c r="EM93" i="1"/>
  <c r="ED94" i="1"/>
  <c r="EE94" i="1"/>
  <c r="EF94" i="1"/>
  <c r="EG94" i="1"/>
  <c r="EH94" i="1"/>
  <c r="EI94" i="1"/>
  <c r="EJ94" i="1"/>
  <c r="EK94" i="1"/>
  <c r="EL94" i="1"/>
  <c r="EM94" i="1"/>
  <c r="ED95" i="1"/>
  <c r="EE95" i="1"/>
  <c r="EF95" i="1"/>
  <c r="EG95" i="1"/>
  <c r="EH95" i="1"/>
  <c r="EI95" i="1"/>
  <c r="EJ95" i="1"/>
  <c r="EK95" i="1"/>
  <c r="EL95" i="1"/>
  <c r="EM95" i="1"/>
  <c r="ED96" i="1"/>
  <c r="EE96" i="1"/>
  <c r="EF96" i="1"/>
  <c r="EG96" i="1"/>
  <c r="EH96" i="1"/>
  <c r="EI96" i="1"/>
  <c r="EJ96" i="1"/>
  <c r="EK96" i="1"/>
  <c r="EL96" i="1"/>
  <c r="EM96" i="1"/>
  <c r="ED97" i="1"/>
  <c r="EE97" i="1"/>
  <c r="EF97" i="1"/>
  <c r="EG97" i="1"/>
  <c r="EH97" i="1"/>
  <c r="EI97" i="1"/>
  <c r="EJ97" i="1"/>
  <c r="EK97" i="1"/>
  <c r="EL97" i="1"/>
  <c r="EM97" i="1"/>
  <c r="ED98" i="1"/>
  <c r="EE98" i="1"/>
  <c r="EF98" i="1"/>
  <c r="EG98" i="1"/>
  <c r="EH98" i="1"/>
  <c r="EI98" i="1"/>
  <c r="EJ98" i="1"/>
  <c r="EK98" i="1"/>
  <c r="EL98" i="1"/>
  <c r="EM98" i="1"/>
  <c r="ED99" i="1"/>
  <c r="EE99" i="1"/>
  <c r="EF99" i="1"/>
  <c r="EG99" i="1"/>
  <c r="EH99" i="1"/>
  <c r="EI99" i="1"/>
  <c r="EJ99" i="1"/>
  <c r="EK99" i="1"/>
  <c r="EL99" i="1"/>
  <c r="EM99" i="1"/>
  <c r="ED100" i="1"/>
  <c r="EE100" i="1"/>
  <c r="EF100" i="1"/>
  <c r="EG100" i="1"/>
  <c r="EH100" i="1"/>
  <c r="EI100" i="1"/>
  <c r="EJ100" i="1"/>
  <c r="EK100" i="1"/>
  <c r="EL100" i="1"/>
  <c r="EM100" i="1"/>
  <c r="ED101" i="1"/>
  <c r="EE101" i="1"/>
  <c r="EF101" i="1"/>
  <c r="EG101" i="1"/>
  <c r="EH101" i="1"/>
  <c r="EI101" i="1"/>
  <c r="EJ101" i="1"/>
  <c r="EK101" i="1"/>
  <c r="EL101" i="1"/>
  <c r="EM101" i="1"/>
  <c r="ED102" i="1"/>
  <c r="EE102" i="1"/>
  <c r="EF102" i="1"/>
  <c r="EG102" i="1"/>
  <c r="EH102" i="1"/>
  <c r="EI102" i="1"/>
  <c r="EJ102" i="1"/>
  <c r="EK102" i="1"/>
  <c r="EL102" i="1"/>
  <c r="EM102" i="1"/>
  <c r="ED103" i="1"/>
  <c r="EE103" i="1"/>
  <c r="EF103" i="1"/>
  <c r="EG103" i="1"/>
  <c r="EH103" i="1"/>
  <c r="EI103" i="1"/>
  <c r="EJ103" i="1"/>
  <c r="EK103" i="1"/>
  <c r="EL103" i="1"/>
  <c r="EM103" i="1"/>
  <c r="ED104" i="1"/>
  <c r="EE104" i="1"/>
  <c r="EF104" i="1"/>
  <c r="EG104" i="1"/>
  <c r="EH104" i="1"/>
  <c r="EI104" i="1"/>
  <c r="EJ104" i="1"/>
  <c r="EK104" i="1"/>
  <c r="EL104" i="1"/>
  <c r="EM104" i="1"/>
  <c r="ED105" i="1"/>
  <c r="EE105" i="1"/>
  <c r="EF105" i="1"/>
  <c r="EG105" i="1"/>
  <c r="EH105" i="1"/>
  <c r="EI105" i="1"/>
  <c r="EJ105" i="1"/>
  <c r="EK105" i="1"/>
  <c r="EL105" i="1"/>
  <c r="EM105" i="1"/>
  <c r="ED106" i="1"/>
  <c r="EE106" i="1"/>
  <c r="EF106" i="1"/>
  <c r="EG106" i="1"/>
  <c r="EH106" i="1"/>
  <c r="EI106" i="1"/>
  <c r="EJ106" i="1"/>
  <c r="EK106" i="1"/>
  <c r="EL106" i="1"/>
  <c r="EM106" i="1"/>
  <c r="ED107" i="1"/>
  <c r="EE107" i="1"/>
  <c r="EF107" i="1"/>
  <c r="EG107" i="1"/>
  <c r="EH107" i="1"/>
  <c r="EI107" i="1"/>
  <c r="EJ107" i="1"/>
  <c r="EK107" i="1"/>
  <c r="EL107" i="1"/>
  <c r="EM107" i="1"/>
  <c r="ED108" i="1"/>
  <c r="EE108" i="1"/>
  <c r="EF108" i="1"/>
  <c r="EG108" i="1"/>
  <c r="EH108" i="1"/>
  <c r="EI108" i="1"/>
  <c r="EJ108" i="1"/>
  <c r="EK108" i="1"/>
  <c r="EL108" i="1"/>
  <c r="EM108" i="1"/>
  <c r="ED109" i="1"/>
  <c r="EE109" i="1"/>
  <c r="EF109" i="1"/>
  <c r="EG109" i="1"/>
  <c r="EH109" i="1"/>
  <c r="EI109" i="1"/>
  <c r="EJ109" i="1"/>
  <c r="EK109" i="1"/>
  <c r="EL109" i="1"/>
  <c r="EM109" i="1"/>
  <c r="ED110" i="1"/>
  <c r="EE110" i="1"/>
  <c r="EF110" i="1"/>
  <c r="EG110" i="1"/>
  <c r="EH110" i="1"/>
  <c r="EI110" i="1"/>
  <c r="EJ110" i="1"/>
  <c r="EK110" i="1"/>
  <c r="EL110" i="1"/>
  <c r="EM110" i="1"/>
  <c r="ED111" i="1"/>
  <c r="EE111" i="1"/>
  <c r="EF111" i="1"/>
  <c r="EG111" i="1"/>
  <c r="EH111" i="1"/>
  <c r="EI111" i="1"/>
  <c r="EJ111" i="1"/>
  <c r="EK111" i="1"/>
  <c r="EL111" i="1"/>
  <c r="EM111" i="1"/>
  <c r="ED112" i="1"/>
  <c r="EE112" i="1"/>
  <c r="EF112" i="1"/>
  <c r="EG112" i="1"/>
  <c r="EH112" i="1"/>
  <c r="EI112" i="1"/>
  <c r="EJ112" i="1"/>
  <c r="EK112" i="1"/>
  <c r="EL112" i="1"/>
  <c r="EM112" i="1"/>
  <c r="ED113" i="1"/>
  <c r="EE113" i="1"/>
  <c r="EF113" i="1"/>
  <c r="EG113" i="1"/>
  <c r="EH113" i="1"/>
  <c r="EI113" i="1"/>
  <c r="EJ113" i="1"/>
  <c r="EK113" i="1"/>
  <c r="EL113" i="1"/>
  <c r="EM113" i="1"/>
  <c r="ED114" i="1"/>
  <c r="EE114" i="1"/>
  <c r="EF114" i="1"/>
  <c r="EG114" i="1"/>
  <c r="EH114" i="1"/>
  <c r="EI114" i="1"/>
  <c r="EJ114" i="1"/>
  <c r="EK114" i="1"/>
  <c r="EL114" i="1"/>
  <c r="EM114" i="1"/>
  <c r="ED115" i="1"/>
  <c r="EE115" i="1"/>
  <c r="EF115" i="1"/>
  <c r="EG115" i="1"/>
  <c r="EH115" i="1"/>
  <c r="EI115" i="1"/>
  <c r="EJ115" i="1"/>
  <c r="EK115" i="1"/>
  <c r="EL115" i="1"/>
  <c r="EM115" i="1"/>
  <c r="ED116" i="1"/>
  <c r="EE116" i="1"/>
  <c r="EF116" i="1"/>
  <c r="EG116" i="1"/>
  <c r="EH116" i="1"/>
  <c r="EI116" i="1"/>
  <c r="EJ116" i="1"/>
  <c r="EK116" i="1"/>
  <c r="EL116" i="1"/>
  <c r="EM116" i="1"/>
  <c r="ED117" i="1"/>
  <c r="EE117" i="1"/>
  <c r="EF117" i="1"/>
  <c r="EG117" i="1"/>
  <c r="EH117" i="1"/>
  <c r="EI117" i="1"/>
  <c r="EJ117" i="1"/>
  <c r="EK117" i="1"/>
  <c r="EL117" i="1"/>
  <c r="EM117" i="1"/>
  <c r="ED118" i="1"/>
  <c r="EE118" i="1"/>
  <c r="EF118" i="1"/>
  <c r="EG118" i="1"/>
  <c r="EH118" i="1"/>
  <c r="EI118" i="1"/>
  <c r="EJ118" i="1"/>
  <c r="EK118" i="1"/>
  <c r="EL118" i="1"/>
  <c r="EM118" i="1"/>
  <c r="ED119" i="1"/>
  <c r="EE119" i="1"/>
  <c r="EF119" i="1"/>
  <c r="EG119" i="1"/>
  <c r="EH119" i="1"/>
  <c r="EI119" i="1"/>
  <c r="EJ119" i="1"/>
  <c r="EK119" i="1"/>
  <c r="EL119" i="1"/>
  <c r="EM119" i="1"/>
  <c r="ED120" i="1"/>
  <c r="EE120" i="1"/>
  <c r="EF120" i="1"/>
  <c r="EG120" i="1"/>
  <c r="EH120" i="1"/>
  <c r="EI120" i="1"/>
  <c r="EJ120" i="1"/>
  <c r="EK120" i="1"/>
  <c r="EL120" i="1"/>
  <c r="EM120" i="1"/>
  <c r="ED121" i="1"/>
  <c r="EE121" i="1"/>
  <c r="EF121" i="1"/>
  <c r="EG121" i="1"/>
  <c r="EH121" i="1"/>
  <c r="EI121" i="1"/>
  <c r="EJ121" i="1"/>
  <c r="EK121" i="1"/>
  <c r="EL121" i="1"/>
  <c r="EM121" i="1"/>
  <c r="ED122" i="1"/>
  <c r="EE122" i="1"/>
  <c r="EF122" i="1"/>
  <c r="EG122" i="1"/>
  <c r="EH122" i="1"/>
  <c r="EI122" i="1"/>
  <c r="EJ122" i="1"/>
  <c r="EK122" i="1"/>
  <c r="EL122" i="1"/>
  <c r="EM122" i="1"/>
  <c r="ED123" i="1"/>
  <c r="EE123" i="1"/>
  <c r="EF123" i="1"/>
  <c r="EG123" i="1"/>
  <c r="EH123" i="1"/>
  <c r="EI123" i="1"/>
  <c r="EJ123" i="1"/>
  <c r="EK123" i="1"/>
  <c r="EL123" i="1"/>
  <c r="EM123" i="1"/>
  <c r="ED124" i="1"/>
  <c r="EE124" i="1"/>
  <c r="EF124" i="1"/>
  <c r="EG124" i="1"/>
  <c r="EH124" i="1"/>
  <c r="EI124" i="1"/>
  <c r="EJ124" i="1"/>
  <c r="EK124" i="1"/>
  <c r="EL124" i="1"/>
  <c r="EM124" i="1"/>
  <c r="ED125" i="1"/>
  <c r="EE125" i="1"/>
  <c r="EF125" i="1"/>
  <c r="EG125" i="1"/>
  <c r="EH125" i="1"/>
  <c r="EI125" i="1"/>
  <c r="EJ125" i="1"/>
  <c r="EK125" i="1"/>
  <c r="EL125" i="1"/>
  <c r="EM125" i="1"/>
  <c r="ED126" i="1"/>
  <c r="EE126" i="1"/>
  <c r="EF126" i="1"/>
  <c r="EG126" i="1"/>
  <c r="EH126" i="1"/>
  <c r="EI126" i="1"/>
  <c r="EJ126" i="1"/>
  <c r="EK126" i="1"/>
  <c r="EL126" i="1"/>
  <c r="EM126" i="1"/>
  <c r="ED127" i="1"/>
  <c r="EE127" i="1"/>
  <c r="EF127" i="1"/>
  <c r="EG127" i="1"/>
  <c r="EH127" i="1"/>
  <c r="EI127" i="1"/>
  <c r="EJ127" i="1"/>
  <c r="EK127" i="1"/>
  <c r="EL127" i="1"/>
  <c r="EM127" i="1"/>
  <c r="ED128" i="1"/>
  <c r="EE128" i="1"/>
  <c r="EF128" i="1"/>
  <c r="EG128" i="1"/>
  <c r="EH128" i="1"/>
  <c r="EI128" i="1"/>
  <c r="EJ128" i="1"/>
  <c r="EK128" i="1"/>
  <c r="EL128" i="1"/>
  <c r="EM128" i="1"/>
  <c r="ED129" i="1"/>
  <c r="EE129" i="1"/>
  <c r="EF129" i="1"/>
  <c r="EG129" i="1"/>
  <c r="EH129" i="1"/>
  <c r="EI129" i="1"/>
  <c r="EJ129" i="1"/>
  <c r="EK129" i="1"/>
  <c r="EL129" i="1"/>
  <c r="EM129" i="1"/>
  <c r="ED130" i="1"/>
  <c r="EE130" i="1"/>
  <c r="EF130" i="1"/>
  <c r="EG130" i="1"/>
  <c r="EH130" i="1"/>
  <c r="EI130" i="1"/>
  <c r="EJ130" i="1"/>
  <c r="EK130" i="1"/>
  <c r="EL130" i="1"/>
  <c r="EM130" i="1"/>
  <c r="ED131" i="1"/>
  <c r="EE131" i="1"/>
  <c r="EF131" i="1"/>
  <c r="EG131" i="1"/>
  <c r="EH131" i="1"/>
  <c r="EI131" i="1"/>
  <c r="EJ131" i="1"/>
  <c r="EK131" i="1"/>
  <c r="EL131" i="1"/>
  <c r="EM131" i="1"/>
  <c r="ED132" i="1"/>
  <c r="EE132" i="1"/>
  <c r="EF132" i="1"/>
  <c r="EG132" i="1"/>
  <c r="EH132" i="1"/>
  <c r="EI132" i="1"/>
  <c r="EJ132" i="1"/>
  <c r="EK132" i="1"/>
  <c r="EL132" i="1"/>
  <c r="EM132" i="1"/>
  <c r="ED133" i="1"/>
  <c r="EE133" i="1"/>
  <c r="EF133" i="1"/>
  <c r="EG133" i="1"/>
  <c r="EH133" i="1"/>
  <c r="EI133" i="1"/>
  <c r="EJ133" i="1"/>
  <c r="EK133" i="1"/>
  <c r="EL133" i="1"/>
  <c r="EM133" i="1"/>
  <c r="ED134" i="1"/>
  <c r="EE134" i="1"/>
  <c r="EF134" i="1"/>
  <c r="EG134" i="1"/>
  <c r="EH134" i="1"/>
  <c r="EI134" i="1"/>
  <c r="EJ134" i="1"/>
  <c r="EK134" i="1"/>
  <c r="EL134" i="1"/>
  <c r="EM134" i="1"/>
  <c r="ED135" i="1"/>
  <c r="EE135" i="1"/>
  <c r="EF135" i="1"/>
  <c r="EG135" i="1"/>
  <c r="EH135" i="1"/>
  <c r="EI135" i="1"/>
  <c r="EJ135" i="1"/>
  <c r="EK135" i="1"/>
  <c r="EL135" i="1"/>
  <c r="EM135" i="1"/>
  <c r="ED136" i="1"/>
  <c r="EE136" i="1"/>
  <c r="EF136" i="1"/>
  <c r="EG136" i="1"/>
  <c r="EH136" i="1"/>
  <c r="EI136" i="1"/>
  <c r="EJ136" i="1"/>
  <c r="EK136" i="1"/>
  <c r="EL136" i="1"/>
  <c r="EM136" i="1"/>
  <c r="ED137" i="1"/>
  <c r="EE137" i="1"/>
  <c r="EF137" i="1"/>
  <c r="EG137" i="1"/>
  <c r="EH137" i="1"/>
  <c r="EI137" i="1"/>
  <c r="EJ137" i="1"/>
  <c r="EK137" i="1"/>
  <c r="EL137" i="1"/>
  <c r="EM137" i="1"/>
  <c r="ED138" i="1"/>
  <c r="EE138" i="1"/>
  <c r="EF138" i="1"/>
  <c r="EG138" i="1"/>
  <c r="EH138" i="1"/>
  <c r="EI138" i="1"/>
  <c r="EJ138" i="1"/>
  <c r="EK138" i="1"/>
  <c r="EL138" i="1"/>
  <c r="EM138" i="1"/>
  <c r="ED139" i="1"/>
  <c r="EE139" i="1"/>
  <c r="EF139" i="1"/>
  <c r="EG139" i="1"/>
  <c r="EH139" i="1"/>
  <c r="EI139" i="1"/>
  <c r="EJ139" i="1"/>
  <c r="EK139" i="1"/>
  <c r="EL139" i="1"/>
  <c r="EM139" i="1"/>
  <c r="ED140" i="1"/>
  <c r="EE140" i="1"/>
  <c r="EF140" i="1"/>
  <c r="EG140" i="1"/>
  <c r="EH140" i="1"/>
  <c r="EI140" i="1"/>
  <c r="EJ140" i="1"/>
  <c r="EK140" i="1"/>
  <c r="EL140" i="1"/>
  <c r="EM140" i="1"/>
  <c r="ED141" i="1"/>
  <c r="EE141" i="1"/>
  <c r="EF141" i="1"/>
  <c r="EG141" i="1"/>
  <c r="EH141" i="1"/>
  <c r="EI141" i="1"/>
  <c r="EJ141" i="1"/>
  <c r="EK141" i="1"/>
  <c r="EL141" i="1"/>
  <c r="EM141" i="1"/>
  <c r="ED142" i="1"/>
  <c r="EE142" i="1"/>
  <c r="EF142" i="1"/>
  <c r="EG142" i="1"/>
  <c r="EH142" i="1"/>
  <c r="EI142" i="1"/>
  <c r="EJ142" i="1"/>
  <c r="EK142" i="1"/>
  <c r="EL142" i="1"/>
  <c r="EM142" i="1"/>
  <c r="ED143" i="1"/>
  <c r="EE143" i="1"/>
  <c r="EF143" i="1"/>
  <c r="EG143" i="1"/>
  <c r="EH143" i="1"/>
  <c r="EI143" i="1"/>
  <c r="EJ143" i="1"/>
  <c r="EK143" i="1"/>
  <c r="EL143" i="1"/>
  <c r="EM143" i="1"/>
  <c r="ED144" i="1"/>
  <c r="EE144" i="1"/>
  <c r="EF144" i="1"/>
  <c r="EG144" i="1"/>
  <c r="EH144" i="1"/>
  <c r="EI144" i="1"/>
  <c r="EJ144" i="1"/>
  <c r="EK144" i="1"/>
  <c r="EL144" i="1"/>
  <c r="EM144" i="1"/>
  <c r="ED145" i="1"/>
  <c r="EE145" i="1"/>
  <c r="EF145" i="1"/>
  <c r="EG145" i="1"/>
  <c r="EH145" i="1"/>
  <c r="EI145" i="1"/>
  <c r="EJ145" i="1"/>
  <c r="EK145" i="1"/>
  <c r="EL145" i="1"/>
  <c r="EM145" i="1"/>
  <c r="ED146" i="1"/>
  <c r="EE146" i="1"/>
  <c r="EF146" i="1"/>
  <c r="EG146" i="1"/>
  <c r="EH146" i="1"/>
  <c r="EI146" i="1"/>
  <c r="EJ146" i="1"/>
  <c r="EK146" i="1"/>
  <c r="EL146" i="1"/>
  <c r="EM146" i="1"/>
  <c r="ED147" i="1"/>
  <c r="EE147" i="1"/>
  <c r="EF147" i="1"/>
  <c r="EG147" i="1"/>
  <c r="EH147" i="1"/>
  <c r="EI147" i="1"/>
  <c r="EJ147" i="1"/>
  <c r="EK147" i="1"/>
  <c r="EL147" i="1"/>
  <c r="EM147" i="1"/>
  <c r="ED148" i="1"/>
  <c r="EE148" i="1"/>
  <c r="EF148" i="1"/>
  <c r="EG148" i="1"/>
  <c r="EH148" i="1"/>
  <c r="EI148" i="1"/>
  <c r="EJ148" i="1"/>
  <c r="EK148" i="1"/>
  <c r="EL148" i="1"/>
  <c r="EM148" i="1"/>
  <c r="ED149" i="1"/>
  <c r="EE149" i="1"/>
  <c r="EF149" i="1"/>
  <c r="EG149" i="1"/>
  <c r="EH149" i="1"/>
  <c r="EI149" i="1"/>
  <c r="EJ149" i="1"/>
  <c r="EK149" i="1"/>
  <c r="EL149" i="1"/>
  <c r="EM149" i="1"/>
  <c r="ED150" i="1"/>
  <c r="EE150" i="1"/>
  <c r="EF150" i="1"/>
  <c r="EG150" i="1"/>
  <c r="EH150" i="1"/>
  <c r="EI150" i="1"/>
  <c r="EJ150" i="1"/>
  <c r="EK150" i="1"/>
  <c r="EL150" i="1"/>
  <c r="EM150" i="1"/>
  <c r="ED151" i="1"/>
  <c r="EE151" i="1"/>
  <c r="EF151" i="1"/>
  <c r="EG151" i="1"/>
  <c r="EH151" i="1"/>
  <c r="EI151" i="1"/>
  <c r="EJ151" i="1"/>
  <c r="EK151" i="1"/>
  <c r="EL151" i="1"/>
  <c r="EM151" i="1"/>
  <c r="ED152" i="1"/>
  <c r="EE152" i="1"/>
  <c r="EF152" i="1"/>
  <c r="EG152" i="1"/>
  <c r="EH152" i="1"/>
  <c r="EI152" i="1"/>
  <c r="EJ152" i="1"/>
  <c r="EK152" i="1"/>
  <c r="EL152" i="1"/>
  <c r="EM152" i="1"/>
  <c r="ED153" i="1"/>
  <c r="EE153" i="1"/>
  <c r="EF153" i="1"/>
  <c r="EG153" i="1"/>
  <c r="EH153" i="1"/>
  <c r="EI153" i="1"/>
  <c r="EJ153" i="1"/>
  <c r="EK153" i="1"/>
  <c r="EL153" i="1"/>
  <c r="EM153" i="1"/>
  <c r="ED154" i="1"/>
  <c r="EE154" i="1"/>
  <c r="EF154" i="1"/>
  <c r="EG154" i="1"/>
  <c r="EH154" i="1"/>
  <c r="EI154" i="1"/>
  <c r="EJ154" i="1"/>
  <c r="EK154" i="1"/>
  <c r="EL154" i="1"/>
  <c r="EM154" i="1"/>
  <c r="ED155" i="1"/>
  <c r="EE155" i="1"/>
  <c r="EF155" i="1"/>
  <c r="EG155" i="1"/>
  <c r="EH155" i="1"/>
  <c r="EI155" i="1"/>
  <c r="EJ155" i="1"/>
  <c r="EK155" i="1"/>
  <c r="EL155" i="1"/>
  <c r="EM155" i="1"/>
  <c r="ED156" i="1"/>
  <c r="EE156" i="1"/>
  <c r="EF156" i="1"/>
  <c r="EG156" i="1"/>
  <c r="EH156" i="1"/>
  <c r="EI156" i="1"/>
  <c r="EJ156" i="1"/>
  <c r="EK156" i="1"/>
  <c r="EL156" i="1"/>
  <c r="EM156" i="1"/>
  <c r="ED157" i="1"/>
  <c r="EE157" i="1"/>
  <c r="EF157" i="1"/>
  <c r="EG157" i="1"/>
  <c r="EH157" i="1"/>
  <c r="EI157" i="1"/>
  <c r="EJ157" i="1"/>
  <c r="EK157" i="1"/>
  <c r="EL157" i="1"/>
  <c r="EM157" i="1"/>
  <c r="ED158" i="1"/>
  <c r="EE158" i="1"/>
  <c r="EF158" i="1"/>
  <c r="EG158" i="1"/>
  <c r="EH158" i="1"/>
  <c r="EI158" i="1"/>
  <c r="EJ158" i="1"/>
  <c r="EK158" i="1"/>
  <c r="EL158" i="1"/>
  <c r="EM158" i="1"/>
  <c r="ED159" i="1"/>
  <c r="EE159" i="1"/>
  <c r="EF159" i="1"/>
  <c r="EG159" i="1"/>
  <c r="EH159" i="1"/>
  <c r="EI159" i="1"/>
  <c r="EJ159" i="1"/>
  <c r="EK159" i="1"/>
  <c r="EL159" i="1"/>
  <c r="EM159" i="1"/>
  <c r="ED160" i="1"/>
  <c r="EE160" i="1"/>
  <c r="EF160" i="1"/>
  <c r="EG160" i="1"/>
  <c r="EH160" i="1"/>
  <c r="EI160" i="1"/>
  <c r="EJ160" i="1"/>
  <c r="EK160" i="1"/>
  <c r="EL160" i="1"/>
  <c r="EM160" i="1"/>
  <c r="ED161" i="1"/>
  <c r="EE161" i="1"/>
  <c r="EF161" i="1"/>
  <c r="EG161" i="1"/>
  <c r="EH161" i="1"/>
  <c r="EI161" i="1"/>
  <c r="EJ161" i="1"/>
  <c r="EK161" i="1"/>
  <c r="EL161" i="1"/>
  <c r="EM161" i="1"/>
  <c r="ED162" i="1"/>
  <c r="EE162" i="1"/>
  <c r="EF162" i="1"/>
  <c r="EG162" i="1"/>
  <c r="EH162" i="1"/>
  <c r="EI162" i="1"/>
  <c r="EJ162" i="1"/>
  <c r="EK162" i="1"/>
  <c r="EL162" i="1"/>
  <c r="EM162" i="1"/>
  <c r="ED163" i="1"/>
  <c r="EE163" i="1"/>
  <c r="EF163" i="1"/>
  <c r="EG163" i="1"/>
  <c r="EH163" i="1"/>
  <c r="EI163" i="1"/>
  <c r="EJ163" i="1"/>
  <c r="EK163" i="1"/>
  <c r="EL163" i="1"/>
  <c r="EM163" i="1"/>
  <c r="ED164" i="1"/>
  <c r="EE164" i="1"/>
  <c r="EF164" i="1"/>
  <c r="EG164" i="1"/>
  <c r="EH164" i="1"/>
  <c r="EI164" i="1"/>
  <c r="EJ164" i="1"/>
  <c r="EK164" i="1"/>
  <c r="EL164" i="1"/>
  <c r="EM164" i="1"/>
  <c r="ED165" i="1"/>
  <c r="EE165" i="1"/>
  <c r="EF165" i="1"/>
  <c r="EG165" i="1"/>
  <c r="EH165" i="1"/>
  <c r="EI165" i="1"/>
  <c r="EJ165" i="1"/>
  <c r="EK165" i="1"/>
  <c r="EL165" i="1"/>
  <c r="EM165" i="1"/>
  <c r="ED166" i="1"/>
  <c r="EE166" i="1"/>
  <c r="EF166" i="1"/>
  <c r="EG166" i="1"/>
  <c r="EH166" i="1"/>
  <c r="EI166" i="1"/>
  <c r="EJ166" i="1"/>
  <c r="EK166" i="1"/>
  <c r="EL166" i="1"/>
  <c r="EM166" i="1"/>
  <c r="ED167" i="1"/>
  <c r="EE167" i="1"/>
  <c r="EF167" i="1"/>
  <c r="EG167" i="1"/>
  <c r="EH167" i="1"/>
  <c r="EI167" i="1"/>
  <c r="EJ167" i="1"/>
  <c r="EK167" i="1"/>
  <c r="EL167" i="1"/>
  <c r="EM167" i="1"/>
  <c r="ED168" i="1"/>
  <c r="EE168" i="1"/>
  <c r="EF168" i="1"/>
  <c r="EG168" i="1"/>
  <c r="EH168" i="1"/>
  <c r="EI168" i="1"/>
  <c r="EJ168" i="1"/>
  <c r="EK168" i="1"/>
  <c r="EL168" i="1"/>
  <c r="EM168" i="1"/>
  <c r="ED169" i="1"/>
  <c r="EE169" i="1"/>
  <c r="EF169" i="1"/>
  <c r="EG169" i="1"/>
  <c r="EH169" i="1"/>
  <c r="EI169" i="1"/>
  <c r="EJ169" i="1"/>
  <c r="EK169" i="1"/>
  <c r="EL169" i="1"/>
  <c r="EM169" i="1"/>
  <c r="ED170" i="1"/>
  <c r="EE170" i="1"/>
  <c r="EF170" i="1"/>
  <c r="EG170" i="1"/>
  <c r="EH170" i="1"/>
  <c r="EI170" i="1"/>
  <c r="EJ170" i="1"/>
  <c r="EK170" i="1"/>
  <c r="EL170" i="1"/>
  <c r="EM170" i="1"/>
  <c r="ED171" i="1"/>
  <c r="EE171" i="1"/>
  <c r="EF171" i="1"/>
  <c r="EG171" i="1"/>
  <c r="EH171" i="1"/>
  <c r="EI171" i="1"/>
  <c r="EJ171" i="1"/>
  <c r="EK171" i="1"/>
  <c r="EL171" i="1"/>
  <c r="EM171" i="1"/>
  <c r="ED172" i="1"/>
  <c r="EE172" i="1"/>
  <c r="EF172" i="1"/>
  <c r="EG172" i="1"/>
  <c r="EH172" i="1"/>
  <c r="EI172" i="1"/>
  <c r="EJ172" i="1"/>
  <c r="EK172" i="1"/>
  <c r="EL172" i="1"/>
  <c r="EM172" i="1"/>
  <c r="ED173" i="1"/>
  <c r="EE173" i="1"/>
  <c r="EF173" i="1"/>
  <c r="EG173" i="1"/>
  <c r="EH173" i="1"/>
  <c r="EI173" i="1"/>
  <c r="EJ173" i="1"/>
  <c r="EK173" i="1"/>
  <c r="EL173" i="1"/>
  <c r="EM173" i="1"/>
  <c r="ED174" i="1"/>
  <c r="EE174" i="1"/>
  <c r="EF174" i="1"/>
  <c r="EG174" i="1"/>
  <c r="EH174" i="1"/>
  <c r="EI174" i="1"/>
  <c r="EJ174" i="1"/>
  <c r="EK174" i="1"/>
  <c r="EL174" i="1"/>
  <c r="EM174" i="1"/>
  <c r="ED175" i="1"/>
  <c r="EE175" i="1"/>
  <c r="EF175" i="1"/>
  <c r="EG175" i="1"/>
  <c r="EH175" i="1"/>
  <c r="EI175" i="1"/>
  <c r="EJ175" i="1"/>
  <c r="EK175" i="1"/>
  <c r="EL175" i="1"/>
  <c r="EM175" i="1"/>
  <c r="ED176" i="1"/>
  <c r="EE176" i="1"/>
  <c r="EF176" i="1"/>
  <c r="EG176" i="1"/>
  <c r="EH176" i="1"/>
  <c r="EI176" i="1"/>
  <c r="EJ176" i="1"/>
  <c r="EK176" i="1"/>
  <c r="EL176" i="1"/>
  <c r="EM176" i="1"/>
  <c r="ED177" i="1"/>
  <c r="EE177" i="1"/>
  <c r="EF177" i="1"/>
  <c r="EG177" i="1"/>
  <c r="EH177" i="1"/>
  <c r="EI177" i="1"/>
  <c r="EJ177" i="1"/>
  <c r="EK177" i="1"/>
  <c r="EL177" i="1"/>
  <c r="EM177" i="1"/>
  <c r="ED178" i="1"/>
  <c r="EE178" i="1"/>
  <c r="EF178" i="1"/>
  <c r="EG178" i="1"/>
  <c r="EH178" i="1"/>
  <c r="EI178" i="1"/>
  <c r="EJ178" i="1"/>
  <c r="EK178" i="1"/>
  <c r="EL178" i="1"/>
  <c r="EM178" i="1"/>
  <c r="ED179" i="1"/>
  <c r="EE179" i="1"/>
  <c r="EF179" i="1"/>
  <c r="EG179" i="1"/>
  <c r="EH179" i="1"/>
  <c r="EI179" i="1"/>
  <c r="EJ179" i="1"/>
  <c r="EK179" i="1"/>
  <c r="EL179" i="1"/>
  <c r="EM179" i="1"/>
  <c r="ED180" i="1"/>
  <c r="EE180" i="1"/>
  <c r="EF180" i="1"/>
  <c r="EG180" i="1"/>
  <c r="EH180" i="1"/>
  <c r="EI180" i="1"/>
  <c r="EJ180" i="1"/>
  <c r="EK180" i="1"/>
  <c r="EL180" i="1"/>
  <c r="EM180" i="1"/>
  <c r="ED181" i="1"/>
  <c r="EE181" i="1"/>
  <c r="EF181" i="1"/>
  <c r="EG181" i="1"/>
  <c r="EH181" i="1"/>
  <c r="EI181" i="1"/>
  <c r="EJ181" i="1"/>
  <c r="EK181" i="1"/>
  <c r="EL181" i="1"/>
  <c r="EM181" i="1"/>
  <c r="ED182" i="1"/>
  <c r="EE182" i="1"/>
  <c r="EF182" i="1"/>
  <c r="EG182" i="1"/>
  <c r="EH182" i="1"/>
  <c r="EI182" i="1"/>
  <c r="EJ182" i="1"/>
  <c r="EK182" i="1"/>
  <c r="EL182" i="1"/>
  <c r="EM182" i="1"/>
  <c r="ED183" i="1"/>
  <c r="EE183" i="1"/>
  <c r="EF183" i="1"/>
  <c r="EG183" i="1"/>
  <c r="EH183" i="1"/>
  <c r="EI183" i="1"/>
  <c r="EJ183" i="1"/>
  <c r="EK183" i="1"/>
  <c r="EL183" i="1"/>
  <c r="EM183" i="1"/>
  <c r="ED184" i="1"/>
  <c r="EE184" i="1"/>
  <c r="EF184" i="1"/>
  <c r="EG184" i="1"/>
  <c r="EH184" i="1"/>
  <c r="EI184" i="1"/>
  <c r="EJ184" i="1"/>
  <c r="EK184" i="1"/>
  <c r="EL184" i="1"/>
  <c r="EM184" i="1"/>
  <c r="ED185" i="1"/>
  <c r="EE185" i="1"/>
  <c r="EF185" i="1"/>
  <c r="EG185" i="1"/>
  <c r="EH185" i="1"/>
  <c r="EI185" i="1"/>
  <c r="EJ185" i="1"/>
  <c r="EK185" i="1"/>
  <c r="EL185" i="1"/>
  <c r="EM185" i="1"/>
  <c r="ED186" i="1"/>
  <c r="EE186" i="1"/>
  <c r="EF186" i="1"/>
  <c r="EG186" i="1"/>
  <c r="EH186" i="1"/>
  <c r="EI186" i="1"/>
  <c r="EJ186" i="1"/>
  <c r="EK186" i="1"/>
  <c r="EL186" i="1"/>
  <c r="EM186" i="1"/>
  <c r="ED187" i="1"/>
  <c r="EE187" i="1"/>
  <c r="EF187" i="1"/>
  <c r="EG187" i="1"/>
  <c r="EH187" i="1"/>
  <c r="EI187" i="1"/>
  <c r="EJ187" i="1"/>
  <c r="EK187" i="1"/>
  <c r="EL187" i="1"/>
  <c r="EM187" i="1"/>
  <c r="ED188" i="1"/>
  <c r="EE188" i="1"/>
  <c r="EF188" i="1"/>
  <c r="EG188" i="1"/>
  <c r="EH188" i="1"/>
  <c r="EI188" i="1"/>
  <c r="EJ188" i="1"/>
  <c r="EK188" i="1"/>
  <c r="EL188" i="1"/>
  <c r="EM188" i="1"/>
  <c r="ED189" i="1"/>
  <c r="EE189" i="1"/>
  <c r="EF189" i="1"/>
  <c r="EG189" i="1"/>
  <c r="EH189" i="1"/>
  <c r="EI189" i="1"/>
  <c r="EJ189" i="1"/>
  <c r="EK189" i="1"/>
  <c r="EL189" i="1"/>
  <c r="EM189" i="1"/>
  <c r="ED190" i="1"/>
  <c r="EE190" i="1"/>
  <c r="EF190" i="1"/>
  <c r="EG190" i="1"/>
  <c r="EH190" i="1"/>
  <c r="EI190" i="1"/>
  <c r="EJ190" i="1"/>
  <c r="EK190" i="1"/>
  <c r="EL190" i="1"/>
  <c r="EM190" i="1"/>
  <c r="ED191" i="1"/>
  <c r="EE191" i="1"/>
  <c r="EF191" i="1"/>
  <c r="EG191" i="1"/>
  <c r="EH191" i="1"/>
  <c r="EI191" i="1"/>
  <c r="EJ191" i="1"/>
  <c r="EK191" i="1"/>
  <c r="EL191" i="1"/>
  <c r="EM191" i="1"/>
  <c r="ED192" i="1"/>
  <c r="EE192" i="1"/>
  <c r="EF192" i="1"/>
  <c r="EG192" i="1"/>
  <c r="EH192" i="1"/>
  <c r="EI192" i="1"/>
  <c r="EJ192" i="1"/>
  <c r="EK192" i="1"/>
  <c r="EL192" i="1"/>
  <c r="EM192" i="1"/>
  <c r="ED193" i="1"/>
  <c r="EE193" i="1"/>
  <c r="EF193" i="1"/>
  <c r="EG193" i="1"/>
  <c r="EH193" i="1"/>
  <c r="EI193" i="1"/>
  <c r="EJ193" i="1"/>
  <c r="EK193" i="1"/>
  <c r="EL193" i="1"/>
  <c r="EM193" i="1"/>
  <c r="ED194" i="1"/>
  <c r="EE194" i="1"/>
  <c r="EF194" i="1"/>
  <c r="EG194" i="1"/>
  <c r="EH194" i="1"/>
  <c r="EI194" i="1"/>
  <c r="EJ194" i="1"/>
  <c r="EK194" i="1"/>
  <c r="EL194" i="1"/>
  <c r="EM194" i="1"/>
  <c r="ED195" i="1"/>
  <c r="EE195" i="1"/>
  <c r="EF195" i="1"/>
  <c r="EG195" i="1"/>
  <c r="EH195" i="1"/>
  <c r="EI195" i="1"/>
  <c r="EJ195" i="1"/>
  <c r="EK195" i="1"/>
  <c r="EL195" i="1"/>
  <c r="EM195" i="1"/>
  <c r="ED196" i="1"/>
  <c r="EE196" i="1"/>
  <c r="EF196" i="1"/>
  <c r="EG196" i="1"/>
  <c r="EH196" i="1"/>
  <c r="EI196" i="1"/>
  <c r="EJ196" i="1"/>
  <c r="EK196" i="1"/>
  <c r="EL196" i="1"/>
  <c r="EM196" i="1"/>
  <c r="ED197" i="1"/>
  <c r="EE197" i="1"/>
  <c r="EF197" i="1"/>
  <c r="EG197" i="1"/>
  <c r="EH197" i="1"/>
  <c r="EI197" i="1"/>
  <c r="EJ197" i="1"/>
  <c r="EK197" i="1"/>
  <c r="EL197" i="1"/>
  <c r="EM197" i="1"/>
  <c r="ED198" i="1"/>
  <c r="EE198" i="1"/>
  <c r="EF198" i="1"/>
  <c r="EG198" i="1"/>
  <c r="EH198" i="1"/>
  <c r="EI198" i="1"/>
  <c r="EJ198" i="1"/>
  <c r="EK198" i="1"/>
  <c r="EL198" i="1"/>
  <c r="EM198" i="1"/>
  <c r="ED199" i="1"/>
  <c r="EE199" i="1"/>
  <c r="EF199" i="1"/>
  <c r="EG199" i="1"/>
  <c r="EH199" i="1"/>
  <c r="EI199" i="1"/>
  <c r="EJ199" i="1"/>
  <c r="EK199" i="1"/>
  <c r="EL199" i="1"/>
  <c r="EM199" i="1"/>
  <c r="ED200" i="1"/>
  <c r="EE200" i="1"/>
  <c r="EF200" i="1"/>
  <c r="EG200" i="1"/>
  <c r="EH200" i="1"/>
  <c r="EI200" i="1"/>
  <c r="EJ200" i="1"/>
  <c r="EK200" i="1"/>
  <c r="EL200" i="1"/>
  <c r="EM200" i="1"/>
  <c r="ED201" i="1"/>
  <c r="EE201" i="1"/>
  <c r="EF201" i="1"/>
  <c r="EG201" i="1"/>
  <c r="EH201" i="1"/>
  <c r="EI201" i="1"/>
  <c r="EJ201" i="1"/>
  <c r="EK201" i="1"/>
  <c r="EL201" i="1"/>
  <c r="EM201" i="1"/>
  <c r="ED202" i="1"/>
  <c r="EE202" i="1"/>
  <c r="EF202" i="1"/>
  <c r="EG202" i="1"/>
  <c r="EH202" i="1"/>
  <c r="EI202" i="1"/>
  <c r="EJ202" i="1"/>
  <c r="EK202" i="1"/>
  <c r="EL202" i="1"/>
  <c r="EM202" i="1"/>
  <c r="ED203" i="1"/>
  <c r="EE203" i="1"/>
  <c r="EF203" i="1"/>
  <c r="EG203" i="1"/>
  <c r="EH203" i="1"/>
  <c r="EI203" i="1"/>
  <c r="EJ203" i="1"/>
  <c r="EK203" i="1"/>
  <c r="EL203" i="1"/>
  <c r="EM203" i="1"/>
  <c r="ED204" i="1"/>
  <c r="EE204" i="1"/>
  <c r="EF204" i="1"/>
  <c r="EG204" i="1"/>
  <c r="EH204" i="1"/>
  <c r="EI204" i="1"/>
  <c r="EJ204" i="1"/>
  <c r="EK204" i="1"/>
  <c r="EL204" i="1"/>
  <c r="EM204" i="1"/>
  <c r="ED205" i="1"/>
  <c r="EE205" i="1"/>
  <c r="EF205" i="1"/>
  <c r="EG205" i="1"/>
  <c r="EH205" i="1"/>
  <c r="EI205" i="1"/>
  <c r="EJ205" i="1"/>
  <c r="EK205" i="1"/>
  <c r="EL205" i="1"/>
  <c r="EM205" i="1"/>
  <c r="ED206" i="1"/>
  <c r="EE206" i="1"/>
  <c r="EF206" i="1"/>
  <c r="EG206" i="1"/>
  <c r="EH206" i="1"/>
  <c r="EI206" i="1"/>
  <c r="EJ206" i="1"/>
  <c r="EK206" i="1"/>
  <c r="EL206" i="1"/>
  <c r="EM206" i="1"/>
  <c r="ED207" i="1"/>
  <c r="EE207" i="1"/>
  <c r="EF207" i="1"/>
  <c r="EG207" i="1"/>
  <c r="EH207" i="1"/>
  <c r="EI207" i="1"/>
  <c r="EJ207" i="1"/>
  <c r="EK207" i="1"/>
  <c r="EL207" i="1"/>
  <c r="EM207" i="1"/>
  <c r="ED208" i="1"/>
  <c r="EE208" i="1"/>
  <c r="EF208" i="1"/>
  <c r="EG208" i="1"/>
  <c r="EH208" i="1"/>
  <c r="EI208" i="1"/>
  <c r="EJ208" i="1"/>
  <c r="EK208" i="1"/>
  <c r="EL208" i="1"/>
  <c r="EM208" i="1"/>
  <c r="ED209" i="1"/>
  <c r="EE209" i="1"/>
  <c r="EF209" i="1"/>
  <c r="EG209" i="1"/>
  <c r="EH209" i="1"/>
  <c r="EI209" i="1"/>
  <c r="EJ209" i="1"/>
  <c r="EK209" i="1"/>
  <c r="EL209" i="1"/>
  <c r="EM209" i="1"/>
  <c r="ED210" i="1"/>
  <c r="EE210" i="1"/>
  <c r="EF210" i="1"/>
  <c r="EG210" i="1"/>
  <c r="EH210" i="1"/>
  <c r="EI210" i="1"/>
  <c r="EJ210" i="1"/>
  <c r="EK210" i="1"/>
  <c r="EL210" i="1"/>
  <c r="EM210" i="1"/>
  <c r="ED211" i="1"/>
  <c r="EE211" i="1"/>
  <c r="EF211" i="1"/>
  <c r="EG211" i="1"/>
  <c r="EH211" i="1"/>
  <c r="EI211" i="1"/>
  <c r="EJ211" i="1"/>
  <c r="EK211" i="1"/>
  <c r="EL211" i="1"/>
  <c r="EM211" i="1"/>
  <c r="ED212" i="1"/>
  <c r="EE212" i="1"/>
  <c r="EF212" i="1"/>
  <c r="EG212" i="1"/>
  <c r="EH212" i="1"/>
  <c r="EI212" i="1"/>
  <c r="EJ212" i="1"/>
  <c r="EK212" i="1"/>
  <c r="EL212" i="1"/>
  <c r="EM212" i="1"/>
  <c r="ED213" i="1"/>
  <c r="EE213" i="1"/>
  <c r="EF213" i="1"/>
  <c r="EG213" i="1"/>
  <c r="EH213" i="1"/>
  <c r="EI213" i="1"/>
  <c r="EJ213" i="1"/>
  <c r="EK213" i="1"/>
  <c r="EL213" i="1"/>
  <c r="EM213" i="1"/>
  <c r="ED214" i="1"/>
  <c r="EE214" i="1"/>
  <c r="EF214" i="1"/>
  <c r="EG214" i="1"/>
  <c r="EH214" i="1"/>
  <c r="EI214" i="1"/>
  <c r="EJ214" i="1"/>
  <c r="EK214" i="1"/>
  <c r="EL214" i="1"/>
  <c r="EM214" i="1"/>
  <c r="ED215" i="1"/>
  <c r="EE215" i="1"/>
  <c r="EF215" i="1"/>
  <c r="EG215" i="1"/>
  <c r="EH215" i="1"/>
  <c r="EI215" i="1"/>
  <c r="EJ215" i="1"/>
  <c r="EK215" i="1"/>
  <c r="EL215" i="1"/>
  <c r="EM215" i="1"/>
  <c r="ED216" i="1"/>
  <c r="EE216" i="1"/>
  <c r="EF216" i="1"/>
  <c r="EG216" i="1"/>
  <c r="EH216" i="1"/>
  <c r="EI216" i="1"/>
  <c r="EJ216" i="1"/>
  <c r="EK216" i="1"/>
  <c r="EL216" i="1"/>
  <c r="EM216" i="1"/>
  <c r="ED217" i="1"/>
  <c r="EE217" i="1"/>
  <c r="EF217" i="1"/>
  <c r="EG217" i="1"/>
  <c r="EH217" i="1"/>
  <c r="EI217" i="1"/>
  <c r="EJ217" i="1"/>
  <c r="EK217" i="1"/>
  <c r="EL217" i="1"/>
  <c r="EM217" i="1"/>
  <c r="ED218" i="1"/>
  <c r="EE218" i="1"/>
  <c r="EF218" i="1"/>
  <c r="EG218" i="1"/>
  <c r="EH218" i="1"/>
  <c r="EI218" i="1"/>
  <c r="EJ218" i="1"/>
  <c r="EK218" i="1"/>
  <c r="EL218" i="1"/>
  <c r="EM218" i="1"/>
  <c r="ED219" i="1"/>
  <c r="EE219" i="1"/>
  <c r="EF219" i="1"/>
  <c r="EG219" i="1"/>
  <c r="EH219" i="1"/>
  <c r="EI219" i="1"/>
  <c r="EJ219" i="1"/>
  <c r="EK219" i="1"/>
  <c r="EL219" i="1"/>
  <c r="EM219" i="1"/>
  <c r="ED220" i="1"/>
  <c r="EE220" i="1"/>
  <c r="EF220" i="1"/>
  <c r="EG220" i="1"/>
  <c r="EH220" i="1"/>
  <c r="EI220" i="1"/>
  <c r="EJ220" i="1"/>
  <c r="EK220" i="1"/>
  <c r="EL220" i="1"/>
  <c r="EM220" i="1"/>
  <c r="ED221" i="1"/>
  <c r="EE221" i="1"/>
  <c r="EF221" i="1"/>
  <c r="EG221" i="1"/>
  <c r="EH221" i="1"/>
  <c r="EI221" i="1"/>
  <c r="EJ221" i="1"/>
  <c r="EK221" i="1"/>
  <c r="EL221" i="1"/>
  <c r="EM221" i="1"/>
  <c r="ED222" i="1"/>
  <c r="EE222" i="1"/>
  <c r="EF222" i="1"/>
  <c r="EG222" i="1"/>
  <c r="EH222" i="1"/>
  <c r="EI222" i="1"/>
  <c r="EJ222" i="1"/>
  <c r="EK222" i="1"/>
  <c r="EL222" i="1"/>
  <c r="EM222" i="1"/>
  <c r="ED223" i="1"/>
  <c r="EE223" i="1"/>
  <c r="EF223" i="1"/>
  <c r="EG223" i="1"/>
  <c r="EH223" i="1"/>
  <c r="EI223" i="1"/>
  <c r="EJ223" i="1"/>
  <c r="EK223" i="1"/>
  <c r="EL223" i="1"/>
  <c r="EM223" i="1"/>
  <c r="ED224" i="1"/>
  <c r="EE224" i="1"/>
  <c r="EF224" i="1"/>
  <c r="EG224" i="1"/>
  <c r="EH224" i="1"/>
  <c r="EI224" i="1"/>
  <c r="EJ224" i="1"/>
  <c r="EK224" i="1"/>
  <c r="EL224" i="1"/>
  <c r="EM224" i="1"/>
  <c r="ED225" i="1"/>
  <c r="EE225" i="1"/>
  <c r="EF225" i="1"/>
  <c r="EG225" i="1"/>
  <c r="EH225" i="1"/>
  <c r="EI225" i="1"/>
  <c r="EJ225" i="1"/>
  <c r="EK225" i="1"/>
  <c r="EL225" i="1"/>
  <c r="EM225" i="1"/>
  <c r="ED226" i="1"/>
  <c r="EE226" i="1"/>
  <c r="EF226" i="1"/>
  <c r="EG226" i="1"/>
  <c r="EH226" i="1"/>
  <c r="EI226" i="1"/>
  <c r="EJ226" i="1"/>
  <c r="EK226" i="1"/>
  <c r="EL226" i="1"/>
  <c r="EM226" i="1"/>
  <c r="ED227" i="1"/>
  <c r="EE227" i="1"/>
  <c r="EF227" i="1"/>
  <c r="EG227" i="1"/>
  <c r="EH227" i="1"/>
  <c r="EI227" i="1"/>
  <c r="EJ227" i="1"/>
  <c r="EK227" i="1"/>
  <c r="EL227" i="1"/>
  <c r="EM227" i="1"/>
  <c r="ED228" i="1"/>
  <c r="EE228" i="1"/>
  <c r="EF228" i="1"/>
  <c r="EG228" i="1"/>
  <c r="EH228" i="1"/>
  <c r="EI228" i="1"/>
  <c r="EJ228" i="1"/>
  <c r="EK228" i="1"/>
  <c r="EL228" i="1"/>
  <c r="EM228" i="1"/>
  <c r="ED229" i="1"/>
  <c r="EE229" i="1"/>
  <c r="EF229" i="1"/>
  <c r="EG229" i="1"/>
  <c r="EH229" i="1"/>
  <c r="EI229" i="1"/>
  <c r="EJ229" i="1"/>
  <c r="EK229" i="1"/>
  <c r="EL229" i="1"/>
  <c r="EM229" i="1"/>
  <c r="ED230" i="1"/>
  <c r="EE230" i="1"/>
  <c r="EF230" i="1"/>
  <c r="EG230" i="1"/>
  <c r="EH230" i="1"/>
  <c r="EI230" i="1"/>
  <c r="EJ230" i="1"/>
  <c r="EK230" i="1"/>
  <c r="EL230" i="1"/>
  <c r="EM230" i="1"/>
  <c r="ED231" i="1"/>
  <c r="EE231" i="1"/>
  <c r="EF231" i="1"/>
  <c r="EG231" i="1"/>
  <c r="EH231" i="1"/>
  <c r="EI231" i="1"/>
  <c r="EJ231" i="1"/>
  <c r="EK231" i="1"/>
  <c r="EL231" i="1"/>
  <c r="EM231" i="1"/>
  <c r="ED232" i="1"/>
  <c r="EE232" i="1"/>
  <c r="EF232" i="1"/>
  <c r="EG232" i="1"/>
  <c r="EH232" i="1"/>
  <c r="EI232" i="1"/>
  <c r="EJ232" i="1"/>
  <c r="EK232" i="1"/>
  <c r="EL232" i="1"/>
  <c r="EM232" i="1"/>
  <c r="ED233" i="1"/>
  <c r="EE233" i="1"/>
  <c r="EF233" i="1"/>
  <c r="EG233" i="1"/>
  <c r="EH233" i="1"/>
  <c r="EI233" i="1"/>
  <c r="EJ233" i="1"/>
  <c r="EK233" i="1"/>
  <c r="EL233" i="1"/>
  <c r="EM233" i="1"/>
  <c r="ED234" i="1"/>
  <c r="EE234" i="1"/>
  <c r="EF234" i="1"/>
  <c r="EG234" i="1"/>
  <c r="EH234" i="1"/>
  <c r="EI234" i="1"/>
  <c r="EJ234" i="1"/>
  <c r="EK234" i="1"/>
  <c r="EL234" i="1"/>
  <c r="EM234" i="1"/>
  <c r="ED235" i="1"/>
  <c r="EE235" i="1"/>
  <c r="EF235" i="1"/>
  <c r="EG235" i="1"/>
  <c r="EH235" i="1"/>
  <c r="EI235" i="1"/>
  <c r="EJ235" i="1"/>
  <c r="EK235" i="1"/>
  <c r="EL235" i="1"/>
  <c r="EM235" i="1"/>
  <c r="ED236" i="1"/>
  <c r="EE236" i="1"/>
  <c r="EF236" i="1"/>
  <c r="EG236" i="1"/>
  <c r="EH236" i="1"/>
  <c r="EI236" i="1"/>
  <c r="EJ236" i="1"/>
  <c r="EK236" i="1"/>
  <c r="EL236" i="1"/>
  <c r="EM236" i="1"/>
  <c r="ED237" i="1"/>
  <c r="EE237" i="1"/>
  <c r="EF237" i="1"/>
  <c r="EG237" i="1"/>
  <c r="EH237" i="1"/>
  <c r="EI237" i="1"/>
  <c r="EJ237" i="1"/>
  <c r="EK237" i="1"/>
  <c r="EL237" i="1"/>
  <c r="EM237" i="1"/>
  <c r="ED238" i="1"/>
  <c r="EE238" i="1"/>
  <c r="EF238" i="1"/>
  <c r="EG238" i="1"/>
  <c r="EH238" i="1"/>
  <c r="EI238" i="1"/>
  <c r="EJ238" i="1"/>
  <c r="EK238" i="1"/>
  <c r="EL238" i="1"/>
  <c r="EM238" i="1"/>
  <c r="ED239" i="1"/>
  <c r="EE239" i="1"/>
  <c r="EF239" i="1"/>
  <c r="EG239" i="1"/>
  <c r="EH239" i="1"/>
  <c r="EI239" i="1"/>
  <c r="EJ239" i="1"/>
  <c r="EK239" i="1"/>
  <c r="EL239" i="1"/>
  <c r="EM239" i="1"/>
  <c r="ED240" i="1"/>
  <c r="EE240" i="1"/>
  <c r="EF240" i="1"/>
  <c r="EG240" i="1"/>
  <c r="EH240" i="1"/>
  <c r="EI240" i="1"/>
  <c r="EJ240" i="1"/>
  <c r="EK240" i="1"/>
  <c r="EL240" i="1"/>
  <c r="EM240" i="1"/>
  <c r="ED241" i="1"/>
  <c r="EE241" i="1"/>
  <c r="EF241" i="1"/>
  <c r="EG241" i="1"/>
  <c r="EH241" i="1"/>
  <c r="EI241" i="1"/>
  <c r="EJ241" i="1"/>
  <c r="EK241" i="1"/>
  <c r="EL241" i="1"/>
  <c r="EM241" i="1"/>
  <c r="ED242" i="1"/>
  <c r="EE242" i="1"/>
  <c r="EF242" i="1"/>
  <c r="EG242" i="1"/>
  <c r="EH242" i="1"/>
  <c r="EI242" i="1"/>
  <c r="EJ242" i="1"/>
  <c r="EK242" i="1"/>
  <c r="EL242" i="1"/>
  <c r="EM242" i="1"/>
  <c r="ED243" i="1"/>
  <c r="EE243" i="1"/>
  <c r="EF243" i="1"/>
  <c r="EG243" i="1"/>
  <c r="EH243" i="1"/>
  <c r="EI243" i="1"/>
  <c r="EJ243" i="1"/>
  <c r="EK243" i="1"/>
  <c r="EL243" i="1"/>
  <c r="EM243" i="1"/>
  <c r="ED244" i="1"/>
  <c r="EE244" i="1"/>
  <c r="EF244" i="1"/>
  <c r="EG244" i="1"/>
  <c r="EH244" i="1"/>
  <c r="EI244" i="1"/>
  <c r="EJ244" i="1"/>
  <c r="EK244" i="1"/>
  <c r="EL244" i="1"/>
  <c r="EM244" i="1"/>
  <c r="ED245" i="1"/>
  <c r="EE245" i="1"/>
  <c r="EF245" i="1"/>
  <c r="EG245" i="1"/>
  <c r="EH245" i="1"/>
  <c r="EI245" i="1"/>
  <c r="EJ245" i="1"/>
  <c r="EK245" i="1"/>
  <c r="EL245" i="1"/>
  <c r="EM245" i="1"/>
  <c r="ED246" i="1"/>
  <c r="EE246" i="1"/>
  <c r="EF246" i="1"/>
  <c r="EG246" i="1"/>
  <c r="EH246" i="1"/>
  <c r="EI246" i="1"/>
  <c r="EJ246" i="1"/>
  <c r="EK246" i="1"/>
  <c r="EL246" i="1"/>
  <c r="EM246" i="1"/>
  <c r="ED247" i="1"/>
  <c r="EE247" i="1"/>
  <c r="EF247" i="1"/>
  <c r="EG247" i="1"/>
  <c r="EH247" i="1"/>
  <c r="EI247" i="1"/>
  <c r="EJ247" i="1"/>
  <c r="EK247" i="1"/>
  <c r="EL247" i="1"/>
  <c r="EM247" i="1"/>
  <c r="ED248" i="1"/>
  <c r="EE248" i="1"/>
  <c r="EF248" i="1"/>
  <c r="EG248" i="1"/>
  <c r="EH248" i="1"/>
  <c r="EI248" i="1"/>
  <c r="EJ248" i="1"/>
  <c r="EK248" i="1"/>
  <c r="EL248" i="1"/>
  <c r="EM248" i="1"/>
  <c r="ED249" i="1"/>
  <c r="EE249" i="1"/>
  <c r="EF249" i="1"/>
  <c r="EG249" i="1"/>
  <c r="EH249" i="1"/>
  <c r="EI249" i="1"/>
  <c r="EJ249" i="1"/>
  <c r="EK249" i="1"/>
  <c r="EL249" i="1"/>
  <c r="EM249" i="1"/>
  <c r="ED250" i="1"/>
  <c r="EE250" i="1"/>
  <c r="EF250" i="1"/>
  <c r="EG250" i="1"/>
  <c r="EH250" i="1"/>
  <c r="EI250" i="1"/>
  <c r="EJ250" i="1"/>
  <c r="EK250" i="1"/>
  <c r="EL250" i="1"/>
  <c r="EM250" i="1"/>
  <c r="ED251" i="1"/>
  <c r="EE251" i="1"/>
  <c r="EF251" i="1"/>
  <c r="EG251" i="1"/>
  <c r="EH251" i="1"/>
  <c r="EI251" i="1"/>
  <c r="EJ251" i="1"/>
  <c r="EK251" i="1"/>
  <c r="EL251" i="1"/>
  <c r="EM251" i="1"/>
  <c r="ED252" i="1"/>
  <c r="EE252" i="1"/>
  <c r="EF252" i="1"/>
  <c r="EG252" i="1"/>
  <c r="EH252" i="1"/>
  <c r="EI252" i="1"/>
  <c r="EJ252" i="1"/>
  <c r="EK252" i="1"/>
  <c r="EL252" i="1"/>
  <c r="EM252" i="1"/>
  <c r="ED253" i="1"/>
  <c r="EE253" i="1"/>
  <c r="EF253" i="1"/>
  <c r="EG253" i="1"/>
  <c r="EH253" i="1"/>
  <c r="EI253" i="1"/>
  <c r="EJ253" i="1"/>
  <c r="EK253" i="1"/>
  <c r="EL253" i="1"/>
  <c r="EM253" i="1"/>
  <c r="ED254" i="1"/>
  <c r="EE254" i="1"/>
  <c r="EF254" i="1"/>
  <c r="EG254" i="1"/>
  <c r="EH254" i="1"/>
  <c r="EI254" i="1"/>
  <c r="EJ254" i="1"/>
  <c r="EK254" i="1"/>
  <c r="EL254" i="1"/>
  <c r="EM254" i="1"/>
  <c r="ED255" i="1"/>
  <c r="EE255" i="1"/>
  <c r="EF255" i="1"/>
  <c r="EG255" i="1"/>
  <c r="EH255" i="1"/>
  <c r="EI255" i="1"/>
  <c r="EJ255" i="1"/>
  <c r="EK255" i="1"/>
  <c r="EL255" i="1"/>
  <c r="EM255" i="1"/>
  <c r="ED256" i="1"/>
  <c r="EE256" i="1"/>
  <c r="EF256" i="1"/>
  <c r="EG256" i="1"/>
  <c r="EH256" i="1"/>
  <c r="EI256" i="1"/>
  <c r="EJ256" i="1"/>
  <c r="EK256" i="1"/>
  <c r="EL256" i="1"/>
  <c r="EM256" i="1"/>
  <c r="ED257" i="1"/>
  <c r="EE257" i="1"/>
  <c r="EF257" i="1"/>
  <c r="EG257" i="1"/>
  <c r="EH257" i="1"/>
  <c r="EI257" i="1"/>
  <c r="EJ257" i="1"/>
  <c r="EK257" i="1"/>
  <c r="EL257" i="1"/>
  <c r="EM257" i="1"/>
  <c r="ED258" i="1"/>
  <c r="EE258" i="1"/>
  <c r="EF258" i="1"/>
  <c r="EG258" i="1"/>
  <c r="EH258" i="1"/>
  <c r="EI258" i="1"/>
  <c r="EJ258" i="1"/>
  <c r="EK258" i="1"/>
  <c r="EL258" i="1"/>
  <c r="EM258" i="1"/>
  <c r="ED259" i="1"/>
  <c r="EE259" i="1"/>
  <c r="EF259" i="1"/>
  <c r="EG259" i="1"/>
  <c r="EH259" i="1"/>
  <c r="EI259" i="1"/>
  <c r="EJ259" i="1"/>
  <c r="EK259" i="1"/>
  <c r="EL259" i="1"/>
  <c r="EM259" i="1"/>
  <c r="ED260" i="1"/>
  <c r="EE260" i="1"/>
  <c r="EF260" i="1"/>
  <c r="EG260" i="1"/>
  <c r="EH260" i="1"/>
  <c r="EI260" i="1"/>
  <c r="EJ260" i="1"/>
  <c r="EK260" i="1"/>
  <c r="EL260" i="1"/>
  <c r="EM260" i="1"/>
  <c r="ED261" i="1"/>
  <c r="EE261" i="1"/>
  <c r="EF261" i="1"/>
  <c r="EG261" i="1"/>
  <c r="EH261" i="1"/>
  <c r="EI261" i="1"/>
  <c r="EJ261" i="1"/>
  <c r="EK261" i="1"/>
  <c r="EL261" i="1"/>
  <c r="EM261" i="1"/>
  <c r="ED262" i="1"/>
  <c r="EE262" i="1"/>
  <c r="EF262" i="1"/>
  <c r="EG262" i="1"/>
  <c r="EH262" i="1"/>
  <c r="EI262" i="1"/>
  <c r="EJ262" i="1"/>
  <c r="EK262" i="1"/>
  <c r="EL262" i="1"/>
  <c r="EM262" i="1"/>
  <c r="ED263" i="1"/>
  <c r="EE263" i="1"/>
  <c r="EF263" i="1"/>
  <c r="EG263" i="1"/>
  <c r="EH263" i="1"/>
  <c r="EI263" i="1"/>
  <c r="EJ263" i="1"/>
  <c r="EK263" i="1"/>
  <c r="EL263" i="1"/>
  <c r="EM263" i="1"/>
  <c r="ED264" i="1"/>
  <c r="EE264" i="1"/>
  <c r="EF264" i="1"/>
  <c r="EG264" i="1"/>
  <c r="EH264" i="1"/>
  <c r="EI264" i="1"/>
  <c r="EJ264" i="1"/>
  <c r="EK264" i="1"/>
  <c r="EL264" i="1"/>
  <c r="EM264" i="1"/>
  <c r="ED265" i="1"/>
  <c r="EE265" i="1"/>
  <c r="EF265" i="1"/>
  <c r="EG265" i="1"/>
  <c r="EH265" i="1"/>
  <c r="EI265" i="1"/>
  <c r="EJ265" i="1"/>
  <c r="EK265" i="1"/>
  <c r="EL265" i="1"/>
  <c r="EM265" i="1"/>
  <c r="ED266" i="1"/>
  <c r="EE266" i="1"/>
  <c r="EF266" i="1"/>
  <c r="EG266" i="1"/>
  <c r="EH266" i="1"/>
  <c r="EI266" i="1"/>
  <c r="EJ266" i="1"/>
  <c r="EK266" i="1"/>
  <c r="EL266" i="1"/>
  <c r="EM266" i="1"/>
  <c r="ED267" i="1"/>
  <c r="EE267" i="1"/>
  <c r="EF267" i="1"/>
  <c r="EG267" i="1"/>
  <c r="EH267" i="1"/>
  <c r="EI267" i="1"/>
  <c r="EJ267" i="1"/>
  <c r="EK267" i="1"/>
  <c r="EL267" i="1"/>
  <c r="EM267" i="1"/>
  <c r="ED268" i="1"/>
  <c r="EE268" i="1"/>
  <c r="EF268" i="1"/>
  <c r="EG268" i="1"/>
  <c r="EH268" i="1"/>
  <c r="EI268" i="1"/>
  <c r="EJ268" i="1"/>
  <c r="EK268" i="1"/>
  <c r="EL268" i="1"/>
  <c r="EM268" i="1"/>
  <c r="ED269" i="1"/>
  <c r="EE269" i="1"/>
  <c r="EF269" i="1"/>
  <c r="EG269" i="1"/>
  <c r="EH269" i="1"/>
  <c r="EI269" i="1"/>
  <c r="EJ269" i="1"/>
  <c r="EK269" i="1"/>
  <c r="EL269" i="1"/>
  <c r="EM269" i="1"/>
  <c r="ED270" i="1"/>
  <c r="EE270" i="1"/>
  <c r="EF270" i="1"/>
  <c r="EG270" i="1"/>
  <c r="EH270" i="1"/>
  <c r="EI270" i="1"/>
  <c r="EJ270" i="1"/>
  <c r="EK270" i="1"/>
  <c r="EL270" i="1"/>
  <c r="EM270" i="1"/>
  <c r="ED271" i="1"/>
  <c r="EE271" i="1"/>
  <c r="EF271" i="1"/>
  <c r="EG271" i="1"/>
  <c r="EH271" i="1"/>
  <c r="EI271" i="1"/>
  <c r="EJ271" i="1"/>
  <c r="EK271" i="1"/>
  <c r="EL271" i="1"/>
  <c r="EM271" i="1"/>
  <c r="ED272" i="1"/>
  <c r="EE272" i="1"/>
  <c r="EF272" i="1"/>
  <c r="EG272" i="1"/>
  <c r="EH272" i="1"/>
  <c r="EI272" i="1"/>
  <c r="EJ272" i="1"/>
  <c r="EK272" i="1"/>
  <c r="EL272" i="1"/>
  <c r="EM272" i="1"/>
  <c r="ED273" i="1"/>
  <c r="EE273" i="1"/>
  <c r="EF273" i="1"/>
  <c r="EG273" i="1"/>
  <c r="EH273" i="1"/>
  <c r="EI273" i="1"/>
  <c r="EJ273" i="1"/>
  <c r="EK273" i="1"/>
  <c r="EL273" i="1"/>
  <c r="EM273" i="1"/>
  <c r="ED274" i="1"/>
  <c r="EE274" i="1"/>
  <c r="EF274" i="1"/>
  <c r="EG274" i="1"/>
  <c r="EH274" i="1"/>
  <c r="EI274" i="1"/>
  <c r="EJ274" i="1"/>
  <c r="EK274" i="1"/>
  <c r="EL274" i="1"/>
  <c r="EM274" i="1"/>
  <c r="ED275" i="1"/>
  <c r="EE275" i="1"/>
  <c r="EF275" i="1"/>
  <c r="EG275" i="1"/>
  <c r="EH275" i="1"/>
  <c r="EI275" i="1"/>
  <c r="EJ275" i="1"/>
  <c r="EK275" i="1"/>
  <c r="EL275" i="1"/>
  <c r="EM275" i="1"/>
  <c r="ED276" i="1"/>
  <c r="EE276" i="1"/>
  <c r="EF276" i="1"/>
  <c r="EG276" i="1"/>
  <c r="EH276" i="1"/>
  <c r="EI276" i="1"/>
  <c r="EJ276" i="1"/>
  <c r="EK276" i="1"/>
  <c r="EL276" i="1"/>
  <c r="EM276" i="1"/>
  <c r="ED277" i="1"/>
  <c r="EE277" i="1"/>
  <c r="EF277" i="1"/>
  <c r="EG277" i="1"/>
  <c r="EH277" i="1"/>
  <c r="EI277" i="1"/>
  <c r="EJ277" i="1"/>
  <c r="EK277" i="1"/>
  <c r="EL277" i="1"/>
  <c r="EM277" i="1"/>
  <c r="ED278" i="1"/>
  <c r="EE278" i="1"/>
  <c r="EF278" i="1"/>
  <c r="EG278" i="1"/>
  <c r="EH278" i="1"/>
  <c r="EI278" i="1"/>
  <c r="EJ278" i="1"/>
  <c r="EK278" i="1"/>
  <c r="EL278" i="1"/>
  <c r="EM278" i="1"/>
  <c r="ED279" i="1"/>
  <c r="EE279" i="1"/>
  <c r="EF279" i="1"/>
  <c r="EG279" i="1"/>
  <c r="EH279" i="1"/>
  <c r="EI279" i="1"/>
  <c r="EJ279" i="1"/>
  <c r="EK279" i="1"/>
  <c r="EL279" i="1"/>
  <c r="EM279" i="1"/>
  <c r="ED280" i="1"/>
  <c r="EE280" i="1"/>
  <c r="EF280" i="1"/>
  <c r="EG280" i="1"/>
  <c r="EH280" i="1"/>
  <c r="EI280" i="1"/>
  <c r="EJ280" i="1"/>
  <c r="EK280" i="1"/>
  <c r="EL280" i="1"/>
  <c r="EM280" i="1"/>
  <c r="ED281" i="1"/>
  <c r="EE281" i="1"/>
  <c r="EF281" i="1"/>
  <c r="EG281" i="1"/>
  <c r="EH281" i="1"/>
  <c r="EI281" i="1"/>
  <c r="EJ281" i="1"/>
  <c r="EK281" i="1"/>
  <c r="EL281" i="1"/>
  <c r="EM281" i="1"/>
  <c r="ED282" i="1"/>
  <c r="EE282" i="1"/>
  <c r="EF282" i="1"/>
  <c r="EG282" i="1"/>
  <c r="EH282" i="1"/>
  <c r="EI282" i="1"/>
  <c r="EJ282" i="1"/>
  <c r="EK282" i="1"/>
  <c r="EL282" i="1"/>
  <c r="EM282" i="1"/>
  <c r="ED283" i="1"/>
  <c r="EE283" i="1"/>
  <c r="EF283" i="1"/>
  <c r="EG283" i="1"/>
  <c r="EH283" i="1"/>
  <c r="EI283" i="1"/>
  <c r="EJ283" i="1"/>
  <c r="EK283" i="1"/>
  <c r="EL283" i="1"/>
  <c r="EM283" i="1"/>
  <c r="ED284" i="1"/>
  <c r="EE284" i="1"/>
  <c r="EF284" i="1"/>
  <c r="EG284" i="1"/>
  <c r="EH284" i="1"/>
  <c r="EI284" i="1"/>
  <c r="EJ284" i="1"/>
  <c r="EK284" i="1"/>
  <c r="EL284" i="1"/>
  <c r="EM284" i="1"/>
  <c r="ED285" i="1"/>
  <c r="EE285" i="1"/>
  <c r="EF285" i="1"/>
  <c r="EG285" i="1"/>
  <c r="EH285" i="1"/>
  <c r="EI285" i="1"/>
  <c r="EJ285" i="1"/>
  <c r="EK285" i="1"/>
  <c r="EL285" i="1"/>
  <c r="EM285" i="1"/>
  <c r="ED286" i="1"/>
  <c r="EE286" i="1"/>
  <c r="EF286" i="1"/>
  <c r="EG286" i="1"/>
  <c r="EH286" i="1"/>
  <c r="EI286" i="1"/>
  <c r="EJ286" i="1"/>
  <c r="EK286" i="1"/>
  <c r="EL286" i="1"/>
  <c r="EM286" i="1"/>
  <c r="ED287" i="1"/>
  <c r="EE287" i="1"/>
  <c r="EF287" i="1"/>
  <c r="EG287" i="1"/>
  <c r="EH287" i="1"/>
  <c r="EI287" i="1"/>
  <c r="EJ287" i="1"/>
  <c r="EK287" i="1"/>
  <c r="EL287" i="1"/>
  <c r="EM287" i="1"/>
  <c r="ED288" i="1"/>
  <c r="EE288" i="1"/>
  <c r="EF288" i="1"/>
  <c r="EG288" i="1"/>
  <c r="EH288" i="1"/>
  <c r="EI288" i="1"/>
  <c r="EJ288" i="1"/>
  <c r="EK288" i="1"/>
  <c r="EL288" i="1"/>
  <c r="EM288" i="1"/>
  <c r="ED289" i="1"/>
  <c r="EE289" i="1"/>
  <c r="EF289" i="1"/>
  <c r="EG289" i="1"/>
  <c r="EH289" i="1"/>
  <c r="EI289" i="1"/>
  <c r="EJ289" i="1"/>
  <c r="EK289" i="1"/>
  <c r="EL289" i="1"/>
  <c r="EM289" i="1"/>
  <c r="ED290" i="1"/>
  <c r="EE290" i="1"/>
  <c r="EF290" i="1"/>
  <c r="EG290" i="1"/>
  <c r="EH290" i="1"/>
  <c r="EI290" i="1"/>
  <c r="EJ290" i="1"/>
  <c r="EK290" i="1"/>
  <c r="EL290" i="1"/>
  <c r="EM290" i="1"/>
  <c r="ED291" i="1"/>
  <c r="EE291" i="1"/>
  <c r="EF291" i="1"/>
  <c r="EG291" i="1"/>
  <c r="EH291" i="1"/>
  <c r="EI291" i="1"/>
  <c r="EJ291" i="1"/>
  <c r="EK291" i="1"/>
  <c r="EL291" i="1"/>
  <c r="EM291" i="1"/>
  <c r="ED292" i="1"/>
  <c r="EE292" i="1"/>
  <c r="EF292" i="1"/>
  <c r="EG292" i="1"/>
  <c r="EH292" i="1"/>
  <c r="EI292" i="1"/>
  <c r="EJ292" i="1"/>
  <c r="EK292" i="1"/>
  <c r="EL292" i="1"/>
  <c r="EM292" i="1"/>
  <c r="ED293" i="1"/>
  <c r="EE293" i="1"/>
  <c r="EF293" i="1"/>
  <c r="EG293" i="1"/>
  <c r="EH293" i="1"/>
  <c r="EI293" i="1"/>
  <c r="EJ293" i="1"/>
  <c r="EK293" i="1"/>
  <c r="EL293" i="1"/>
  <c r="EM293" i="1"/>
  <c r="ED294" i="1"/>
  <c r="EE294" i="1"/>
  <c r="EF294" i="1"/>
  <c r="EG294" i="1"/>
  <c r="EH294" i="1"/>
  <c r="EI294" i="1"/>
  <c r="EJ294" i="1"/>
  <c r="EK294" i="1"/>
  <c r="EL294" i="1"/>
  <c r="EM294" i="1"/>
  <c r="ED295" i="1"/>
  <c r="EE295" i="1"/>
  <c r="EF295" i="1"/>
  <c r="EG295" i="1"/>
  <c r="EH295" i="1"/>
  <c r="EI295" i="1"/>
  <c r="EJ295" i="1"/>
  <c r="EK295" i="1"/>
  <c r="EL295" i="1"/>
  <c r="EM295" i="1"/>
  <c r="ED296" i="1"/>
  <c r="EE296" i="1"/>
  <c r="EF296" i="1"/>
  <c r="EG296" i="1"/>
  <c r="EH296" i="1"/>
  <c r="EI296" i="1"/>
  <c r="EJ296" i="1"/>
  <c r="EK296" i="1"/>
  <c r="EL296" i="1"/>
  <c r="EM296" i="1"/>
  <c r="ED297" i="1"/>
  <c r="EE297" i="1"/>
  <c r="EF297" i="1"/>
  <c r="EG297" i="1"/>
  <c r="EH297" i="1"/>
  <c r="EI297" i="1"/>
  <c r="EJ297" i="1"/>
  <c r="EK297" i="1"/>
  <c r="EL297" i="1"/>
  <c r="EM297" i="1"/>
  <c r="ED298" i="1"/>
  <c r="EE298" i="1"/>
  <c r="EF298" i="1"/>
  <c r="EG298" i="1"/>
  <c r="EH298" i="1"/>
  <c r="EI298" i="1"/>
  <c r="EJ298" i="1"/>
  <c r="EK298" i="1"/>
  <c r="EL298" i="1"/>
  <c r="EM298" i="1"/>
  <c r="ED299" i="1"/>
  <c r="EE299" i="1"/>
  <c r="EF299" i="1"/>
  <c r="EG299" i="1"/>
  <c r="EH299" i="1"/>
  <c r="EI299" i="1"/>
  <c r="EJ299" i="1"/>
  <c r="EK299" i="1"/>
  <c r="EL299" i="1"/>
  <c r="EM299" i="1"/>
  <c r="ED300" i="1"/>
  <c r="EE300" i="1"/>
  <c r="EF300" i="1"/>
  <c r="EG300" i="1"/>
  <c r="EH300" i="1"/>
  <c r="EI300" i="1"/>
  <c r="EJ300" i="1"/>
  <c r="EK300" i="1"/>
  <c r="EL300" i="1"/>
  <c r="EM300" i="1"/>
  <c r="ED301" i="1"/>
  <c r="EE301" i="1"/>
  <c r="EF301" i="1"/>
  <c r="EG301" i="1"/>
  <c r="EH301" i="1"/>
  <c r="EI301" i="1"/>
  <c r="EJ301" i="1"/>
  <c r="EK301" i="1"/>
  <c r="EL301" i="1"/>
  <c r="EM301" i="1"/>
  <c r="ED302" i="1"/>
  <c r="EE302" i="1"/>
  <c r="EF302" i="1"/>
  <c r="EG302" i="1"/>
  <c r="EH302" i="1"/>
  <c r="EI302" i="1"/>
  <c r="EJ302" i="1"/>
  <c r="EK302" i="1"/>
  <c r="EL302" i="1"/>
  <c r="EM302" i="1"/>
  <c r="ED303" i="1"/>
  <c r="EE303" i="1"/>
  <c r="EF303" i="1"/>
  <c r="EG303" i="1"/>
  <c r="EH303" i="1"/>
  <c r="EI303" i="1"/>
  <c r="EJ303" i="1"/>
  <c r="EK303" i="1"/>
  <c r="EL303" i="1"/>
  <c r="EM303" i="1"/>
  <c r="ED304" i="1"/>
  <c r="EE304" i="1"/>
  <c r="EF304" i="1"/>
  <c r="EG304" i="1"/>
  <c r="EH304" i="1"/>
  <c r="EI304" i="1"/>
  <c r="EJ304" i="1"/>
  <c r="EK304" i="1"/>
  <c r="EL304" i="1"/>
  <c r="EM304" i="1"/>
  <c r="ED305" i="1"/>
  <c r="EE305" i="1"/>
  <c r="EF305" i="1"/>
  <c r="EG305" i="1"/>
  <c r="EH305" i="1"/>
  <c r="EI305" i="1"/>
  <c r="EJ305" i="1"/>
  <c r="EK305" i="1"/>
  <c r="EL305" i="1"/>
  <c r="EM305" i="1"/>
  <c r="ED306" i="1"/>
  <c r="EE306" i="1"/>
  <c r="EF306" i="1"/>
  <c r="EG306" i="1"/>
  <c r="EH306" i="1"/>
  <c r="EI306" i="1"/>
  <c r="EJ306" i="1"/>
  <c r="EK306" i="1"/>
  <c r="EL306" i="1"/>
  <c r="EM306" i="1"/>
  <c r="ED307" i="1"/>
  <c r="EE307" i="1"/>
  <c r="EF307" i="1"/>
  <c r="EG307" i="1"/>
  <c r="EH307" i="1"/>
  <c r="EI307" i="1"/>
  <c r="EJ307" i="1"/>
  <c r="EK307" i="1"/>
  <c r="EL307" i="1"/>
  <c r="EM307" i="1"/>
  <c r="ED308" i="1"/>
  <c r="EE308" i="1"/>
  <c r="EF308" i="1"/>
  <c r="EG308" i="1"/>
  <c r="EH308" i="1"/>
  <c r="EI308" i="1"/>
  <c r="EJ308" i="1"/>
  <c r="EK308" i="1"/>
  <c r="EL308" i="1"/>
  <c r="EM308" i="1"/>
  <c r="ED309" i="1"/>
  <c r="EE309" i="1"/>
  <c r="EF309" i="1"/>
  <c r="EG309" i="1"/>
  <c r="EH309" i="1"/>
  <c r="EI309" i="1"/>
  <c r="EJ309" i="1"/>
  <c r="EK309" i="1"/>
  <c r="EL309" i="1"/>
  <c r="EM309" i="1"/>
  <c r="ED310" i="1"/>
  <c r="EE310" i="1"/>
  <c r="EF310" i="1"/>
  <c r="EG310" i="1"/>
  <c r="EH310" i="1"/>
  <c r="EI310" i="1"/>
  <c r="EJ310" i="1"/>
  <c r="EK310" i="1"/>
  <c r="EL310" i="1"/>
  <c r="EM310" i="1"/>
  <c r="ED311" i="1"/>
  <c r="EE311" i="1"/>
  <c r="EF311" i="1"/>
  <c r="EG311" i="1"/>
  <c r="EH311" i="1"/>
  <c r="EI311" i="1"/>
  <c r="EJ311" i="1"/>
  <c r="EK311" i="1"/>
  <c r="EL311" i="1"/>
  <c r="EM311" i="1"/>
  <c r="ED312" i="1"/>
  <c r="EE312" i="1"/>
  <c r="EF312" i="1"/>
  <c r="EG312" i="1"/>
  <c r="EH312" i="1"/>
  <c r="EI312" i="1"/>
  <c r="EJ312" i="1"/>
  <c r="EK312" i="1"/>
  <c r="EL312" i="1"/>
  <c r="EM312" i="1"/>
  <c r="ED313" i="1"/>
  <c r="EE313" i="1"/>
  <c r="EF313" i="1"/>
  <c r="EG313" i="1"/>
  <c r="EH313" i="1"/>
  <c r="EI313" i="1"/>
  <c r="EJ313" i="1"/>
  <c r="EK313" i="1"/>
  <c r="EL313" i="1"/>
  <c r="EM313" i="1"/>
  <c r="ED314" i="1"/>
  <c r="EE314" i="1"/>
  <c r="EF314" i="1"/>
  <c r="EG314" i="1"/>
  <c r="EH314" i="1"/>
  <c r="EI314" i="1"/>
  <c r="EJ314" i="1"/>
  <c r="EK314" i="1"/>
  <c r="EL314" i="1"/>
  <c r="EM314" i="1"/>
  <c r="ED315" i="1"/>
  <c r="EE315" i="1"/>
  <c r="EF315" i="1"/>
  <c r="EG315" i="1"/>
  <c r="EH315" i="1"/>
  <c r="EI315" i="1"/>
  <c r="EJ315" i="1"/>
  <c r="EK315" i="1"/>
  <c r="EL315" i="1"/>
  <c r="EM315" i="1"/>
  <c r="ED316" i="1"/>
  <c r="EE316" i="1"/>
  <c r="EF316" i="1"/>
  <c r="EG316" i="1"/>
  <c r="EH316" i="1"/>
  <c r="EI316" i="1"/>
  <c r="EJ316" i="1"/>
  <c r="EK316" i="1"/>
  <c r="EL316" i="1"/>
  <c r="EM316" i="1"/>
  <c r="ED317" i="1"/>
  <c r="EE317" i="1"/>
  <c r="EF317" i="1"/>
  <c r="EG317" i="1"/>
  <c r="EH317" i="1"/>
  <c r="EI317" i="1"/>
  <c r="EJ317" i="1"/>
  <c r="EK317" i="1"/>
  <c r="EL317" i="1"/>
  <c r="EM317" i="1"/>
  <c r="ED318" i="1"/>
  <c r="EE318" i="1"/>
  <c r="EF318" i="1"/>
  <c r="EG318" i="1"/>
  <c r="EH318" i="1"/>
  <c r="EI318" i="1"/>
  <c r="EJ318" i="1"/>
  <c r="EK318" i="1"/>
  <c r="EL318" i="1"/>
  <c r="EM318" i="1"/>
  <c r="ED319" i="1"/>
  <c r="EE319" i="1"/>
  <c r="EF319" i="1"/>
  <c r="EG319" i="1"/>
  <c r="EH319" i="1"/>
  <c r="EI319" i="1"/>
  <c r="EJ319" i="1"/>
  <c r="EK319" i="1"/>
  <c r="EL319" i="1"/>
  <c r="EM319" i="1"/>
  <c r="ED320" i="1"/>
  <c r="EE320" i="1"/>
  <c r="EF320" i="1"/>
  <c r="EG320" i="1"/>
  <c r="EH320" i="1"/>
  <c r="EI320" i="1"/>
  <c r="EJ320" i="1"/>
  <c r="EK320" i="1"/>
  <c r="EL320" i="1"/>
  <c r="EM320" i="1"/>
  <c r="ED321" i="1"/>
  <c r="EE321" i="1"/>
  <c r="EF321" i="1"/>
  <c r="EG321" i="1"/>
  <c r="EH321" i="1"/>
  <c r="EI321" i="1"/>
  <c r="EJ321" i="1"/>
  <c r="EK321" i="1"/>
  <c r="EL321" i="1"/>
  <c r="EM321" i="1"/>
  <c r="ED322" i="1"/>
  <c r="EE322" i="1"/>
  <c r="EF322" i="1"/>
  <c r="EG322" i="1"/>
  <c r="EH322" i="1"/>
  <c r="EI322" i="1"/>
  <c r="EJ322" i="1"/>
  <c r="EK322" i="1"/>
  <c r="EL322" i="1"/>
  <c r="EM322" i="1"/>
  <c r="ED323" i="1"/>
  <c r="EE323" i="1"/>
  <c r="EF323" i="1"/>
  <c r="EG323" i="1"/>
  <c r="EH323" i="1"/>
  <c r="EI323" i="1"/>
  <c r="EJ323" i="1"/>
  <c r="EK323" i="1"/>
  <c r="EL323" i="1"/>
  <c r="EM323" i="1"/>
  <c r="ED324" i="1"/>
  <c r="EE324" i="1"/>
  <c r="EF324" i="1"/>
  <c r="EG324" i="1"/>
  <c r="EH324" i="1"/>
  <c r="EI324" i="1"/>
  <c r="EJ324" i="1"/>
  <c r="EK324" i="1"/>
  <c r="EL324" i="1"/>
  <c r="EM324" i="1"/>
  <c r="ED325" i="1"/>
  <c r="EE325" i="1"/>
  <c r="EF325" i="1"/>
  <c r="EG325" i="1"/>
  <c r="EH325" i="1"/>
  <c r="EI325" i="1"/>
  <c r="EJ325" i="1"/>
  <c r="EK325" i="1"/>
  <c r="EL325" i="1"/>
  <c r="EM325" i="1"/>
  <c r="ED326" i="1"/>
  <c r="EE326" i="1"/>
  <c r="EF326" i="1"/>
  <c r="EG326" i="1"/>
  <c r="EH326" i="1"/>
  <c r="EI326" i="1"/>
  <c r="EJ326" i="1"/>
  <c r="EK326" i="1"/>
  <c r="EL326" i="1"/>
  <c r="EM326" i="1"/>
  <c r="ED327" i="1"/>
  <c r="EE327" i="1"/>
  <c r="EF327" i="1"/>
  <c r="EG327" i="1"/>
  <c r="EH327" i="1"/>
  <c r="EI327" i="1"/>
  <c r="EJ327" i="1"/>
  <c r="EK327" i="1"/>
  <c r="EL327" i="1"/>
  <c r="EM327" i="1"/>
  <c r="ED328" i="1"/>
  <c r="EE328" i="1"/>
  <c r="EF328" i="1"/>
  <c r="EG328" i="1"/>
  <c r="EH328" i="1"/>
  <c r="EI328" i="1"/>
  <c r="EJ328" i="1"/>
  <c r="EK328" i="1"/>
  <c r="EL328" i="1"/>
  <c r="EM328" i="1"/>
  <c r="ED329" i="1"/>
  <c r="EE329" i="1"/>
  <c r="EF329" i="1"/>
  <c r="EG329" i="1"/>
  <c r="EH329" i="1"/>
  <c r="EI329" i="1"/>
  <c r="EJ329" i="1"/>
  <c r="EK329" i="1"/>
  <c r="EL329" i="1"/>
  <c r="EM329" i="1"/>
  <c r="ED330" i="1"/>
  <c r="EE330" i="1"/>
  <c r="EF330" i="1"/>
  <c r="EG330" i="1"/>
  <c r="EH330" i="1"/>
  <c r="EI330" i="1"/>
  <c r="EJ330" i="1"/>
  <c r="EK330" i="1"/>
  <c r="EL330" i="1"/>
  <c r="EM330" i="1"/>
  <c r="ED331" i="1"/>
  <c r="EE331" i="1"/>
  <c r="EF331" i="1"/>
  <c r="EG331" i="1"/>
  <c r="EH331" i="1"/>
  <c r="EI331" i="1"/>
  <c r="EJ331" i="1"/>
  <c r="EK331" i="1"/>
  <c r="EL331" i="1"/>
  <c r="EM331" i="1"/>
  <c r="ED332" i="1"/>
  <c r="EE332" i="1"/>
  <c r="EF332" i="1"/>
  <c r="EG332" i="1"/>
  <c r="EH332" i="1"/>
  <c r="EI332" i="1"/>
  <c r="EJ332" i="1"/>
  <c r="EK332" i="1"/>
  <c r="EL332" i="1"/>
  <c r="EM332" i="1"/>
  <c r="ED333" i="1"/>
  <c r="EE333" i="1"/>
  <c r="EF333" i="1"/>
  <c r="EG333" i="1"/>
  <c r="EH333" i="1"/>
  <c r="EI333" i="1"/>
  <c r="EJ333" i="1"/>
  <c r="EK333" i="1"/>
  <c r="EL333" i="1"/>
  <c r="EM333" i="1"/>
  <c r="ED334" i="1"/>
  <c r="EE334" i="1"/>
  <c r="EF334" i="1"/>
  <c r="EG334" i="1"/>
  <c r="EH334" i="1"/>
  <c r="EI334" i="1"/>
  <c r="EJ334" i="1"/>
  <c r="EK334" i="1"/>
  <c r="EL334" i="1"/>
  <c r="EM334" i="1"/>
  <c r="ED335" i="1"/>
  <c r="EE335" i="1"/>
  <c r="EF335" i="1"/>
  <c r="EG335" i="1"/>
  <c r="EH335" i="1"/>
  <c r="EI335" i="1"/>
  <c r="EJ335" i="1"/>
  <c r="EK335" i="1"/>
  <c r="EL335" i="1"/>
  <c r="EM335" i="1"/>
  <c r="ED336" i="1"/>
  <c r="EE336" i="1"/>
  <c r="EF336" i="1"/>
  <c r="EG336" i="1"/>
  <c r="EH336" i="1"/>
  <c r="EI336" i="1"/>
  <c r="EJ336" i="1"/>
  <c r="EK336" i="1"/>
  <c r="EL336" i="1"/>
  <c r="EM336" i="1"/>
  <c r="ED337" i="1"/>
  <c r="EE337" i="1"/>
  <c r="EF337" i="1"/>
  <c r="EG337" i="1"/>
  <c r="EH337" i="1"/>
  <c r="EI337" i="1"/>
  <c r="EJ337" i="1"/>
  <c r="EK337" i="1"/>
  <c r="EL337" i="1"/>
  <c r="EM337" i="1"/>
  <c r="ED338" i="1"/>
  <c r="EE338" i="1"/>
  <c r="EF338" i="1"/>
  <c r="EG338" i="1"/>
  <c r="EH338" i="1"/>
  <c r="EI338" i="1"/>
  <c r="EJ338" i="1"/>
  <c r="EK338" i="1"/>
  <c r="EL338" i="1"/>
  <c r="EM338" i="1"/>
  <c r="ED339" i="1"/>
  <c r="EE339" i="1"/>
  <c r="EF339" i="1"/>
  <c r="EG339" i="1"/>
  <c r="EH339" i="1"/>
  <c r="EI339" i="1"/>
  <c r="EJ339" i="1"/>
  <c r="EK339" i="1"/>
  <c r="EL339" i="1"/>
  <c r="EM339" i="1"/>
  <c r="ED340" i="1"/>
  <c r="EE340" i="1"/>
  <c r="EF340" i="1"/>
  <c r="EG340" i="1"/>
  <c r="EH340" i="1"/>
  <c r="EI340" i="1"/>
  <c r="EJ340" i="1"/>
  <c r="EK340" i="1"/>
  <c r="EL340" i="1"/>
  <c r="EM340" i="1"/>
  <c r="ED341" i="1"/>
  <c r="EE341" i="1"/>
  <c r="EF341" i="1"/>
  <c r="EG341" i="1"/>
  <c r="EH341" i="1"/>
  <c r="EI341" i="1"/>
  <c r="EJ341" i="1"/>
  <c r="EK341" i="1"/>
  <c r="EL341" i="1"/>
  <c r="EM341" i="1"/>
  <c r="ED342" i="1"/>
  <c r="EE342" i="1"/>
  <c r="EF342" i="1"/>
  <c r="EG342" i="1"/>
  <c r="EH342" i="1"/>
  <c r="EI342" i="1"/>
  <c r="EJ342" i="1"/>
  <c r="EK342" i="1"/>
  <c r="EL342" i="1"/>
  <c r="EM342" i="1"/>
  <c r="ED343" i="1"/>
  <c r="EE343" i="1"/>
  <c r="EF343" i="1"/>
  <c r="EG343" i="1"/>
  <c r="EH343" i="1"/>
  <c r="EI343" i="1"/>
  <c r="EJ343" i="1"/>
  <c r="EK343" i="1"/>
  <c r="EL343" i="1"/>
  <c r="EM343" i="1"/>
  <c r="ED344" i="1"/>
  <c r="EE344" i="1"/>
  <c r="EF344" i="1"/>
  <c r="EG344" i="1"/>
  <c r="EH344" i="1"/>
  <c r="EI344" i="1"/>
  <c r="EJ344" i="1"/>
  <c r="EK344" i="1"/>
  <c r="EL344" i="1"/>
  <c r="EM344" i="1"/>
  <c r="ED345" i="1"/>
  <c r="EE345" i="1"/>
  <c r="EF345" i="1"/>
  <c r="EG345" i="1"/>
  <c r="EH345" i="1"/>
  <c r="EI345" i="1"/>
  <c r="EJ345" i="1"/>
  <c r="EK345" i="1"/>
  <c r="EL345" i="1"/>
  <c r="EM345" i="1"/>
  <c r="ED346" i="1"/>
  <c r="EE346" i="1"/>
  <c r="EF346" i="1"/>
  <c r="EG346" i="1"/>
  <c r="EH346" i="1"/>
  <c r="EI346" i="1"/>
  <c r="EJ346" i="1"/>
  <c r="EK346" i="1"/>
  <c r="EL346" i="1"/>
  <c r="EM346" i="1"/>
  <c r="ED347" i="1"/>
  <c r="EE347" i="1"/>
  <c r="EF347" i="1"/>
  <c r="EG347" i="1"/>
  <c r="EH347" i="1"/>
  <c r="EI347" i="1"/>
  <c r="EJ347" i="1"/>
  <c r="EK347" i="1"/>
  <c r="EL347" i="1"/>
  <c r="EM347" i="1"/>
  <c r="ED348" i="1"/>
  <c r="EE348" i="1"/>
  <c r="EF348" i="1"/>
  <c r="EG348" i="1"/>
  <c r="EH348" i="1"/>
  <c r="EI348" i="1"/>
  <c r="EJ348" i="1"/>
  <c r="EK348" i="1"/>
  <c r="EL348" i="1"/>
  <c r="EM348" i="1"/>
  <c r="ED349" i="1"/>
  <c r="EE349" i="1"/>
  <c r="EF349" i="1"/>
  <c r="EG349" i="1"/>
  <c r="EH349" i="1"/>
  <c r="EI349" i="1"/>
  <c r="EJ349" i="1"/>
  <c r="EK349" i="1"/>
  <c r="EL349" i="1"/>
  <c r="EM349" i="1"/>
  <c r="ED350" i="1"/>
  <c r="EE350" i="1"/>
  <c r="EF350" i="1"/>
  <c r="EG350" i="1"/>
  <c r="EH350" i="1"/>
  <c r="EI350" i="1"/>
  <c r="EJ350" i="1"/>
  <c r="EK350" i="1"/>
  <c r="EL350" i="1"/>
  <c r="EM350" i="1"/>
  <c r="ED351" i="1"/>
  <c r="EE351" i="1"/>
  <c r="EF351" i="1"/>
  <c r="EG351" i="1"/>
  <c r="EH351" i="1"/>
  <c r="EI351" i="1"/>
  <c r="EJ351" i="1"/>
  <c r="EK351" i="1"/>
  <c r="EL351" i="1"/>
  <c r="EM351" i="1"/>
  <c r="ED352" i="1"/>
  <c r="EE352" i="1"/>
  <c r="EF352" i="1"/>
  <c r="EG352" i="1"/>
  <c r="EH352" i="1"/>
  <c r="EI352" i="1"/>
  <c r="EJ352" i="1"/>
  <c r="EK352" i="1"/>
  <c r="EL352" i="1"/>
  <c r="EM352" i="1"/>
  <c r="ED353" i="1"/>
  <c r="EE353" i="1"/>
  <c r="EF353" i="1"/>
  <c r="EG353" i="1"/>
  <c r="EH353" i="1"/>
  <c r="EI353" i="1"/>
  <c r="EJ353" i="1"/>
  <c r="EK353" i="1"/>
  <c r="EL353" i="1"/>
  <c r="EM353" i="1"/>
  <c r="ED354" i="1"/>
  <c r="EE354" i="1"/>
  <c r="EF354" i="1"/>
  <c r="EG354" i="1"/>
  <c r="EH354" i="1"/>
  <c r="EI354" i="1"/>
  <c r="EJ354" i="1"/>
  <c r="EK354" i="1"/>
  <c r="EL354" i="1"/>
  <c r="EM354" i="1"/>
  <c r="ED355" i="1"/>
  <c r="EE355" i="1"/>
  <c r="EF355" i="1"/>
  <c r="EG355" i="1"/>
  <c r="EH355" i="1"/>
  <c r="EI355" i="1"/>
  <c r="EJ355" i="1"/>
  <c r="EK355" i="1"/>
  <c r="EL355" i="1"/>
  <c r="EM355" i="1"/>
  <c r="ED356" i="1"/>
  <c r="EE356" i="1"/>
  <c r="EF356" i="1"/>
  <c r="EG356" i="1"/>
  <c r="EH356" i="1"/>
  <c r="EI356" i="1"/>
  <c r="EJ356" i="1"/>
  <c r="EK356" i="1"/>
  <c r="EL356" i="1"/>
  <c r="EM356" i="1"/>
  <c r="ED357" i="1"/>
  <c r="EE357" i="1"/>
  <c r="EF357" i="1"/>
  <c r="EG357" i="1"/>
  <c r="EH357" i="1"/>
  <c r="EI357" i="1"/>
  <c r="EJ357" i="1"/>
  <c r="EK357" i="1"/>
  <c r="EL357" i="1"/>
  <c r="EM357" i="1"/>
  <c r="ED358" i="1"/>
  <c r="EE358" i="1"/>
  <c r="EF358" i="1"/>
  <c r="EG358" i="1"/>
  <c r="EH358" i="1"/>
  <c r="EI358" i="1"/>
  <c r="EJ358" i="1"/>
  <c r="EK358" i="1"/>
  <c r="EL358" i="1"/>
  <c r="EM358" i="1"/>
  <c r="ED359" i="1"/>
  <c r="EE359" i="1"/>
  <c r="EF359" i="1"/>
  <c r="EG359" i="1"/>
  <c r="EH359" i="1"/>
  <c r="EI359" i="1"/>
  <c r="EJ359" i="1"/>
  <c r="EK359" i="1"/>
  <c r="EL359" i="1"/>
  <c r="EM359" i="1"/>
  <c r="ED360" i="1"/>
  <c r="EE360" i="1"/>
  <c r="EF360" i="1"/>
  <c r="EG360" i="1"/>
  <c r="EH360" i="1"/>
  <c r="EI360" i="1"/>
  <c r="EJ360" i="1"/>
  <c r="EK360" i="1"/>
  <c r="EL360" i="1"/>
  <c r="EM360" i="1"/>
  <c r="ED361" i="1"/>
  <c r="EE361" i="1"/>
  <c r="EF361" i="1"/>
  <c r="EG361" i="1"/>
  <c r="EH361" i="1"/>
  <c r="EI361" i="1"/>
  <c r="EJ361" i="1"/>
  <c r="EK361" i="1"/>
  <c r="EL361" i="1"/>
  <c r="EM361" i="1"/>
  <c r="ED362" i="1"/>
  <c r="EE362" i="1"/>
  <c r="EF362" i="1"/>
  <c r="EG362" i="1"/>
  <c r="EH362" i="1"/>
  <c r="EI362" i="1"/>
  <c r="EJ362" i="1"/>
  <c r="EK362" i="1"/>
  <c r="EL362" i="1"/>
  <c r="EM362" i="1"/>
  <c r="ED363" i="1"/>
  <c r="EE363" i="1"/>
  <c r="EF363" i="1"/>
  <c r="EG363" i="1"/>
  <c r="EH363" i="1"/>
  <c r="EI363" i="1"/>
  <c r="EJ363" i="1"/>
  <c r="EK363" i="1"/>
  <c r="EL363" i="1"/>
  <c r="EM363" i="1"/>
  <c r="ED364" i="1"/>
  <c r="EE364" i="1"/>
  <c r="EF364" i="1"/>
  <c r="EG364" i="1"/>
  <c r="EH364" i="1"/>
  <c r="EI364" i="1"/>
  <c r="EJ364" i="1"/>
  <c r="EK364" i="1"/>
  <c r="EL364" i="1"/>
  <c r="EM364" i="1"/>
  <c r="ED365" i="1"/>
  <c r="EE365" i="1"/>
  <c r="EF365" i="1"/>
  <c r="EG365" i="1"/>
  <c r="EH365" i="1"/>
  <c r="EI365" i="1"/>
  <c r="EJ365" i="1"/>
  <c r="EK365" i="1"/>
  <c r="EL365" i="1"/>
  <c r="EM365" i="1"/>
  <c r="ED366" i="1"/>
  <c r="EE366" i="1"/>
  <c r="EF366" i="1"/>
  <c r="EG366" i="1"/>
  <c r="EH366" i="1"/>
  <c r="EI366" i="1"/>
  <c r="EJ366" i="1"/>
  <c r="EK366" i="1"/>
  <c r="EL366" i="1"/>
  <c r="EM366" i="1"/>
  <c r="ED367" i="1"/>
  <c r="EE367" i="1"/>
  <c r="EF367" i="1"/>
  <c r="EG367" i="1"/>
  <c r="EH367" i="1"/>
  <c r="EI367" i="1"/>
  <c r="EJ367" i="1"/>
  <c r="EK367" i="1"/>
  <c r="EL367" i="1"/>
  <c r="EM367" i="1"/>
  <c r="ED368" i="1"/>
  <c r="EE368" i="1"/>
  <c r="EF368" i="1"/>
  <c r="EG368" i="1"/>
  <c r="EH368" i="1"/>
  <c r="EI368" i="1"/>
  <c r="EJ368" i="1"/>
  <c r="EK368" i="1"/>
  <c r="EL368" i="1"/>
  <c r="EM368" i="1"/>
  <c r="ED369" i="1"/>
  <c r="EE369" i="1"/>
  <c r="EF369" i="1"/>
  <c r="EG369" i="1"/>
  <c r="EH369" i="1"/>
  <c r="EI369" i="1"/>
  <c r="EJ369" i="1"/>
  <c r="EK369" i="1"/>
  <c r="EL369" i="1"/>
  <c r="EM369" i="1"/>
  <c r="ED370" i="1"/>
  <c r="EE370" i="1"/>
  <c r="EF370" i="1"/>
  <c r="EG370" i="1"/>
  <c r="EH370" i="1"/>
  <c r="EI370" i="1"/>
  <c r="EJ370" i="1"/>
  <c r="EK370" i="1"/>
  <c r="EL370" i="1"/>
  <c r="EM370" i="1"/>
  <c r="ED371" i="1"/>
  <c r="EE371" i="1"/>
  <c r="EF371" i="1"/>
  <c r="EG371" i="1"/>
  <c r="EH371" i="1"/>
  <c r="EI371" i="1"/>
  <c r="EJ371" i="1"/>
  <c r="EK371" i="1"/>
  <c r="EL371" i="1"/>
  <c r="EM371" i="1"/>
  <c r="ED372" i="1"/>
  <c r="EE372" i="1"/>
  <c r="EF372" i="1"/>
  <c r="EG372" i="1"/>
  <c r="EH372" i="1"/>
  <c r="EI372" i="1"/>
  <c r="EJ372" i="1"/>
  <c r="EK372" i="1"/>
  <c r="EL372" i="1"/>
  <c r="EM372" i="1"/>
  <c r="ED373" i="1"/>
  <c r="EE373" i="1"/>
  <c r="EF373" i="1"/>
  <c r="EG373" i="1"/>
  <c r="EH373" i="1"/>
  <c r="EI373" i="1"/>
  <c r="EJ373" i="1"/>
  <c r="EK373" i="1"/>
  <c r="EL373" i="1"/>
  <c r="EM373" i="1"/>
  <c r="ED374" i="1"/>
  <c r="EE374" i="1"/>
  <c r="EF374" i="1"/>
  <c r="EG374" i="1"/>
  <c r="EH374" i="1"/>
  <c r="EI374" i="1"/>
  <c r="EJ374" i="1"/>
  <c r="EK374" i="1"/>
  <c r="EL374" i="1"/>
  <c r="EM374" i="1"/>
  <c r="ED375" i="1"/>
  <c r="EE375" i="1"/>
  <c r="EF375" i="1"/>
  <c r="EG375" i="1"/>
  <c r="EH375" i="1"/>
  <c r="EI375" i="1"/>
  <c r="EJ375" i="1"/>
  <c r="EK375" i="1"/>
  <c r="EL375" i="1"/>
  <c r="EM375" i="1"/>
  <c r="ED376" i="1"/>
  <c r="EE376" i="1"/>
  <c r="EF376" i="1"/>
  <c r="EG376" i="1"/>
  <c r="EH376" i="1"/>
  <c r="EI376" i="1"/>
  <c r="EJ376" i="1"/>
  <c r="EK376" i="1"/>
  <c r="EL376" i="1"/>
  <c r="EM376" i="1"/>
  <c r="ED377" i="1"/>
  <c r="EE377" i="1"/>
  <c r="EF377" i="1"/>
  <c r="EG377" i="1"/>
  <c r="EH377" i="1"/>
  <c r="EI377" i="1"/>
  <c r="EJ377" i="1"/>
  <c r="EK377" i="1"/>
  <c r="EL377" i="1"/>
  <c r="EM377" i="1"/>
  <c r="ED378" i="1"/>
  <c r="EE378" i="1"/>
  <c r="EF378" i="1"/>
  <c r="EG378" i="1"/>
  <c r="EH378" i="1"/>
  <c r="EI378" i="1"/>
  <c r="EJ378" i="1"/>
  <c r="EK378" i="1"/>
  <c r="EL378" i="1"/>
  <c r="EM378" i="1"/>
  <c r="ED379" i="1"/>
  <c r="EE379" i="1"/>
  <c r="EF379" i="1"/>
  <c r="EG379" i="1"/>
  <c r="EH379" i="1"/>
  <c r="EI379" i="1"/>
  <c r="EJ379" i="1"/>
  <c r="EK379" i="1"/>
  <c r="EL379" i="1"/>
  <c r="EM379" i="1"/>
  <c r="ED380" i="1"/>
  <c r="EE380" i="1"/>
  <c r="EF380" i="1"/>
  <c r="EG380" i="1"/>
  <c r="EH380" i="1"/>
  <c r="EI380" i="1"/>
  <c r="EJ380" i="1"/>
  <c r="EK380" i="1"/>
  <c r="EL380" i="1"/>
  <c r="EM380" i="1"/>
  <c r="ED381" i="1"/>
  <c r="EE381" i="1"/>
  <c r="EF381" i="1"/>
  <c r="EG381" i="1"/>
  <c r="EH381" i="1"/>
  <c r="EI381" i="1"/>
  <c r="EJ381" i="1"/>
  <c r="EK381" i="1"/>
  <c r="EL381" i="1"/>
  <c r="EM381" i="1"/>
  <c r="ED382" i="1"/>
  <c r="EE382" i="1"/>
  <c r="EF382" i="1"/>
  <c r="EG382" i="1"/>
  <c r="EH382" i="1"/>
  <c r="EI382" i="1"/>
  <c r="EJ382" i="1"/>
  <c r="EK382" i="1"/>
  <c r="EL382" i="1"/>
  <c r="EM382" i="1"/>
  <c r="ED383" i="1"/>
  <c r="EE383" i="1"/>
  <c r="EF383" i="1"/>
  <c r="EG383" i="1"/>
  <c r="EH383" i="1"/>
  <c r="EI383" i="1"/>
  <c r="EJ383" i="1"/>
  <c r="EK383" i="1"/>
  <c r="EL383" i="1"/>
  <c r="EM383" i="1"/>
  <c r="ED384" i="1"/>
  <c r="EE384" i="1"/>
  <c r="EF384" i="1"/>
  <c r="EG384" i="1"/>
  <c r="EH384" i="1"/>
  <c r="EI384" i="1"/>
  <c r="EJ384" i="1"/>
  <c r="EK384" i="1"/>
  <c r="EL384" i="1"/>
  <c r="EM384" i="1"/>
  <c r="ED385" i="1"/>
  <c r="EE385" i="1"/>
  <c r="EF385" i="1"/>
  <c r="EG385" i="1"/>
  <c r="EH385" i="1"/>
  <c r="EI385" i="1"/>
  <c r="EJ385" i="1"/>
  <c r="EK385" i="1"/>
  <c r="EL385" i="1"/>
  <c r="EM385" i="1"/>
  <c r="DW2" i="1"/>
  <c r="DX2" i="1"/>
  <c r="DY2" i="1"/>
  <c r="DZ2" i="1"/>
  <c r="EA2" i="1"/>
  <c r="EB2" i="1"/>
  <c r="DW3" i="1"/>
  <c r="DX3" i="1"/>
  <c r="DY3" i="1"/>
  <c r="DZ3" i="1"/>
  <c r="EA3" i="1"/>
  <c r="EB3" i="1"/>
  <c r="DW4" i="1"/>
  <c r="DX4" i="1"/>
  <c r="DY4" i="1"/>
  <c r="DZ4" i="1"/>
  <c r="EA4" i="1"/>
  <c r="EB4" i="1"/>
  <c r="DW5" i="1"/>
  <c r="DX5" i="1"/>
  <c r="DY5" i="1"/>
  <c r="DZ5" i="1"/>
  <c r="EA5" i="1"/>
  <c r="EB5" i="1"/>
  <c r="DW6" i="1"/>
  <c r="DX6" i="1"/>
  <c r="DY6" i="1"/>
  <c r="DZ6" i="1"/>
  <c r="EA6" i="1"/>
  <c r="EB6" i="1"/>
  <c r="DW7" i="1"/>
  <c r="DX7" i="1"/>
  <c r="DY7" i="1"/>
  <c r="DZ7" i="1"/>
  <c r="EA7" i="1"/>
  <c r="EB7" i="1"/>
  <c r="DW8" i="1"/>
  <c r="DX8" i="1"/>
  <c r="DY8" i="1"/>
  <c r="DZ8" i="1"/>
  <c r="EA8" i="1"/>
  <c r="EB8" i="1"/>
  <c r="DW9" i="1"/>
  <c r="DX9" i="1"/>
  <c r="DY9" i="1"/>
  <c r="DZ9" i="1"/>
  <c r="EA9" i="1"/>
  <c r="EB9" i="1"/>
  <c r="DW10" i="1"/>
  <c r="DX10" i="1"/>
  <c r="DY10" i="1"/>
  <c r="DZ10" i="1"/>
  <c r="EA10" i="1"/>
  <c r="EB10" i="1"/>
  <c r="DW11" i="1"/>
  <c r="DX11" i="1"/>
  <c r="DY11" i="1"/>
  <c r="DZ11" i="1"/>
  <c r="EA11" i="1"/>
  <c r="EB11" i="1"/>
  <c r="DW12" i="1"/>
  <c r="DX12" i="1"/>
  <c r="DY12" i="1"/>
  <c r="DZ12" i="1"/>
  <c r="EA12" i="1"/>
  <c r="EB12" i="1"/>
  <c r="DW13" i="1"/>
  <c r="DX13" i="1"/>
  <c r="DY13" i="1"/>
  <c r="DZ13" i="1"/>
  <c r="EA13" i="1"/>
  <c r="EB13" i="1"/>
  <c r="DW14" i="1"/>
  <c r="DX14" i="1"/>
  <c r="DY14" i="1"/>
  <c r="DZ14" i="1"/>
  <c r="EA14" i="1"/>
  <c r="EB14" i="1"/>
  <c r="DW15" i="1"/>
  <c r="DX15" i="1"/>
  <c r="DY15" i="1"/>
  <c r="DZ15" i="1"/>
  <c r="EA15" i="1"/>
  <c r="EB15" i="1"/>
  <c r="DW16" i="1"/>
  <c r="DX16" i="1"/>
  <c r="DY16" i="1"/>
  <c r="DZ16" i="1"/>
  <c r="EA16" i="1"/>
  <c r="EB16" i="1"/>
  <c r="DW17" i="1"/>
  <c r="DX17" i="1"/>
  <c r="DY17" i="1"/>
  <c r="DZ17" i="1"/>
  <c r="EA17" i="1"/>
  <c r="EB17" i="1"/>
  <c r="DW18" i="1"/>
  <c r="DX18" i="1"/>
  <c r="DY18" i="1"/>
  <c r="DZ18" i="1"/>
  <c r="EA18" i="1"/>
  <c r="EB18" i="1"/>
  <c r="DW19" i="1"/>
  <c r="DX19" i="1"/>
  <c r="DY19" i="1"/>
  <c r="DZ19" i="1"/>
  <c r="EA19" i="1"/>
  <c r="EB19" i="1"/>
  <c r="DW20" i="1"/>
  <c r="DX20" i="1"/>
  <c r="DY20" i="1"/>
  <c r="DZ20" i="1"/>
  <c r="EA20" i="1"/>
  <c r="EB20" i="1"/>
  <c r="DW21" i="1"/>
  <c r="DX21" i="1"/>
  <c r="DY21" i="1"/>
  <c r="DZ21" i="1"/>
  <c r="EA21" i="1"/>
  <c r="EB21" i="1"/>
  <c r="DW22" i="1"/>
  <c r="DX22" i="1"/>
  <c r="DY22" i="1"/>
  <c r="DZ22" i="1"/>
  <c r="EA22" i="1"/>
  <c r="EB22" i="1"/>
  <c r="DW23" i="1"/>
  <c r="DX23" i="1"/>
  <c r="DY23" i="1"/>
  <c r="DZ23" i="1"/>
  <c r="EA23" i="1"/>
  <c r="EB23" i="1"/>
  <c r="DW24" i="1"/>
  <c r="DX24" i="1"/>
  <c r="DY24" i="1"/>
  <c r="DZ24" i="1"/>
  <c r="EA24" i="1"/>
  <c r="EB24" i="1"/>
  <c r="DW25" i="1"/>
  <c r="DX25" i="1"/>
  <c r="DY25" i="1"/>
  <c r="DZ25" i="1"/>
  <c r="EA25" i="1"/>
  <c r="EB25" i="1"/>
  <c r="DW26" i="1"/>
  <c r="DX26" i="1"/>
  <c r="DY26" i="1"/>
  <c r="DZ26" i="1"/>
  <c r="EA26" i="1"/>
  <c r="EB26" i="1"/>
  <c r="DW27" i="1"/>
  <c r="DX27" i="1"/>
  <c r="DY27" i="1"/>
  <c r="DZ27" i="1"/>
  <c r="EA27" i="1"/>
  <c r="EB27" i="1"/>
  <c r="DW28" i="1"/>
  <c r="DX28" i="1"/>
  <c r="DY28" i="1"/>
  <c r="DZ28" i="1"/>
  <c r="EA28" i="1"/>
  <c r="EB28" i="1"/>
  <c r="DW29" i="1"/>
  <c r="DX29" i="1"/>
  <c r="DY29" i="1"/>
  <c r="DZ29" i="1"/>
  <c r="EA29" i="1"/>
  <c r="EB29" i="1"/>
  <c r="DW30" i="1"/>
  <c r="DX30" i="1"/>
  <c r="DY30" i="1"/>
  <c r="DZ30" i="1"/>
  <c r="EA30" i="1"/>
  <c r="EB30" i="1"/>
  <c r="DW31" i="1"/>
  <c r="DX31" i="1"/>
  <c r="DY31" i="1"/>
  <c r="DZ31" i="1"/>
  <c r="EA31" i="1"/>
  <c r="EB31" i="1"/>
  <c r="DW32" i="1"/>
  <c r="DX32" i="1"/>
  <c r="DY32" i="1"/>
  <c r="DZ32" i="1"/>
  <c r="EA32" i="1"/>
  <c r="EB32" i="1"/>
  <c r="DW33" i="1"/>
  <c r="DX33" i="1"/>
  <c r="DY33" i="1"/>
  <c r="DZ33" i="1"/>
  <c r="EA33" i="1"/>
  <c r="EB33" i="1"/>
  <c r="DW34" i="1"/>
  <c r="DX34" i="1"/>
  <c r="DY34" i="1"/>
  <c r="DZ34" i="1"/>
  <c r="EA34" i="1"/>
  <c r="EB34" i="1"/>
  <c r="DW35" i="1"/>
  <c r="DX35" i="1"/>
  <c r="DY35" i="1"/>
  <c r="DZ35" i="1"/>
  <c r="EA35" i="1"/>
  <c r="EB35" i="1"/>
  <c r="DW36" i="1"/>
  <c r="DX36" i="1"/>
  <c r="DY36" i="1"/>
  <c r="DZ36" i="1"/>
  <c r="EA36" i="1"/>
  <c r="EB36" i="1"/>
  <c r="DW37" i="1"/>
  <c r="DX37" i="1"/>
  <c r="DY37" i="1"/>
  <c r="DZ37" i="1"/>
  <c r="EA37" i="1"/>
  <c r="EB37" i="1"/>
  <c r="DW38" i="1"/>
  <c r="DX38" i="1"/>
  <c r="DY38" i="1"/>
  <c r="DZ38" i="1"/>
  <c r="EA38" i="1"/>
  <c r="EB38" i="1"/>
  <c r="DW39" i="1"/>
  <c r="DX39" i="1"/>
  <c r="DY39" i="1"/>
  <c r="DZ39" i="1"/>
  <c r="EA39" i="1"/>
  <c r="EB39" i="1"/>
  <c r="DW40" i="1"/>
  <c r="DX40" i="1"/>
  <c r="DY40" i="1"/>
  <c r="DZ40" i="1"/>
  <c r="EA40" i="1"/>
  <c r="EB40" i="1"/>
  <c r="DW41" i="1"/>
  <c r="DX41" i="1"/>
  <c r="DY41" i="1"/>
  <c r="DZ41" i="1"/>
  <c r="EA41" i="1"/>
  <c r="EB41" i="1"/>
  <c r="DW42" i="1"/>
  <c r="DX42" i="1"/>
  <c r="DY42" i="1"/>
  <c r="DZ42" i="1"/>
  <c r="EA42" i="1"/>
  <c r="EB42" i="1"/>
  <c r="DW43" i="1"/>
  <c r="DX43" i="1"/>
  <c r="DY43" i="1"/>
  <c r="DZ43" i="1"/>
  <c r="EA43" i="1"/>
  <c r="EB43" i="1"/>
  <c r="DW44" i="1"/>
  <c r="DX44" i="1"/>
  <c r="DY44" i="1"/>
  <c r="DZ44" i="1"/>
  <c r="EA44" i="1"/>
  <c r="EB44" i="1"/>
  <c r="DW45" i="1"/>
  <c r="DX45" i="1"/>
  <c r="DY45" i="1"/>
  <c r="DZ45" i="1"/>
  <c r="EA45" i="1"/>
  <c r="EB45" i="1"/>
  <c r="DW46" i="1"/>
  <c r="DX46" i="1"/>
  <c r="DY46" i="1"/>
  <c r="DZ46" i="1"/>
  <c r="EA46" i="1"/>
  <c r="EB46" i="1"/>
  <c r="DW47" i="1"/>
  <c r="DX47" i="1"/>
  <c r="DY47" i="1"/>
  <c r="DZ47" i="1"/>
  <c r="EA47" i="1"/>
  <c r="EB47" i="1"/>
  <c r="DW48" i="1"/>
  <c r="DX48" i="1"/>
  <c r="DY48" i="1"/>
  <c r="DZ48" i="1"/>
  <c r="EA48" i="1"/>
  <c r="EB48" i="1"/>
  <c r="DW49" i="1"/>
  <c r="DX49" i="1"/>
  <c r="DY49" i="1"/>
  <c r="DZ49" i="1"/>
  <c r="EA49" i="1"/>
  <c r="EB49" i="1"/>
  <c r="DW50" i="1"/>
  <c r="DX50" i="1"/>
  <c r="DY50" i="1"/>
  <c r="DZ50" i="1"/>
  <c r="EA50" i="1"/>
  <c r="EB50" i="1"/>
  <c r="DW51" i="1"/>
  <c r="DX51" i="1"/>
  <c r="DY51" i="1"/>
  <c r="DZ51" i="1"/>
  <c r="EA51" i="1"/>
  <c r="EB51" i="1"/>
  <c r="DW52" i="1"/>
  <c r="DX52" i="1"/>
  <c r="DY52" i="1"/>
  <c r="DZ52" i="1"/>
  <c r="EA52" i="1"/>
  <c r="EB52" i="1"/>
  <c r="DW53" i="1"/>
  <c r="DX53" i="1"/>
  <c r="DY53" i="1"/>
  <c r="DZ53" i="1"/>
  <c r="EA53" i="1"/>
  <c r="EB53" i="1"/>
  <c r="DW54" i="1"/>
  <c r="DX54" i="1"/>
  <c r="DY54" i="1"/>
  <c r="DZ54" i="1"/>
  <c r="EA54" i="1"/>
  <c r="EB54" i="1"/>
  <c r="DW55" i="1"/>
  <c r="DX55" i="1"/>
  <c r="DY55" i="1"/>
  <c r="DZ55" i="1"/>
  <c r="EA55" i="1"/>
  <c r="EB55" i="1"/>
  <c r="DW56" i="1"/>
  <c r="DX56" i="1"/>
  <c r="DY56" i="1"/>
  <c r="DZ56" i="1"/>
  <c r="EA56" i="1"/>
  <c r="EB56" i="1"/>
  <c r="DW57" i="1"/>
  <c r="DX57" i="1"/>
  <c r="DY57" i="1"/>
  <c r="DZ57" i="1"/>
  <c r="EA57" i="1"/>
  <c r="EB57" i="1"/>
  <c r="DW58" i="1"/>
  <c r="DX58" i="1"/>
  <c r="DY58" i="1"/>
  <c r="DZ58" i="1"/>
  <c r="EA58" i="1"/>
  <c r="EB58" i="1"/>
  <c r="DW59" i="1"/>
  <c r="DX59" i="1"/>
  <c r="DY59" i="1"/>
  <c r="DZ59" i="1"/>
  <c r="EA59" i="1"/>
  <c r="EB59" i="1"/>
  <c r="DW60" i="1"/>
  <c r="DX60" i="1"/>
  <c r="DY60" i="1"/>
  <c r="DZ60" i="1"/>
  <c r="EA60" i="1"/>
  <c r="EB60" i="1"/>
  <c r="DW61" i="1"/>
  <c r="DX61" i="1"/>
  <c r="DY61" i="1"/>
  <c r="DZ61" i="1"/>
  <c r="EA61" i="1"/>
  <c r="EB61" i="1"/>
  <c r="DW62" i="1"/>
  <c r="DX62" i="1"/>
  <c r="DY62" i="1"/>
  <c r="DZ62" i="1"/>
  <c r="EA62" i="1"/>
  <c r="EB62" i="1"/>
  <c r="DW63" i="1"/>
  <c r="DX63" i="1"/>
  <c r="DY63" i="1"/>
  <c r="DZ63" i="1"/>
  <c r="EA63" i="1"/>
  <c r="EB63" i="1"/>
  <c r="DW64" i="1"/>
  <c r="DX64" i="1"/>
  <c r="DY64" i="1"/>
  <c r="DZ64" i="1"/>
  <c r="EA64" i="1"/>
  <c r="EB64" i="1"/>
  <c r="DW65" i="1"/>
  <c r="DX65" i="1"/>
  <c r="DY65" i="1"/>
  <c r="DZ65" i="1"/>
  <c r="EA65" i="1"/>
  <c r="EB65" i="1"/>
  <c r="DW66" i="1"/>
  <c r="DX66" i="1"/>
  <c r="DY66" i="1"/>
  <c r="DZ66" i="1"/>
  <c r="EA66" i="1"/>
  <c r="EB66" i="1"/>
  <c r="DW67" i="1"/>
  <c r="DX67" i="1"/>
  <c r="DY67" i="1"/>
  <c r="DZ67" i="1"/>
  <c r="EA67" i="1"/>
  <c r="EB67" i="1"/>
  <c r="DW68" i="1"/>
  <c r="DX68" i="1"/>
  <c r="DY68" i="1"/>
  <c r="DZ68" i="1"/>
  <c r="EA68" i="1"/>
  <c r="EB68" i="1"/>
  <c r="DW69" i="1"/>
  <c r="DX69" i="1"/>
  <c r="DY69" i="1"/>
  <c r="DZ69" i="1"/>
  <c r="EA69" i="1"/>
  <c r="EB69" i="1"/>
  <c r="DW70" i="1"/>
  <c r="DX70" i="1"/>
  <c r="DY70" i="1"/>
  <c r="DZ70" i="1"/>
  <c r="EA70" i="1"/>
  <c r="EB70" i="1"/>
  <c r="DW71" i="1"/>
  <c r="DX71" i="1"/>
  <c r="DY71" i="1"/>
  <c r="DZ71" i="1"/>
  <c r="EA71" i="1"/>
  <c r="EB71" i="1"/>
  <c r="DW72" i="1"/>
  <c r="DX72" i="1"/>
  <c r="DY72" i="1"/>
  <c r="DZ72" i="1"/>
  <c r="EA72" i="1"/>
  <c r="EB72" i="1"/>
  <c r="DW73" i="1"/>
  <c r="DX73" i="1"/>
  <c r="DY73" i="1"/>
  <c r="DZ73" i="1"/>
  <c r="EA73" i="1"/>
  <c r="EB73" i="1"/>
  <c r="DW74" i="1"/>
  <c r="DX74" i="1"/>
  <c r="DY74" i="1"/>
  <c r="DZ74" i="1"/>
  <c r="EA74" i="1"/>
  <c r="EB74" i="1"/>
  <c r="DW75" i="1"/>
  <c r="DX75" i="1"/>
  <c r="DY75" i="1"/>
  <c r="DZ75" i="1"/>
  <c r="EA75" i="1"/>
  <c r="EB75" i="1"/>
  <c r="DW76" i="1"/>
  <c r="DX76" i="1"/>
  <c r="DY76" i="1"/>
  <c r="DZ76" i="1"/>
  <c r="EA76" i="1"/>
  <c r="EB76" i="1"/>
  <c r="DW77" i="1"/>
  <c r="DX77" i="1"/>
  <c r="DY77" i="1"/>
  <c r="DZ77" i="1"/>
  <c r="EA77" i="1"/>
  <c r="EB77" i="1"/>
  <c r="DW78" i="1"/>
  <c r="DX78" i="1"/>
  <c r="DY78" i="1"/>
  <c r="DZ78" i="1"/>
  <c r="EA78" i="1"/>
  <c r="EB78" i="1"/>
  <c r="DW79" i="1"/>
  <c r="DX79" i="1"/>
  <c r="DY79" i="1"/>
  <c r="DZ79" i="1"/>
  <c r="EA79" i="1"/>
  <c r="EB79" i="1"/>
  <c r="DW80" i="1"/>
  <c r="DX80" i="1"/>
  <c r="DY80" i="1"/>
  <c r="DZ80" i="1"/>
  <c r="EA80" i="1"/>
  <c r="EB80" i="1"/>
  <c r="DW81" i="1"/>
  <c r="DX81" i="1"/>
  <c r="DY81" i="1"/>
  <c r="DZ81" i="1"/>
  <c r="EA81" i="1"/>
  <c r="EB81" i="1"/>
  <c r="DW82" i="1"/>
  <c r="DX82" i="1"/>
  <c r="DY82" i="1"/>
  <c r="DZ82" i="1"/>
  <c r="EA82" i="1"/>
  <c r="EB82" i="1"/>
  <c r="DW83" i="1"/>
  <c r="DX83" i="1"/>
  <c r="DY83" i="1"/>
  <c r="DZ83" i="1"/>
  <c r="EA83" i="1"/>
  <c r="EB83" i="1"/>
  <c r="DW84" i="1"/>
  <c r="DX84" i="1"/>
  <c r="DY84" i="1"/>
  <c r="DZ84" i="1"/>
  <c r="EA84" i="1"/>
  <c r="EB84" i="1"/>
  <c r="DW85" i="1"/>
  <c r="DX85" i="1"/>
  <c r="DY85" i="1"/>
  <c r="DZ85" i="1"/>
  <c r="EA85" i="1"/>
  <c r="EB85" i="1"/>
  <c r="DW86" i="1"/>
  <c r="DX86" i="1"/>
  <c r="DY86" i="1"/>
  <c r="DZ86" i="1"/>
  <c r="EA86" i="1"/>
  <c r="EB86" i="1"/>
  <c r="DW87" i="1"/>
  <c r="DX87" i="1"/>
  <c r="DY87" i="1"/>
  <c r="DZ87" i="1"/>
  <c r="EA87" i="1"/>
  <c r="EB87" i="1"/>
  <c r="DW88" i="1"/>
  <c r="DX88" i="1"/>
  <c r="DY88" i="1"/>
  <c r="DZ88" i="1"/>
  <c r="EA88" i="1"/>
  <c r="EB88" i="1"/>
  <c r="DW89" i="1"/>
  <c r="DX89" i="1"/>
  <c r="DY89" i="1"/>
  <c r="DZ89" i="1"/>
  <c r="EA89" i="1"/>
  <c r="EB89" i="1"/>
  <c r="DW90" i="1"/>
  <c r="DX90" i="1"/>
  <c r="DY90" i="1"/>
  <c r="DZ90" i="1"/>
  <c r="EA90" i="1"/>
  <c r="EB90" i="1"/>
  <c r="DW91" i="1"/>
  <c r="DX91" i="1"/>
  <c r="DY91" i="1"/>
  <c r="DZ91" i="1"/>
  <c r="EA91" i="1"/>
  <c r="EB91" i="1"/>
  <c r="DW92" i="1"/>
  <c r="DX92" i="1"/>
  <c r="DY92" i="1"/>
  <c r="DZ92" i="1"/>
  <c r="EA92" i="1"/>
  <c r="EB92" i="1"/>
  <c r="DW93" i="1"/>
  <c r="DX93" i="1"/>
  <c r="DY93" i="1"/>
  <c r="DZ93" i="1"/>
  <c r="EA93" i="1"/>
  <c r="EB93" i="1"/>
  <c r="DW94" i="1"/>
  <c r="DX94" i="1"/>
  <c r="DY94" i="1"/>
  <c r="DZ94" i="1"/>
  <c r="EA94" i="1"/>
  <c r="EB94" i="1"/>
  <c r="DW95" i="1"/>
  <c r="DX95" i="1"/>
  <c r="DY95" i="1"/>
  <c r="DZ95" i="1"/>
  <c r="EA95" i="1"/>
  <c r="EB95" i="1"/>
  <c r="DW96" i="1"/>
  <c r="DX96" i="1"/>
  <c r="DY96" i="1"/>
  <c r="DZ96" i="1"/>
  <c r="EA96" i="1"/>
  <c r="EB96" i="1"/>
  <c r="DW97" i="1"/>
  <c r="DX97" i="1"/>
  <c r="DY97" i="1"/>
  <c r="DZ97" i="1"/>
  <c r="EA97" i="1"/>
  <c r="EB97" i="1"/>
  <c r="DW98" i="1"/>
  <c r="DX98" i="1"/>
  <c r="DY98" i="1"/>
  <c r="DZ98" i="1"/>
  <c r="EA98" i="1"/>
  <c r="EB98" i="1"/>
  <c r="DW99" i="1"/>
  <c r="DX99" i="1"/>
  <c r="DY99" i="1"/>
  <c r="DZ99" i="1"/>
  <c r="EA99" i="1"/>
  <c r="EB99" i="1"/>
  <c r="DW100" i="1"/>
  <c r="DX100" i="1"/>
  <c r="DY100" i="1"/>
  <c r="DZ100" i="1"/>
  <c r="EA100" i="1"/>
  <c r="EB100" i="1"/>
  <c r="DW101" i="1"/>
  <c r="DX101" i="1"/>
  <c r="DY101" i="1"/>
  <c r="DZ101" i="1"/>
  <c r="EA101" i="1"/>
  <c r="EB101" i="1"/>
  <c r="DW102" i="1"/>
  <c r="DX102" i="1"/>
  <c r="DY102" i="1"/>
  <c r="DZ102" i="1"/>
  <c r="EA102" i="1"/>
  <c r="EB102" i="1"/>
  <c r="DW103" i="1"/>
  <c r="DX103" i="1"/>
  <c r="DY103" i="1"/>
  <c r="DZ103" i="1"/>
  <c r="EA103" i="1"/>
  <c r="EB103" i="1"/>
  <c r="DW104" i="1"/>
  <c r="DX104" i="1"/>
  <c r="DY104" i="1"/>
  <c r="DZ104" i="1"/>
  <c r="EA104" i="1"/>
  <c r="EB104" i="1"/>
  <c r="DW105" i="1"/>
  <c r="DX105" i="1"/>
  <c r="DY105" i="1"/>
  <c r="DZ105" i="1"/>
  <c r="EA105" i="1"/>
  <c r="EB105" i="1"/>
  <c r="DW106" i="1"/>
  <c r="DX106" i="1"/>
  <c r="DY106" i="1"/>
  <c r="DZ106" i="1"/>
  <c r="EA106" i="1"/>
  <c r="EB106" i="1"/>
  <c r="DW107" i="1"/>
  <c r="DX107" i="1"/>
  <c r="DY107" i="1"/>
  <c r="DZ107" i="1"/>
  <c r="EA107" i="1"/>
  <c r="EB107" i="1"/>
  <c r="DW108" i="1"/>
  <c r="DX108" i="1"/>
  <c r="DY108" i="1"/>
  <c r="DZ108" i="1"/>
  <c r="EA108" i="1"/>
  <c r="EB108" i="1"/>
  <c r="DW109" i="1"/>
  <c r="DX109" i="1"/>
  <c r="DY109" i="1"/>
  <c r="DZ109" i="1"/>
  <c r="EA109" i="1"/>
  <c r="EB109" i="1"/>
  <c r="DW110" i="1"/>
  <c r="DX110" i="1"/>
  <c r="DY110" i="1"/>
  <c r="DZ110" i="1"/>
  <c r="EA110" i="1"/>
  <c r="EB110" i="1"/>
  <c r="DW111" i="1"/>
  <c r="DX111" i="1"/>
  <c r="DY111" i="1"/>
  <c r="DZ111" i="1"/>
  <c r="EA111" i="1"/>
  <c r="EB111" i="1"/>
  <c r="DW112" i="1"/>
  <c r="DX112" i="1"/>
  <c r="DY112" i="1"/>
  <c r="DZ112" i="1"/>
  <c r="EA112" i="1"/>
  <c r="EB112" i="1"/>
  <c r="DW113" i="1"/>
  <c r="DX113" i="1"/>
  <c r="DY113" i="1"/>
  <c r="DZ113" i="1"/>
  <c r="EA113" i="1"/>
  <c r="EB113" i="1"/>
  <c r="DW114" i="1"/>
  <c r="DX114" i="1"/>
  <c r="DY114" i="1"/>
  <c r="DZ114" i="1"/>
  <c r="EA114" i="1"/>
  <c r="EB114" i="1"/>
  <c r="DW115" i="1"/>
  <c r="DX115" i="1"/>
  <c r="DY115" i="1"/>
  <c r="DZ115" i="1"/>
  <c r="EA115" i="1"/>
  <c r="EB115" i="1"/>
  <c r="DW116" i="1"/>
  <c r="DX116" i="1"/>
  <c r="DY116" i="1"/>
  <c r="DZ116" i="1"/>
  <c r="EA116" i="1"/>
  <c r="EB116" i="1"/>
  <c r="DW117" i="1"/>
  <c r="DX117" i="1"/>
  <c r="DY117" i="1"/>
  <c r="DZ117" i="1"/>
  <c r="EA117" i="1"/>
  <c r="EB117" i="1"/>
  <c r="DW118" i="1"/>
  <c r="DX118" i="1"/>
  <c r="DY118" i="1"/>
  <c r="DZ118" i="1"/>
  <c r="EA118" i="1"/>
  <c r="EB118" i="1"/>
  <c r="DW119" i="1"/>
  <c r="DX119" i="1"/>
  <c r="DY119" i="1"/>
  <c r="DZ119" i="1"/>
  <c r="EA119" i="1"/>
  <c r="EB119" i="1"/>
  <c r="DW120" i="1"/>
  <c r="DX120" i="1"/>
  <c r="DY120" i="1"/>
  <c r="DZ120" i="1"/>
  <c r="EA120" i="1"/>
  <c r="EB120" i="1"/>
  <c r="DW121" i="1"/>
  <c r="DX121" i="1"/>
  <c r="DY121" i="1"/>
  <c r="DZ121" i="1"/>
  <c r="EA121" i="1"/>
  <c r="EB121" i="1"/>
  <c r="DW122" i="1"/>
  <c r="DX122" i="1"/>
  <c r="DY122" i="1"/>
  <c r="DZ122" i="1"/>
  <c r="EA122" i="1"/>
  <c r="EB122" i="1"/>
  <c r="DW123" i="1"/>
  <c r="DX123" i="1"/>
  <c r="DY123" i="1"/>
  <c r="DZ123" i="1"/>
  <c r="EA123" i="1"/>
  <c r="EB123" i="1"/>
  <c r="DW124" i="1"/>
  <c r="DX124" i="1"/>
  <c r="DY124" i="1"/>
  <c r="DZ124" i="1"/>
  <c r="EA124" i="1"/>
  <c r="EB124" i="1"/>
  <c r="DW125" i="1"/>
  <c r="DX125" i="1"/>
  <c r="DY125" i="1"/>
  <c r="DZ125" i="1"/>
  <c r="EA125" i="1"/>
  <c r="EB125" i="1"/>
  <c r="DW126" i="1"/>
  <c r="DX126" i="1"/>
  <c r="DY126" i="1"/>
  <c r="DZ126" i="1"/>
  <c r="EA126" i="1"/>
  <c r="EB126" i="1"/>
  <c r="DW127" i="1"/>
  <c r="DX127" i="1"/>
  <c r="DY127" i="1"/>
  <c r="DZ127" i="1"/>
  <c r="EA127" i="1"/>
  <c r="EB127" i="1"/>
  <c r="DW128" i="1"/>
  <c r="DX128" i="1"/>
  <c r="DY128" i="1"/>
  <c r="DZ128" i="1"/>
  <c r="EA128" i="1"/>
  <c r="EB128" i="1"/>
  <c r="DW129" i="1"/>
  <c r="DX129" i="1"/>
  <c r="DY129" i="1"/>
  <c r="DZ129" i="1"/>
  <c r="EA129" i="1"/>
  <c r="EB129" i="1"/>
  <c r="DW130" i="1"/>
  <c r="DX130" i="1"/>
  <c r="DY130" i="1"/>
  <c r="DZ130" i="1"/>
  <c r="EA130" i="1"/>
  <c r="EB130" i="1"/>
  <c r="DW131" i="1"/>
  <c r="DX131" i="1"/>
  <c r="DY131" i="1"/>
  <c r="DZ131" i="1"/>
  <c r="EA131" i="1"/>
  <c r="EB131" i="1"/>
  <c r="DW132" i="1"/>
  <c r="DX132" i="1"/>
  <c r="DY132" i="1"/>
  <c r="DZ132" i="1"/>
  <c r="EA132" i="1"/>
  <c r="EB132" i="1"/>
  <c r="DW133" i="1"/>
  <c r="DX133" i="1"/>
  <c r="DY133" i="1"/>
  <c r="DZ133" i="1"/>
  <c r="EA133" i="1"/>
  <c r="EB133" i="1"/>
  <c r="DW134" i="1"/>
  <c r="DX134" i="1"/>
  <c r="DY134" i="1"/>
  <c r="DZ134" i="1"/>
  <c r="EA134" i="1"/>
  <c r="EB134" i="1"/>
  <c r="DW135" i="1"/>
  <c r="DX135" i="1"/>
  <c r="DY135" i="1"/>
  <c r="DZ135" i="1"/>
  <c r="EA135" i="1"/>
  <c r="EB135" i="1"/>
  <c r="DW136" i="1"/>
  <c r="DX136" i="1"/>
  <c r="DY136" i="1"/>
  <c r="DZ136" i="1"/>
  <c r="EA136" i="1"/>
  <c r="EB136" i="1"/>
  <c r="DW137" i="1"/>
  <c r="DX137" i="1"/>
  <c r="DY137" i="1"/>
  <c r="DZ137" i="1"/>
  <c r="EA137" i="1"/>
  <c r="EB137" i="1"/>
  <c r="DW138" i="1"/>
  <c r="DX138" i="1"/>
  <c r="DY138" i="1"/>
  <c r="DZ138" i="1"/>
  <c r="EA138" i="1"/>
  <c r="EB138" i="1"/>
  <c r="DW139" i="1"/>
  <c r="DX139" i="1"/>
  <c r="DY139" i="1"/>
  <c r="DZ139" i="1"/>
  <c r="EA139" i="1"/>
  <c r="EB139" i="1"/>
  <c r="DW140" i="1"/>
  <c r="DX140" i="1"/>
  <c r="DY140" i="1"/>
  <c r="DZ140" i="1"/>
  <c r="EA140" i="1"/>
  <c r="EB140" i="1"/>
  <c r="DW141" i="1"/>
  <c r="DX141" i="1"/>
  <c r="DY141" i="1"/>
  <c r="DZ141" i="1"/>
  <c r="EA141" i="1"/>
  <c r="EB141" i="1"/>
  <c r="DW142" i="1"/>
  <c r="DX142" i="1"/>
  <c r="DY142" i="1"/>
  <c r="DZ142" i="1"/>
  <c r="EA142" i="1"/>
  <c r="EB142" i="1"/>
  <c r="DW143" i="1"/>
  <c r="DX143" i="1"/>
  <c r="DY143" i="1"/>
  <c r="DZ143" i="1"/>
  <c r="EA143" i="1"/>
  <c r="EB143" i="1"/>
  <c r="DW144" i="1"/>
  <c r="DX144" i="1"/>
  <c r="DY144" i="1"/>
  <c r="DZ144" i="1"/>
  <c r="EA144" i="1"/>
  <c r="EB144" i="1"/>
  <c r="DW145" i="1"/>
  <c r="DX145" i="1"/>
  <c r="DY145" i="1"/>
  <c r="DZ145" i="1"/>
  <c r="EA145" i="1"/>
  <c r="EB145" i="1"/>
  <c r="DW146" i="1"/>
  <c r="DX146" i="1"/>
  <c r="DY146" i="1"/>
  <c r="DZ146" i="1"/>
  <c r="EA146" i="1"/>
  <c r="EB146" i="1"/>
  <c r="DW147" i="1"/>
  <c r="DX147" i="1"/>
  <c r="DY147" i="1"/>
  <c r="DZ147" i="1"/>
  <c r="EA147" i="1"/>
  <c r="EB147" i="1"/>
  <c r="DW148" i="1"/>
  <c r="DX148" i="1"/>
  <c r="DY148" i="1"/>
  <c r="DZ148" i="1"/>
  <c r="EA148" i="1"/>
  <c r="EB148" i="1"/>
  <c r="DW149" i="1"/>
  <c r="DX149" i="1"/>
  <c r="DY149" i="1"/>
  <c r="DZ149" i="1"/>
  <c r="EA149" i="1"/>
  <c r="EB149" i="1"/>
  <c r="DW150" i="1"/>
  <c r="DX150" i="1"/>
  <c r="DY150" i="1"/>
  <c r="DZ150" i="1"/>
  <c r="EA150" i="1"/>
  <c r="EB150" i="1"/>
  <c r="DW151" i="1"/>
  <c r="DX151" i="1"/>
  <c r="DY151" i="1"/>
  <c r="DZ151" i="1"/>
  <c r="EA151" i="1"/>
  <c r="EB151" i="1"/>
  <c r="DW152" i="1"/>
  <c r="DX152" i="1"/>
  <c r="DY152" i="1"/>
  <c r="DZ152" i="1"/>
  <c r="EA152" i="1"/>
  <c r="EB152" i="1"/>
  <c r="DW153" i="1"/>
  <c r="DX153" i="1"/>
  <c r="DY153" i="1"/>
  <c r="DZ153" i="1"/>
  <c r="EA153" i="1"/>
  <c r="EB153" i="1"/>
  <c r="DW154" i="1"/>
  <c r="DX154" i="1"/>
  <c r="DY154" i="1"/>
  <c r="DZ154" i="1"/>
  <c r="EA154" i="1"/>
  <c r="EB154" i="1"/>
  <c r="DW155" i="1"/>
  <c r="DX155" i="1"/>
  <c r="DY155" i="1"/>
  <c r="DZ155" i="1"/>
  <c r="EA155" i="1"/>
  <c r="EB155" i="1"/>
  <c r="DW156" i="1"/>
  <c r="DX156" i="1"/>
  <c r="DY156" i="1"/>
  <c r="DZ156" i="1"/>
  <c r="EA156" i="1"/>
  <c r="EB156" i="1"/>
  <c r="DW157" i="1"/>
  <c r="DX157" i="1"/>
  <c r="DY157" i="1"/>
  <c r="DZ157" i="1"/>
  <c r="EA157" i="1"/>
  <c r="EB157" i="1"/>
  <c r="DW158" i="1"/>
  <c r="DX158" i="1"/>
  <c r="DY158" i="1"/>
  <c r="DZ158" i="1"/>
  <c r="EA158" i="1"/>
  <c r="EB158" i="1"/>
  <c r="DW159" i="1"/>
  <c r="DX159" i="1"/>
  <c r="DY159" i="1"/>
  <c r="DZ159" i="1"/>
  <c r="EA159" i="1"/>
  <c r="EB159" i="1"/>
  <c r="DW160" i="1"/>
  <c r="DX160" i="1"/>
  <c r="DY160" i="1"/>
  <c r="DZ160" i="1"/>
  <c r="EA160" i="1"/>
  <c r="EB160" i="1"/>
  <c r="DW161" i="1"/>
  <c r="DX161" i="1"/>
  <c r="DY161" i="1"/>
  <c r="DZ161" i="1"/>
  <c r="EA161" i="1"/>
  <c r="EB161" i="1"/>
  <c r="DW162" i="1"/>
  <c r="DX162" i="1"/>
  <c r="DY162" i="1"/>
  <c r="DZ162" i="1"/>
  <c r="EA162" i="1"/>
  <c r="EB162" i="1"/>
  <c r="DW163" i="1"/>
  <c r="DX163" i="1"/>
  <c r="DY163" i="1"/>
  <c r="DZ163" i="1"/>
  <c r="EA163" i="1"/>
  <c r="EB163" i="1"/>
  <c r="DW164" i="1"/>
  <c r="DX164" i="1"/>
  <c r="DY164" i="1"/>
  <c r="DZ164" i="1"/>
  <c r="EA164" i="1"/>
  <c r="EB164" i="1"/>
  <c r="DW165" i="1"/>
  <c r="DX165" i="1"/>
  <c r="DY165" i="1"/>
  <c r="DZ165" i="1"/>
  <c r="EA165" i="1"/>
  <c r="EB165" i="1"/>
  <c r="DW166" i="1"/>
  <c r="DX166" i="1"/>
  <c r="DY166" i="1"/>
  <c r="DZ166" i="1"/>
  <c r="EA166" i="1"/>
  <c r="EB166" i="1"/>
  <c r="DW167" i="1"/>
  <c r="DX167" i="1"/>
  <c r="DY167" i="1"/>
  <c r="DZ167" i="1"/>
  <c r="EA167" i="1"/>
  <c r="EB167" i="1"/>
  <c r="DW168" i="1"/>
  <c r="DX168" i="1"/>
  <c r="DY168" i="1"/>
  <c r="DZ168" i="1"/>
  <c r="EA168" i="1"/>
  <c r="EB168" i="1"/>
  <c r="DW169" i="1"/>
  <c r="DX169" i="1"/>
  <c r="DY169" i="1"/>
  <c r="DZ169" i="1"/>
  <c r="EA169" i="1"/>
  <c r="EB169" i="1"/>
  <c r="DW170" i="1"/>
  <c r="DX170" i="1"/>
  <c r="DY170" i="1"/>
  <c r="DZ170" i="1"/>
  <c r="EA170" i="1"/>
  <c r="EB170" i="1"/>
  <c r="DW171" i="1"/>
  <c r="DX171" i="1"/>
  <c r="DY171" i="1"/>
  <c r="DZ171" i="1"/>
  <c r="EA171" i="1"/>
  <c r="EB171" i="1"/>
  <c r="DW172" i="1"/>
  <c r="DX172" i="1"/>
  <c r="DY172" i="1"/>
  <c r="DZ172" i="1"/>
  <c r="EA172" i="1"/>
  <c r="EB172" i="1"/>
  <c r="DW173" i="1"/>
  <c r="DX173" i="1"/>
  <c r="DY173" i="1"/>
  <c r="DZ173" i="1"/>
  <c r="EA173" i="1"/>
  <c r="EB173" i="1"/>
  <c r="DW174" i="1"/>
  <c r="DX174" i="1"/>
  <c r="DY174" i="1"/>
  <c r="DZ174" i="1"/>
  <c r="EA174" i="1"/>
  <c r="EB174" i="1"/>
  <c r="DW175" i="1"/>
  <c r="DX175" i="1"/>
  <c r="DY175" i="1"/>
  <c r="DZ175" i="1"/>
  <c r="EA175" i="1"/>
  <c r="EB175" i="1"/>
  <c r="DW176" i="1"/>
  <c r="DX176" i="1"/>
  <c r="DY176" i="1"/>
  <c r="DZ176" i="1"/>
  <c r="EA176" i="1"/>
  <c r="EB176" i="1"/>
  <c r="DW177" i="1"/>
  <c r="DX177" i="1"/>
  <c r="DY177" i="1"/>
  <c r="DZ177" i="1"/>
  <c r="EA177" i="1"/>
  <c r="EB177" i="1"/>
  <c r="DW178" i="1"/>
  <c r="DX178" i="1"/>
  <c r="DY178" i="1"/>
  <c r="DZ178" i="1"/>
  <c r="EA178" i="1"/>
  <c r="EB178" i="1"/>
  <c r="DW179" i="1"/>
  <c r="DX179" i="1"/>
  <c r="DY179" i="1"/>
  <c r="DZ179" i="1"/>
  <c r="EA179" i="1"/>
  <c r="EB179" i="1"/>
  <c r="DW180" i="1"/>
  <c r="DX180" i="1"/>
  <c r="DY180" i="1"/>
  <c r="DZ180" i="1"/>
  <c r="EA180" i="1"/>
  <c r="EB180" i="1"/>
  <c r="DW181" i="1"/>
  <c r="DX181" i="1"/>
  <c r="DY181" i="1"/>
  <c r="DZ181" i="1"/>
  <c r="EA181" i="1"/>
  <c r="EB181" i="1"/>
  <c r="DW182" i="1"/>
  <c r="DX182" i="1"/>
  <c r="DY182" i="1"/>
  <c r="DZ182" i="1"/>
  <c r="EA182" i="1"/>
  <c r="EB182" i="1"/>
  <c r="DW183" i="1"/>
  <c r="DX183" i="1"/>
  <c r="DY183" i="1"/>
  <c r="DZ183" i="1"/>
  <c r="EA183" i="1"/>
  <c r="EB183" i="1"/>
  <c r="DW184" i="1"/>
  <c r="DX184" i="1"/>
  <c r="DY184" i="1"/>
  <c r="DZ184" i="1"/>
  <c r="EA184" i="1"/>
  <c r="EB184" i="1"/>
  <c r="DW185" i="1"/>
  <c r="DX185" i="1"/>
  <c r="DY185" i="1"/>
  <c r="DZ185" i="1"/>
  <c r="EA185" i="1"/>
  <c r="EB185" i="1"/>
  <c r="DW186" i="1"/>
  <c r="DX186" i="1"/>
  <c r="DY186" i="1"/>
  <c r="DZ186" i="1"/>
  <c r="EA186" i="1"/>
  <c r="EB186" i="1"/>
  <c r="DW187" i="1"/>
  <c r="DX187" i="1"/>
  <c r="DY187" i="1"/>
  <c r="DZ187" i="1"/>
  <c r="EA187" i="1"/>
  <c r="EB187" i="1"/>
  <c r="DW188" i="1"/>
  <c r="DX188" i="1"/>
  <c r="DY188" i="1"/>
  <c r="DZ188" i="1"/>
  <c r="EA188" i="1"/>
  <c r="EB188" i="1"/>
  <c r="DW189" i="1"/>
  <c r="DX189" i="1"/>
  <c r="DY189" i="1"/>
  <c r="DZ189" i="1"/>
  <c r="EA189" i="1"/>
  <c r="EB189" i="1"/>
  <c r="DW190" i="1"/>
  <c r="DX190" i="1"/>
  <c r="DY190" i="1"/>
  <c r="DZ190" i="1"/>
  <c r="EA190" i="1"/>
  <c r="EB190" i="1"/>
  <c r="DW191" i="1"/>
  <c r="DX191" i="1"/>
  <c r="DY191" i="1"/>
  <c r="DZ191" i="1"/>
  <c r="EA191" i="1"/>
  <c r="EB191" i="1"/>
  <c r="DW192" i="1"/>
  <c r="DX192" i="1"/>
  <c r="DY192" i="1"/>
  <c r="DZ192" i="1"/>
  <c r="EA192" i="1"/>
  <c r="EB192" i="1"/>
  <c r="DW193" i="1"/>
  <c r="DX193" i="1"/>
  <c r="DY193" i="1"/>
  <c r="DZ193" i="1"/>
  <c r="EA193" i="1"/>
  <c r="EB193" i="1"/>
  <c r="DW194" i="1"/>
  <c r="DX194" i="1"/>
  <c r="DY194" i="1"/>
  <c r="DZ194" i="1"/>
  <c r="EA194" i="1"/>
  <c r="EB194" i="1"/>
  <c r="DW195" i="1"/>
  <c r="DX195" i="1"/>
  <c r="DY195" i="1"/>
  <c r="DZ195" i="1"/>
  <c r="EA195" i="1"/>
  <c r="EB195" i="1"/>
  <c r="DW196" i="1"/>
  <c r="DX196" i="1"/>
  <c r="DY196" i="1"/>
  <c r="DZ196" i="1"/>
  <c r="EA196" i="1"/>
  <c r="EB196" i="1"/>
  <c r="DW197" i="1"/>
  <c r="DX197" i="1"/>
  <c r="DY197" i="1"/>
  <c r="DZ197" i="1"/>
  <c r="EA197" i="1"/>
  <c r="EB197" i="1"/>
  <c r="DW198" i="1"/>
  <c r="DX198" i="1"/>
  <c r="DY198" i="1"/>
  <c r="DZ198" i="1"/>
  <c r="EA198" i="1"/>
  <c r="EB198" i="1"/>
  <c r="DW199" i="1"/>
  <c r="DX199" i="1"/>
  <c r="DY199" i="1"/>
  <c r="DZ199" i="1"/>
  <c r="EA199" i="1"/>
  <c r="EB199" i="1"/>
  <c r="DW200" i="1"/>
  <c r="DX200" i="1"/>
  <c r="DY200" i="1"/>
  <c r="DZ200" i="1"/>
  <c r="EA200" i="1"/>
  <c r="EB200" i="1"/>
  <c r="DW201" i="1"/>
  <c r="DX201" i="1"/>
  <c r="DY201" i="1"/>
  <c r="DZ201" i="1"/>
  <c r="EA201" i="1"/>
  <c r="EB201" i="1"/>
  <c r="DW202" i="1"/>
  <c r="DX202" i="1"/>
  <c r="DY202" i="1"/>
  <c r="DZ202" i="1"/>
  <c r="EA202" i="1"/>
  <c r="EB202" i="1"/>
  <c r="DW203" i="1"/>
  <c r="DX203" i="1"/>
  <c r="DY203" i="1"/>
  <c r="DZ203" i="1"/>
  <c r="EA203" i="1"/>
  <c r="EB203" i="1"/>
  <c r="DW204" i="1"/>
  <c r="DX204" i="1"/>
  <c r="DY204" i="1"/>
  <c r="DZ204" i="1"/>
  <c r="EA204" i="1"/>
  <c r="EB204" i="1"/>
  <c r="DW205" i="1"/>
  <c r="DX205" i="1"/>
  <c r="DY205" i="1"/>
  <c r="DZ205" i="1"/>
  <c r="EA205" i="1"/>
  <c r="EB205" i="1"/>
  <c r="DW206" i="1"/>
  <c r="DX206" i="1"/>
  <c r="DY206" i="1"/>
  <c r="DZ206" i="1"/>
  <c r="EA206" i="1"/>
  <c r="EB206" i="1"/>
  <c r="DW207" i="1"/>
  <c r="DX207" i="1"/>
  <c r="DY207" i="1"/>
  <c r="DZ207" i="1"/>
  <c r="EA207" i="1"/>
  <c r="EB207" i="1"/>
  <c r="DW208" i="1"/>
  <c r="DX208" i="1"/>
  <c r="DY208" i="1"/>
  <c r="DZ208" i="1"/>
  <c r="EA208" i="1"/>
  <c r="EB208" i="1"/>
  <c r="DW209" i="1"/>
  <c r="DX209" i="1"/>
  <c r="DY209" i="1"/>
  <c r="DZ209" i="1"/>
  <c r="EA209" i="1"/>
  <c r="EB209" i="1"/>
  <c r="DW210" i="1"/>
  <c r="DX210" i="1"/>
  <c r="DY210" i="1"/>
  <c r="DZ210" i="1"/>
  <c r="EA210" i="1"/>
  <c r="EB210" i="1"/>
  <c r="DW211" i="1"/>
  <c r="DX211" i="1"/>
  <c r="DY211" i="1"/>
  <c r="DZ211" i="1"/>
  <c r="EA211" i="1"/>
  <c r="EB211" i="1"/>
  <c r="DW212" i="1"/>
  <c r="DX212" i="1"/>
  <c r="DY212" i="1"/>
  <c r="DZ212" i="1"/>
  <c r="EA212" i="1"/>
  <c r="EB212" i="1"/>
  <c r="DW213" i="1"/>
  <c r="DX213" i="1"/>
  <c r="DY213" i="1"/>
  <c r="DZ213" i="1"/>
  <c r="EA213" i="1"/>
  <c r="EB213" i="1"/>
  <c r="DW214" i="1"/>
  <c r="DX214" i="1"/>
  <c r="DY214" i="1"/>
  <c r="DZ214" i="1"/>
  <c r="EA214" i="1"/>
  <c r="EB214" i="1"/>
  <c r="DW215" i="1"/>
  <c r="DX215" i="1"/>
  <c r="DY215" i="1"/>
  <c r="DZ215" i="1"/>
  <c r="EA215" i="1"/>
  <c r="EB215" i="1"/>
  <c r="DW216" i="1"/>
  <c r="DX216" i="1"/>
  <c r="DY216" i="1"/>
  <c r="DZ216" i="1"/>
  <c r="EA216" i="1"/>
  <c r="EB216" i="1"/>
  <c r="DW217" i="1"/>
  <c r="DX217" i="1"/>
  <c r="DY217" i="1"/>
  <c r="DZ217" i="1"/>
  <c r="EA217" i="1"/>
  <c r="EB217" i="1"/>
  <c r="DW218" i="1"/>
  <c r="DX218" i="1"/>
  <c r="DY218" i="1"/>
  <c r="DZ218" i="1"/>
  <c r="EA218" i="1"/>
  <c r="EB218" i="1"/>
  <c r="DW219" i="1"/>
  <c r="DX219" i="1"/>
  <c r="DY219" i="1"/>
  <c r="DZ219" i="1"/>
  <c r="EA219" i="1"/>
  <c r="EB219" i="1"/>
  <c r="DW220" i="1"/>
  <c r="DX220" i="1"/>
  <c r="DY220" i="1"/>
  <c r="DZ220" i="1"/>
  <c r="EA220" i="1"/>
  <c r="EB220" i="1"/>
  <c r="DW221" i="1"/>
  <c r="DX221" i="1"/>
  <c r="DY221" i="1"/>
  <c r="DZ221" i="1"/>
  <c r="EA221" i="1"/>
  <c r="EB221" i="1"/>
  <c r="DW222" i="1"/>
  <c r="DX222" i="1"/>
  <c r="DY222" i="1"/>
  <c r="DZ222" i="1"/>
  <c r="EA222" i="1"/>
  <c r="EB222" i="1"/>
  <c r="DW223" i="1"/>
  <c r="DX223" i="1"/>
  <c r="DY223" i="1"/>
  <c r="DZ223" i="1"/>
  <c r="EA223" i="1"/>
  <c r="EB223" i="1"/>
  <c r="DW224" i="1"/>
  <c r="DX224" i="1"/>
  <c r="DY224" i="1"/>
  <c r="DZ224" i="1"/>
  <c r="EA224" i="1"/>
  <c r="EB224" i="1"/>
  <c r="DW225" i="1"/>
  <c r="DX225" i="1"/>
  <c r="DY225" i="1"/>
  <c r="DZ225" i="1"/>
  <c r="EA225" i="1"/>
  <c r="EB225" i="1"/>
  <c r="DW226" i="1"/>
  <c r="DX226" i="1"/>
  <c r="DY226" i="1"/>
  <c r="DZ226" i="1"/>
  <c r="EA226" i="1"/>
  <c r="EB226" i="1"/>
  <c r="DW227" i="1"/>
  <c r="DX227" i="1"/>
  <c r="DY227" i="1"/>
  <c r="DZ227" i="1"/>
  <c r="EA227" i="1"/>
  <c r="EB227" i="1"/>
  <c r="DW228" i="1"/>
  <c r="DX228" i="1"/>
  <c r="DY228" i="1"/>
  <c r="DZ228" i="1"/>
  <c r="EA228" i="1"/>
  <c r="EB228" i="1"/>
  <c r="DW229" i="1"/>
  <c r="DX229" i="1"/>
  <c r="DY229" i="1"/>
  <c r="DZ229" i="1"/>
  <c r="EA229" i="1"/>
  <c r="EB229" i="1"/>
  <c r="DW230" i="1"/>
  <c r="DX230" i="1"/>
  <c r="DY230" i="1"/>
  <c r="DZ230" i="1"/>
  <c r="EA230" i="1"/>
  <c r="EB230" i="1"/>
  <c r="DW231" i="1"/>
  <c r="DX231" i="1"/>
  <c r="DY231" i="1"/>
  <c r="DZ231" i="1"/>
  <c r="EA231" i="1"/>
  <c r="EB231" i="1"/>
  <c r="DW232" i="1"/>
  <c r="DX232" i="1"/>
  <c r="DY232" i="1"/>
  <c r="DZ232" i="1"/>
  <c r="EA232" i="1"/>
  <c r="EB232" i="1"/>
  <c r="DW233" i="1"/>
  <c r="DX233" i="1"/>
  <c r="DY233" i="1"/>
  <c r="DZ233" i="1"/>
  <c r="EA233" i="1"/>
  <c r="EB233" i="1"/>
  <c r="DW234" i="1"/>
  <c r="DX234" i="1"/>
  <c r="DY234" i="1"/>
  <c r="DZ234" i="1"/>
  <c r="EA234" i="1"/>
  <c r="EB234" i="1"/>
  <c r="DW235" i="1"/>
  <c r="DX235" i="1"/>
  <c r="DY235" i="1"/>
  <c r="DZ235" i="1"/>
  <c r="EA235" i="1"/>
  <c r="EB235" i="1"/>
  <c r="DW236" i="1"/>
  <c r="DX236" i="1"/>
  <c r="DY236" i="1"/>
  <c r="DZ236" i="1"/>
  <c r="EA236" i="1"/>
  <c r="EB236" i="1"/>
  <c r="DW237" i="1"/>
  <c r="DX237" i="1"/>
  <c r="DY237" i="1"/>
  <c r="DZ237" i="1"/>
  <c r="EA237" i="1"/>
  <c r="EB237" i="1"/>
  <c r="DW238" i="1"/>
  <c r="DX238" i="1"/>
  <c r="DY238" i="1"/>
  <c r="DZ238" i="1"/>
  <c r="EA238" i="1"/>
  <c r="EB238" i="1"/>
  <c r="DW239" i="1"/>
  <c r="DX239" i="1"/>
  <c r="DY239" i="1"/>
  <c r="DZ239" i="1"/>
  <c r="EA239" i="1"/>
  <c r="EB239" i="1"/>
  <c r="DW240" i="1"/>
  <c r="DX240" i="1"/>
  <c r="DY240" i="1"/>
  <c r="DZ240" i="1"/>
  <c r="EA240" i="1"/>
  <c r="EB240" i="1"/>
  <c r="DW241" i="1"/>
  <c r="DX241" i="1"/>
  <c r="DY241" i="1"/>
  <c r="DZ241" i="1"/>
  <c r="EA241" i="1"/>
  <c r="EB241" i="1"/>
  <c r="DW242" i="1"/>
  <c r="DX242" i="1"/>
  <c r="DY242" i="1"/>
  <c r="DZ242" i="1"/>
  <c r="EA242" i="1"/>
  <c r="EB242" i="1"/>
  <c r="DW243" i="1"/>
  <c r="DX243" i="1"/>
  <c r="DY243" i="1"/>
  <c r="DZ243" i="1"/>
  <c r="EA243" i="1"/>
  <c r="EB243" i="1"/>
  <c r="DW244" i="1"/>
  <c r="DX244" i="1"/>
  <c r="DY244" i="1"/>
  <c r="DZ244" i="1"/>
  <c r="EA244" i="1"/>
  <c r="EB244" i="1"/>
  <c r="DW245" i="1"/>
  <c r="DX245" i="1"/>
  <c r="DY245" i="1"/>
  <c r="DZ245" i="1"/>
  <c r="EA245" i="1"/>
  <c r="EB245" i="1"/>
  <c r="DW246" i="1"/>
  <c r="DX246" i="1"/>
  <c r="DY246" i="1"/>
  <c r="DZ246" i="1"/>
  <c r="EA246" i="1"/>
  <c r="EB246" i="1"/>
  <c r="DW247" i="1"/>
  <c r="DX247" i="1"/>
  <c r="DY247" i="1"/>
  <c r="DZ247" i="1"/>
  <c r="EA247" i="1"/>
  <c r="EB247" i="1"/>
  <c r="DW248" i="1"/>
  <c r="DX248" i="1"/>
  <c r="DY248" i="1"/>
  <c r="DZ248" i="1"/>
  <c r="EA248" i="1"/>
  <c r="EB248" i="1"/>
  <c r="DW249" i="1"/>
  <c r="DX249" i="1"/>
  <c r="DY249" i="1"/>
  <c r="DZ249" i="1"/>
  <c r="EA249" i="1"/>
  <c r="EB249" i="1"/>
  <c r="DW250" i="1"/>
  <c r="DX250" i="1"/>
  <c r="DY250" i="1"/>
  <c r="DZ250" i="1"/>
  <c r="EA250" i="1"/>
  <c r="EB250" i="1"/>
  <c r="DW251" i="1"/>
  <c r="DX251" i="1"/>
  <c r="DY251" i="1"/>
  <c r="DZ251" i="1"/>
  <c r="EA251" i="1"/>
  <c r="EB251" i="1"/>
  <c r="DW252" i="1"/>
  <c r="DX252" i="1"/>
  <c r="DY252" i="1"/>
  <c r="DZ252" i="1"/>
  <c r="EA252" i="1"/>
  <c r="EB252" i="1"/>
  <c r="DW253" i="1"/>
  <c r="DX253" i="1"/>
  <c r="DY253" i="1"/>
  <c r="DZ253" i="1"/>
  <c r="EA253" i="1"/>
  <c r="EB253" i="1"/>
  <c r="DW254" i="1"/>
  <c r="DX254" i="1"/>
  <c r="DY254" i="1"/>
  <c r="DZ254" i="1"/>
  <c r="EA254" i="1"/>
  <c r="EB254" i="1"/>
  <c r="DW255" i="1"/>
  <c r="DX255" i="1"/>
  <c r="DY255" i="1"/>
  <c r="DZ255" i="1"/>
  <c r="EA255" i="1"/>
  <c r="EB255" i="1"/>
  <c r="DW256" i="1"/>
  <c r="DX256" i="1"/>
  <c r="DY256" i="1"/>
  <c r="DZ256" i="1"/>
  <c r="EA256" i="1"/>
  <c r="EB256" i="1"/>
  <c r="DW257" i="1"/>
  <c r="DX257" i="1"/>
  <c r="DY257" i="1"/>
  <c r="DZ257" i="1"/>
  <c r="EA257" i="1"/>
  <c r="EB257" i="1"/>
  <c r="DW258" i="1"/>
  <c r="DX258" i="1"/>
  <c r="DY258" i="1"/>
  <c r="DZ258" i="1"/>
  <c r="EA258" i="1"/>
  <c r="EB258" i="1"/>
  <c r="DW259" i="1"/>
  <c r="DX259" i="1"/>
  <c r="DY259" i="1"/>
  <c r="DZ259" i="1"/>
  <c r="EA259" i="1"/>
  <c r="EB259" i="1"/>
  <c r="DW260" i="1"/>
  <c r="DX260" i="1"/>
  <c r="DY260" i="1"/>
  <c r="DZ260" i="1"/>
  <c r="EA260" i="1"/>
  <c r="EB260" i="1"/>
  <c r="DW261" i="1"/>
  <c r="DX261" i="1"/>
  <c r="DY261" i="1"/>
  <c r="DZ261" i="1"/>
  <c r="EA261" i="1"/>
  <c r="EB261" i="1"/>
  <c r="DW262" i="1"/>
  <c r="DX262" i="1"/>
  <c r="DY262" i="1"/>
  <c r="DZ262" i="1"/>
  <c r="EA262" i="1"/>
  <c r="EB262" i="1"/>
  <c r="DW263" i="1"/>
  <c r="DX263" i="1"/>
  <c r="DY263" i="1"/>
  <c r="DZ263" i="1"/>
  <c r="EA263" i="1"/>
  <c r="EB263" i="1"/>
  <c r="DW264" i="1"/>
  <c r="DX264" i="1"/>
  <c r="DY264" i="1"/>
  <c r="DZ264" i="1"/>
  <c r="EA264" i="1"/>
  <c r="EB264" i="1"/>
  <c r="DW265" i="1"/>
  <c r="DX265" i="1"/>
  <c r="DY265" i="1"/>
  <c r="DZ265" i="1"/>
  <c r="EA265" i="1"/>
  <c r="EB265" i="1"/>
  <c r="DW266" i="1"/>
  <c r="DX266" i="1"/>
  <c r="DY266" i="1"/>
  <c r="DZ266" i="1"/>
  <c r="EA266" i="1"/>
  <c r="EB266" i="1"/>
  <c r="DW267" i="1"/>
  <c r="DX267" i="1"/>
  <c r="DY267" i="1"/>
  <c r="DZ267" i="1"/>
  <c r="EA267" i="1"/>
  <c r="EB267" i="1"/>
  <c r="DW268" i="1"/>
  <c r="DX268" i="1"/>
  <c r="DY268" i="1"/>
  <c r="DZ268" i="1"/>
  <c r="EA268" i="1"/>
  <c r="EB268" i="1"/>
  <c r="DW269" i="1"/>
  <c r="DX269" i="1"/>
  <c r="DY269" i="1"/>
  <c r="DZ269" i="1"/>
  <c r="EA269" i="1"/>
  <c r="EB269" i="1"/>
  <c r="DW270" i="1"/>
  <c r="DX270" i="1"/>
  <c r="DY270" i="1"/>
  <c r="DZ270" i="1"/>
  <c r="EA270" i="1"/>
  <c r="EB270" i="1"/>
  <c r="DW271" i="1"/>
  <c r="DX271" i="1"/>
  <c r="DY271" i="1"/>
  <c r="DZ271" i="1"/>
  <c r="EA271" i="1"/>
  <c r="EB271" i="1"/>
  <c r="DW272" i="1"/>
  <c r="DX272" i="1"/>
  <c r="DY272" i="1"/>
  <c r="DZ272" i="1"/>
  <c r="EA272" i="1"/>
  <c r="EB272" i="1"/>
  <c r="DW273" i="1"/>
  <c r="DX273" i="1"/>
  <c r="DY273" i="1"/>
  <c r="DZ273" i="1"/>
  <c r="EA273" i="1"/>
  <c r="EB273" i="1"/>
  <c r="DW274" i="1"/>
  <c r="DX274" i="1"/>
  <c r="DY274" i="1"/>
  <c r="DZ274" i="1"/>
  <c r="EA274" i="1"/>
  <c r="EB274" i="1"/>
  <c r="DW275" i="1"/>
  <c r="DX275" i="1"/>
  <c r="DY275" i="1"/>
  <c r="DZ275" i="1"/>
  <c r="EA275" i="1"/>
  <c r="EB275" i="1"/>
  <c r="DW276" i="1"/>
  <c r="DX276" i="1"/>
  <c r="DY276" i="1"/>
  <c r="DZ276" i="1"/>
  <c r="EA276" i="1"/>
  <c r="EB276" i="1"/>
  <c r="DW277" i="1"/>
  <c r="DX277" i="1"/>
  <c r="DY277" i="1"/>
  <c r="DZ277" i="1"/>
  <c r="EA277" i="1"/>
  <c r="EB277" i="1"/>
  <c r="DW278" i="1"/>
  <c r="DX278" i="1"/>
  <c r="DY278" i="1"/>
  <c r="DZ278" i="1"/>
  <c r="EA278" i="1"/>
  <c r="EB278" i="1"/>
  <c r="DW279" i="1"/>
  <c r="DX279" i="1"/>
  <c r="DY279" i="1"/>
  <c r="DZ279" i="1"/>
  <c r="EA279" i="1"/>
  <c r="EB279" i="1"/>
  <c r="DW280" i="1"/>
  <c r="DX280" i="1"/>
  <c r="DY280" i="1"/>
  <c r="DZ280" i="1"/>
  <c r="EA280" i="1"/>
  <c r="EB280" i="1"/>
  <c r="DW281" i="1"/>
  <c r="DX281" i="1"/>
  <c r="DY281" i="1"/>
  <c r="DZ281" i="1"/>
  <c r="EA281" i="1"/>
  <c r="EB281" i="1"/>
  <c r="DW282" i="1"/>
  <c r="DX282" i="1"/>
  <c r="DY282" i="1"/>
  <c r="DZ282" i="1"/>
  <c r="EA282" i="1"/>
  <c r="EB282" i="1"/>
  <c r="DW283" i="1"/>
  <c r="DX283" i="1"/>
  <c r="DY283" i="1"/>
  <c r="DZ283" i="1"/>
  <c r="EA283" i="1"/>
  <c r="EB283" i="1"/>
  <c r="DW284" i="1"/>
  <c r="DX284" i="1"/>
  <c r="DY284" i="1"/>
  <c r="DZ284" i="1"/>
  <c r="EA284" i="1"/>
  <c r="EB284" i="1"/>
  <c r="DW285" i="1"/>
  <c r="DX285" i="1"/>
  <c r="DY285" i="1"/>
  <c r="DZ285" i="1"/>
  <c r="EA285" i="1"/>
  <c r="EB285" i="1"/>
  <c r="DW286" i="1"/>
  <c r="DX286" i="1"/>
  <c r="DY286" i="1"/>
  <c r="DZ286" i="1"/>
  <c r="EA286" i="1"/>
  <c r="EB286" i="1"/>
  <c r="DW287" i="1"/>
  <c r="DX287" i="1"/>
  <c r="DY287" i="1"/>
  <c r="DZ287" i="1"/>
  <c r="EA287" i="1"/>
  <c r="EB287" i="1"/>
  <c r="DW288" i="1"/>
  <c r="DX288" i="1"/>
  <c r="DY288" i="1"/>
  <c r="DZ288" i="1"/>
  <c r="EA288" i="1"/>
  <c r="EB288" i="1"/>
  <c r="DW289" i="1"/>
  <c r="DX289" i="1"/>
  <c r="DY289" i="1"/>
  <c r="DZ289" i="1"/>
  <c r="EA289" i="1"/>
  <c r="EB289" i="1"/>
  <c r="DW290" i="1"/>
  <c r="DX290" i="1"/>
  <c r="DY290" i="1"/>
  <c r="DZ290" i="1"/>
  <c r="EA290" i="1"/>
  <c r="EB290" i="1"/>
  <c r="DW291" i="1"/>
  <c r="DX291" i="1"/>
  <c r="DY291" i="1"/>
  <c r="DZ291" i="1"/>
  <c r="EA291" i="1"/>
  <c r="EB291" i="1"/>
  <c r="DW292" i="1"/>
  <c r="DX292" i="1"/>
  <c r="DY292" i="1"/>
  <c r="DZ292" i="1"/>
  <c r="EA292" i="1"/>
  <c r="EB292" i="1"/>
  <c r="DW293" i="1"/>
  <c r="DX293" i="1"/>
  <c r="DY293" i="1"/>
  <c r="DZ293" i="1"/>
  <c r="EA293" i="1"/>
  <c r="EB293" i="1"/>
  <c r="DW294" i="1"/>
  <c r="DX294" i="1"/>
  <c r="DY294" i="1"/>
  <c r="DZ294" i="1"/>
  <c r="EA294" i="1"/>
  <c r="EB294" i="1"/>
  <c r="DW295" i="1"/>
  <c r="DX295" i="1"/>
  <c r="DY295" i="1"/>
  <c r="DZ295" i="1"/>
  <c r="EA295" i="1"/>
  <c r="EB295" i="1"/>
  <c r="DW296" i="1"/>
  <c r="DX296" i="1"/>
  <c r="DY296" i="1"/>
  <c r="DZ296" i="1"/>
  <c r="EA296" i="1"/>
  <c r="EB296" i="1"/>
  <c r="DW297" i="1"/>
  <c r="DX297" i="1"/>
  <c r="DY297" i="1"/>
  <c r="DZ297" i="1"/>
  <c r="EA297" i="1"/>
  <c r="EB297" i="1"/>
  <c r="DW298" i="1"/>
  <c r="DX298" i="1"/>
  <c r="DY298" i="1"/>
  <c r="DZ298" i="1"/>
  <c r="EA298" i="1"/>
  <c r="EB298" i="1"/>
  <c r="DW299" i="1"/>
  <c r="DX299" i="1"/>
  <c r="DY299" i="1"/>
  <c r="DZ299" i="1"/>
  <c r="EA299" i="1"/>
  <c r="EB299" i="1"/>
  <c r="DW300" i="1"/>
  <c r="DX300" i="1"/>
  <c r="DY300" i="1"/>
  <c r="DZ300" i="1"/>
  <c r="EA300" i="1"/>
  <c r="EB300" i="1"/>
  <c r="DW301" i="1"/>
  <c r="DX301" i="1"/>
  <c r="DY301" i="1"/>
  <c r="DZ301" i="1"/>
  <c r="EA301" i="1"/>
  <c r="EB301" i="1"/>
  <c r="DW302" i="1"/>
  <c r="DX302" i="1"/>
  <c r="DY302" i="1"/>
  <c r="DZ302" i="1"/>
  <c r="EA302" i="1"/>
  <c r="EB302" i="1"/>
  <c r="DW303" i="1"/>
  <c r="DX303" i="1"/>
  <c r="DY303" i="1"/>
  <c r="DZ303" i="1"/>
  <c r="EA303" i="1"/>
  <c r="EB303" i="1"/>
  <c r="DW304" i="1"/>
  <c r="DX304" i="1"/>
  <c r="DY304" i="1"/>
  <c r="DZ304" i="1"/>
  <c r="EA304" i="1"/>
  <c r="EB304" i="1"/>
  <c r="DW305" i="1"/>
  <c r="DX305" i="1"/>
  <c r="DY305" i="1"/>
  <c r="DZ305" i="1"/>
  <c r="EA305" i="1"/>
  <c r="EB305" i="1"/>
  <c r="DW306" i="1"/>
  <c r="DX306" i="1"/>
  <c r="DY306" i="1"/>
  <c r="DZ306" i="1"/>
  <c r="EA306" i="1"/>
  <c r="EB306" i="1"/>
  <c r="DW307" i="1"/>
  <c r="DX307" i="1"/>
  <c r="DY307" i="1"/>
  <c r="DZ307" i="1"/>
  <c r="EA307" i="1"/>
  <c r="EB307" i="1"/>
  <c r="DW308" i="1"/>
  <c r="DX308" i="1"/>
  <c r="DY308" i="1"/>
  <c r="DZ308" i="1"/>
  <c r="EA308" i="1"/>
  <c r="EB308" i="1"/>
  <c r="DW309" i="1"/>
  <c r="DX309" i="1"/>
  <c r="DY309" i="1"/>
  <c r="DZ309" i="1"/>
  <c r="EA309" i="1"/>
  <c r="EB309" i="1"/>
  <c r="DW310" i="1"/>
  <c r="DX310" i="1"/>
  <c r="DY310" i="1"/>
  <c r="DZ310" i="1"/>
  <c r="EA310" i="1"/>
  <c r="EB310" i="1"/>
  <c r="DW311" i="1"/>
  <c r="DX311" i="1"/>
  <c r="DY311" i="1"/>
  <c r="DZ311" i="1"/>
  <c r="EA311" i="1"/>
  <c r="EB311" i="1"/>
  <c r="DW312" i="1"/>
  <c r="DX312" i="1"/>
  <c r="DY312" i="1"/>
  <c r="DZ312" i="1"/>
  <c r="EA312" i="1"/>
  <c r="EB312" i="1"/>
  <c r="DW313" i="1"/>
  <c r="DX313" i="1"/>
  <c r="DY313" i="1"/>
  <c r="DZ313" i="1"/>
  <c r="EA313" i="1"/>
  <c r="EB313" i="1"/>
  <c r="DW314" i="1"/>
  <c r="DX314" i="1"/>
  <c r="DY314" i="1"/>
  <c r="DZ314" i="1"/>
  <c r="EA314" i="1"/>
  <c r="EB314" i="1"/>
  <c r="DW315" i="1"/>
  <c r="DX315" i="1"/>
  <c r="DY315" i="1"/>
  <c r="DZ315" i="1"/>
  <c r="EA315" i="1"/>
  <c r="EB315" i="1"/>
  <c r="DW316" i="1"/>
  <c r="DX316" i="1"/>
  <c r="DY316" i="1"/>
  <c r="DZ316" i="1"/>
  <c r="EA316" i="1"/>
  <c r="EB316" i="1"/>
  <c r="DW317" i="1"/>
  <c r="DX317" i="1"/>
  <c r="DY317" i="1"/>
  <c r="DZ317" i="1"/>
  <c r="EA317" i="1"/>
  <c r="EB317" i="1"/>
  <c r="DW318" i="1"/>
  <c r="DX318" i="1"/>
  <c r="DY318" i="1"/>
  <c r="DZ318" i="1"/>
  <c r="EA318" i="1"/>
  <c r="EB318" i="1"/>
  <c r="DW319" i="1"/>
  <c r="DX319" i="1"/>
  <c r="DY319" i="1"/>
  <c r="DZ319" i="1"/>
  <c r="EA319" i="1"/>
  <c r="EB319" i="1"/>
  <c r="DW320" i="1"/>
  <c r="DX320" i="1"/>
  <c r="DY320" i="1"/>
  <c r="DZ320" i="1"/>
  <c r="EA320" i="1"/>
  <c r="EB320" i="1"/>
  <c r="DW321" i="1"/>
  <c r="DX321" i="1"/>
  <c r="DY321" i="1"/>
  <c r="DZ321" i="1"/>
  <c r="EA321" i="1"/>
  <c r="EB321" i="1"/>
  <c r="DW322" i="1"/>
  <c r="DX322" i="1"/>
  <c r="DY322" i="1"/>
  <c r="DZ322" i="1"/>
  <c r="EA322" i="1"/>
  <c r="EB322" i="1"/>
  <c r="DW323" i="1"/>
  <c r="DX323" i="1"/>
  <c r="DY323" i="1"/>
  <c r="DZ323" i="1"/>
  <c r="EA323" i="1"/>
  <c r="EB323" i="1"/>
  <c r="DW324" i="1"/>
  <c r="DX324" i="1"/>
  <c r="DY324" i="1"/>
  <c r="DZ324" i="1"/>
  <c r="EA324" i="1"/>
  <c r="EB324" i="1"/>
  <c r="DW325" i="1"/>
  <c r="DX325" i="1"/>
  <c r="DY325" i="1"/>
  <c r="DZ325" i="1"/>
  <c r="EA325" i="1"/>
  <c r="EB325" i="1"/>
  <c r="DW326" i="1"/>
  <c r="DX326" i="1"/>
  <c r="DY326" i="1"/>
  <c r="DZ326" i="1"/>
  <c r="EA326" i="1"/>
  <c r="EB326" i="1"/>
  <c r="DW327" i="1"/>
  <c r="DX327" i="1"/>
  <c r="DY327" i="1"/>
  <c r="DZ327" i="1"/>
  <c r="EA327" i="1"/>
  <c r="EB327" i="1"/>
  <c r="DW328" i="1"/>
  <c r="DX328" i="1"/>
  <c r="DY328" i="1"/>
  <c r="DZ328" i="1"/>
  <c r="EA328" i="1"/>
  <c r="EB328" i="1"/>
  <c r="DW329" i="1"/>
  <c r="DX329" i="1"/>
  <c r="DY329" i="1"/>
  <c r="DZ329" i="1"/>
  <c r="EA329" i="1"/>
  <c r="EB329" i="1"/>
  <c r="DW330" i="1"/>
  <c r="DX330" i="1"/>
  <c r="DY330" i="1"/>
  <c r="DZ330" i="1"/>
  <c r="EA330" i="1"/>
  <c r="EB330" i="1"/>
  <c r="DW331" i="1"/>
  <c r="DX331" i="1"/>
  <c r="DY331" i="1"/>
  <c r="DZ331" i="1"/>
  <c r="EA331" i="1"/>
  <c r="EB331" i="1"/>
  <c r="DW332" i="1"/>
  <c r="DX332" i="1"/>
  <c r="DY332" i="1"/>
  <c r="DZ332" i="1"/>
  <c r="EA332" i="1"/>
  <c r="EB332" i="1"/>
  <c r="DW333" i="1"/>
  <c r="DX333" i="1"/>
  <c r="DY333" i="1"/>
  <c r="DZ333" i="1"/>
  <c r="EA333" i="1"/>
  <c r="EB333" i="1"/>
  <c r="DW334" i="1"/>
  <c r="DX334" i="1"/>
  <c r="DY334" i="1"/>
  <c r="DZ334" i="1"/>
  <c r="EA334" i="1"/>
  <c r="EB334" i="1"/>
  <c r="DW335" i="1"/>
  <c r="DX335" i="1"/>
  <c r="DY335" i="1"/>
  <c r="DZ335" i="1"/>
  <c r="EA335" i="1"/>
  <c r="EB335" i="1"/>
  <c r="DW336" i="1"/>
  <c r="DX336" i="1"/>
  <c r="DY336" i="1"/>
  <c r="DZ336" i="1"/>
  <c r="EA336" i="1"/>
  <c r="EB336" i="1"/>
  <c r="DW337" i="1"/>
  <c r="DX337" i="1"/>
  <c r="DY337" i="1"/>
  <c r="DZ337" i="1"/>
  <c r="EA337" i="1"/>
  <c r="EB337" i="1"/>
  <c r="DW338" i="1"/>
  <c r="DX338" i="1"/>
  <c r="DY338" i="1"/>
  <c r="DZ338" i="1"/>
  <c r="EA338" i="1"/>
  <c r="EB338" i="1"/>
  <c r="DW339" i="1"/>
  <c r="DX339" i="1"/>
  <c r="DY339" i="1"/>
  <c r="DZ339" i="1"/>
  <c r="EA339" i="1"/>
  <c r="EB339" i="1"/>
  <c r="DW340" i="1"/>
  <c r="DX340" i="1"/>
  <c r="DY340" i="1"/>
  <c r="DZ340" i="1"/>
  <c r="EA340" i="1"/>
  <c r="EB340" i="1"/>
  <c r="DW341" i="1"/>
  <c r="DX341" i="1"/>
  <c r="DY341" i="1"/>
  <c r="DZ341" i="1"/>
  <c r="EA341" i="1"/>
  <c r="EB341" i="1"/>
  <c r="DW342" i="1"/>
  <c r="DX342" i="1"/>
  <c r="DY342" i="1"/>
  <c r="DZ342" i="1"/>
  <c r="EA342" i="1"/>
  <c r="EB342" i="1"/>
  <c r="DW343" i="1"/>
  <c r="DX343" i="1"/>
  <c r="DY343" i="1"/>
  <c r="DZ343" i="1"/>
  <c r="EA343" i="1"/>
  <c r="EB343" i="1"/>
  <c r="DW344" i="1"/>
  <c r="DX344" i="1"/>
  <c r="DY344" i="1"/>
  <c r="DZ344" i="1"/>
  <c r="EA344" i="1"/>
  <c r="EB344" i="1"/>
  <c r="DW345" i="1"/>
  <c r="DX345" i="1"/>
  <c r="DY345" i="1"/>
  <c r="DZ345" i="1"/>
  <c r="EA345" i="1"/>
  <c r="EB345" i="1"/>
  <c r="DW346" i="1"/>
  <c r="DX346" i="1"/>
  <c r="DY346" i="1"/>
  <c r="DZ346" i="1"/>
  <c r="EA346" i="1"/>
  <c r="EB346" i="1"/>
  <c r="DW347" i="1"/>
  <c r="DX347" i="1"/>
  <c r="DY347" i="1"/>
  <c r="DZ347" i="1"/>
  <c r="EA347" i="1"/>
  <c r="EB347" i="1"/>
  <c r="DW348" i="1"/>
  <c r="DX348" i="1"/>
  <c r="DY348" i="1"/>
  <c r="DZ348" i="1"/>
  <c r="EA348" i="1"/>
  <c r="EB348" i="1"/>
  <c r="DW349" i="1"/>
  <c r="DX349" i="1"/>
  <c r="DY349" i="1"/>
  <c r="DZ349" i="1"/>
  <c r="EA349" i="1"/>
  <c r="EB349" i="1"/>
  <c r="DW350" i="1"/>
  <c r="DX350" i="1"/>
  <c r="DY350" i="1"/>
  <c r="DZ350" i="1"/>
  <c r="EA350" i="1"/>
  <c r="EB350" i="1"/>
  <c r="DW351" i="1"/>
  <c r="DX351" i="1"/>
  <c r="DY351" i="1"/>
  <c r="DZ351" i="1"/>
  <c r="EA351" i="1"/>
  <c r="EB351" i="1"/>
  <c r="DW352" i="1"/>
  <c r="DX352" i="1"/>
  <c r="DY352" i="1"/>
  <c r="DZ352" i="1"/>
  <c r="EA352" i="1"/>
  <c r="EB352" i="1"/>
  <c r="DW353" i="1"/>
  <c r="DX353" i="1"/>
  <c r="DY353" i="1"/>
  <c r="DZ353" i="1"/>
  <c r="EA353" i="1"/>
  <c r="EB353" i="1"/>
  <c r="DW354" i="1"/>
  <c r="DX354" i="1"/>
  <c r="DY354" i="1"/>
  <c r="DZ354" i="1"/>
  <c r="EA354" i="1"/>
  <c r="EB354" i="1"/>
  <c r="DW355" i="1"/>
  <c r="DX355" i="1"/>
  <c r="DY355" i="1"/>
  <c r="DZ355" i="1"/>
  <c r="EA355" i="1"/>
  <c r="EB355" i="1"/>
  <c r="DW356" i="1"/>
  <c r="DX356" i="1"/>
  <c r="DY356" i="1"/>
  <c r="DZ356" i="1"/>
  <c r="EA356" i="1"/>
  <c r="EB356" i="1"/>
  <c r="DW357" i="1"/>
  <c r="DX357" i="1"/>
  <c r="DY357" i="1"/>
  <c r="DZ357" i="1"/>
  <c r="EA357" i="1"/>
  <c r="EB357" i="1"/>
  <c r="DW358" i="1"/>
  <c r="DX358" i="1"/>
  <c r="DY358" i="1"/>
  <c r="DZ358" i="1"/>
  <c r="EA358" i="1"/>
  <c r="EB358" i="1"/>
  <c r="DW359" i="1"/>
  <c r="DX359" i="1"/>
  <c r="DY359" i="1"/>
  <c r="DZ359" i="1"/>
  <c r="EA359" i="1"/>
  <c r="EB359" i="1"/>
  <c r="DW360" i="1"/>
  <c r="DX360" i="1"/>
  <c r="DY360" i="1"/>
  <c r="DZ360" i="1"/>
  <c r="EA360" i="1"/>
  <c r="EB360" i="1"/>
  <c r="DW361" i="1"/>
  <c r="DX361" i="1"/>
  <c r="DY361" i="1"/>
  <c r="DZ361" i="1"/>
  <c r="EA361" i="1"/>
  <c r="EB361" i="1"/>
  <c r="DW362" i="1"/>
  <c r="DX362" i="1"/>
  <c r="DY362" i="1"/>
  <c r="DZ362" i="1"/>
  <c r="EA362" i="1"/>
  <c r="EB362" i="1"/>
  <c r="DW363" i="1"/>
  <c r="DX363" i="1"/>
  <c r="DY363" i="1"/>
  <c r="DZ363" i="1"/>
  <c r="EA363" i="1"/>
  <c r="EB363" i="1"/>
  <c r="DW364" i="1"/>
  <c r="DX364" i="1"/>
  <c r="DY364" i="1"/>
  <c r="DZ364" i="1"/>
  <c r="EA364" i="1"/>
  <c r="EB364" i="1"/>
  <c r="DW365" i="1"/>
  <c r="DX365" i="1"/>
  <c r="DY365" i="1"/>
  <c r="DZ365" i="1"/>
  <c r="EA365" i="1"/>
  <c r="EB365" i="1"/>
  <c r="DW366" i="1"/>
  <c r="DX366" i="1"/>
  <c r="DY366" i="1"/>
  <c r="DZ366" i="1"/>
  <c r="EA366" i="1"/>
  <c r="EB366" i="1"/>
  <c r="DW367" i="1"/>
  <c r="DX367" i="1"/>
  <c r="DY367" i="1"/>
  <c r="DZ367" i="1"/>
  <c r="EA367" i="1"/>
  <c r="EB367" i="1"/>
  <c r="DW368" i="1"/>
  <c r="DX368" i="1"/>
  <c r="DY368" i="1"/>
  <c r="DZ368" i="1"/>
  <c r="EA368" i="1"/>
  <c r="EB368" i="1"/>
  <c r="DW369" i="1"/>
  <c r="DX369" i="1"/>
  <c r="DY369" i="1"/>
  <c r="DZ369" i="1"/>
  <c r="EA369" i="1"/>
  <c r="EB369" i="1"/>
  <c r="DW370" i="1"/>
  <c r="DX370" i="1"/>
  <c r="DY370" i="1"/>
  <c r="DZ370" i="1"/>
  <c r="EA370" i="1"/>
  <c r="EB370" i="1"/>
  <c r="DW371" i="1"/>
  <c r="DX371" i="1"/>
  <c r="DY371" i="1"/>
  <c r="DZ371" i="1"/>
  <c r="EA371" i="1"/>
  <c r="EB371" i="1"/>
  <c r="DW372" i="1"/>
  <c r="DX372" i="1"/>
  <c r="DY372" i="1"/>
  <c r="DZ372" i="1"/>
  <c r="EA372" i="1"/>
  <c r="EB372" i="1"/>
  <c r="DW373" i="1"/>
  <c r="DX373" i="1"/>
  <c r="DY373" i="1"/>
  <c r="DZ373" i="1"/>
  <c r="EA373" i="1"/>
  <c r="EB373" i="1"/>
  <c r="DW374" i="1"/>
  <c r="DX374" i="1"/>
  <c r="DY374" i="1"/>
  <c r="DZ374" i="1"/>
  <c r="EA374" i="1"/>
  <c r="EB374" i="1"/>
  <c r="DW375" i="1"/>
  <c r="DX375" i="1"/>
  <c r="DY375" i="1"/>
  <c r="DZ375" i="1"/>
  <c r="EA375" i="1"/>
  <c r="EB375" i="1"/>
  <c r="DW376" i="1"/>
  <c r="DX376" i="1"/>
  <c r="DY376" i="1"/>
  <c r="DZ376" i="1"/>
  <c r="EA376" i="1"/>
  <c r="EB376" i="1"/>
  <c r="DW377" i="1"/>
  <c r="DX377" i="1"/>
  <c r="DY377" i="1"/>
  <c r="DZ377" i="1"/>
  <c r="EA377" i="1"/>
  <c r="EB377" i="1"/>
  <c r="DW378" i="1"/>
  <c r="DX378" i="1"/>
  <c r="DY378" i="1"/>
  <c r="DZ378" i="1"/>
  <c r="EA378" i="1"/>
  <c r="EB378" i="1"/>
  <c r="DW379" i="1"/>
  <c r="DX379" i="1"/>
  <c r="DY379" i="1"/>
  <c r="DZ379" i="1"/>
  <c r="EA379" i="1"/>
  <c r="EB379" i="1"/>
  <c r="DW380" i="1"/>
  <c r="DX380" i="1"/>
  <c r="DY380" i="1"/>
  <c r="DZ380" i="1"/>
  <c r="EA380" i="1"/>
  <c r="EB380" i="1"/>
  <c r="DW381" i="1"/>
  <c r="DX381" i="1"/>
  <c r="DY381" i="1"/>
  <c r="DZ381" i="1"/>
  <c r="EA381" i="1"/>
  <c r="EB381" i="1"/>
  <c r="DW382" i="1"/>
  <c r="DX382" i="1"/>
  <c r="DY382" i="1"/>
  <c r="DZ382" i="1"/>
  <c r="EA382" i="1"/>
  <c r="EB382" i="1"/>
  <c r="DW383" i="1"/>
  <c r="DX383" i="1"/>
  <c r="DY383" i="1"/>
  <c r="DZ383" i="1"/>
  <c r="EA383" i="1"/>
  <c r="EB383" i="1"/>
  <c r="DW384" i="1"/>
  <c r="DX384" i="1"/>
  <c r="DY384" i="1"/>
  <c r="DZ384" i="1"/>
  <c r="EA384" i="1"/>
  <c r="EB384" i="1"/>
  <c r="DW385" i="1"/>
  <c r="DX385" i="1"/>
  <c r="DY385" i="1"/>
  <c r="DZ385" i="1"/>
  <c r="EA385" i="1"/>
  <c r="EB385" i="1"/>
  <c r="DR2" i="1"/>
  <c r="DS2" i="1"/>
  <c r="DT2" i="1"/>
  <c r="DU2" i="1"/>
  <c r="DR3" i="1"/>
  <c r="DS3" i="1"/>
  <c r="DT3" i="1"/>
  <c r="DU3" i="1"/>
  <c r="DR4" i="1"/>
  <c r="DS4" i="1"/>
  <c r="DT4" i="1"/>
  <c r="DU4" i="1"/>
  <c r="DR5" i="1"/>
  <c r="DS5" i="1"/>
  <c r="DT5" i="1"/>
  <c r="DU5" i="1"/>
  <c r="DR6" i="1"/>
  <c r="DS6" i="1"/>
  <c r="DT6" i="1"/>
  <c r="DU6" i="1"/>
  <c r="DR7" i="1"/>
  <c r="DS7" i="1"/>
  <c r="DT7" i="1"/>
  <c r="DU7" i="1"/>
  <c r="DR8" i="1"/>
  <c r="DS8" i="1"/>
  <c r="DT8" i="1"/>
  <c r="DU8" i="1"/>
  <c r="DR9" i="1"/>
  <c r="DS9" i="1"/>
  <c r="DT9" i="1"/>
  <c r="DU9" i="1"/>
  <c r="DR10" i="1"/>
  <c r="DS10" i="1"/>
  <c r="DT10" i="1"/>
  <c r="DU10" i="1"/>
  <c r="DR11" i="1"/>
  <c r="DS11" i="1"/>
  <c r="DT11" i="1"/>
  <c r="DU11" i="1"/>
  <c r="DR12" i="1"/>
  <c r="DS12" i="1"/>
  <c r="DT12" i="1"/>
  <c r="DU12" i="1"/>
  <c r="DR13" i="1"/>
  <c r="DS13" i="1"/>
  <c r="DT13" i="1"/>
  <c r="DU13" i="1"/>
  <c r="DR14" i="1"/>
  <c r="DS14" i="1"/>
  <c r="DT14" i="1"/>
  <c r="DU14" i="1"/>
  <c r="DR15" i="1"/>
  <c r="DS15" i="1"/>
  <c r="DT15" i="1"/>
  <c r="DU15" i="1"/>
  <c r="DR16" i="1"/>
  <c r="DS16" i="1"/>
  <c r="DT16" i="1"/>
  <c r="DU16" i="1"/>
  <c r="DR17" i="1"/>
  <c r="DS17" i="1"/>
  <c r="DT17" i="1"/>
  <c r="DU17" i="1"/>
  <c r="DR18" i="1"/>
  <c r="DS18" i="1"/>
  <c r="DT18" i="1"/>
  <c r="DU18" i="1"/>
  <c r="DR19" i="1"/>
  <c r="DS19" i="1"/>
  <c r="DT19" i="1"/>
  <c r="DU19" i="1"/>
  <c r="DR20" i="1"/>
  <c r="DS20" i="1"/>
  <c r="DT20" i="1"/>
  <c r="DU20" i="1"/>
  <c r="DR21" i="1"/>
  <c r="DS21" i="1"/>
  <c r="DT21" i="1"/>
  <c r="DU21" i="1"/>
  <c r="DR22" i="1"/>
  <c r="DS22" i="1"/>
  <c r="DT22" i="1"/>
  <c r="DU22" i="1"/>
  <c r="DR23" i="1"/>
  <c r="DS23" i="1"/>
  <c r="DT23" i="1"/>
  <c r="DU23" i="1"/>
  <c r="DR24" i="1"/>
  <c r="DS24" i="1"/>
  <c r="DT24" i="1"/>
  <c r="DU24" i="1"/>
  <c r="DR25" i="1"/>
  <c r="DS25" i="1"/>
  <c r="DT25" i="1"/>
  <c r="DU25" i="1"/>
  <c r="DR26" i="1"/>
  <c r="DS26" i="1"/>
  <c r="DT26" i="1"/>
  <c r="DU26" i="1"/>
  <c r="DR27" i="1"/>
  <c r="DS27" i="1"/>
  <c r="DT27" i="1"/>
  <c r="DU27" i="1"/>
  <c r="DR28" i="1"/>
  <c r="DS28" i="1"/>
  <c r="DT28" i="1"/>
  <c r="DU28" i="1"/>
  <c r="DR29" i="1"/>
  <c r="DS29" i="1"/>
  <c r="DT29" i="1"/>
  <c r="DU29" i="1"/>
  <c r="DR30" i="1"/>
  <c r="DS30" i="1"/>
  <c r="DT30" i="1"/>
  <c r="DU30" i="1"/>
  <c r="DR31" i="1"/>
  <c r="DS31" i="1"/>
  <c r="DT31" i="1"/>
  <c r="DU31" i="1"/>
  <c r="DR32" i="1"/>
  <c r="DS32" i="1"/>
  <c r="DT32" i="1"/>
  <c r="DU32" i="1"/>
  <c r="DR33" i="1"/>
  <c r="DS33" i="1"/>
  <c r="DT33" i="1"/>
  <c r="DU33" i="1"/>
  <c r="DR34" i="1"/>
  <c r="DS34" i="1"/>
  <c r="DT34" i="1"/>
  <c r="DU34" i="1"/>
  <c r="DR35" i="1"/>
  <c r="DS35" i="1"/>
  <c r="DT35" i="1"/>
  <c r="DU35" i="1"/>
  <c r="DR36" i="1"/>
  <c r="DS36" i="1"/>
  <c r="DT36" i="1"/>
  <c r="DU36" i="1"/>
  <c r="DR37" i="1"/>
  <c r="DS37" i="1"/>
  <c r="DT37" i="1"/>
  <c r="DU37" i="1"/>
  <c r="DR38" i="1"/>
  <c r="DS38" i="1"/>
  <c r="DT38" i="1"/>
  <c r="DU38" i="1"/>
  <c r="DR39" i="1"/>
  <c r="DS39" i="1"/>
  <c r="DT39" i="1"/>
  <c r="DU39" i="1"/>
  <c r="DR40" i="1"/>
  <c r="DS40" i="1"/>
  <c r="DT40" i="1"/>
  <c r="DU40" i="1"/>
  <c r="DR41" i="1"/>
  <c r="DS41" i="1"/>
  <c r="DT41" i="1"/>
  <c r="DU41" i="1"/>
  <c r="DR42" i="1"/>
  <c r="DS42" i="1"/>
  <c r="DT42" i="1"/>
  <c r="DU42" i="1"/>
  <c r="DR43" i="1"/>
  <c r="DS43" i="1"/>
  <c r="DT43" i="1"/>
  <c r="DU43" i="1"/>
  <c r="DR44" i="1"/>
  <c r="DS44" i="1"/>
  <c r="DT44" i="1"/>
  <c r="DU44" i="1"/>
  <c r="DR45" i="1"/>
  <c r="DS45" i="1"/>
  <c r="DT45" i="1"/>
  <c r="DU45" i="1"/>
  <c r="DR46" i="1"/>
  <c r="DS46" i="1"/>
  <c r="DT46" i="1"/>
  <c r="DU46" i="1"/>
  <c r="DR47" i="1"/>
  <c r="DS47" i="1"/>
  <c r="DT47" i="1"/>
  <c r="DU47" i="1"/>
  <c r="DR48" i="1"/>
  <c r="DS48" i="1"/>
  <c r="DT48" i="1"/>
  <c r="DU48" i="1"/>
  <c r="DR49" i="1"/>
  <c r="DS49" i="1"/>
  <c r="DT49" i="1"/>
  <c r="DU49" i="1"/>
  <c r="DR50" i="1"/>
  <c r="DS50" i="1"/>
  <c r="DT50" i="1"/>
  <c r="DU50" i="1"/>
  <c r="DR51" i="1"/>
  <c r="DS51" i="1"/>
  <c r="DT51" i="1"/>
  <c r="DU51" i="1"/>
  <c r="DR52" i="1"/>
  <c r="DS52" i="1"/>
  <c r="DT52" i="1"/>
  <c r="DU52" i="1"/>
  <c r="DR53" i="1"/>
  <c r="DS53" i="1"/>
  <c r="DT53" i="1"/>
  <c r="DU53" i="1"/>
  <c r="DR54" i="1"/>
  <c r="DS54" i="1"/>
  <c r="DT54" i="1"/>
  <c r="DU54" i="1"/>
  <c r="DR55" i="1"/>
  <c r="DS55" i="1"/>
  <c r="DT55" i="1"/>
  <c r="DU55" i="1"/>
  <c r="DR56" i="1"/>
  <c r="DS56" i="1"/>
  <c r="DT56" i="1"/>
  <c r="DU56" i="1"/>
  <c r="DR57" i="1"/>
  <c r="DS57" i="1"/>
  <c r="DT57" i="1"/>
  <c r="DU57" i="1"/>
  <c r="DR58" i="1"/>
  <c r="DS58" i="1"/>
  <c r="DT58" i="1"/>
  <c r="DU58" i="1"/>
  <c r="DR59" i="1"/>
  <c r="DS59" i="1"/>
  <c r="DT59" i="1"/>
  <c r="DU59" i="1"/>
  <c r="DR60" i="1"/>
  <c r="DS60" i="1"/>
  <c r="DT60" i="1"/>
  <c r="DU60" i="1"/>
  <c r="DR61" i="1"/>
  <c r="DS61" i="1"/>
  <c r="DT61" i="1"/>
  <c r="DU61" i="1"/>
  <c r="DR62" i="1"/>
  <c r="DS62" i="1"/>
  <c r="DT62" i="1"/>
  <c r="DU62" i="1"/>
  <c r="DR63" i="1"/>
  <c r="DS63" i="1"/>
  <c r="DT63" i="1"/>
  <c r="DU63" i="1"/>
  <c r="DR64" i="1"/>
  <c r="DS64" i="1"/>
  <c r="DT64" i="1"/>
  <c r="DU64" i="1"/>
  <c r="DR65" i="1"/>
  <c r="DS65" i="1"/>
  <c r="DT65" i="1"/>
  <c r="DU65" i="1"/>
  <c r="DR66" i="1"/>
  <c r="DS66" i="1"/>
  <c r="DT66" i="1"/>
  <c r="DU66" i="1"/>
  <c r="DR67" i="1"/>
  <c r="DS67" i="1"/>
  <c r="DT67" i="1"/>
  <c r="DU67" i="1"/>
  <c r="DR68" i="1"/>
  <c r="DS68" i="1"/>
  <c r="DT68" i="1"/>
  <c r="DU68" i="1"/>
  <c r="DR69" i="1"/>
  <c r="DS69" i="1"/>
  <c r="DT69" i="1"/>
  <c r="DU69" i="1"/>
  <c r="DR70" i="1"/>
  <c r="DS70" i="1"/>
  <c r="DT70" i="1"/>
  <c r="DU70" i="1"/>
  <c r="DR71" i="1"/>
  <c r="DS71" i="1"/>
  <c r="DT71" i="1"/>
  <c r="DU71" i="1"/>
  <c r="DR72" i="1"/>
  <c r="DS72" i="1"/>
  <c r="DT72" i="1"/>
  <c r="DU72" i="1"/>
  <c r="DR73" i="1"/>
  <c r="DS73" i="1"/>
  <c r="DT73" i="1"/>
  <c r="DU73" i="1"/>
  <c r="DR74" i="1"/>
  <c r="DS74" i="1"/>
  <c r="DT74" i="1"/>
  <c r="DU74" i="1"/>
  <c r="DR75" i="1"/>
  <c r="DS75" i="1"/>
  <c r="DT75" i="1"/>
  <c r="DU75" i="1"/>
  <c r="DR76" i="1"/>
  <c r="DS76" i="1"/>
  <c r="DT76" i="1"/>
  <c r="DU76" i="1"/>
  <c r="DR77" i="1"/>
  <c r="DS77" i="1"/>
  <c r="DT77" i="1"/>
  <c r="DU77" i="1"/>
  <c r="DR78" i="1"/>
  <c r="DS78" i="1"/>
  <c r="DT78" i="1"/>
  <c r="DU78" i="1"/>
  <c r="DR79" i="1"/>
  <c r="DS79" i="1"/>
  <c r="DT79" i="1"/>
  <c r="DU79" i="1"/>
  <c r="DR80" i="1"/>
  <c r="DS80" i="1"/>
  <c r="DT80" i="1"/>
  <c r="DU80" i="1"/>
  <c r="DR81" i="1"/>
  <c r="DS81" i="1"/>
  <c r="DT81" i="1"/>
  <c r="DU81" i="1"/>
  <c r="DR82" i="1"/>
  <c r="DS82" i="1"/>
  <c r="DT82" i="1"/>
  <c r="DU82" i="1"/>
  <c r="DR83" i="1"/>
  <c r="DS83" i="1"/>
  <c r="DT83" i="1"/>
  <c r="DU83" i="1"/>
  <c r="DR84" i="1"/>
  <c r="DS84" i="1"/>
  <c r="DT84" i="1"/>
  <c r="DU84" i="1"/>
  <c r="DR85" i="1"/>
  <c r="DS85" i="1"/>
  <c r="DT85" i="1"/>
  <c r="DU85" i="1"/>
  <c r="DR86" i="1"/>
  <c r="DS86" i="1"/>
  <c r="DT86" i="1"/>
  <c r="DU86" i="1"/>
  <c r="DR87" i="1"/>
  <c r="DS87" i="1"/>
  <c r="DT87" i="1"/>
  <c r="DU87" i="1"/>
  <c r="DR88" i="1"/>
  <c r="DS88" i="1"/>
  <c r="DT88" i="1"/>
  <c r="DU88" i="1"/>
  <c r="DR89" i="1"/>
  <c r="DS89" i="1"/>
  <c r="DT89" i="1"/>
  <c r="DU89" i="1"/>
  <c r="DR90" i="1"/>
  <c r="DS90" i="1"/>
  <c r="DT90" i="1"/>
  <c r="DU90" i="1"/>
  <c r="DR91" i="1"/>
  <c r="DS91" i="1"/>
  <c r="DT91" i="1"/>
  <c r="DU91" i="1"/>
  <c r="DR92" i="1"/>
  <c r="DS92" i="1"/>
  <c r="DT92" i="1"/>
  <c r="DU92" i="1"/>
  <c r="DR93" i="1"/>
  <c r="DS93" i="1"/>
  <c r="DT93" i="1"/>
  <c r="DU93" i="1"/>
  <c r="DR94" i="1"/>
  <c r="DS94" i="1"/>
  <c r="DT94" i="1"/>
  <c r="DU94" i="1"/>
  <c r="DR95" i="1"/>
  <c r="DS95" i="1"/>
  <c r="DT95" i="1"/>
  <c r="DU95" i="1"/>
  <c r="DR96" i="1"/>
  <c r="DS96" i="1"/>
  <c r="DT96" i="1"/>
  <c r="DU96" i="1"/>
  <c r="DR97" i="1"/>
  <c r="DS97" i="1"/>
  <c r="DT97" i="1"/>
  <c r="DU97" i="1"/>
  <c r="DR98" i="1"/>
  <c r="DS98" i="1"/>
  <c r="DT98" i="1"/>
  <c r="DU98" i="1"/>
  <c r="DR99" i="1"/>
  <c r="DS99" i="1"/>
  <c r="DT99" i="1"/>
  <c r="DU99" i="1"/>
  <c r="DR100" i="1"/>
  <c r="DS100" i="1"/>
  <c r="DT100" i="1"/>
  <c r="DU100" i="1"/>
  <c r="DR101" i="1"/>
  <c r="DS101" i="1"/>
  <c r="DT101" i="1"/>
  <c r="DU101" i="1"/>
  <c r="DR102" i="1"/>
  <c r="DS102" i="1"/>
  <c r="DT102" i="1"/>
  <c r="DU102" i="1"/>
  <c r="DR103" i="1"/>
  <c r="DS103" i="1"/>
  <c r="DT103" i="1"/>
  <c r="DU103" i="1"/>
  <c r="DR104" i="1"/>
  <c r="DS104" i="1"/>
  <c r="DT104" i="1"/>
  <c r="DU104" i="1"/>
  <c r="DR105" i="1"/>
  <c r="DS105" i="1"/>
  <c r="DT105" i="1"/>
  <c r="DU105" i="1"/>
  <c r="DR106" i="1"/>
  <c r="DS106" i="1"/>
  <c r="DT106" i="1"/>
  <c r="DU106" i="1"/>
  <c r="DR107" i="1"/>
  <c r="DS107" i="1"/>
  <c r="DT107" i="1"/>
  <c r="DU107" i="1"/>
  <c r="DR108" i="1"/>
  <c r="DS108" i="1"/>
  <c r="DT108" i="1"/>
  <c r="DU108" i="1"/>
  <c r="DR109" i="1"/>
  <c r="DS109" i="1"/>
  <c r="DT109" i="1"/>
  <c r="DU109" i="1"/>
  <c r="DR110" i="1"/>
  <c r="DS110" i="1"/>
  <c r="DT110" i="1"/>
  <c r="DU110" i="1"/>
  <c r="DR111" i="1"/>
  <c r="DS111" i="1"/>
  <c r="DT111" i="1"/>
  <c r="DU111" i="1"/>
  <c r="DR112" i="1"/>
  <c r="DS112" i="1"/>
  <c r="DT112" i="1"/>
  <c r="DU112" i="1"/>
  <c r="DR113" i="1"/>
  <c r="DS113" i="1"/>
  <c r="DT113" i="1"/>
  <c r="DU113" i="1"/>
  <c r="DR114" i="1"/>
  <c r="DS114" i="1"/>
  <c r="DT114" i="1"/>
  <c r="DU114" i="1"/>
  <c r="DR115" i="1"/>
  <c r="DS115" i="1"/>
  <c r="DT115" i="1"/>
  <c r="DU115" i="1"/>
  <c r="DR116" i="1"/>
  <c r="DS116" i="1"/>
  <c r="DT116" i="1"/>
  <c r="DU116" i="1"/>
  <c r="DR117" i="1"/>
  <c r="DS117" i="1"/>
  <c r="DT117" i="1"/>
  <c r="DU117" i="1"/>
  <c r="DR118" i="1"/>
  <c r="DS118" i="1"/>
  <c r="DT118" i="1"/>
  <c r="DU118" i="1"/>
  <c r="DR119" i="1"/>
  <c r="DS119" i="1"/>
  <c r="DT119" i="1"/>
  <c r="DU119" i="1"/>
  <c r="DR120" i="1"/>
  <c r="DS120" i="1"/>
  <c r="DT120" i="1"/>
  <c r="DU120" i="1"/>
  <c r="DR121" i="1"/>
  <c r="DS121" i="1"/>
  <c r="DT121" i="1"/>
  <c r="DU121" i="1"/>
  <c r="DR122" i="1"/>
  <c r="DS122" i="1"/>
  <c r="DT122" i="1"/>
  <c r="DU122" i="1"/>
  <c r="DR123" i="1"/>
  <c r="DS123" i="1"/>
  <c r="DT123" i="1"/>
  <c r="DU123" i="1"/>
  <c r="DR124" i="1"/>
  <c r="DS124" i="1"/>
  <c r="DT124" i="1"/>
  <c r="DU124" i="1"/>
  <c r="DR125" i="1"/>
  <c r="DS125" i="1"/>
  <c r="DT125" i="1"/>
  <c r="DU125" i="1"/>
  <c r="DR126" i="1"/>
  <c r="DS126" i="1"/>
  <c r="DT126" i="1"/>
  <c r="DU126" i="1"/>
  <c r="DR127" i="1"/>
  <c r="DS127" i="1"/>
  <c r="DT127" i="1"/>
  <c r="DU127" i="1"/>
  <c r="DR128" i="1"/>
  <c r="DS128" i="1"/>
  <c r="DT128" i="1"/>
  <c r="DU128" i="1"/>
  <c r="DR129" i="1"/>
  <c r="DS129" i="1"/>
  <c r="DT129" i="1"/>
  <c r="DU129" i="1"/>
  <c r="DR130" i="1"/>
  <c r="DS130" i="1"/>
  <c r="DT130" i="1"/>
  <c r="DU130" i="1"/>
  <c r="DR131" i="1"/>
  <c r="DS131" i="1"/>
  <c r="DT131" i="1"/>
  <c r="DU131" i="1"/>
  <c r="DR132" i="1"/>
  <c r="DS132" i="1"/>
  <c r="DT132" i="1"/>
  <c r="DU132" i="1"/>
  <c r="DR133" i="1"/>
  <c r="DS133" i="1"/>
  <c r="DT133" i="1"/>
  <c r="DU133" i="1"/>
  <c r="DR134" i="1"/>
  <c r="DS134" i="1"/>
  <c r="DT134" i="1"/>
  <c r="DU134" i="1"/>
  <c r="DR135" i="1"/>
  <c r="DS135" i="1"/>
  <c r="DT135" i="1"/>
  <c r="DU135" i="1"/>
  <c r="DR136" i="1"/>
  <c r="DS136" i="1"/>
  <c r="DT136" i="1"/>
  <c r="DU136" i="1"/>
  <c r="DR137" i="1"/>
  <c r="DS137" i="1"/>
  <c r="DT137" i="1"/>
  <c r="DU137" i="1"/>
  <c r="DR138" i="1"/>
  <c r="DS138" i="1"/>
  <c r="DT138" i="1"/>
  <c r="DU138" i="1"/>
  <c r="DR139" i="1"/>
  <c r="DS139" i="1"/>
  <c r="DT139" i="1"/>
  <c r="DU139" i="1"/>
  <c r="DR140" i="1"/>
  <c r="DS140" i="1"/>
  <c r="DT140" i="1"/>
  <c r="DU140" i="1"/>
  <c r="DR141" i="1"/>
  <c r="DS141" i="1"/>
  <c r="DT141" i="1"/>
  <c r="DU141" i="1"/>
  <c r="DR142" i="1"/>
  <c r="DS142" i="1"/>
  <c r="DT142" i="1"/>
  <c r="DU142" i="1"/>
  <c r="DR143" i="1"/>
  <c r="DS143" i="1"/>
  <c r="DT143" i="1"/>
  <c r="DU143" i="1"/>
  <c r="DR144" i="1"/>
  <c r="DS144" i="1"/>
  <c r="DT144" i="1"/>
  <c r="DU144" i="1"/>
  <c r="DR145" i="1"/>
  <c r="DS145" i="1"/>
  <c r="DT145" i="1"/>
  <c r="DU145" i="1"/>
  <c r="DR146" i="1"/>
  <c r="DS146" i="1"/>
  <c r="DT146" i="1"/>
  <c r="DU146" i="1"/>
  <c r="DR147" i="1"/>
  <c r="DS147" i="1"/>
  <c r="DT147" i="1"/>
  <c r="DU147" i="1"/>
  <c r="DR148" i="1"/>
  <c r="DS148" i="1"/>
  <c r="DT148" i="1"/>
  <c r="DU148" i="1"/>
  <c r="DR149" i="1"/>
  <c r="DS149" i="1"/>
  <c r="DT149" i="1"/>
  <c r="DU149" i="1"/>
  <c r="DR150" i="1"/>
  <c r="DS150" i="1"/>
  <c r="DT150" i="1"/>
  <c r="DU150" i="1"/>
  <c r="DR151" i="1"/>
  <c r="DS151" i="1"/>
  <c r="DT151" i="1"/>
  <c r="DU151" i="1"/>
  <c r="DR152" i="1"/>
  <c r="DS152" i="1"/>
  <c r="DT152" i="1"/>
  <c r="DU152" i="1"/>
  <c r="DR153" i="1"/>
  <c r="DS153" i="1"/>
  <c r="DT153" i="1"/>
  <c r="DU153" i="1"/>
  <c r="DR154" i="1"/>
  <c r="DS154" i="1"/>
  <c r="DT154" i="1"/>
  <c r="DU154" i="1"/>
  <c r="DR155" i="1"/>
  <c r="DS155" i="1"/>
  <c r="DT155" i="1"/>
  <c r="DU155" i="1"/>
  <c r="DR156" i="1"/>
  <c r="DS156" i="1"/>
  <c r="DT156" i="1"/>
  <c r="DU156" i="1"/>
  <c r="DR157" i="1"/>
  <c r="DS157" i="1"/>
  <c r="DT157" i="1"/>
  <c r="DU157" i="1"/>
  <c r="DR158" i="1"/>
  <c r="DS158" i="1"/>
  <c r="DT158" i="1"/>
  <c r="DU158" i="1"/>
  <c r="DR159" i="1"/>
  <c r="DS159" i="1"/>
  <c r="DT159" i="1"/>
  <c r="DU159" i="1"/>
  <c r="DR160" i="1"/>
  <c r="DS160" i="1"/>
  <c r="DT160" i="1"/>
  <c r="DU160" i="1"/>
  <c r="DR161" i="1"/>
  <c r="DS161" i="1"/>
  <c r="DT161" i="1"/>
  <c r="DU161" i="1"/>
  <c r="DR162" i="1"/>
  <c r="DS162" i="1"/>
  <c r="DT162" i="1"/>
  <c r="DU162" i="1"/>
  <c r="DR163" i="1"/>
  <c r="DS163" i="1"/>
  <c r="DT163" i="1"/>
  <c r="DU163" i="1"/>
  <c r="DR164" i="1"/>
  <c r="DS164" i="1"/>
  <c r="DT164" i="1"/>
  <c r="DU164" i="1"/>
  <c r="DR165" i="1"/>
  <c r="DS165" i="1"/>
  <c r="DT165" i="1"/>
  <c r="DU165" i="1"/>
  <c r="DR166" i="1"/>
  <c r="DS166" i="1"/>
  <c r="DT166" i="1"/>
  <c r="DU166" i="1"/>
  <c r="DR167" i="1"/>
  <c r="DS167" i="1"/>
  <c r="DT167" i="1"/>
  <c r="DU167" i="1"/>
  <c r="DR168" i="1"/>
  <c r="DS168" i="1"/>
  <c r="DT168" i="1"/>
  <c r="DU168" i="1"/>
  <c r="DR169" i="1"/>
  <c r="DS169" i="1"/>
  <c r="DT169" i="1"/>
  <c r="DU169" i="1"/>
  <c r="DR170" i="1"/>
  <c r="DS170" i="1"/>
  <c r="DT170" i="1"/>
  <c r="DU170" i="1"/>
  <c r="DR171" i="1"/>
  <c r="DS171" i="1"/>
  <c r="DT171" i="1"/>
  <c r="DU171" i="1"/>
  <c r="DR172" i="1"/>
  <c r="DS172" i="1"/>
  <c r="DT172" i="1"/>
  <c r="DU172" i="1"/>
  <c r="DR173" i="1"/>
  <c r="DS173" i="1"/>
  <c r="DT173" i="1"/>
  <c r="DU173" i="1"/>
  <c r="DR174" i="1"/>
  <c r="DS174" i="1"/>
  <c r="DT174" i="1"/>
  <c r="DU174" i="1"/>
  <c r="DR175" i="1"/>
  <c r="DS175" i="1"/>
  <c r="DT175" i="1"/>
  <c r="DU175" i="1"/>
  <c r="DR176" i="1"/>
  <c r="DS176" i="1"/>
  <c r="DT176" i="1"/>
  <c r="DU176" i="1"/>
  <c r="DR177" i="1"/>
  <c r="DS177" i="1"/>
  <c r="DT177" i="1"/>
  <c r="DU177" i="1"/>
  <c r="DR178" i="1"/>
  <c r="DS178" i="1"/>
  <c r="DT178" i="1"/>
  <c r="DU178" i="1"/>
  <c r="DR179" i="1"/>
  <c r="DS179" i="1"/>
  <c r="DT179" i="1"/>
  <c r="DU179" i="1"/>
  <c r="DR180" i="1"/>
  <c r="DS180" i="1"/>
  <c r="DT180" i="1"/>
  <c r="DU180" i="1"/>
  <c r="DR181" i="1"/>
  <c r="DS181" i="1"/>
  <c r="DT181" i="1"/>
  <c r="DU181" i="1"/>
  <c r="DR182" i="1"/>
  <c r="DS182" i="1"/>
  <c r="DT182" i="1"/>
  <c r="DU182" i="1"/>
  <c r="DR183" i="1"/>
  <c r="DS183" i="1"/>
  <c r="DT183" i="1"/>
  <c r="DU183" i="1"/>
  <c r="DR184" i="1"/>
  <c r="DS184" i="1"/>
  <c r="DT184" i="1"/>
  <c r="DU184" i="1"/>
  <c r="DR185" i="1"/>
  <c r="DS185" i="1"/>
  <c r="DT185" i="1"/>
  <c r="DU185" i="1"/>
  <c r="DR186" i="1"/>
  <c r="DS186" i="1"/>
  <c r="DT186" i="1"/>
  <c r="DU186" i="1"/>
  <c r="DR187" i="1"/>
  <c r="DS187" i="1"/>
  <c r="DT187" i="1"/>
  <c r="DU187" i="1"/>
  <c r="DR188" i="1"/>
  <c r="DS188" i="1"/>
  <c r="DT188" i="1"/>
  <c r="DU188" i="1"/>
  <c r="DR189" i="1"/>
  <c r="DS189" i="1"/>
  <c r="DT189" i="1"/>
  <c r="DU189" i="1"/>
  <c r="DR190" i="1"/>
  <c r="DS190" i="1"/>
  <c r="DT190" i="1"/>
  <c r="DU190" i="1"/>
  <c r="DR191" i="1"/>
  <c r="DS191" i="1"/>
  <c r="DT191" i="1"/>
  <c r="DU191" i="1"/>
  <c r="DR192" i="1"/>
  <c r="DS192" i="1"/>
  <c r="DT192" i="1"/>
  <c r="DU192" i="1"/>
  <c r="DR193" i="1"/>
  <c r="DS193" i="1"/>
  <c r="DT193" i="1"/>
  <c r="DU193" i="1"/>
  <c r="DR194" i="1"/>
  <c r="DS194" i="1"/>
  <c r="DT194" i="1"/>
  <c r="DU194" i="1"/>
  <c r="DR195" i="1"/>
  <c r="DS195" i="1"/>
  <c r="DT195" i="1"/>
  <c r="DU195" i="1"/>
  <c r="DR196" i="1"/>
  <c r="DS196" i="1"/>
  <c r="DT196" i="1"/>
  <c r="DU196" i="1"/>
  <c r="DR197" i="1"/>
  <c r="DS197" i="1"/>
  <c r="DT197" i="1"/>
  <c r="DU197" i="1"/>
  <c r="DR198" i="1"/>
  <c r="DS198" i="1"/>
  <c r="DT198" i="1"/>
  <c r="DU198" i="1"/>
  <c r="DR199" i="1"/>
  <c r="DS199" i="1"/>
  <c r="DT199" i="1"/>
  <c r="DU199" i="1"/>
  <c r="DR200" i="1"/>
  <c r="DS200" i="1"/>
  <c r="DT200" i="1"/>
  <c r="DU200" i="1"/>
  <c r="DR201" i="1"/>
  <c r="DS201" i="1"/>
  <c r="DT201" i="1"/>
  <c r="DU201" i="1"/>
  <c r="DR202" i="1"/>
  <c r="DS202" i="1"/>
  <c r="DT202" i="1"/>
  <c r="DU202" i="1"/>
  <c r="DR203" i="1"/>
  <c r="DS203" i="1"/>
  <c r="DT203" i="1"/>
  <c r="DU203" i="1"/>
  <c r="DR204" i="1"/>
  <c r="DS204" i="1"/>
  <c r="DT204" i="1"/>
  <c r="DU204" i="1"/>
  <c r="DR205" i="1"/>
  <c r="DS205" i="1"/>
  <c r="DT205" i="1"/>
  <c r="DU205" i="1"/>
  <c r="DR206" i="1"/>
  <c r="DS206" i="1"/>
  <c r="DT206" i="1"/>
  <c r="DU206" i="1"/>
  <c r="DR207" i="1"/>
  <c r="DS207" i="1"/>
  <c r="DT207" i="1"/>
  <c r="DU207" i="1"/>
  <c r="DR208" i="1"/>
  <c r="DS208" i="1"/>
  <c r="DT208" i="1"/>
  <c r="DU208" i="1"/>
  <c r="DR209" i="1"/>
  <c r="DS209" i="1"/>
  <c r="DT209" i="1"/>
  <c r="DU209" i="1"/>
  <c r="DR210" i="1"/>
  <c r="DS210" i="1"/>
  <c r="DT210" i="1"/>
  <c r="DU210" i="1"/>
  <c r="DR211" i="1"/>
  <c r="DS211" i="1"/>
  <c r="DT211" i="1"/>
  <c r="DU211" i="1"/>
  <c r="DR212" i="1"/>
  <c r="DS212" i="1"/>
  <c r="DT212" i="1"/>
  <c r="DU212" i="1"/>
  <c r="DR213" i="1"/>
  <c r="DS213" i="1"/>
  <c r="DT213" i="1"/>
  <c r="DU213" i="1"/>
  <c r="DR214" i="1"/>
  <c r="DS214" i="1"/>
  <c r="DT214" i="1"/>
  <c r="DU214" i="1"/>
  <c r="DR215" i="1"/>
  <c r="DS215" i="1"/>
  <c r="DT215" i="1"/>
  <c r="DU215" i="1"/>
  <c r="DR216" i="1"/>
  <c r="DS216" i="1"/>
  <c r="DT216" i="1"/>
  <c r="DU216" i="1"/>
  <c r="DR217" i="1"/>
  <c r="DS217" i="1"/>
  <c r="DT217" i="1"/>
  <c r="DU217" i="1"/>
  <c r="DR218" i="1"/>
  <c r="DS218" i="1"/>
  <c r="DT218" i="1"/>
  <c r="DU218" i="1"/>
  <c r="DR219" i="1"/>
  <c r="DS219" i="1"/>
  <c r="DT219" i="1"/>
  <c r="DU219" i="1"/>
  <c r="DR220" i="1"/>
  <c r="DS220" i="1"/>
  <c r="DT220" i="1"/>
  <c r="DU220" i="1"/>
  <c r="DR221" i="1"/>
  <c r="DS221" i="1"/>
  <c r="DT221" i="1"/>
  <c r="DU221" i="1"/>
  <c r="DR222" i="1"/>
  <c r="DS222" i="1"/>
  <c r="DT222" i="1"/>
  <c r="DU222" i="1"/>
  <c r="DR223" i="1"/>
  <c r="DS223" i="1"/>
  <c r="DT223" i="1"/>
  <c r="DU223" i="1"/>
  <c r="DR224" i="1"/>
  <c r="DS224" i="1"/>
  <c r="DT224" i="1"/>
  <c r="DU224" i="1"/>
  <c r="DR225" i="1"/>
  <c r="DS225" i="1"/>
  <c r="DT225" i="1"/>
  <c r="DU225" i="1"/>
  <c r="DR226" i="1"/>
  <c r="DS226" i="1"/>
  <c r="DT226" i="1"/>
  <c r="DU226" i="1"/>
  <c r="DR227" i="1"/>
  <c r="DS227" i="1"/>
  <c r="DT227" i="1"/>
  <c r="DU227" i="1"/>
  <c r="DR228" i="1"/>
  <c r="DS228" i="1"/>
  <c r="DT228" i="1"/>
  <c r="DU228" i="1"/>
  <c r="DR229" i="1"/>
  <c r="DS229" i="1"/>
  <c r="DT229" i="1"/>
  <c r="DU229" i="1"/>
  <c r="DR230" i="1"/>
  <c r="DS230" i="1"/>
  <c r="DT230" i="1"/>
  <c r="DU230" i="1"/>
  <c r="DR231" i="1"/>
  <c r="DS231" i="1"/>
  <c r="DT231" i="1"/>
  <c r="DU231" i="1"/>
  <c r="DR232" i="1"/>
  <c r="DS232" i="1"/>
  <c r="DT232" i="1"/>
  <c r="DU232" i="1"/>
  <c r="DR233" i="1"/>
  <c r="DS233" i="1"/>
  <c r="DT233" i="1"/>
  <c r="DU233" i="1"/>
  <c r="DR234" i="1"/>
  <c r="DS234" i="1"/>
  <c r="DT234" i="1"/>
  <c r="DU234" i="1"/>
  <c r="DR235" i="1"/>
  <c r="DS235" i="1"/>
  <c r="DT235" i="1"/>
  <c r="DU235" i="1"/>
  <c r="DR236" i="1"/>
  <c r="DS236" i="1"/>
  <c r="DT236" i="1"/>
  <c r="DU236" i="1"/>
  <c r="DR237" i="1"/>
  <c r="DS237" i="1"/>
  <c r="DT237" i="1"/>
  <c r="DU237" i="1"/>
  <c r="DR238" i="1"/>
  <c r="DS238" i="1"/>
  <c r="DT238" i="1"/>
  <c r="DU238" i="1"/>
  <c r="DR239" i="1"/>
  <c r="DS239" i="1"/>
  <c r="DT239" i="1"/>
  <c r="DU239" i="1"/>
  <c r="DR240" i="1"/>
  <c r="DS240" i="1"/>
  <c r="DT240" i="1"/>
  <c r="DU240" i="1"/>
  <c r="DR241" i="1"/>
  <c r="DS241" i="1"/>
  <c r="DT241" i="1"/>
  <c r="DU241" i="1"/>
  <c r="DR242" i="1"/>
  <c r="DS242" i="1"/>
  <c r="DT242" i="1"/>
  <c r="DU242" i="1"/>
  <c r="DR243" i="1"/>
  <c r="DS243" i="1"/>
  <c r="DT243" i="1"/>
  <c r="DU243" i="1"/>
  <c r="DR244" i="1"/>
  <c r="DS244" i="1"/>
  <c r="DT244" i="1"/>
  <c r="DU244" i="1"/>
  <c r="DR245" i="1"/>
  <c r="DS245" i="1"/>
  <c r="DT245" i="1"/>
  <c r="DU245" i="1"/>
  <c r="DR246" i="1"/>
  <c r="DS246" i="1"/>
  <c r="DT246" i="1"/>
  <c r="DU246" i="1"/>
  <c r="DR247" i="1"/>
  <c r="DS247" i="1"/>
  <c r="DT247" i="1"/>
  <c r="DU247" i="1"/>
  <c r="DR248" i="1"/>
  <c r="DS248" i="1"/>
  <c r="DT248" i="1"/>
  <c r="DU248" i="1"/>
  <c r="DR249" i="1"/>
  <c r="DS249" i="1"/>
  <c r="DT249" i="1"/>
  <c r="DU249" i="1"/>
  <c r="DR250" i="1"/>
  <c r="DS250" i="1"/>
  <c r="DT250" i="1"/>
  <c r="DU250" i="1"/>
  <c r="DR251" i="1"/>
  <c r="DS251" i="1"/>
  <c r="DT251" i="1"/>
  <c r="DU251" i="1"/>
  <c r="DR252" i="1"/>
  <c r="DS252" i="1"/>
  <c r="DT252" i="1"/>
  <c r="DU252" i="1"/>
  <c r="DR253" i="1"/>
  <c r="DS253" i="1"/>
  <c r="DT253" i="1"/>
  <c r="DU253" i="1"/>
  <c r="DR254" i="1"/>
  <c r="DS254" i="1"/>
  <c r="DT254" i="1"/>
  <c r="DU254" i="1"/>
  <c r="DR255" i="1"/>
  <c r="DS255" i="1"/>
  <c r="DT255" i="1"/>
  <c r="DU255" i="1"/>
  <c r="DR256" i="1"/>
  <c r="DS256" i="1"/>
  <c r="DT256" i="1"/>
  <c r="DU256" i="1"/>
  <c r="DR257" i="1"/>
  <c r="DS257" i="1"/>
  <c r="DT257" i="1"/>
  <c r="DU257" i="1"/>
  <c r="DR258" i="1"/>
  <c r="DS258" i="1"/>
  <c r="DT258" i="1"/>
  <c r="DU258" i="1"/>
  <c r="DR259" i="1"/>
  <c r="DS259" i="1"/>
  <c r="DT259" i="1"/>
  <c r="DU259" i="1"/>
  <c r="DR260" i="1"/>
  <c r="DS260" i="1"/>
  <c r="DT260" i="1"/>
  <c r="DU260" i="1"/>
  <c r="DR261" i="1"/>
  <c r="DS261" i="1"/>
  <c r="DT261" i="1"/>
  <c r="DU261" i="1"/>
  <c r="DR262" i="1"/>
  <c r="DS262" i="1"/>
  <c r="DT262" i="1"/>
  <c r="DU262" i="1"/>
  <c r="DR263" i="1"/>
  <c r="DS263" i="1"/>
  <c r="DT263" i="1"/>
  <c r="DU263" i="1"/>
  <c r="DR264" i="1"/>
  <c r="DS264" i="1"/>
  <c r="DT264" i="1"/>
  <c r="DU264" i="1"/>
  <c r="DR265" i="1"/>
  <c r="DS265" i="1"/>
  <c r="DT265" i="1"/>
  <c r="DU265" i="1"/>
  <c r="DR266" i="1"/>
  <c r="DS266" i="1"/>
  <c r="DT266" i="1"/>
  <c r="DU266" i="1"/>
  <c r="DR267" i="1"/>
  <c r="DS267" i="1"/>
  <c r="DT267" i="1"/>
  <c r="DU267" i="1"/>
  <c r="DR268" i="1"/>
  <c r="DS268" i="1"/>
  <c r="DT268" i="1"/>
  <c r="DU268" i="1"/>
  <c r="DR269" i="1"/>
  <c r="DS269" i="1"/>
  <c r="DT269" i="1"/>
  <c r="DU269" i="1"/>
  <c r="DR270" i="1"/>
  <c r="DS270" i="1"/>
  <c r="DT270" i="1"/>
  <c r="DU270" i="1"/>
  <c r="DR271" i="1"/>
  <c r="DS271" i="1"/>
  <c r="DT271" i="1"/>
  <c r="DU271" i="1"/>
  <c r="DR272" i="1"/>
  <c r="DS272" i="1"/>
  <c r="DT272" i="1"/>
  <c r="DU272" i="1"/>
  <c r="DR273" i="1"/>
  <c r="DS273" i="1"/>
  <c r="DT273" i="1"/>
  <c r="DU273" i="1"/>
  <c r="DR274" i="1"/>
  <c r="DS274" i="1"/>
  <c r="DT274" i="1"/>
  <c r="DU274" i="1"/>
  <c r="DR275" i="1"/>
  <c r="DS275" i="1"/>
  <c r="DT275" i="1"/>
  <c r="DU275" i="1"/>
  <c r="DR276" i="1"/>
  <c r="DS276" i="1"/>
  <c r="DT276" i="1"/>
  <c r="DU276" i="1"/>
  <c r="DR277" i="1"/>
  <c r="DS277" i="1"/>
  <c r="DT277" i="1"/>
  <c r="DU277" i="1"/>
  <c r="DR278" i="1"/>
  <c r="DS278" i="1"/>
  <c r="DT278" i="1"/>
  <c r="DU278" i="1"/>
  <c r="DR279" i="1"/>
  <c r="DS279" i="1"/>
  <c r="DT279" i="1"/>
  <c r="DU279" i="1"/>
  <c r="DR280" i="1"/>
  <c r="DS280" i="1"/>
  <c r="DT280" i="1"/>
  <c r="DU280" i="1"/>
  <c r="DR281" i="1"/>
  <c r="DS281" i="1"/>
  <c r="DT281" i="1"/>
  <c r="DU281" i="1"/>
  <c r="DR282" i="1"/>
  <c r="DS282" i="1"/>
  <c r="DT282" i="1"/>
  <c r="DU282" i="1"/>
  <c r="DR283" i="1"/>
  <c r="DS283" i="1"/>
  <c r="DT283" i="1"/>
  <c r="DU283" i="1"/>
  <c r="DR284" i="1"/>
  <c r="DS284" i="1"/>
  <c r="DT284" i="1"/>
  <c r="DU284" i="1"/>
  <c r="DR285" i="1"/>
  <c r="DS285" i="1"/>
  <c r="DT285" i="1"/>
  <c r="DU285" i="1"/>
  <c r="DR286" i="1"/>
  <c r="DS286" i="1"/>
  <c r="DT286" i="1"/>
  <c r="DU286" i="1"/>
  <c r="DR287" i="1"/>
  <c r="DS287" i="1"/>
  <c r="DT287" i="1"/>
  <c r="DU287" i="1"/>
  <c r="DR288" i="1"/>
  <c r="DS288" i="1"/>
  <c r="DT288" i="1"/>
  <c r="DU288" i="1"/>
  <c r="DR289" i="1"/>
  <c r="DS289" i="1"/>
  <c r="DT289" i="1"/>
  <c r="DU289" i="1"/>
  <c r="DR290" i="1"/>
  <c r="DS290" i="1"/>
  <c r="DT290" i="1"/>
  <c r="DU290" i="1"/>
  <c r="DR291" i="1"/>
  <c r="DS291" i="1"/>
  <c r="DT291" i="1"/>
  <c r="DU291" i="1"/>
  <c r="DR292" i="1"/>
  <c r="DS292" i="1"/>
  <c r="DT292" i="1"/>
  <c r="DU292" i="1"/>
  <c r="DR293" i="1"/>
  <c r="DS293" i="1"/>
  <c r="DT293" i="1"/>
  <c r="DU293" i="1"/>
  <c r="DR294" i="1"/>
  <c r="DS294" i="1"/>
  <c r="DT294" i="1"/>
  <c r="DU294" i="1"/>
  <c r="DR295" i="1"/>
  <c r="DS295" i="1"/>
  <c r="DT295" i="1"/>
  <c r="DU295" i="1"/>
  <c r="DR296" i="1"/>
  <c r="DS296" i="1"/>
  <c r="DT296" i="1"/>
  <c r="DU296" i="1"/>
  <c r="DR297" i="1"/>
  <c r="DS297" i="1"/>
  <c r="DT297" i="1"/>
  <c r="DU297" i="1"/>
  <c r="DR298" i="1"/>
  <c r="DS298" i="1"/>
  <c r="DT298" i="1"/>
  <c r="DU298" i="1"/>
  <c r="DR299" i="1"/>
  <c r="DS299" i="1"/>
  <c r="DT299" i="1"/>
  <c r="DU299" i="1"/>
  <c r="DR300" i="1"/>
  <c r="DS300" i="1"/>
  <c r="DT300" i="1"/>
  <c r="DU300" i="1"/>
  <c r="DR301" i="1"/>
  <c r="DS301" i="1"/>
  <c r="DT301" i="1"/>
  <c r="DU301" i="1"/>
  <c r="DR302" i="1"/>
  <c r="DS302" i="1"/>
  <c r="DT302" i="1"/>
  <c r="DU302" i="1"/>
  <c r="DR303" i="1"/>
  <c r="DS303" i="1"/>
  <c r="DT303" i="1"/>
  <c r="DU303" i="1"/>
  <c r="DR304" i="1"/>
  <c r="DS304" i="1"/>
  <c r="DT304" i="1"/>
  <c r="DU304" i="1"/>
  <c r="DR305" i="1"/>
  <c r="DS305" i="1"/>
  <c r="DT305" i="1"/>
  <c r="DU305" i="1"/>
  <c r="DR306" i="1"/>
  <c r="DS306" i="1"/>
  <c r="DT306" i="1"/>
  <c r="DU306" i="1"/>
  <c r="DR307" i="1"/>
  <c r="DS307" i="1"/>
  <c r="DT307" i="1"/>
  <c r="DU307" i="1"/>
  <c r="DR308" i="1"/>
  <c r="DS308" i="1"/>
  <c r="DT308" i="1"/>
  <c r="DU308" i="1"/>
  <c r="DR309" i="1"/>
  <c r="DS309" i="1"/>
  <c r="DT309" i="1"/>
  <c r="DU309" i="1"/>
  <c r="DR310" i="1"/>
  <c r="DS310" i="1"/>
  <c r="DT310" i="1"/>
  <c r="DU310" i="1"/>
  <c r="DR311" i="1"/>
  <c r="DS311" i="1"/>
  <c r="DT311" i="1"/>
  <c r="DU311" i="1"/>
  <c r="DR312" i="1"/>
  <c r="DS312" i="1"/>
  <c r="DT312" i="1"/>
  <c r="DU312" i="1"/>
  <c r="DR313" i="1"/>
  <c r="DS313" i="1"/>
  <c r="DT313" i="1"/>
  <c r="DU313" i="1"/>
  <c r="DR314" i="1"/>
  <c r="DS314" i="1"/>
  <c r="DT314" i="1"/>
  <c r="DU314" i="1"/>
  <c r="DR315" i="1"/>
  <c r="DS315" i="1"/>
  <c r="DT315" i="1"/>
  <c r="DU315" i="1"/>
  <c r="DR316" i="1"/>
  <c r="DS316" i="1"/>
  <c r="DT316" i="1"/>
  <c r="DU316" i="1"/>
  <c r="DR317" i="1"/>
  <c r="DS317" i="1"/>
  <c r="DT317" i="1"/>
  <c r="DU317" i="1"/>
  <c r="DR318" i="1"/>
  <c r="DS318" i="1"/>
  <c r="DT318" i="1"/>
  <c r="DU318" i="1"/>
  <c r="DR319" i="1"/>
  <c r="DS319" i="1"/>
  <c r="DT319" i="1"/>
  <c r="DU319" i="1"/>
  <c r="DR320" i="1"/>
  <c r="DS320" i="1"/>
  <c r="DT320" i="1"/>
  <c r="DU320" i="1"/>
  <c r="DR321" i="1"/>
  <c r="DS321" i="1"/>
  <c r="DT321" i="1"/>
  <c r="DU321" i="1"/>
  <c r="DR322" i="1"/>
  <c r="DS322" i="1"/>
  <c r="DT322" i="1"/>
  <c r="DU322" i="1"/>
  <c r="DR323" i="1"/>
  <c r="DS323" i="1"/>
  <c r="DT323" i="1"/>
  <c r="DU323" i="1"/>
  <c r="DR324" i="1"/>
  <c r="DS324" i="1"/>
  <c r="DT324" i="1"/>
  <c r="DU324" i="1"/>
  <c r="DR325" i="1"/>
  <c r="DS325" i="1"/>
  <c r="DT325" i="1"/>
  <c r="DU325" i="1"/>
  <c r="DR326" i="1"/>
  <c r="DS326" i="1"/>
  <c r="DT326" i="1"/>
  <c r="DU326" i="1"/>
  <c r="DR327" i="1"/>
  <c r="DS327" i="1"/>
  <c r="DT327" i="1"/>
  <c r="DU327" i="1"/>
  <c r="DR328" i="1"/>
  <c r="DS328" i="1"/>
  <c r="DT328" i="1"/>
  <c r="DU328" i="1"/>
  <c r="DR329" i="1"/>
  <c r="DS329" i="1"/>
  <c r="DT329" i="1"/>
  <c r="DU329" i="1"/>
  <c r="DR330" i="1"/>
  <c r="DS330" i="1"/>
  <c r="DT330" i="1"/>
  <c r="DU330" i="1"/>
  <c r="DR331" i="1"/>
  <c r="DS331" i="1"/>
  <c r="DT331" i="1"/>
  <c r="DU331" i="1"/>
  <c r="DR332" i="1"/>
  <c r="DS332" i="1"/>
  <c r="DT332" i="1"/>
  <c r="DU332" i="1"/>
  <c r="DR333" i="1"/>
  <c r="DS333" i="1"/>
  <c r="DT333" i="1"/>
  <c r="DU333" i="1"/>
  <c r="DR334" i="1"/>
  <c r="DS334" i="1"/>
  <c r="DT334" i="1"/>
  <c r="DU334" i="1"/>
  <c r="DR335" i="1"/>
  <c r="DS335" i="1"/>
  <c r="DT335" i="1"/>
  <c r="DU335" i="1"/>
  <c r="DR336" i="1"/>
  <c r="DS336" i="1"/>
  <c r="DT336" i="1"/>
  <c r="DU336" i="1"/>
  <c r="DR337" i="1"/>
  <c r="DS337" i="1"/>
  <c r="DT337" i="1"/>
  <c r="DU337" i="1"/>
  <c r="DR338" i="1"/>
  <c r="DS338" i="1"/>
  <c r="DT338" i="1"/>
  <c r="DU338" i="1"/>
  <c r="DR339" i="1"/>
  <c r="DS339" i="1"/>
  <c r="DT339" i="1"/>
  <c r="DU339" i="1"/>
  <c r="DR340" i="1"/>
  <c r="DS340" i="1"/>
  <c r="DT340" i="1"/>
  <c r="DU340" i="1"/>
  <c r="DR341" i="1"/>
  <c r="DS341" i="1"/>
  <c r="DT341" i="1"/>
  <c r="DU341" i="1"/>
  <c r="DR342" i="1"/>
  <c r="DS342" i="1"/>
  <c r="DT342" i="1"/>
  <c r="DU342" i="1"/>
  <c r="DR343" i="1"/>
  <c r="DS343" i="1"/>
  <c r="DT343" i="1"/>
  <c r="DU343" i="1"/>
  <c r="DR344" i="1"/>
  <c r="DS344" i="1"/>
  <c r="DT344" i="1"/>
  <c r="DU344" i="1"/>
  <c r="DR345" i="1"/>
  <c r="DS345" i="1"/>
  <c r="DT345" i="1"/>
  <c r="DU345" i="1"/>
  <c r="DR346" i="1"/>
  <c r="DS346" i="1"/>
  <c r="DT346" i="1"/>
  <c r="DU346" i="1"/>
  <c r="DR347" i="1"/>
  <c r="DS347" i="1"/>
  <c r="DT347" i="1"/>
  <c r="DU347" i="1"/>
  <c r="DR348" i="1"/>
  <c r="DS348" i="1"/>
  <c r="DT348" i="1"/>
  <c r="DU348" i="1"/>
  <c r="DR349" i="1"/>
  <c r="DS349" i="1"/>
  <c r="DT349" i="1"/>
  <c r="DU349" i="1"/>
  <c r="DR350" i="1"/>
  <c r="DS350" i="1"/>
  <c r="DT350" i="1"/>
  <c r="DU350" i="1"/>
  <c r="DR351" i="1"/>
  <c r="DS351" i="1"/>
  <c r="DT351" i="1"/>
  <c r="DU351" i="1"/>
  <c r="DR352" i="1"/>
  <c r="DS352" i="1"/>
  <c r="DT352" i="1"/>
  <c r="DU352" i="1"/>
  <c r="DR353" i="1"/>
  <c r="DS353" i="1"/>
  <c r="DT353" i="1"/>
  <c r="DU353" i="1"/>
  <c r="DR354" i="1"/>
  <c r="DS354" i="1"/>
  <c r="DT354" i="1"/>
  <c r="DU354" i="1"/>
  <c r="DR355" i="1"/>
  <c r="DS355" i="1"/>
  <c r="DT355" i="1"/>
  <c r="DU355" i="1"/>
  <c r="DR356" i="1"/>
  <c r="DS356" i="1"/>
  <c r="DT356" i="1"/>
  <c r="DU356" i="1"/>
  <c r="DR357" i="1"/>
  <c r="DS357" i="1"/>
  <c r="DT357" i="1"/>
  <c r="DU357" i="1"/>
  <c r="DR358" i="1"/>
  <c r="DS358" i="1"/>
  <c r="DT358" i="1"/>
  <c r="DU358" i="1"/>
  <c r="DR359" i="1"/>
  <c r="DS359" i="1"/>
  <c r="DT359" i="1"/>
  <c r="DU359" i="1"/>
  <c r="DR360" i="1"/>
  <c r="DS360" i="1"/>
  <c r="DT360" i="1"/>
  <c r="DU360" i="1"/>
  <c r="DR361" i="1"/>
  <c r="DS361" i="1"/>
  <c r="DT361" i="1"/>
  <c r="DU361" i="1"/>
  <c r="DR362" i="1"/>
  <c r="DS362" i="1"/>
  <c r="DT362" i="1"/>
  <c r="DU362" i="1"/>
  <c r="DR363" i="1"/>
  <c r="DS363" i="1"/>
  <c r="DT363" i="1"/>
  <c r="DU363" i="1"/>
  <c r="DR364" i="1"/>
  <c r="DS364" i="1"/>
  <c r="DT364" i="1"/>
  <c r="DU364" i="1"/>
  <c r="DR365" i="1"/>
  <c r="DS365" i="1"/>
  <c r="DT365" i="1"/>
  <c r="DU365" i="1"/>
  <c r="DR366" i="1"/>
  <c r="DS366" i="1"/>
  <c r="DT366" i="1"/>
  <c r="DU366" i="1"/>
  <c r="DR367" i="1"/>
  <c r="DS367" i="1"/>
  <c r="DT367" i="1"/>
  <c r="DU367" i="1"/>
  <c r="DR368" i="1"/>
  <c r="DS368" i="1"/>
  <c r="DT368" i="1"/>
  <c r="DU368" i="1"/>
  <c r="DR369" i="1"/>
  <c r="DS369" i="1"/>
  <c r="DT369" i="1"/>
  <c r="DU369" i="1"/>
  <c r="DR370" i="1"/>
  <c r="DS370" i="1"/>
  <c r="DT370" i="1"/>
  <c r="DU370" i="1"/>
  <c r="DR371" i="1"/>
  <c r="DS371" i="1"/>
  <c r="DT371" i="1"/>
  <c r="DU371" i="1"/>
  <c r="DR372" i="1"/>
  <c r="DS372" i="1"/>
  <c r="DT372" i="1"/>
  <c r="DU372" i="1"/>
  <c r="DR373" i="1"/>
  <c r="DS373" i="1"/>
  <c r="DT373" i="1"/>
  <c r="DU373" i="1"/>
  <c r="DR374" i="1"/>
  <c r="DS374" i="1"/>
  <c r="DT374" i="1"/>
  <c r="DU374" i="1"/>
  <c r="DR375" i="1"/>
  <c r="DS375" i="1"/>
  <c r="DT375" i="1"/>
  <c r="DU375" i="1"/>
  <c r="DR376" i="1"/>
  <c r="DS376" i="1"/>
  <c r="DT376" i="1"/>
  <c r="DU376" i="1"/>
  <c r="DR377" i="1"/>
  <c r="DS377" i="1"/>
  <c r="DT377" i="1"/>
  <c r="DU377" i="1"/>
  <c r="DR378" i="1"/>
  <c r="DS378" i="1"/>
  <c r="DT378" i="1"/>
  <c r="DU378" i="1"/>
  <c r="DR379" i="1"/>
  <c r="DS379" i="1"/>
  <c r="DT379" i="1"/>
  <c r="DU379" i="1"/>
  <c r="DR380" i="1"/>
  <c r="DS380" i="1"/>
  <c r="DT380" i="1"/>
  <c r="DU380" i="1"/>
  <c r="DR381" i="1"/>
  <c r="DS381" i="1"/>
  <c r="DT381" i="1"/>
  <c r="DU381" i="1"/>
  <c r="DR382" i="1"/>
  <c r="DS382" i="1"/>
  <c r="DT382" i="1"/>
  <c r="DU382" i="1"/>
  <c r="DR383" i="1"/>
  <c r="DS383" i="1"/>
  <c r="DT383" i="1"/>
  <c r="DU383" i="1"/>
  <c r="DR384" i="1"/>
  <c r="DS384" i="1"/>
  <c r="DT384" i="1"/>
  <c r="DU384" i="1"/>
  <c r="DR385" i="1"/>
  <c r="DS385" i="1"/>
  <c r="DT385" i="1"/>
  <c r="DU385" i="1"/>
  <c r="DH2" i="1"/>
  <c r="DI2" i="1"/>
  <c r="DJ2" i="1"/>
  <c r="DH3" i="1"/>
  <c r="DI3" i="1"/>
  <c r="DJ3" i="1"/>
  <c r="DH4" i="1"/>
  <c r="DI4" i="1"/>
  <c r="DJ4" i="1"/>
  <c r="DH5" i="1"/>
  <c r="DI5" i="1"/>
  <c r="DJ5" i="1"/>
  <c r="DH6" i="1"/>
  <c r="DI6" i="1"/>
  <c r="DJ6" i="1"/>
  <c r="DH7" i="1"/>
  <c r="DI7" i="1"/>
  <c r="DJ7" i="1"/>
  <c r="DH8" i="1"/>
  <c r="DI8" i="1"/>
  <c r="DJ8" i="1"/>
  <c r="DH9" i="1"/>
  <c r="DI9" i="1"/>
  <c r="DJ9" i="1"/>
  <c r="DH10" i="1"/>
  <c r="DI10" i="1"/>
  <c r="DJ10" i="1"/>
  <c r="DH11" i="1"/>
  <c r="DI11" i="1"/>
  <c r="DJ11" i="1"/>
  <c r="DH12" i="1"/>
  <c r="DI12" i="1"/>
  <c r="DJ12" i="1"/>
  <c r="DH13" i="1"/>
  <c r="DI13" i="1"/>
  <c r="DJ13" i="1"/>
  <c r="DH14" i="1"/>
  <c r="DI14" i="1"/>
  <c r="DJ14" i="1"/>
  <c r="DH15" i="1"/>
  <c r="DI15" i="1"/>
  <c r="DJ15" i="1"/>
  <c r="DH16" i="1"/>
  <c r="DI16" i="1"/>
  <c r="DJ16" i="1"/>
  <c r="DH17" i="1"/>
  <c r="DI17" i="1"/>
  <c r="DJ17" i="1"/>
  <c r="DH18" i="1"/>
  <c r="DI18" i="1"/>
  <c r="DJ18" i="1"/>
  <c r="DH19" i="1"/>
  <c r="DI19" i="1"/>
  <c r="DJ19" i="1"/>
  <c r="DH20" i="1"/>
  <c r="DI20" i="1"/>
  <c r="DJ20" i="1"/>
  <c r="DH21" i="1"/>
  <c r="DI21" i="1"/>
  <c r="DJ21" i="1"/>
  <c r="DH22" i="1"/>
  <c r="DI22" i="1"/>
  <c r="DJ22" i="1"/>
  <c r="DH23" i="1"/>
  <c r="DI23" i="1"/>
  <c r="DJ23" i="1"/>
  <c r="DH24" i="1"/>
  <c r="DI24" i="1"/>
  <c r="DJ24" i="1"/>
  <c r="DH25" i="1"/>
  <c r="DI25" i="1"/>
  <c r="DJ25" i="1"/>
  <c r="DH26" i="1"/>
  <c r="DI26" i="1"/>
  <c r="DJ26" i="1"/>
  <c r="DH27" i="1"/>
  <c r="DI27" i="1"/>
  <c r="DJ27" i="1"/>
  <c r="DH28" i="1"/>
  <c r="DI28" i="1"/>
  <c r="DJ28" i="1"/>
  <c r="DH29" i="1"/>
  <c r="DI29" i="1"/>
  <c r="DJ29" i="1"/>
  <c r="DH30" i="1"/>
  <c r="DI30" i="1"/>
  <c r="DJ30" i="1"/>
  <c r="DH31" i="1"/>
  <c r="DI31" i="1"/>
  <c r="DJ31" i="1"/>
  <c r="DH32" i="1"/>
  <c r="DI32" i="1"/>
  <c r="DJ32" i="1"/>
  <c r="DH33" i="1"/>
  <c r="DI33" i="1"/>
  <c r="DJ33" i="1"/>
  <c r="DH34" i="1"/>
  <c r="DI34" i="1"/>
  <c r="DJ34" i="1"/>
  <c r="DH35" i="1"/>
  <c r="DI35" i="1"/>
  <c r="DJ35" i="1"/>
  <c r="DH36" i="1"/>
  <c r="DI36" i="1"/>
  <c r="DJ36" i="1"/>
  <c r="DH37" i="1"/>
  <c r="DI37" i="1"/>
  <c r="DJ37" i="1"/>
  <c r="DH38" i="1"/>
  <c r="DI38" i="1"/>
  <c r="DJ38" i="1"/>
  <c r="DH39" i="1"/>
  <c r="DI39" i="1"/>
  <c r="DJ39" i="1"/>
  <c r="DH40" i="1"/>
  <c r="DI40" i="1"/>
  <c r="DJ40" i="1"/>
  <c r="DH41" i="1"/>
  <c r="DI41" i="1"/>
  <c r="DJ41" i="1"/>
  <c r="DH42" i="1"/>
  <c r="DI42" i="1"/>
  <c r="DJ42" i="1"/>
  <c r="DH43" i="1"/>
  <c r="DI43" i="1"/>
  <c r="DJ43" i="1"/>
  <c r="DH44" i="1"/>
  <c r="DI44" i="1"/>
  <c r="DJ44" i="1"/>
  <c r="DH45" i="1"/>
  <c r="DI45" i="1"/>
  <c r="DJ45" i="1"/>
  <c r="DH46" i="1"/>
  <c r="DI46" i="1"/>
  <c r="DJ46" i="1"/>
  <c r="DH47" i="1"/>
  <c r="DI47" i="1"/>
  <c r="DJ47" i="1"/>
  <c r="DH48" i="1"/>
  <c r="DI48" i="1"/>
  <c r="DJ48" i="1"/>
  <c r="DH49" i="1"/>
  <c r="DI49" i="1"/>
  <c r="DJ49" i="1"/>
  <c r="DH50" i="1"/>
  <c r="DI50" i="1"/>
  <c r="DJ50" i="1"/>
  <c r="DH51" i="1"/>
  <c r="DI51" i="1"/>
  <c r="DJ51" i="1"/>
  <c r="DH52" i="1"/>
  <c r="DI52" i="1"/>
  <c r="DJ52" i="1"/>
  <c r="DH53" i="1"/>
  <c r="DI53" i="1"/>
  <c r="DJ53" i="1"/>
  <c r="DH54" i="1"/>
  <c r="DI54" i="1"/>
  <c r="DJ54" i="1"/>
  <c r="DH55" i="1"/>
  <c r="DI55" i="1"/>
  <c r="DJ55" i="1"/>
  <c r="DH56" i="1"/>
  <c r="DI56" i="1"/>
  <c r="DJ56" i="1"/>
  <c r="DH57" i="1"/>
  <c r="DI57" i="1"/>
  <c r="DJ57" i="1"/>
  <c r="DH58" i="1"/>
  <c r="DI58" i="1"/>
  <c r="DJ58" i="1"/>
  <c r="DH59" i="1"/>
  <c r="DI59" i="1"/>
  <c r="DJ59" i="1"/>
  <c r="DH60" i="1"/>
  <c r="DI60" i="1"/>
  <c r="DJ60" i="1"/>
  <c r="DH61" i="1"/>
  <c r="DI61" i="1"/>
  <c r="DJ61" i="1"/>
  <c r="DH62" i="1"/>
  <c r="DI62" i="1"/>
  <c r="DJ62" i="1"/>
  <c r="DH63" i="1"/>
  <c r="DI63" i="1"/>
  <c r="DJ63" i="1"/>
  <c r="DH64" i="1"/>
  <c r="DI64" i="1"/>
  <c r="DJ64" i="1"/>
  <c r="DH65" i="1"/>
  <c r="DI65" i="1"/>
  <c r="DJ65" i="1"/>
  <c r="DH66" i="1"/>
  <c r="DI66" i="1"/>
  <c r="DJ66" i="1"/>
  <c r="DH67" i="1"/>
  <c r="DI67" i="1"/>
  <c r="DJ67" i="1"/>
  <c r="DH68" i="1"/>
  <c r="DI68" i="1"/>
  <c r="DJ68" i="1"/>
  <c r="DH69" i="1"/>
  <c r="DI69" i="1"/>
  <c r="DJ69" i="1"/>
  <c r="DH70" i="1"/>
  <c r="DI70" i="1"/>
  <c r="DJ70" i="1"/>
  <c r="DH71" i="1"/>
  <c r="DI71" i="1"/>
  <c r="DJ71" i="1"/>
  <c r="DH72" i="1"/>
  <c r="DI72" i="1"/>
  <c r="DJ72" i="1"/>
  <c r="DH73" i="1"/>
  <c r="DI73" i="1"/>
  <c r="DJ73" i="1"/>
  <c r="DH74" i="1"/>
  <c r="DI74" i="1"/>
  <c r="DJ74" i="1"/>
  <c r="DH75" i="1"/>
  <c r="DI75" i="1"/>
  <c r="DJ75" i="1"/>
  <c r="DH76" i="1"/>
  <c r="DI76" i="1"/>
  <c r="DJ76" i="1"/>
  <c r="DH77" i="1"/>
  <c r="DI77" i="1"/>
  <c r="DJ77" i="1"/>
  <c r="DH78" i="1"/>
  <c r="DI78" i="1"/>
  <c r="DJ78" i="1"/>
  <c r="DH79" i="1"/>
  <c r="DI79" i="1"/>
  <c r="DJ79" i="1"/>
  <c r="DH80" i="1"/>
  <c r="DI80" i="1"/>
  <c r="DJ80" i="1"/>
  <c r="DH81" i="1"/>
  <c r="DI81" i="1"/>
  <c r="DJ81" i="1"/>
  <c r="DH82" i="1"/>
  <c r="DI82" i="1"/>
  <c r="DJ82" i="1"/>
  <c r="DH83" i="1"/>
  <c r="DI83" i="1"/>
  <c r="DJ83" i="1"/>
  <c r="DH84" i="1"/>
  <c r="DI84" i="1"/>
  <c r="DJ84" i="1"/>
  <c r="DH85" i="1"/>
  <c r="DI85" i="1"/>
  <c r="DJ85" i="1"/>
  <c r="DH86" i="1"/>
  <c r="DI86" i="1"/>
  <c r="DJ86" i="1"/>
  <c r="DH87" i="1"/>
  <c r="DI87" i="1"/>
  <c r="DJ87" i="1"/>
  <c r="DH88" i="1"/>
  <c r="DI88" i="1"/>
  <c r="DJ88" i="1"/>
  <c r="DH89" i="1"/>
  <c r="DI89" i="1"/>
  <c r="DJ89" i="1"/>
  <c r="DH90" i="1"/>
  <c r="DI90" i="1"/>
  <c r="DJ90" i="1"/>
  <c r="DH91" i="1"/>
  <c r="DI91" i="1"/>
  <c r="DJ91" i="1"/>
  <c r="DH92" i="1"/>
  <c r="DI92" i="1"/>
  <c r="DJ92" i="1"/>
  <c r="DH93" i="1"/>
  <c r="DI93" i="1"/>
  <c r="DJ93" i="1"/>
  <c r="DH94" i="1"/>
  <c r="DI94" i="1"/>
  <c r="DJ94" i="1"/>
  <c r="DH95" i="1"/>
  <c r="DI95" i="1"/>
  <c r="DJ95" i="1"/>
  <c r="DH96" i="1"/>
  <c r="DI96" i="1"/>
  <c r="DJ96" i="1"/>
  <c r="DH97" i="1"/>
  <c r="DI97" i="1"/>
  <c r="DJ97" i="1"/>
  <c r="DH98" i="1"/>
  <c r="DI98" i="1"/>
  <c r="DJ98" i="1"/>
  <c r="DH99" i="1"/>
  <c r="DI99" i="1"/>
  <c r="DJ99" i="1"/>
  <c r="DH100" i="1"/>
  <c r="DI100" i="1"/>
  <c r="DJ100" i="1"/>
  <c r="DH101" i="1"/>
  <c r="DI101" i="1"/>
  <c r="DJ101" i="1"/>
  <c r="DH102" i="1"/>
  <c r="DI102" i="1"/>
  <c r="DJ102" i="1"/>
  <c r="DH103" i="1"/>
  <c r="DI103" i="1"/>
  <c r="DJ103" i="1"/>
  <c r="DH104" i="1"/>
  <c r="DI104" i="1"/>
  <c r="DJ104" i="1"/>
  <c r="DH105" i="1"/>
  <c r="DI105" i="1"/>
  <c r="DJ105" i="1"/>
  <c r="DH106" i="1"/>
  <c r="DI106" i="1"/>
  <c r="DJ106" i="1"/>
  <c r="DH107" i="1"/>
  <c r="DI107" i="1"/>
  <c r="DJ107" i="1"/>
  <c r="DH108" i="1"/>
  <c r="DI108" i="1"/>
  <c r="DJ108" i="1"/>
  <c r="DH109" i="1"/>
  <c r="DI109" i="1"/>
  <c r="DJ109" i="1"/>
  <c r="DH110" i="1"/>
  <c r="DI110" i="1"/>
  <c r="DJ110" i="1"/>
  <c r="DH111" i="1"/>
  <c r="DI111" i="1"/>
  <c r="DJ111" i="1"/>
  <c r="DH112" i="1"/>
  <c r="DI112" i="1"/>
  <c r="DJ112" i="1"/>
  <c r="DH113" i="1"/>
  <c r="DI113" i="1"/>
  <c r="DJ113" i="1"/>
  <c r="DH114" i="1"/>
  <c r="DI114" i="1"/>
  <c r="DJ114" i="1"/>
  <c r="DH115" i="1"/>
  <c r="DI115" i="1"/>
  <c r="DJ115" i="1"/>
  <c r="DH116" i="1"/>
  <c r="DI116" i="1"/>
  <c r="DJ116" i="1"/>
  <c r="DH117" i="1"/>
  <c r="DI117" i="1"/>
  <c r="DJ117" i="1"/>
  <c r="DH118" i="1"/>
  <c r="DI118" i="1"/>
  <c r="DJ118" i="1"/>
  <c r="DH119" i="1"/>
  <c r="DI119" i="1"/>
  <c r="DJ119" i="1"/>
  <c r="DH120" i="1"/>
  <c r="DI120" i="1"/>
  <c r="DJ120" i="1"/>
  <c r="DH121" i="1"/>
  <c r="DI121" i="1"/>
  <c r="DJ121" i="1"/>
  <c r="DH122" i="1"/>
  <c r="DI122" i="1"/>
  <c r="DJ122" i="1"/>
  <c r="DH123" i="1"/>
  <c r="DI123" i="1"/>
  <c r="DJ123" i="1"/>
  <c r="DH124" i="1"/>
  <c r="DI124" i="1"/>
  <c r="DJ124" i="1"/>
  <c r="DH125" i="1"/>
  <c r="DI125" i="1"/>
  <c r="DJ125" i="1"/>
  <c r="DH126" i="1"/>
  <c r="DI126" i="1"/>
  <c r="DJ126" i="1"/>
  <c r="DH127" i="1"/>
  <c r="DI127" i="1"/>
  <c r="DJ127" i="1"/>
  <c r="DH128" i="1"/>
  <c r="DI128" i="1"/>
  <c r="DJ128" i="1"/>
  <c r="DH129" i="1"/>
  <c r="DI129" i="1"/>
  <c r="DJ129" i="1"/>
  <c r="DH130" i="1"/>
  <c r="DI130" i="1"/>
  <c r="DJ130" i="1"/>
  <c r="DH131" i="1"/>
  <c r="DI131" i="1"/>
  <c r="DJ131" i="1"/>
  <c r="DH132" i="1"/>
  <c r="DI132" i="1"/>
  <c r="DJ132" i="1"/>
  <c r="DH133" i="1"/>
  <c r="DI133" i="1"/>
  <c r="DJ133" i="1"/>
  <c r="DH134" i="1"/>
  <c r="DI134" i="1"/>
  <c r="DJ134" i="1"/>
  <c r="DH135" i="1"/>
  <c r="DI135" i="1"/>
  <c r="DJ135" i="1"/>
  <c r="DH136" i="1"/>
  <c r="DI136" i="1"/>
  <c r="DJ136" i="1"/>
  <c r="DH137" i="1"/>
  <c r="DI137" i="1"/>
  <c r="DJ137" i="1"/>
  <c r="DH138" i="1"/>
  <c r="DI138" i="1"/>
  <c r="DJ138" i="1"/>
  <c r="DH139" i="1"/>
  <c r="DI139" i="1"/>
  <c r="DJ139" i="1"/>
  <c r="DH140" i="1"/>
  <c r="DI140" i="1"/>
  <c r="DJ140" i="1"/>
  <c r="DH141" i="1"/>
  <c r="DI141" i="1"/>
  <c r="DJ141" i="1"/>
  <c r="DH142" i="1"/>
  <c r="DI142" i="1"/>
  <c r="DJ142" i="1"/>
  <c r="DH143" i="1"/>
  <c r="DI143" i="1"/>
  <c r="DJ143" i="1"/>
  <c r="DH144" i="1"/>
  <c r="DI144" i="1"/>
  <c r="DJ144" i="1"/>
  <c r="DH145" i="1"/>
  <c r="DI145" i="1"/>
  <c r="DJ145" i="1"/>
  <c r="DH146" i="1"/>
  <c r="DI146" i="1"/>
  <c r="DJ146" i="1"/>
  <c r="DH147" i="1"/>
  <c r="DI147" i="1"/>
  <c r="DJ147" i="1"/>
  <c r="DH148" i="1"/>
  <c r="DI148" i="1"/>
  <c r="DJ148" i="1"/>
  <c r="DH149" i="1"/>
  <c r="DI149" i="1"/>
  <c r="DJ149" i="1"/>
  <c r="DH150" i="1"/>
  <c r="DI150" i="1"/>
  <c r="DJ150" i="1"/>
  <c r="DH151" i="1"/>
  <c r="DI151" i="1"/>
  <c r="DJ151" i="1"/>
  <c r="DH152" i="1"/>
  <c r="DI152" i="1"/>
  <c r="DJ152" i="1"/>
  <c r="DH153" i="1"/>
  <c r="DI153" i="1"/>
  <c r="DJ153" i="1"/>
  <c r="DH154" i="1"/>
  <c r="DI154" i="1"/>
  <c r="DJ154" i="1"/>
  <c r="DH155" i="1"/>
  <c r="DI155" i="1"/>
  <c r="DJ155" i="1"/>
  <c r="DH156" i="1"/>
  <c r="DI156" i="1"/>
  <c r="DJ156" i="1"/>
  <c r="DH157" i="1"/>
  <c r="DI157" i="1"/>
  <c r="DJ157" i="1"/>
  <c r="DH158" i="1"/>
  <c r="DI158" i="1"/>
  <c r="DJ158" i="1"/>
  <c r="DH159" i="1"/>
  <c r="DI159" i="1"/>
  <c r="DJ159" i="1"/>
  <c r="DH160" i="1"/>
  <c r="DI160" i="1"/>
  <c r="DJ160" i="1"/>
  <c r="DH161" i="1"/>
  <c r="DI161" i="1"/>
  <c r="DJ161" i="1"/>
  <c r="DH162" i="1"/>
  <c r="DI162" i="1"/>
  <c r="DJ162" i="1"/>
  <c r="DH163" i="1"/>
  <c r="DI163" i="1"/>
  <c r="DJ163" i="1"/>
  <c r="DH164" i="1"/>
  <c r="DI164" i="1"/>
  <c r="DJ164" i="1"/>
  <c r="DH165" i="1"/>
  <c r="DI165" i="1"/>
  <c r="DJ165" i="1"/>
  <c r="DH166" i="1"/>
  <c r="DI166" i="1"/>
  <c r="DJ166" i="1"/>
  <c r="DH167" i="1"/>
  <c r="DI167" i="1"/>
  <c r="DJ167" i="1"/>
  <c r="DH168" i="1"/>
  <c r="DI168" i="1"/>
  <c r="DJ168" i="1"/>
  <c r="DH169" i="1"/>
  <c r="DI169" i="1"/>
  <c r="DJ169" i="1"/>
  <c r="DH170" i="1"/>
  <c r="DI170" i="1"/>
  <c r="DJ170" i="1"/>
  <c r="DH171" i="1"/>
  <c r="DI171" i="1"/>
  <c r="DJ171" i="1"/>
  <c r="DH172" i="1"/>
  <c r="DI172" i="1"/>
  <c r="DJ172" i="1"/>
  <c r="DH173" i="1"/>
  <c r="DI173" i="1"/>
  <c r="DJ173" i="1"/>
  <c r="DH174" i="1"/>
  <c r="DI174" i="1"/>
  <c r="DJ174" i="1"/>
  <c r="DH175" i="1"/>
  <c r="DI175" i="1"/>
  <c r="DJ175" i="1"/>
  <c r="DH176" i="1"/>
  <c r="DI176" i="1"/>
  <c r="DJ176" i="1"/>
  <c r="DH177" i="1"/>
  <c r="DI177" i="1"/>
  <c r="DJ177" i="1"/>
  <c r="DH178" i="1"/>
  <c r="DI178" i="1"/>
  <c r="DJ178" i="1"/>
  <c r="DH179" i="1"/>
  <c r="DI179" i="1"/>
  <c r="DJ179" i="1"/>
  <c r="DH180" i="1"/>
  <c r="DI180" i="1"/>
  <c r="DJ180" i="1"/>
  <c r="DH181" i="1"/>
  <c r="DI181" i="1"/>
  <c r="DJ181" i="1"/>
  <c r="DH182" i="1"/>
  <c r="DI182" i="1"/>
  <c r="DJ182" i="1"/>
  <c r="DH183" i="1"/>
  <c r="DI183" i="1"/>
  <c r="DJ183" i="1"/>
  <c r="DH184" i="1"/>
  <c r="DI184" i="1"/>
  <c r="DJ184" i="1"/>
  <c r="DH185" i="1"/>
  <c r="DI185" i="1"/>
  <c r="DJ185" i="1"/>
  <c r="DH186" i="1"/>
  <c r="DI186" i="1"/>
  <c r="DJ186" i="1"/>
  <c r="DH187" i="1"/>
  <c r="DI187" i="1"/>
  <c r="DJ187" i="1"/>
  <c r="DH188" i="1"/>
  <c r="DI188" i="1"/>
  <c r="DJ188" i="1"/>
  <c r="DH189" i="1"/>
  <c r="DI189" i="1"/>
  <c r="DJ189" i="1"/>
  <c r="DH190" i="1"/>
  <c r="DI190" i="1"/>
  <c r="DJ190" i="1"/>
  <c r="DH191" i="1"/>
  <c r="DI191" i="1"/>
  <c r="DJ191" i="1"/>
  <c r="DH192" i="1"/>
  <c r="DI192" i="1"/>
  <c r="DJ192" i="1"/>
  <c r="DH193" i="1"/>
  <c r="DI193" i="1"/>
  <c r="DJ193" i="1"/>
  <c r="DH194" i="1"/>
  <c r="DI194" i="1"/>
  <c r="DJ194" i="1"/>
  <c r="DH195" i="1"/>
  <c r="DI195" i="1"/>
  <c r="DJ195" i="1"/>
  <c r="DH196" i="1"/>
  <c r="DI196" i="1"/>
  <c r="DJ196" i="1"/>
  <c r="DH197" i="1"/>
  <c r="DI197" i="1"/>
  <c r="DJ197" i="1"/>
  <c r="DH198" i="1"/>
  <c r="DI198" i="1"/>
  <c r="DJ198" i="1"/>
  <c r="DH199" i="1"/>
  <c r="DI199" i="1"/>
  <c r="DJ199" i="1"/>
  <c r="DH200" i="1"/>
  <c r="DI200" i="1"/>
  <c r="DJ200" i="1"/>
  <c r="DH201" i="1"/>
  <c r="DI201" i="1"/>
  <c r="DJ201" i="1"/>
  <c r="DH202" i="1"/>
  <c r="DI202" i="1"/>
  <c r="DJ202" i="1"/>
  <c r="DH203" i="1"/>
  <c r="DI203" i="1"/>
  <c r="DJ203" i="1"/>
  <c r="DH204" i="1"/>
  <c r="DI204" i="1"/>
  <c r="DJ204" i="1"/>
  <c r="DH205" i="1"/>
  <c r="DI205" i="1"/>
  <c r="DJ205" i="1"/>
  <c r="DH206" i="1"/>
  <c r="DI206" i="1"/>
  <c r="DJ206" i="1"/>
  <c r="DH207" i="1"/>
  <c r="DI207" i="1"/>
  <c r="DJ207" i="1"/>
  <c r="DH208" i="1"/>
  <c r="DI208" i="1"/>
  <c r="DJ208" i="1"/>
  <c r="DH209" i="1"/>
  <c r="DI209" i="1"/>
  <c r="DJ209" i="1"/>
  <c r="DH210" i="1"/>
  <c r="DI210" i="1"/>
  <c r="DJ210" i="1"/>
  <c r="DH211" i="1"/>
  <c r="DI211" i="1"/>
  <c r="DJ211" i="1"/>
  <c r="DH212" i="1"/>
  <c r="DI212" i="1"/>
  <c r="DJ212" i="1"/>
  <c r="DH213" i="1"/>
  <c r="DI213" i="1"/>
  <c r="DJ213" i="1"/>
  <c r="DH214" i="1"/>
  <c r="DI214" i="1"/>
  <c r="DJ214" i="1"/>
  <c r="DH215" i="1"/>
  <c r="DI215" i="1"/>
  <c r="DJ215" i="1"/>
  <c r="DH216" i="1"/>
  <c r="DI216" i="1"/>
  <c r="DJ216" i="1"/>
  <c r="DH217" i="1"/>
  <c r="DI217" i="1"/>
  <c r="DJ217" i="1"/>
  <c r="DH218" i="1"/>
  <c r="DI218" i="1"/>
  <c r="DJ218" i="1"/>
  <c r="DH219" i="1"/>
  <c r="DI219" i="1"/>
  <c r="DJ219" i="1"/>
  <c r="DH220" i="1"/>
  <c r="DI220" i="1"/>
  <c r="DJ220" i="1"/>
  <c r="DH221" i="1"/>
  <c r="DI221" i="1"/>
  <c r="DJ221" i="1"/>
  <c r="DH222" i="1"/>
  <c r="DI222" i="1"/>
  <c r="DJ222" i="1"/>
  <c r="DH223" i="1"/>
  <c r="DI223" i="1"/>
  <c r="DJ223" i="1"/>
  <c r="DH224" i="1"/>
  <c r="DI224" i="1"/>
  <c r="DJ224" i="1"/>
  <c r="DH225" i="1"/>
  <c r="DI225" i="1"/>
  <c r="DJ225" i="1"/>
  <c r="DH226" i="1"/>
  <c r="DI226" i="1"/>
  <c r="DJ226" i="1"/>
  <c r="DH227" i="1"/>
  <c r="DI227" i="1"/>
  <c r="DJ227" i="1"/>
  <c r="DH228" i="1"/>
  <c r="DI228" i="1"/>
  <c r="DJ228" i="1"/>
  <c r="DH229" i="1"/>
  <c r="DI229" i="1"/>
  <c r="DJ229" i="1"/>
  <c r="DH230" i="1"/>
  <c r="DI230" i="1"/>
  <c r="DJ230" i="1"/>
  <c r="DH231" i="1"/>
  <c r="DI231" i="1"/>
  <c r="DJ231" i="1"/>
  <c r="DH232" i="1"/>
  <c r="DI232" i="1"/>
  <c r="DJ232" i="1"/>
  <c r="DH233" i="1"/>
  <c r="DI233" i="1"/>
  <c r="DJ233" i="1"/>
  <c r="DH234" i="1"/>
  <c r="DI234" i="1"/>
  <c r="DJ234" i="1"/>
  <c r="DH235" i="1"/>
  <c r="DI235" i="1"/>
  <c r="DJ235" i="1"/>
  <c r="DH236" i="1"/>
  <c r="DI236" i="1"/>
  <c r="DJ236" i="1"/>
  <c r="DH237" i="1"/>
  <c r="DI237" i="1"/>
  <c r="DJ237" i="1"/>
  <c r="DH238" i="1"/>
  <c r="DI238" i="1"/>
  <c r="DJ238" i="1"/>
  <c r="DH239" i="1"/>
  <c r="DI239" i="1"/>
  <c r="DJ239" i="1"/>
  <c r="DH240" i="1"/>
  <c r="DI240" i="1"/>
  <c r="DJ240" i="1"/>
  <c r="DH241" i="1"/>
  <c r="DI241" i="1"/>
  <c r="DJ241" i="1"/>
  <c r="DH242" i="1"/>
  <c r="DI242" i="1"/>
  <c r="DJ242" i="1"/>
  <c r="DH243" i="1"/>
  <c r="DI243" i="1"/>
  <c r="DJ243" i="1"/>
  <c r="DH244" i="1"/>
  <c r="DI244" i="1"/>
  <c r="DJ244" i="1"/>
  <c r="DH245" i="1"/>
  <c r="DI245" i="1"/>
  <c r="DJ245" i="1"/>
  <c r="DH246" i="1"/>
  <c r="DI246" i="1"/>
  <c r="DJ246" i="1"/>
  <c r="DH247" i="1"/>
  <c r="DI247" i="1"/>
  <c r="DJ247" i="1"/>
  <c r="DH248" i="1"/>
  <c r="DI248" i="1"/>
  <c r="DJ248" i="1"/>
  <c r="DH249" i="1"/>
  <c r="DI249" i="1"/>
  <c r="DJ249" i="1"/>
  <c r="DH250" i="1"/>
  <c r="DI250" i="1"/>
  <c r="DJ250" i="1"/>
  <c r="DH251" i="1"/>
  <c r="DI251" i="1"/>
  <c r="DJ251" i="1"/>
  <c r="DH252" i="1"/>
  <c r="DI252" i="1"/>
  <c r="DJ252" i="1"/>
  <c r="DH253" i="1"/>
  <c r="DI253" i="1"/>
  <c r="DJ253" i="1"/>
  <c r="DH254" i="1"/>
  <c r="DI254" i="1"/>
  <c r="DJ254" i="1"/>
  <c r="DH255" i="1"/>
  <c r="DI255" i="1"/>
  <c r="DJ255" i="1"/>
  <c r="DH256" i="1"/>
  <c r="DI256" i="1"/>
  <c r="DJ256" i="1"/>
  <c r="DH257" i="1"/>
  <c r="DI257" i="1"/>
  <c r="DJ257" i="1"/>
  <c r="DH258" i="1"/>
  <c r="DI258" i="1"/>
  <c r="DJ258" i="1"/>
  <c r="DH259" i="1"/>
  <c r="DI259" i="1"/>
  <c r="DJ259" i="1"/>
  <c r="DH260" i="1"/>
  <c r="DI260" i="1"/>
  <c r="DJ260" i="1"/>
  <c r="DH261" i="1"/>
  <c r="DI261" i="1"/>
  <c r="DJ261" i="1"/>
  <c r="DH262" i="1"/>
  <c r="DI262" i="1"/>
  <c r="DJ262" i="1"/>
  <c r="DH263" i="1"/>
  <c r="DI263" i="1"/>
  <c r="DJ263" i="1"/>
  <c r="DH264" i="1"/>
  <c r="DI264" i="1"/>
  <c r="DJ264" i="1"/>
  <c r="DH265" i="1"/>
  <c r="DI265" i="1"/>
  <c r="DJ265" i="1"/>
  <c r="DH266" i="1"/>
  <c r="DI266" i="1"/>
  <c r="DJ266" i="1"/>
  <c r="DH267" i="1"/>
  <c r="DI267" i="1"/>
  <c r="DJ267" i="1"/>
  <c r="DH268" i="1"/>
  <c r="DI268" i="1"/>
  <c r="DJ268" i="1"/>
  <c r="DH269" i="1"/>
  <c r="DI269" i="1"/>
  <c r="DJ269" i="1"/>
  <c r="DH270" i="1"/>
  <c r="DI270" i="1"/>
  <c r="DJ270" i="1"/>
  <c r="DH271" i="1"/>
  <c r="DI271" i="1"/>
  <c r="DJ271" i="1"/>
  <c r="DH272" i="1"/>
  <c r="DI272" i="1"/>
  <c r="DJ272" i="1"/>
  <c r="DH273" i="1"/>
  <c r="DI273" i="1"/>
  <c r="DJ273" i="1"/>
  <c r="DH274" i="1"/>
  <c r="DI274" i="1"/>
  <c r="DJ274" i="1"/>
  <c r="DH275" i="1"/>
  <c r="DI275" i="1"/>
  <c r="DJ275" i="1"/>
  <c r="DH276" i="1"/>
  <c r="DI276" i="1"/>
  <c r="DJ276" i="1"/>
  <c r="DH277" i="1"/>
  <c r="DI277" i="1"/>
  <c r="DJ277" i="1"/>
  <c r="DH278" i="1"/>
  <c r="DI278" i="1"/>
  <c r="DJ278" i="1"/>
  <c r="DH279" i="1"/>
  <c r="DI279" i="1"/>
  <c r="DJ279" i="1"/>
  <c r="DH280" i="1"/>
  <c r="DI280" i="1"/>
  <c r="DJ280" i="1"/>
  <c r="DH281" i="1"/>
  <c r="DI281" i="1"/>
  <c r="DJ281" i="1"/>
  <c r="DH282" i="1"/>
  <c r="DI282" i="1"/>
  <c r="DJ282" i="1"/>
  <c r="DH283" i="1"/>
  <c r="DI283" i="1"/>
  <c r="DJ283" i="1"/>
  <c r="DH284" i="1"/>
  <c r="DI284" i="1"/>
  <c r="DJ284" i="1"/>
  <c r="DH285" i="1"/>
  <c r="DI285" i="1"/>
  <c r="DJ285" i="1"/>
  <c r="DH286" i="1"/>
  <c r="DI286" i="1"/>
  <c r="DJ286" i="1"/>
  <c r="DH287" i="1"/>
  <c r="DI287" i="1"/>
  <c r="DJ287" i="1"/>
  <c r="DH288" i="1"/>
  <c r="DI288" i="1"/>
  <c r="DJ288" i="1"/>
  <c r="DH289" i="1"/>
  <c r="DI289" i="1"/>
  <c r="DJ289" i="1"/>
  <c r="DH290" i="1"/>
  <c r="DI290" i="1"/>
  <c r="DJ290" i="1"/>
  <c r="DH291" i="1"/>
  <c r="DI291" i="1"/>
  <c r="DJ291" i="1"/>
  <c r="DH292" i="1"/>
  <c r="DI292" i="1"/>
  <c r="DJ292" i="1"/>
  <c r="DH293" i="1"/>
  <c r="DI293" i="1"/>
  <c r="DJ293" i="1"/>
  <c r="DH294" i="1"/>
  <c r="DI294" i="1"/>
  <c r="DJ294" i="1"/>
  <c r="DH295" i="1"/>
  <c r="DI295" i="1"/>
  <c r="DJ295" i="1"/>
  <c r="DH296" i="1"/>
  <c r="DI296" i="1"/>
  <c r="DJ296" i="1"/>
  <c r="DH297" i="1"/>
  <c r="DI297" i="1"/>
  <c r="DJ297" i="1"/>
  <c r="DH298" i="1"/>
  <c r="DI298" i="1"/>
  <c r="DJ298" i="1"/>
  <c r="DH299" i="1"/>
  <c r="DI299" i="1"/>
  <c r="DJ299" i="1"/>
  <c r="DH300" i="1"/>
  <c r="DI300" i="1"/>
  <c r="DJ300" i="1"/>
  <c r="DH301" i="1"/>
  <c r="DI301" i="1"/>
  <c r="DJ301" i="1"/>
  <c r="DH302" i="1"/>
  <c r="DI302" i="1"/>
  <c r="DJ302" i="1"/>
  <c r="DH303" i="1"/>
  <c r="DI303" i="1"/>
  <c r="DJ303" i="1"/>
  <c r="DH304" i="1"/>
  <c r="DI304" i="1"/>
  <c r="DJ304" i="1"/>
  <c r="DH305" i="1"/>
  <c r="DI305" i="1"/>
  <c r="DJ305" i="1"/>
  <c r="DH306" i="1"/>
  <c r="DI306" i="1"/>
  <c r="DJ306" i="1"/>
  <c r="DH307" i="1"/>
  <c r="DI307" i="1"/>
  <c r="DJ307" i="1"/>
  <c r="DH308" i="1"/>
  <c r="DI308" i="1"/>
  <c r="DJ308" i="1"/>
  <c r="DH309" i="1"/>
  <c r="DI309" i="1"/>
  <c r="DJ309" i="1"/>
  <c r="DH310" i="1"/>
  <c r="DI310" i="1"/>
  <c r="DJ310" i="1"/>
  <c r="DH311" i="1"/>
  <c r="DI311" i="1"/>
  <c r="DJ311" i="1"/>
  <c r="DH312" i="1"/>
  <c r="DI312" i="1"/>
  <c r="DJ312" i="1"/>
  <c r="DH313" i="1"/>
  <c r="DI313" i="1"/>
  <c r="DJ313" i="1"/>
  <c r="DH314" i="1"/>
  <c r="DI314" i="1"/>
  <c r="DJ314" i="1"/>
  <c r="DH315" i="1"/>
  <c r="DI315" i="1"/>
  <c r="DJ315" i="1"/>
  <c r="DH316" i="1"/>
  <c r="DI316" i="1"/>
  <c r="DJ316" i="1"/>
  <c r="DH317" i="1"/>
  <c r="DI317" i="1"/>
  <c r="DJ317" i="1"/>
  <c r="DH318" i="1"/>
  <c r="DI318" i="1"/>
  <c r="DJ318" i="1"/>
  <c r="DH319" i="1"/>
  <c r="DI319" i="1"/>
  <c r="DJ319" i="1"/>
  <c r="DH320" i="1"/>
  <c r="DI320" i="1"/>
  <c r="DJ320" i="1"/>
  <c r="DH321" i="1"/>
  <c r="DI321" i="1"/>
  <c r="DJ321" i="1"/>
  <c r="DH322" i="1"/>
  <c r="DI322" i="1"/>
  <c r="DJ322" i="1"/>
  <c r="DH323" i="1"/>
  <c r="DI323" i="1"/>
  <c r="DJ323" i="1"/>
  <c r="DH324" i="1"/>
  <c r="DI324" i="1"/>
  <c r="DJ324" i="1"/>
  <c r="DH325" i="1"/>
  <c r="DI325" i="1"/>
  <c r="DJ325" i="1"/>
  <c r="DH326" i="1"/>
  <c r="DI326" i="1"/>
  <c r="DJ326" i="1"/>
  <c r="DH327" i="1"/>
  <c r="DI327" i="1"/>
  <c r="DJ327" i="1"/>
  <c r="DH328" i="1"/>
  <c r="DI328" i="1"/>
  <c r="DJ328" i="1"/>
  <c r="DH329" i="1"/>
  <c r="DI329" i="1"/>
  <c r="DJ329" i="1"/>
  <c r="DH330" i="1"/>
  <c r="DI330" i="1"/>
  <c r="DJ330" i="1"/>
  <c r="DH331" i="1"/>
  <c r="DI331" i="1"/>
  <c r="DJ331" i="1"/>
  <c r="DH332" i="1"/>
  <c r="DI332" i="1"/>
  <c r="DJ332" i="1"/>
  <c r="DH333" i="1"/>
  <c r="DI333" i="1"/>
  <c r="DJ333" i="1"/>
  <c r="DH334" i="1"/>
  <c r="DI334" i="1"/>
  <c r="DJ334" i="1"/>
  <c r="DH335" i="1"/>
  <c r="DI335" i="1"/>
  <c r="DJ335" i="1"/>
  <c r="DH336" i="1"/>
  <c r="DI336" i="1"/>
  <c r="DJ336" i="1"/>
  <c r="DH337" i="1"/>
  <c r="DI337" i="1"/>
  <c r="DJ337" i="1"/>
  <c r="DH338" i="1"/>
  <c r="DI338" i="1"/>
  <c r="DJ338" i="1"/>
  <c r="DH339" i="1"/>
  <c r="DI339" i="1"/>
  <c r="DJ339" i="1"/>
  <c r="DH340" i="1"/>
  <c r="DI340" i="1"/>
  <c r="DJ340" i="1"/>
  <c r="DH341" i="1"/>
  <c r="DI341" i="1"/>
  <c r="DJ341" i="1"/>
  <c r="DH342" i="1"/>
  <c r="DI342" i="1"/>
  <c r="DJ342" i="1"/>
  <c r="DH343" i="1"/>
  <c r="DI343" i="1"/>
  <c r="DJ343" i="1"/>
  <c r="DH344" i="1"/>
  <c r="DI344" i="1"/>
  <c r="DJ344" i="1"/>
  <c r="DH345" i="1"/>
  <c r="DI345" i="1"/>
  <c r="DJ345" i="1"/>
  <c r="DH346" i="1"/>
  <c r="DI346" i="1"/>
  <c r="DJ346" i="1"/>
  <c r="DH347" i="1"/>
  <c r="DI347" i="1"/>
  <c r="DJ347" i="1"/>
  <c r="DH348" i="1"/>
  <c r="DI348" i="1"/>
  <c r="DJ348" i="1"/>
  <c r="DH349" i="1"/>
  <c r="DI349" i="1"/>
  <c r="DJ349" i="1"/>
  <c r="DH350" i="1"/>
  <c r="DI350" i="1"/>
  <c r="DJ350" i="1"/>
  <c r="DH351" i="1"/>
  <c r="DI351" i="1"/>
  <c r="DJ351" i="1"/>
  <c r="DH352" i="1"/>
  <c r="DI352" i="1"/>
  <c r="DJ352" i="1"/>
  <c r="DH353" i="1"/>
  <c r="DI353" i="1"/>
  <c r="DJ353" i="1"/>
  <c r="DH354" i="1"/>
  <c r="DI354" i="1"/>
  <c r="DJ354" i="1"/>
  <c r="DH355" i="1"/>
  <c r="DI355" i="1"/>
  <c r="DJ355" i="1"/>
  <c r="DH356" i="1"/>
  <c r="DI356" i="1"/>
  <c r="DJ356" i="1"/>
  <c r="DH357" i="1"/>
  <c r="DI357" i="1"/>
  <c r="DJ357" i="1"/>
  <c r="DH358" i="1"/>
  <c r="DI358" i="1"/>
  <c r="DJ358" i="1"/>
  <c r="DH359" i="1"/>
  <c r="DI359" i="1"/>
  <c r="DJ359" i="1"/>
  <c r="DH360" i="1"/>
  <c r="DI360" i="1"/>
  <c r="DJ360" i="1"/>
  <c r="DH361" i="1"/>
  <c r="DI361" i="1"/>
  <c r="DJ361" i="1"/>
  <c r="DH362" i="1"/>
  <c r="DI362" i="1"/>
  <c r="DJ362" i="1"/>
  <c r="DH363" i="1"/>
  <c r="DI363" i="1"/>
  <c r="DJ363" i="1"/>
  <c r="DH364" i="1"/>
  <c r="DI364" i="1"/>
  <c r="DJ364" i="1"/>
  <c r="DH365" i="1"/>
  <c r="DI365" i="1"/>
  <c r="DJ365" i="1"/>
  <c r="DH366" i="1"/>
  <c r="DI366" i="1"/>
  <c r="DJ366" i="1"/>
  <c r="DH367" i="1"/>
  <c r="DI367" i="1"/>
  <c r="DJ367" i="1"/>
  <c r="DH368" i="1"/>
  <c r="DI368" i="1"/>
  <c r="DJ368" i="1"/>
  <c r="DH369" i="1"/>
  <c r="DI369" i="1"/>
  <c r="DJ369" i="1"/>
  <c r="DH370" i="1"/>
  <c r="DI370" i="1"/>
  <c r="DJ370" i="1"/>
  <c r="DH371" i="1"/>
  <c r="DI371" i="1"/>
  <c r="DJ371" i="1"/>
  <c r="DH372" i="1"/>
  <c r="DI372" i="1"/>
  <c r="DJ372" i="1"/>
  <c r="DH373" i="1"/>
  <c r="DI373" i="1"/>
  <c r="DJ373" i="1"/>
  <c r="DH374" i="1"/>
  <c r="DI374" i="1"/>
  <c r="DJ374" i="1"/>
  <c r="DH375" i="1"/>
  <c r="DI375" i="1"/>
  <c r="DJ375" i="1"/>
  <c r="DH376" i="1"/>
  <c r="DI376" i="1"/>
  <c r="DJ376" i="1"/>
  <c r="DH377" i="1"/>
  <c r="DI377" i="1"/>
  <c r="DJ377" i="1"/>
  <c r="DH378" i="1"/>
  <c r="DI378" i="1"/>
  <c r="DJ378" i="1"/>
  <c r="DH379" i="1"/>
  <c r="DI379" i="1"/>
  <c r="DJ379" i="1"/>
  <c r="DH380" i="1"/>
  <c r="DI380" i="1"/>
  <c r="DJ380" i="1"/>
  <c r="DH381" i="1"/>
  <c r="DI381" i="1"/>
  <c r="DJ381" i="1"/>
  <c r="DH382" i="1"/>
  <c r="DI382" i="1"/>
  <c r="DJ382" i="1"/>
  <c r="DH383" i="1"/>
  <c r="DI383" i="1"/>
  <c r="DJ383" i="1"/>
  <c r="DH384" i="1"/>
  <c r="DI384" i="1"/>
  <c r="DJ384" i="1"/>
  <c r="DH385" i="1"/>
  <c r="DI385" i="1"/>
  <c r="DJ385" i="1"/>
  <c r="CZ2" i="1"/>
  <c r="DA2" i="1"/>
  <c r="DB2" i="1"/>
  <c r="DC2" i="1"/>
  <c r="DD2" i="1"/>
  <c r="DE2" i="1"/>
  <c r="DF2" i="1"/>
  <c r="CZ3" i="1"/>
  <c r="DA3" i="1"/>
  <c r="DB3" i="1"/>
  <c r="DC3" i="1"/>
  <c r="DD3" i="1"/>
  <c r="DE3" i="1"/>
  <c r="DF3" i="1"/>
  <c r="CZ4" i="1"/>
  <c r="DA4" i="1"/>
  <c r="DB4" i="1"/>
  <c r="DC4" i="1"/>
  <c r="DD4" i="1"/>
  <c r="DE4" i="1"/>
  <c r="DF4" i="1"/>
  <c r="CZ5" i="1"/>
  <c r="DA5" i="1"/>
  <c r="DB5" i="1"/>
  <c r="DC5" i="1"/>
  <c r="DD5" i="1"/>
  <c r="DE5" i="1"/>
  <c r="DF5" i="1"/>
  <c r="CZ6" i="1"/>
  <c r="DA6" i="1"/>
  <c r="DB6" i="1"/>
  <c r="DC6" i="1"/>
  <c r="DD6" i="1"/>
  <c r="DE6" i="1"/>
  <c r="DF6" i="1"/>
  <c r="CZ7" i="1"/>
  <c r="DA7" i="1"/>
  <c r="DB7" i="1"/>
  <c r="DC7" i="1"/>
  <c r="DD7" i="1"/>
  <c r="DE7" i="1"/>
  <c r="DF7" i="1"/>
  <c r="CZ8" i="1"/>
  <c r="DA8" i="1"/>
  <c r="DB8" i="1"/>
  <c r="DC8" i="1"/>
  <c r="DD8" i="1"/>
  <c r="DE8" i="1"/>
  <c r="DF8" i="1"/>
  <c r="CZ9" i="1"/>
  <c r="DA9" i="1"/>
  <c r="DB9" i="1"/>
  <c r="DC9" i="1"/>
  <c r="DD9" i="1"/>
  <c r="DE9" i="1"/>
  <c r="DF9" i="1"/>
  <c r="CZ10" i="1"/>
  <c r="DA10" i="1"/>
  <c r="DB10" i="1"/>
  <c r="DC10" i="1"/>
  <c r="DD10" i="1"/>
  <c r="DE10" i="1"/>
  <c r="DF10" i="1"/>
  <c r="CZ11" i="1"/>
  <c r="DA11" i="1"/>
  <c r="DB11" i="1"/>
  <c r="DC11" i="1"/>
  <c r="DD11" i="1"/>
  <c r="DE11" i="1"/>
  <c r="DF11" i="1"/>
  <c r="CZ12" i="1"/>
  <c r="DA12" i="1"/>
  <c r="DB12" i="1"/>
  <c r="DC12" i="1"/>
  <c r="DD12" i="1"/>
  <c r="DE12" i="1"/>
  <c r="DF12" i="1"/>
  <c r="CZ13" i="1"/>
  <c r="DA13" i="1"/>
  <c r="DB13" i="1"/>
  <c r="DC13" i="1"/>
  <c r="DD13" i="1"/>
  <c r="DE13" i="1"/>
  <c r="DF13" i="1"/>
  <c r="CZ14" i="1"/>
  <c r="DA14" i="1"/>
  <c r="DB14" i="1"/>
  <c r="DC14" i="1"/>
  <c r="DD14" i="1"/>
  <c r="DE14" i="1"/>
  <c r="DF14" i="1"/>
  <c r="CZ15" i="1"/>
  <c r="DA15" i="1"/>
  <c r="DB15" i="1"/>
  <c r="DC15" i="1"/>
  <c r="DD15" i="1"/>
  <c r="DE15" i="1"/>
  <c r="DF15" i="1"/>
  <c r="CZ16" i="1"/>
  <c r="DA16" i="1"/>
  <c r="DB16" i="1"/>
  <c r="DC16" i="1"/>
  <c r="DD16" i="1"/>
  <c r="DE16" i="1"/>
  <c r="DF16" i="1"/>
  <c r="CZ17" i="1"/>
  <c r="DA17" i="1"/>
  <c r="DB17" i="1"/>
  <c r="DC17" i="1"/>
  <c r="DD17" i="1"/>
  <c r="DE17" i="1"/>
  <c r="DF17" i="1"/>
  <c r="CZ18" i="1"/>
  <c r="DA18" i="1"/>
  <c r="DB18" i="1"/>
  <c r="DC18" i="1"/>
  <c r="DD18" i="1"/>
  <c r="DE18" i="1"/>
  <c r="DF18" i="1"/>
  <c r="CZ19" i="1"/>
  <c r="DA19" i="1"/>
  <c r="DB19" i="1"/>
  <c r="DC19" i="1"/>
  <c r="DD19" i="1"/>
  <c r="DE19" i="1"/>
  <c r="DF19" i="1"/>
  <c r="CZ20" i="1"/>
  <c r="DA20" i="1"/>
  <c r="DB20" i="1"/>
  <c r="DC20" i="1"/>
  <c r="DD20" i="1"/>
  <c r="DE20" i="1"/>
  <c r="DF20" i="1"/>
  <c r="CZ21" i="1"/>
  <c r="DA21" i="1"/>
  <c r="DB21" i="1"/>
  <c r="DC21" i="1"/>
  <c r="DD21" i="1"/>
  <c r="DE21" i="1"/>
  <c r="DF21" i="1"/>
  <c r="CZ22" i="1"/>
  <c r="DA22" i="1"/>
  <c r="DB22" i="1"/>
  <c r="DC22" i="1"/>
  <c r="DD22" i="1"/>
  <c r="DE22" i="1"/>
  <c r="DF22" i="1"/>
  <c r="CZ23" i="1"/>
  <c r="DA23" i="1"/>
  <c r="DB23" i="1"/>
  <c r="DC23" i="1"/>
  <c r="DD23" i="1"/>
  <c r="DE23" i="1"/>
  <c r="DF23" i="1"/>
  <c r="CZ24" i="1"/>
  <c r="DA24" i="1"/>
  <c r="DB24" i="1"/>
  <c r="DC24" i="1"/>
  <c r="DD24" i="1"/>
  <c r="DE24" i="1"/>
  <c r="DF24" i="1"/>
  <c r="CZ25" i="1"/>
  <c r="DA25" i="1"/>
  <c r="DB25" i="1"/>
  <c r="DC25" i="1"/>
  <c r="DD25" i="1"/>
  <c r="DE25" i="1"/>
  <c r="DF25" i="1"/>
  <c r="CZ26" i="1"/>
  <c r="DA26" i="1"/>
  <c r="DB26" i="1"/>
  <c r="DC26" i="1"/>
  <c r="DD26" i="1"/>
  <c r="DE26" i="1"/>
  <c r="DF26" i="1"/>
  <c r="CZ27" i="1"/>
  <c r="DA27" i="1"/>
  <c r="DB27" i="1"/>
  <c r="DC27" i="1"/>
  <c r="DD27" i="1"/>
  <c r="DE27" i="1"/>
  <c r="DF27" i="1"/>
  <c r="CZ28" i="1"/>
  <c r="DA28" i="1"/>
  <c r="DB28" i="1"/>
  <c r="DC28" i="1"/>
  <c r="DD28" i="1"/>
  <c r="DE28" i="1"/>
  <c r="DF28" i="1"/>
  <c r="CZ29" i="1"/>
  <c r="DA29" i="1"/>
  <c r="DB29" i="1"/>
  <c r="DC29" i="1"/>
  <c r="DD29" i="1"/>
  <c r="DE29" i="1"/>
  <c r="DF29" i="1"/>
  <c r="CZ30" i="1"/>
  <c r="DA30" i="1"/>
  <c r="DB30" i="1"/>
  <c r="DC30" i="1"/>
  <c r="DD30" i="1"/>
  <c r="DE30" i="1"/>
  <c r="DF30" i="1"/>
  <c r="CZ31" i="1"/>
  <c r="DA31" i="1"/>
  <c r="DB31" i="1"/>
  <c r="DC31" i="1"/>
  <c r="DD31" i="1"/>
  <c r="DE31" i="1"/>
  <c r="DF31" i="1"/>
  <c r="CZ32" i="1"/>
  <c r="DA32" i="1"/>
  <c r="DB32" i="1"/>
  <c r="DC32" i="1"/>
  <c r="DD32" i="1"/>
  <c r="DE32" i="1"/>
  <c r="DF32" i="1"/>
  <c r="CZ33" i="1"/>
  <c r="DA33" i="1"/>
  <c r="DB33" i="1"/>
  <c r="DC33" i="1"/>
  <c r="DD33" i="1"/>
  <c r="DE33" i="1"/>
  <c r="DF33" i="1"/>
  <c r="CZ34" i="1"/>
  <c r="DA34" i="1"/>
  <c r="DB34" i="1"/>
  <c r="DC34" i="1"/>
  <c r="DD34" i="1"/>
  <c r="DE34" i="1"/>
  <c r="DF34" i="1"/>
  <c r="CZ35" i="1"/>
  <c r="DA35" i="1"/>
  <c r="DB35" i="1"/>
  <c r="DC35" i="1"/>
  <c r="DD35" i="1"/>
  <c r="DE35" i="1"/>
  <c r="DF35" i="1"/>
  <c r="CZ36" i="1"/>
  <c r="DA36" i="1"/>
  <c r="DB36" i="1"/>
  <c r="DC36" i="1"/>
  <c r="DD36" i="1"/>
  <c r="DE36" i="1"/>
  <c r="DF36" i="1"/>
  <c r="CZ37" i="1"/>
  <c r="DA37" i="1"/>
  <c r="DB37" i="1"/>
  <c r="DC37" i="1"/>
  <c r="DD37" i="1"/>
  <c r="DE37" i="1"/>
  <c r="DF37" i="1"/>
  <c r="CZ38" i="1"/>
  <c r="DA38" i="1"/>
  <c r="DB38" i="1"/>
  <c r="DC38" i="1"/>
  <c r="DD38" i="1"/>
  <c r="DE38" i="1"/>
  <c r="DF38" i="1"/>
  <c r="CZ39" i="1"/>
  <c r="DA39" i="1"/>
  <c r="DB39" i="1"/>
  <c r="DC39" i="1"/>
  <c r="DD39" i="1"/>
  <c r="DE39" i="1"/>
  <c r="DF39" i="1"/>
  <c r="CZ40" i="1"/>
  <c r="DA40" i="1"/>
  <c r="DB40" i="1"/>
  <c r="DC40" i="1"/>
  <c r="DD40" i="1"/>
  <c r="DE40" i="1"/>
  <c r="DF40" i="1"/>
  <c r="CZ41" i="1"/>
  <c r="DA41" i="1"/>
  <c r="DB41" i="1"/>
  <c r="DC41" i="1"/>
  <c r="DD41" i="1"/>
  <c r="DE41" i="1"/>
  <c r="DF41" i="1"/>
  <c r="CZ42" i="1"/>
  <c r="DA42" i="1"/>
  <c r="DB42" i="1"/>
  <c r="DC42" i="1"/>
  <c r="DD42" i="1"/>
  <c r="DE42" i="1"/>
  <c r="DF42" i="1"/>
  <c r="CZ43" i="1"/>
  <c r="DA43" i="1"/>
  <c r="DB43" i="1"/>
  <c r="DC43" i="1"/>
  <c r="DD43" i="1"/>
  <c r="DE43" i="1"/>
  <c r="DF43" i="1"/>
  <c r="CZ44" i="1"/>
  <c r="DA44" i="1"/>
  <c r="DB44" i="1"/>
  <c r="DC44" i="1"/>
  <c r="DD44" i="1"/>
  <c r="DE44" i="1"/>
  <c r="DF44" i="1"/>
  <c r="CZ45" i="1"/>
  <c r="DA45" i="1"/>
  <c r="DB45" i="1"/>
  <c r="DC45" i="1"/>
  <c r="DD45" i="1"/>
  <c r="DE45" i="1"/>
  <c r="DF45" i="1"/>
  <c r="CZ46" i="1"/>
  <c r="DA46" i="1"/>
  <c r="DB46" i="1"/>
  <c r="DC46" i="1"/>
  <c r="DD46" i="1"/>
  <c r="DE46" i="1"/>
  <c r="DF46" i="1"/>
  <c r="CZ47" i="1"/>
  <c r="DA47" i="1"/>
  <c r="DB47" i="1"/>
  <c r="DC47" i="1"/>
  <c r="DD47" i="1"/>
  <c r="DE47" i="1"/>
  <c r="DF47" i="1"/>
  <c r="CZ48" i="1"/>
  <c r="DA48" i="1"/>
  <c r="DB48" i="1"/>
  <c r="DC48" i="1"/>
  <c r="DD48" i="1"/>
  <c r="DE48" i="1"/>
  <c r="DF48" i="1"/>
  <c r="CZ49" i="1"/>
  <c r="DA49" i="1"/>
  <c r="DB49" i="1"/>
  <c r="DC49" i="1"/>
  <c r="DD49" i="1"/>
  <c r="DE49" i="1"/>
  <c r="DF49" i="1"/>
  <c r="CZ50" i="1"/>
  <c r="DA50" i="1"/>
  <c r="DB50" i="1"/>
  <c r="DC50" i="1"/>
  <c r="DD50" i="1"/>
  <c r="DE50" i="1"/>
  <c r="DF50" i="1"/>
  <c r="CZ51" i="1"/>
  <c r="DA51" i="1"/>
  <c r="DB51" i="1"/>
  <c r="DC51" i="1"/>
  <c r="DD51" i="1"/>
  <c r="DE51" i="1"/>
  <c r="DF51" i="1"/>
  <c r="CZ52" i="1"/>
  <c r="DA52" i="1"/>
  <c r="DB52" i="1"/>
  <c r="DC52" i="1"/>
  <c r="DD52" i="1"/>
  <c r="DE52" i="1"/>
  <c r="DF52" i="1"/>
  <c r="CZ53" i="1"/>
  <c r="DA53" i="1"/>
  <c r="DB53" i="1"/>
  <c r="DC53" i="1"/>
  <c r="DD53" i="1"/>
  <c r="DE53" i="1"/>
  <c r="DF53" i="1"/>
  <c r="CZ54" i="1"/>
  <c r="DA54" i="1"/>
  <c r="DB54" i="1"/>
  <c r="DC54" i="1"/>
  <c r="DD54" i="1"/>
  <c r="DE54" i="1"/>
  <c r="DF54" i="1"/>
  <c r="CZ55" i="1"/>
  <c r="DA55" i="1"/>
  <c r="DB55" i="1"/>
  <c r="DC55" i="1"/>
  <c r="DD55" i="1"/>
  <c r="DE55" i="1"/>
  <c r="DF55" i="1"/>
  <c r="CZ56" i="1"/>
  <c r="DA56" i="1"/>
  <c r="DB56" i="1"/>
  <c r="DC56" i="1"/>
  <c r="DD56" i="1"/>
  <c r="DE56" i="1"/>
  <c r="DF56" i="1"/>
  <c r="CZ57" i="1"/>
  <c r="DA57" i="1"/>
  <c r="DB57" i="1"/>
  <c r="DC57" i="1"/>
  <c r="DD57" i="1"/>
  <c r="DE57" i="1"/>
  <c r="DF57" i="1"/>
  <c r="CZ58" i="1"/>
  <c r="DA58" i="1"/>
  <c r="DB58" i="1"/>
  <c r="DC58" i="1"/>
  <c r="DD58" i="1"/>
  <c r="DE58" i="1"/>
  <c r="DF58" i="1"/>
  <c r="CZ59" i="1"/>
  <c r="DA59" i="1"/>
  <c r="DB59" i="1"/>
  <c r="DC59" i="1"/>
  <c r="DD59" i="1"/>
  <c r="DE59" i="1"/>
  <c r="DF59" i="1"/>
  <c r="CZ60" i="1"/>
  <c r="DA60" i="1"/>
  <c r="DB60" i="1"/>
  <c r="DC60" i="1"/>
  <c r="DD60" i="1"/>
  <c r="DE60" i="1"/>
  <c r="DF60" i="1"/>
  <c r="CZ61" i="1"/>
  <c r="DA61" i="1"/>
  <c r="DB61" i="1"/>
  <c r="DC61" i="1"/>
  <c r="DD61" i="1"/>
  <c r="DE61" i="1"/>
  <c r="DF61" i="1"/>
  <c r="CZ62" i="1"/>
  <c r="DA62" i="1"/>
  <c r="DB62" i="1"/>
  <c r="DC62" i="1"/>
  <c r="DD62" i="1"/>
  <c r="DE62" i="1"/>
  <c r="DF62" i="1"/>
  <c r="CZ63" i="1"/>
  <c r="DA63" i="1"/>
  <c r="DB63" i="1"/>
  <c r="DC63" i="1"/>
  <c r="DD63" i="1"/>
  <c r="DE63" i="1"/>
  <c r="DF63" i="1"/>
  <c r="CZ64" i="1"/>
  <c r="DA64" i="1"/>
  <c r="DB64" i="1"/>
  <c r="DC64" i="1"/>
  <c r="DD64" i="1"/>
  <c r="DE64" i="1"/>
  <c r="DF64" i="1"/>
  <c r="CZ65" i="1"/>
  <c r="DA65" i="1"/>
  <c r="DB65" i="1"/>
  <c r="DC65" i="1"/>
  <c r="DD65" i="1"/>
  <c r="DE65" i="1"/>
  <c r="DF65" i="1"/>
  <c r="CZ66" i="1"/>
  <c r="DA66" i="1"/>
  <c r="DB66" i="1"/>
  <c r="DC66" i="1"/>
  <c r="DD66" i="1"/>
  <c r="DE66" i="1"/>
  <c r="DF66" i="1"/>
  <c r="CZ67" i="1"/>
  <c r="DA67" i="1"/>
  <c r="DB67" i="1"/>
  <c r="DC67" i="1"/>
  <c r="DD67" i="1"/>
  <c r="DE67" i="1"/>
  <c r="DF67" i="1"/>
  <c r="CZ68" i="1"/>
  <c r="DA68" i="1"/>
  <c r="DB68" i="1"/>
  <c r="DC68" i="1"/>
  <c r="DD68" i="1"/>
  <c r="DE68" i="1"/>
  <c r="DF68" i="1"/>
  <c r="CZ69" i="1"/>
  <c r="DA69" i="1"/>
  <c r="DB69" i="1"/>
  <c r="DC69" i="1"/>
  <c r="DD69" i="1"/>
  <c r="DE69" i="1"/>
  <c r="DF69" i="1"/>
  <c r="CZ70" i="1"/>
  <c r="DA70" i="1"/>
  <c r="DB70" i="1"/>
  <c r="DC70" i="1"/>
  <c r="DD70" i="1"/>
  <c r="DE70" i="1"/>
  <c r="DF70" i="1"/>
  <c r="CZ71" i="1"/>
  <c r="DA71" i="1"/>
  <c r="DB71" i="1"/>
  <c r="DC71" i="1"/>
  <c r="DD71" i="1"/>
  <c r="DE71" i="1"/>
  <c r="DF71" i="1"/>
  <c r="CZ72" i="1"/>
  <c r="DA72" i="1"/>
  <c r="DB72" i="1"/>
  <c r="DC72" i="1"/>
  <c r="DD72" i="1"/>
  <c r="DE72" i="1"/>
  <c r="DF72" i="1"/>
  <c r="CZ73" i="1"/>
  <c r="DA73" i="1"/>
  <c r="DB73" i="1"/>
  <c r="DC73" i="1"/>
  <c r="DD73" i="1"/>
  <c r="DE73" i="1"/>
  <c r="DF73" i="1"/>
  <c r="CZ74" i="1"/>
  <c r="DA74" i="1"/>
  <c r="DB74" i="1"/>
  <c r="DC74" i="1"/>
  <c r="DD74" i="1"/>
  <c r="DE74" i="1"/>
  <c r="DF74" i="1"/>
  <c r="CZ75" i="1"/>
  <c r="DA75" i="1"/>
  <c r="DB75" i="1"/>
  <c r="DC75" i="1"/>
  <c r="DD75" i="1"/>
  <c r="DE75" i="1"/>
  <c r="DF75" i="1"/>
  <c r="CZ76" i="1"/>
  <c r="DA76" i="1"/>
  <c r="DB76" i="1"/>
  <c r="DC76" i="1"/>
  <c r="DD76" i="1"/>
  <c r="DE76" i="1"/>
  <c r="DF76" i="1"/>
  <c r="CZ77" i="1"/>
  <c r="DA77" i="1"/>
  <c r="DB77" i="1"/>
  <c r="DC77" i="1"/>
  <c r="DD77" i="1"/>
  <c r="DE77" i="1"/>
  <c r="DF77" i="1"/>
  <c r="CZ78" i="1"/>
  <c r="DA78" i="1"/>
  <c r="DB78" i="1"/>
  <c r="DC78" i="1"/>
  <c r="DD78" i="1"/>
  <c r="DE78" i="1"/>
  <c r="DF78" i="1"/>
  <c r="CZ79" i="1"/>
  <c r="DA79" i="1"/>
  <c r="DB79" i="1"/>
  <c r="DC79" i="1"/>
  <c r="DD79" i="1"/>
  <c r="DE79" i="1"/>
  <c r="DF79" i="1"/>
  <c r="CZ80" i="1"/>
  <c r="DA80" i="1"/>
  <c r="DB80" i="1"/>
  <c r="DC80" i="1"/>
  <c r="DD80" i="1"/>
  <c r="DE80" i="1"/>
  <c r="DF80" i="1"/>
  <c r="CZ81" i="1"/>
  <c r="DA81" i="1"/>
  <c r="DB81" i="1"/>
  <c r="DC81" i="1"/>
  <c r="DD81" i="1"/>
  <c r="DE81" i="1"/>
  <c r="DF81" i="1"/>
  <c r="CZ82" i="1"/>
  <c r="DA82" i="1"/>
  <c r="DB82" i="1"/>
  <c r="DC82" i="1"/>
  <c r="DD82" i="1"/>
  <c r="DE82" i="1"/>
  <c r="DF82" i="1"/>
  <c r="CZ83" i="1"/>
  <c r="DA83" i="1"/>
  <c r="DB83" i="1"/>
  <c r="DC83" i="1"/>
  <c r="DD83" i="1"/>
  <c r="DE83" i="1"/>
  <c r="DF83" i="1"/>
  <c r="CZ84" i="1"/>
  <c r="DA84" i="1"/>
  <c r="DB84" i="1"/>
  <c r="DC84" i="1"/>
  <c r="DD84" i="1"/>
  <c r="DE84" i="1"/>
  <c r="DF84" i="1"/>
  <c r="CZ85" i="1"/>
  <c r="DA85" i="1"/>
  <c r="DB85" i="1"/>
  <c r="DC85" i="1"/>
  <c r="DD85" i="1"/>
  <c r="DE85" i="1"/>
  <c r="DF85" i="1"/>
  <c r="CZ86" i="1"/>
  <c r="DA86" i="1"/>
  <c r="DB86" i="1"/>
  <c r="DC86" i="1"/>
  <c r="DD86" i="1"/>
  <c r="DE86" i="1"/>
  <c r="DF86" i="1"/>
  <c r="CZ87" i="1"/>
  <c r="DA87" i="1"/>
  <c r="DB87" i="1"/>
  <c r="DC87" i="1"/>
  <c r="DD87" i="1"/>
  <c r="DE87" i="1"/>
  <c r="DF87" i="1"/>
  <c r="CZ88" i="1"/>
  <c r="DA88" i="1"/>
  <c r="DB88" i="1"/>
  <c r="DC88" i="1"/>
  <c r="DD88" i="1"/>
  <c r="DE88" i="1"/>
  <c r="DF88" i="1"/>
  <c r="CZ89" i="1"/>
  <c r="DA89" i="1"/>
  <c r="DB89" i="1"/>
  <c r="DC89" i="1"/>
  <c r="DD89" i="1"/>
  <c r="DE89" i="1"/>
  <c r="DF89" i="1"/>
  <c r="CZ90" i="1"/>
  <c r="DA90" i="1"/>
  <c r="DB90" i="1"/>
  <c r="DC90" i="1"/>
  <c r="DD90" i="1"/>
  <c r="DE90" i="1"/>
  <c r="DF90" i="1"/>
  <c r="CZ91" i="1"/>
  <c r="DA91" i="1"/>
  <c r="DB91" i="1"/>
  <c r="DC91" i="1"/>
  <c r="DD91" i="1"/>
  <c r="DE91" i="1"/>
  <c r="DF91" i="1"/>
  <c r="CZ92" i="1"/>
  <c r="DA92" i="1"/>
  <c r="DB92" i="1"/>
  <c r="DC92" i="1"/>
  <c r="DD92" i="1"/>
  <c r="DE92" i="1"/>
  <c r="DF92" i="1"/>
  <c r="CZ93" i="1"/>
  <c r="DA93" i="1"/>
  <c r="DB93" i="1"/>
  <c r="DC93" i="1"/>
  <c r="DD93" i="1"/>
  <c r="DE93" i="1"/>
  <c r="DF93" i="1"/>
  <c r="CZ94" i="1"/>
  <c r="DA94" i="1"/>
  <c r="DB94" i="1"/>
  <c r="DC94" i="1"/>
  <c r="DD94" i="1"/>
  <c r="DE94" i="1"/>
  <c r="DF94" i="1"/>
  <c r="CZ95" i="1"/>
  <c r="DA95" i="1"/>
  <c r="DB95" i="1"/>
  <c r="DC95" i="1"/>
  <c r="DD95" i="1"/>
  <c r="DE95" i="1"/>
  <c r="DF95" i="1"/>
  <c r="CZ96" i="1"/>
  <c r="DA96" i="1"/>
  <c r="DB96" i="1"/>
  <c r="DC96" i="1"/>
  <c r="DD96" i="1"/>
  <c r="DE96" i="1"/>
  <c r="DF96" i="1"/>
  <c r="CZ97" i="1"/>
  <c r="DA97" i="1"/>
  <c r="DB97" i="1"/>
  <c r="DC97" i="1"/>
  <c r="DD97" i="1"/>
  <c r="DE97" i="1"/>
  <c r="DF97" i="1"/>
  <c r="CZ98" i="1"/>
  <c r="DA98" i="1"/>
  <c r="DB98" i="1"/>
  <c r="DC98" i="1"/>
  <c r="DD98" i="1"/>
  <c r="DE98" i="1"/>
  <c r="DF98" i="1"/>
  <c r="CZ99" i="1"/>
  <c r="DA99" i="1"/>
  <c r="DB99" i="1"/>
  <c r="DC99" i="1"/>
  <c r="DD99" i="1"/>
  <c r="DE99" i="1"/>
  <c r="DF99" i="1"/>
  <c r="CZ100" i="1"/>
  <c r="DA100" i="1"/>
  <c r="DB100" i="1"/>
  <c r="DC100" i="1"/>
  <c r="DD100" i="1"/>
  <c r="DE100" i="1"/>
  <c r="DF100" i="1"/>
  <c r="CZ101" i="1"/>
  <c r="DA101" i="1"/>
  <c r="DB101" i="1"/>
  <c r="DC101" i="1"/>
  <c r="DD101" i="1"/>
  <c r="DE101" i="1"/>
  <c r="DF101" i="1"/>
  <c r="CZ102" i="1"/>
  <c r="DA102" i="1"/>
  <c r="DB102" i="1"/>
  <c r="DC102" i="1"/>
  <c r="DD102" i="1"/>
  <c r="DE102" i="1"/>
  <c r="DF102" i="1"/>
  <c r="CZ103" i="1"/>
  <c r="DA103" i="1"/>
  <c r="DB103" i="1"/>
  <c r="DC103" i="1"/>
  <c r="DD103" i="1"/>
  <c r="DE103" i="1"/>
  <c r="DF103" i="1"/>
  <c r="CZ104" i="1"/>
  <c r="DA104" i="1"/>
  <c r="DB104" i="1"/>
  <c r="DC104" i="1"/>
  <c r="DD104" i="1"/>
  <c r="DE104" i="1"/>
  <c r="DF104" i="1"/>
  <c r="CZ105" i="1"/>
  <c r="DA105" i="1"/>
  <c r="DB105" i="1"/>
  <c r="DC105" i="1"/>
  <c r="DD105" i="1"/>
  <c r="DE105" i="1"/>
  <c r="DF105" i="1"/>
  <c r="CZ106" i="1"/>
  <c r="DA106" i="1"/>
  <c r="DB106" i="1"/>
  <c r="DC106" i="1"/>
  <c r="DD106" i="1"/>
  <c r="DE106" i="1"/>
  <c r="DF106" i="1"/>
  <c r="CZ107" i="1"/>
  <c r="DA107" i="1"/>
  <c r="DB107" i="1"/>
  <c r="DC107" i="1"/>
  <c r="DD107" i="1"/>
  <c r="DE107" i="1"/>
  <c r="DF107" i="1"/>
  <c r="CZ108" i="1"/>
  <c r="DA108" i="1"/>
  <c r="DB108" i="1"/>
  <c r="DC108" i="1"/>
  <c r="DD108" i="1"/>
  <c r="DE108" i="1"/>
  <c r="DF108" i="1"/>
  <c r="CZ109" i="1"/>
  <c r="DA109" i="1"/>
  <c r="DB109" i="1"/>
  <c r="DC109" i="1"/>
  <c r="DD109" i="1"/>
  <c r="DE109" i="1"/>
  <c r="DF109" i="1"/>
  <c r="CZ110" i="1"/>
  <c r="DA110" i="1"/>
  <c r="DB110" i="1"/>
  <c r="DC110" i="1"/>
  <c r="DD110" i="1"/>
  <c r="DE110" i="1"/>
  <c r="DF110" i="1"/>
  <c r="CZ111" i="1"/>
  <c r="DA111" i="1"/>
  <c r="DB111" i="1"/>
  <c r="DC111" i="1"/>
  <c r="DD111" i="1"/>
  <c r="DE111" i="1"/>
  <c r="DF111" i="1"/>
  <c r="CZ112" i="1"/>
  <c r="DA112" i="1"/>
  <c r="DB112" i="1"/>
  <c r="DC112" i="1"/>
  <c r="DD112" i="1"/>
  <c r="DE112" i="1"/>
  <c r="DF112" i="1"/>
  <c r="CZ113" i="1"/>
  <c r="DA113" i="1"/>
  <c r="DB113" i="1"/>
  <c r="DC113" i="1"/>
  <c r="DD113" i="1"/>
  <c r="DE113" i="1"/>
  <c r="DF113" i="1"/>
  <c r="CZ114" i="1"/>
  <c r="DA114" i="1"/>
  <c r="DB114" i="1"/>
  <c r="DC114" i="1"/>
  <c r="DD114" i="1"/>
  <c r="DE114" i="1"/>
  <c r="DF114" i="1"/>
  <c r="CZ115" i="1"/>
  <c r="DA115" i="1"/>
  <c r="DB115" i="1"/>
  <c r="DC115" i="1"/>
  <c r="DD115" i="1"/>
  <c r="DE115" i="1"/>
  <c r="DF115" i="1"/>
  <c r="CZ116" i="1"/>
  <c r="DA116" i="1"/>
  <c r="DB116" i="1"/>
  <c r="DC116" i="1"/>
  <c r="DD116" i="1"/>
  <c r="DE116" i="1"/>
  <c r="DF116" i="1"/>
  <c r="CZ117" i="1"/>
  <c r="DA117" i="1"/>
  <c r="DB117" i="1"/>
  <c r="DC117" i="1"/>
  <c r="DD117" i="1"/>
  <c r="DE117" i="1"/>
  <c r="DF117" i="1"/>
  <c r="CZ118" i="1"/>
  <c r="DA118" i="1"/>
  <c r="DB118" i="1"/>
  <c r="DC118" i="1"/>
  <c r="DD118" i="1"/>
  <c r="DE118" i="1"/>
  <c r="DF118" i="1"/>
  <c r="CZ119" i="1"/>
  <c r="DA119" i="1"/>
  <c r="DB119" i="1"/>
  <c r="DC119" i="1"/>
  <c r="DD119" i="1"/>
  <c r="DE119" i="1"/>
  <c r="DF119" i="1"/>
  <c r="CZ120" i="1"/>
  <c r="DA120" i="1"/>
  <c r="DB120" i="1"/>
  <c r="DC120" i="1"/>
  <c r="DD120" i="1"/>
  <c r="DE120" i="1"/>
  <c r="DF120" i="1"/>
  <c r="CZ121" i="1"/>
  <c r="DA121" i="1"/>
  <c r="DB121" i="1"/>
  <c r="DC121" i="1"/>
  <c r="DD121" i="1"/>
  <c r="DE121" i="1"/>
  <c r="DF121" i="1"/>
  <c r="CZ122" i="1"/>
  <c r="DA122" i="1"/>
  <c r="DB122" i="1"/>
  <c r="DC122" i="1"/>
  <c r="DD122" i="1"/>
  <c r="DE122" i="1"/>
  <c r="DF122" i="1"/>
  <c r="CZ123" i="1"/>
  <c r="DA123" i="1"/>
  <c r="DB123" i="1"/>
  <c r="DC123" i="1"/>
  <c r="DD123" i="1"/>
  <c r="DE123" i="1"/>
  <c r="DF123" i="1"/>
  <c r="CZ124" i="1"/>
  <c r="DA124" i="1"/>
  <c r="DB124" i="1"/>
  <c r="DC124" i="1"/>
  <c r="DD124" i="1"/>
  <c r="DE124" i="1"/>
  <c r="DF124" i="1"/>
  <c r="CZ125" i="1"/>
  <c r="DA125" i="1"/>
  <c r="DB125" i="1"/>
  <c r="DC125" i="1"/>
  <c r="DD125" i="1"/>
  <c r="DE125" i="1"/>
  <c r="DF125" i="1"/>
  <c r="CZ126" i="1"/>
  <c r="DA126" i="1"/>
  <c r="DB126" i="1"/>
  <c r="DC126" i="1"/>
  <c r="DD126" i="1"/>
  <c r="DE126" i="1"/>
  <c r="DF126" i="1"/>
  <c r="CZ127" i="1"/>
  <c r="DA127" i="1"/>
  <c r="DB127" i="1"/>
  <c r="DC127" i="1"/>
  <c r="DD127" i="1"/>
  <c r="DE127" i="1"/>
  <c r="DF127" i="1"/>
  <c r="CZ128" i="1"/>
  <c r="DA128" i="1"/>
  <c r="DB128" i="1"/>
  <c r="DC128" i="1"/>
  <c r="DD128" i="1"/>
  <c r="DE128" i="1"/>
  <c r="DF128" i="1"/>
  <c r="CZ129" i="1"/>
  <c r="DA129" i="1"/>
  <c r="DB129" i="1"/>
  <c r="DC129" i="1"/>
  <c r="DD129" i="1"/>
  <c r="DE129" i="1"/>
  <c r="DF129" i="1"/>
  <c r="CZ130" i="1"/>
  <c r="DA130" i="1"/>
  <c r="DB130" i="1"/>
  <c r="DC130" i="1"/>
  <c r="DD130" i="1"/>
  <c r="DE130" i="1"/>
  <c r="DF130" i="1"/>
  <c r="CZ131" i="1"/>
  <c r="DA131" i="1"/>
  <c r="DB131" i="1"/>
  <c r="DC131" i="1"/>
  <c r="DD131" i="1"/>
  <c r="DE131" i="1"/>
  <c r="DF131" i="1"/>
  <c r="CZ132" i="1"/>
  <c r="DA132" i="1"/>
  <c r="DB132" i="1"/>
  <c r="DC132" i="1"/>
  <c r="DD132" i="1"/>
  <c r="DE132" i="1"/>
  <c r="DF132" i="1"/>
  <c r="CZ133" i="1"/>
  <c r="DA133" i="1"/>
  <c r="DB133" i="1"/>
  <c r="DC133" i="1"/>
  <c r="DD133" i="1"/>
  <c r="DE133" i="1"/>
  <c r="DF133" i="1"/>
  <c r="CZ134" i="1"/>
  <c r="DA134" i="1"/>
  <c r="DB134" i="1"/>
  <c r="DC134" i="1"/>
  <c r="DD134" i="1"/>
  <c r="DE134" i="1"/>
  <c r="DF134" i="1"/>
  <c r="CZ135" i="1"/>
  <c r="DA135" i="1"/>
  <c r="DB135" i="1"/>
  <c r="DC135" i="1"/>
  <c r="DD135" i="1"/>
  <c r="DE135" i="1"/>
  <c r="DF135" i="1"/>
  <c r="CZ136" i="1"/>
  <c r="DA136" i="1"/>
  <c r="DB136" i="1"/>
  <c r="DC136" i="1"/>
  <c r="DD136" i="1"/>
  <c r="DE136" i="1"/>
  <c r="DF136" i="1"/>
  <c r="CZ137" i="1"/>
  <c r="DA137" i="1"/>
  <c r="DB137" i="1"/>
  <c r="DC137" i="1"/>
  <c r="DD137" i="1"/>
  <c r="DE137" i="1"/>
  <c r="DF137" i="1"/>
  <c r="CZ138" i="1"/>
  <c r="DA138" i="1"/>
  <c r="DB138" i="1"/>
  <c r="DC138" i="1"/>
  <c r="DD138" i="1"/>
  <c r="DE138" i="1"/>
  <c r="DF138" i="1"/>
  <c r="CZ139" i="1"/>
  <c r="DA139" i="1"/>
  <c r="DB139" i="1"/>
  <c r="DC139" i="1"/>
  <c r="DD139" i="1"/>
  <c r="DE139" i="1"/>
  <c r="DF139" i="1"/>
  <c r="CZ140" i="1"/>
  <c r="DA140" i="1"/>
  <c r="DB140" i="1"/>
  <c r="DC140" i="1"/>
  <c r="DD140" i="1"/>
  <c r="DE140" i="1"/>
  <c r="DF140" i="1"/>
  <c r="CZ141" i="1"/>
  <c r="DA141" i="1"/>
  <c r="DB141" i="1"/>
  <c r="DC141" i="1"/>
  <c r="DD141" i="1"/>
  <c r="DE141" i="1"/>
  <c r="DF141" i="1"/>
  <c r="CZ142" i="1"/>
  <c r="DA142" i="1"/>
  <c r="DB142" i="1"/>
  <c r="DC142" i="1"/>
  <c r="DD142" i="1"/>
  <c r="DE142" i="1"/>
  <c r="DF142" i="1"/>
  <c r="CZ143" i="1"/>
  <c r="DA143" i="1"/>
  <c r="DB143" i="1"/>
  <c r="DC143" i="1"/>
  <c r="DD143" i="1"/>
  <c r="DE143" i="1"/>
  <c r="DF143" i="1"/>
  <c r="CZ144" i="1"/>
  <c r="DA144" i="1"/>
  <c r="DB144" i="1"/>
  <c r="DC144" i="1"/>
  <c r="DD144" i="1"/>
  <c r="DE144" i="1"/>
  <c r="DF144" i="1"/>
  <c r="CZ145" i="1"/>
  <c r="DA145" i="1"/>
  <c r="DB145" i="1"/>
  <c r="DC145" i="1"/>
  <c r="DD145" i="1"/>
  <c r="DE145" i="1"/>
  <c r="DF145" i="1"/>
  <c r="CZ146" i="1"/>
  <c r="DA146" i="1"/>
  <c r="DB146" i="1"/>
  <c r="DC146" i="1"/>
  <c r="DD146" i="1"/>
  <c r="DE146" i="1"/>
  <c r="DF146" i="1"/>
  <c r="CZ147" i="1"/>
  <c r="DA147" i="1"/>
  <c r="DB147" i="1"/>
  <c r="DC147" i="1"/>
  <c r="DD147" i="1"/>
  <c r="DE147" i="1"/>
  <c r="DF147" i="1"/>
  <c r="CZ148" i="1"/>
  <c r="DA148" i="1"/>
  <c r="DB148" i="1"/>
  <c r="DC148" i="1"/>
  <c r="DD148" i="1"/>
  <c r="DE148" i="1"/>
  <c r="DF148" i="1"/>
  <c r="CZ149" i="1"/>
  <c r="DA149" i="1"/>
  <c r="DB149" i="1"/>
  <c r="DC149" i="1"/>
  <c r="DD149" i="1"/>
  <c r="DE149" i="1"/>
  <c r="DF149" i="1"/>
  <c r="CZ150" i="1"/>
  <c r="DA150" i="1"/>
  <c r="DB150" i="1"/>
  <c r="DC150" i="1"/>
  <c r="DD150" i="1"/>
  <c r="DE150" i="1"/>
  <c r="DF150" i="1"/>
  <c r="CZ151" i="1"/>
  <c r="DA151" i="1"/>
  <c r="DB151" i="1"/>
  <c r="DC151" i="1"/>
  <c r="DD151" i="1"/>
  <c r="DE151" i="1"/>
  <c r="DF151" i="1"/>
  <c r="CZ152" i="1"/>
  <c r="DA152" i="1"/>
  <c r="DB152" i="1"/>
  <c r="DC152" i="1"/>
  <c r="DD152" i="1"/>
  <c r="DE152" i="1"/>
  <c r="DF152" i="1"/>
  <c r="CZ153" i="1"/>
  <c r="DA153" i="1"/>
  <c r="DB153" i="1"/>
  <c r="DC153" i="1"/>
  <c r="DD153" i="1"/>
  <c r="DE153" i="1"/>
  <c r="DF153" i="1"/>
  <c r="CZ154" i="1"/>
  <c r="DA154" i="1"/>
  <c r="DB154" i="1"/>
  <c r="DC154" i="1"/>
  <c r="DD154" i="1"/>
  <c r="DE154" i="1"/>
  <c r="DF154" i="1"/>
  <c r="CZ155" i="1"/>
  <c r="DA155" i="1"/>
  <c r="DB155" i="1"/>
  <c r="DC155" i="1"/>
  <c r="DD155" i="1"/>
  <c r="DE155" i="1"/>
  <c r="DF155" i="1"/>
  <c r="CZ156" i="1"/>
  <c r="DA156" i="1"/>
  <c r="DB156" i="1"/>
  <c r="DC156" i="1"/>
  <c r="DD156" i="1"/>
  <c r="DE156" i="1"/>
  <c r="DF156" i="1"/>
  <c r="CZ157" i="1"/>
  <c r="DA157" i="1"/>
  <c r="DB157" i="1"/>
  <c r="DC157" i="1"/>
  <c r="DD157" i="1"/>
  <c r="DE157" i="1"/>
  <c r="DF157" i="1"/>
  <c r="CZ158" i="1"/>
  <c r="DA158" i="1"/>
  <c r="DB158" i="1"/>
  <c r="DC158" i="1"/>
  <c r="DD158" i="1"/>
  <c r="DE158" i="1"/>
  <c r="DF158" i="1"/>
  <c r="CZ159" i="1"/>
  <c r="DA159" i="1"/>
  <c r="DB159" i="1"/>
  <c r="DC159" i="1"/>
  <c r="DD159" i="1"/>
  <c r="DE159" i="1"/>
  <c r="DF159" i="1"/>
  <c r="CZ160" i="1"/>
  <c r="DA160" i="1"/>
  <c r="DB160" i="1"/>
  <c r="DC160" i="1"/>
  <c r="DD160" i="1"/>
  <c r="DE160" i="1"/>
  <c r="DF160" i="1"/>
  <c r="CZ161" i="1"/>
  <c r="DA161" i="1"/>
  <c r="DB161" i="1"/>
  <c r="DC161" i="1"/>
  <c r="DD161" i="1"/>
  <c r="DE161" i="1"/>
  <c r="DF161" i="1"/>
  <c r="CZ162" i="1"/>
  <c r="DA162" i="1"/>
  <c r="DB162" i="1"/>
  <c r="DC162" i="1"/>
  <c r="DD162" i="1"/>
  <c r="DE162" i="1"/>
  <c r="DF162" i="1"/>
  <c r="CZ163" i="1"/>
  <c r="DA163" i="1"/>
  <c r="DB163" i="1"/>
  <c r="DC163" i="1"/>
  <c r="DD163" i="1"/>
  <c r="DE163" i="1"/>
  <c r="DF163" i="1"/>
  <c r="CZ164" i="1"/>
  <c r="DA164" i="1"/>
  <c r="DB164" i="1"/>
  <c r="DC164" i="1"/>
  <c r="DD164" i="1"/>
  <c r="DE164" i="1"/>
  <c r="DF164" i="1"/>
  <c r="CZ165" i="1"/>
  <c r="DA165" i="1"/>
  <c r="DB165" i="1"/>
  <c r="DC165" i="1"/>
  <c r="DD165" i="1"/>
  <c r="DE165" i="1"/>
  <c r="DF165" i="1"/>
  <c r="CZ166" i="1"/>
  <c r="DA166" i="1"/>
  <c r="DB166" i="1"/>
  <c r="DC166" i="1"/>
  <c r="DD166" i="1"/>
  <c r="DE166" i="1"/>
  <c r="DF166" i="1"/>
  <c r="CZ167" i="1"/>
  <c r="DA167" i="1"/>
  <c r="DB167" i="1"/>
  <c r="DC167" i="1"/>
  <c r="DD167" i="1"/>
  <c r="DE167" i="1"/>
  <c r="DF167" i="1"/>
  <c r="CZ168" i="1"/>
  <c r="DA168" i="1"/>
  <c r="DB168" i="1"/>
  <c r="DC168" i="1"/>
  <c r="DD168" i="1"/>
  <c r="DE168" i="1"/>
  <c r="DF168" i="1"/>
  <c r="CZ169" i="1"/>
  <c r="DA169" i="1"/>
  <c r="DB169" i="1"/>
  <c r="DC169" i="1"/>
  <c r="DD169" i="1"/>
  <c r="DE169" i="1"/>
  <c r="DF169" i="1"/>
  <c r="CZ170" i="1"/>
  <c r="DA170" i="1"/>
  <c r="DB170" i="1"/>
  <c r="DC170" i="1"/>
  <c r="DD170" i="1"/>
  <c r="DE170" i="1"/>
  <c r="DF170" i="1"/>
  <c r="CZ171" i="1"/>
  <c r="DA171" i="1"/>
  <c r="DB171" i="1"/>
  <c r="DC171" i="1"/>
  <c r="DD171" i="1"/>
  <c r="DE171" i="1"/>
  <c r="DF171" i="1"/>
  <c r="CZ172" i="1"/>
  <c r="DA172" i="1"/>
  <c r="DB172" i="1"/>
  <c r="DC172" i="1"/>
  <c r="DD172" i="1"/>
  <c r="DE172" i="1"/>
  <c r="DF172" i="1"/>
  <c r="CZ173" i="1"/>
  <c r="DA173" i="1"/>
  <c r="DB173" i="1"/>
  <c r="DC173" i="1"/>
  <c r="DD173" i="1"/>
  <c r="DE173" i="1"/>
  <c r="DF173" i="1"/>
  <c r="CZ174" i="1"/>
  <c r="DA174" i="1"/>
  <c r="DB174" i="1"/>
  <c r="DC174" i="1"/>
  <c r="DD174" i="1"/>
  <c r="DE174" i="1"/>
  <c r="DF174" i="1"/>
  <c r="CZ175" i="1"/>
  <c r="DA175" i="1"/>
  <c r="DB175" i="1"/>
  <c r="DC175" i="1"/>
  <c r="DD175" i="1"/>
  <c r="DE175" i="1"/>
  <c r="DF175" i="1"/>
  <c r="CZ176" i="1"/>
  <c r="DA176" i="1"/>
  <c r="DB176" i="1"/>
  <c r="DC176" i="1"/>
  <c r="DD176" i="1"/>
  <c r="DE176" i="1"/>
  <c r="DF176" i="1"/>
  <c r="CZ177" i="1"/>
  <c r="DA177" i="1"/>
  <c r="DB177" i="1"/>
  <c r="DC177" i="1"/>
  <c r="DD177" i="1"/>
  <c r="DE177" i="1"/>
  <c r="DF177" i="1"/>
  <c r="CZ178" i="1"/>
  <c r="DA178" i="1"/>
  <c r="DB178" i="1"/>
  <c r="DC178" i="1"/>
  <c r="DD178" i="1"/>
  <c r="DE178" i="1"/>
  <c r="DF178" i="1"/>
  <c r="CZ179" i="1"/>
  <c r="DA179" i="1"/>
  <c r="DB179" i="1"/>
  <c r="DC179" i="1"/>
  <c r="DD179" i="1"/>
  <c r="DE179" i="1"/>
  <c r="DF179" i="1"/>
  <c r="CZ180" i="1"/>
  <c r="DA180" i="1"/>
  <c r="DB180" i="1"/>
  <c r="DC180" i="1"/>
  <c r="DD180" i="1"/>
  <c r="DE180" i="1"/>
  <c r="DF180" i="1"/>
  <c r="CZ181" i="1"/>
  <c r="DA181" i="1"/>
  <c r="DB181" i="1"/>
  <c r="DC181" i="1"/>
  <c r="DD181" i="1"/>
  <c r="DE181" i="1"/>
  <c r="DF181" i="1"/>
  <c r="CZ182" i="1"/>
  <c r="DA182" i="1"/>
  <c r="DB182" i="1"/>
  <c r="DC182" i="1"/>
  <c r="DD182" i="1"/>
  <c r="DE182" i="1"/>
  <c r="DF182" i="1"/>
  <c r="CZ183" i="1"/>
  <c r="DA183" i="1"/>
  <c r="DB183" i="1"/>
  <c r="DC183" i="1"/>
  <c r="DD183" i="1"/>
  <c r="DE183" i="1"/>
  <c r="DF183" i="1"/>
  <c r="CZ184" i="1"/>
  <c r="DA184" i="1"/>
  <c r="DB184" i="1"/>
  <c r="DC184" i="1"/>
  <c r="DD184" i="1"/>
  <c r="DE184" i="1"/>
  <c r="DF184" i="1"/>
  <c r="CZ185" i="1"/>
  <c r="DA185" i="1"/>
  <c r="DB185" i="1"/>
  <c r="DC185" i="1"/>
  <c r="DD185" i="1"/>
  <c r="DE185" i="1"/>
  <c r="DF185" i="1"/>
  <c r="CZ186" i="1"/>
  <c r="DA186" i="1"/>
  <c r="DB186" i="1"/>
  <c r="DC186" i="1"/>
  <c r="DD186" i="1"/>
  <c r="DE186" i="1"/>
  <c r="DF186" i="1"/>
  <c r="CZ187" i="1"/>
  <c r="DA187" i="1"/>
  <c r="DB187" i="1"/>
  <c r="DC187" i="1"/>
  <c r="DD187" i="1"/>
  <c r="DE187" i="1"/>
  <c r="DF187" i="1"/>
  <c r="CZ188" i="1"/>
  <c r="DA188" i="1"/>
  <c r="DB188" i="1"/>
  <c r="DC188" i="1"/>
  <c r="DD188" i="1"/>
  <c r="DE188" i="1"/>
  <c r="DF188" i="1"/>
  <c r="CZ189" i="1"/>
  <c r="DA189" i="1"/>
  <c r="DB189" i="1"/>
  <c r="DC189" i="1"/>
  <c r="DD189" i="1"/>
  <c r="DE189" i="1"/>
  <c r="DF189" i="1"/>
  <c r="CZ190" i="1"/>
  <c r="DA190" i="1"/>
  <c r="DB190" i="1"/>
  <c r="DC190" i="1"/>
  <c r="DD190" i="1"/>
  <c r="DE190" i="1"/>
  <c r="DF190" i="1"/>
  <c r="CZ191" i="1"/>
  <c r="DA191" i="1"/>
  <c r="DB191" i="1"/>
  <c r="DC191" i="1"/>
  <c r="DD191" i="1"/>
  <c r="DE191" i="1"/>
  <c r="DF191" i="1"/>
  <c r="CZ192" i="1"/>
  <c r="DA192" i="1"/>
  <c r="DB192" i="1"/>
  <c r="DC192" i="1"/>
  <c r="DD192" i="1"/>
  <c r="DE192" i="1"/>
  <c r="DF192" i="1"/>
  <c r="CZ193" i="1"/>
  <c r="DA193" i="1"/>
  <c r="DB193" i="1"/>
  <c r="DC193" i="1"/>
  <c r="DD193" i="1"/>
  <c r="DE193" i="1"/>
  <c r="DF193" i="1"/>
  <c r="CZ194" i="1"/>
  <c r="DA194" i="1"/>
  <c r="DB194" i="1"/>
  <c r="DC194" i="1"/>
  <c r="DD194" i="1"/>
  <c r="DE194" i="1"/>
  <c r="DF194" i="1"/>
  <c r="CZ195" i="1"/>
  <c r="DA195" i="1"/>
  <c r="DB195" i="1"/>
  <c r="DC195" i="1"/>
  <c r="DD195" i="1"/>
  <c r="DE195" i="1"/>
  <c r="DF195" i="1"/>
  <c r="CZ196" i="1"/>
  <c r="DA196" i="1"/>
  <c r="DB196" i="1"/>
  <c r="DC196" i="1"/>
  <c r="DD196" i="1"/>
  <c r="DE196" i="1"/>
  <c r="DF196" i="1"/>
  <c r="CZ197" i="1"/>
  <c r="DA197" i="1"/>
  <c r="DB197" i="1"/>
  <c r="DC197" i="1"/>
  <c r="DD197" i="1"/>
  <c r="DE197" i="1"/>
  <c r="DF197" i="1"/>
  <c r="CZ198" i="1"/>
  <c r="DA198" i="1"/>
  <c r="DB198" i="1"/>
  <c r="DC198" i="1"/>
  <c r="DD198" i="1"/>
  <c r="DE198" i="1"/>
  <c r="DF198" i="1"/>
  <c r="CZ199" i="1"/>
  <c r="DA199" i="1"/>
  <c r="DB199" i="1"/>
  <c r="DC199" i="1"/>
  <c r="DD199" i="1"/>
  <c r="DE199" i="1"/>
  <c r="DF199" i="1"/>
  <c r="CZ200" i="1"/>
  <c r="DA200" i="1"/>
  <c r="DB200" i="1"/>
  <c r="DC200" i="1"/>
  <c r="DD200" i="1"/>
  <c r="DE200" i="1"/>
  <c r="DF200" i="1"/>
  <c r="CZ201" i="1"/>
  <c r="DA201" i="1"/>
  <c r="DB201" i="1"/>
  <c r="DC201" i="1"/>
  <c r="DD201" i="1"/>
  <c r="DE201" i="1"/>
  <c r="DF201" i="1"/>
  <c r="CZ202" i="1"/>
  <c r="DA202" i="1"/>
  <c r="DB202" i="1"/>
  <c r="DC202" i="1"/>
  <c r="DD202" i="1"/>
  <c r="DE202" i="1"/>
  <c r="DF202" i="1"/>
  <c r="CZ203" i="1"/>
  <c r="DA203" i="1"/>
  <c r="DB203" i="1"/>
  <c r="DC203" i="1"/>
  <c r="DD203" i="1"/>
  <c r="DE203" i="1"/>
  <c r="DF203" i="1"/>
  <c r="CZ204" i="1"/>
  <c r="DA204" i="1"/>
  <c r="DB204" i="1"/>
  <c r="DC204" i="1"/>
  <c r="DD204" i="1"/>
  <c r="DE204" i="1"/>
  <c r="DF204" i="1"/>
  <c r="CZ205" i="1"/>
  <c r="DA205" i="1"/>
  <c r="DB205" i="1"/>
  <c r="DC205" i="1"/>
  <c r="DD205" i="1"/>
  <c r="DE205" i="1"/>
  <c r="DF205" i="1"/>
  <c r="CZ206" i="1"/>
  <c r="DA206" i="1"/>
  <c r="DB206" i="1"/>
  <c r="DC206" i="1"/>
  <c r="DD206" i="1"/>
  <c r="DE206" i="1"/>
  <c r="DF206" i="1"/>
  <c r="CZ207" i="1"/>
  <c r="DA207" i="1"/>
  <c r="DB207" i="1"/>
  <c r="DC207" i="1"/>
  <c r="DD207" i="1"/>
  <c r="DE207" i="1"/>
  <c r="DF207" i="1"/>
  <c r="CZ208" i="1"/>
  <c r="DA208" i="1"/>
  <c r="DB208" i="1"/>
  <c r="DC208" i="1"/>
  <c r="DD208" i="1"/>
  <c r="DE208" i="1"/>
  <c r="DF208" i="1"/>
  <c r="CZ209" i="1"/>
  <c r="DA209" i="1"/>
  <c r="DB209" i="1"/>
  <c r="DC209" i="1"/>
  <c r="DD209" i="1"/>
  <c r="DE209" i="1"/>
  <c r="DF209" i="1"/>
  <c r="CZ210" i="1"/>
  <c r="DA210" i="1"/>
  <c r="DB210" i="1"/>
  <c r="DC210" i="1"/>
  <c r="DD210" i="1"/>
  <c r="DE210" i="1"/>
  <c r="DF210" i="1"/>
  <c r="CZ211" i="1"/>
  <c r="DA211" i="1"/>
  <c r="DB211" i="1"/>
  <c r="DC211" i="1"/>
  <c r="DD211" i="1"/>
  <c r="DE211" i="1"/>
  <c r="DF211" i="1"/>
  <c r="CZ212" i="1"/>
  <c r="DA212" i="1"/>
  <c r="DB212" i="1"/>
  <c r="DC212" i="1"/>
  <c r="DD212" i="1"/>
  <c r="DE212" i="1"/>
  <c r="DF212" i="1"/>
  <c r="CZ213" i="1"/>
  <c r="DA213" i="1"/>
  <c r="DB213" i="1"/>
  <c r="DC213" i="1"/>
  <c r="DD213" i="1"/>
  <c r="DE213" i="1"/>
  <c r="DF213" i="1"/>
  <c r="CZ214" i="1"/>
  <c r="DA214" i="1"/>
  <c r="DB214" i="1"/>
  <c r="DC214" i="1"/>
  <c r="DD214" i="1"/>
  <c r="DE214" i="1"/>
  <c r="DF214" i="1"/>
  <c r="CZ215" i="1"/>
  <c r="DA215" i="1"/>
  <c r="DB215" i="1"/>
  <c r="DC215" i="1"/>
  <c r="DD215" i="1"/>
  <c r="DE215" i="1"/>
  <c r="DF215" i="1"/>
  <c r="CZ216" i="1"/>
  <c r="DA216" i="1"/>
  <c r="DB216" i="1"/>
  <c r="DC216" i="1"/>
  <c r="DD216" i="1"/>
  <c r="DE216" i="1"/>
  <c r="DF216" i="1"/>
  <c r="CZ217" i="1"/>
  <c r="DA217" i="1"/>
  <c r="DB217" i="1"/>
  <c r="DC217" i="1"/>
  <c r="DD217" i="1"/>
  <c r="DE217" i="1"/>
  <c r="DF217" i="1"/>
  <c r="CZ218" i="1"/>
  <c r="DA218" i="1"/>
  <c r="DB218" i="1"/>
  <c r="DC218" i="1"/>
  <c r="DD218" i="1"/>
  <c r="DE218" i="1"/>
  <c r="DF218" i="1"/>
  <c r="CZ219" i="1"/>
  <c r="DA219" i="1"/>
  <c r="DB219" i="1"/>
  <c r="DC219" i="1"/>
  <c r="DD219" i="1"/>
  <c r="DE219" i="1"/>
  <c r="DF219" i="1"/>
  <c r="CZ220" i="1"/>
  <c r="DA220" i="1"/>
  <c r="DB220" i="1"/>
  <c r="DC220" i="1"/>
  <c r="DD220" i="1"/>
  <c r="DE220" i="1"/>
  <c r="DF220" i="1"/>
  <c r="CZ221" i="1"/>
  <c r="DA221" i="1"/>
  <c r="DB221" i="1"/>
  <c r="DC221" i="1"/>
  <c r="DD221" i="1"/>
  <c r="DE221" i="1"/>
  <c r="DF221" i="1"/>
  <c r="CZ222" i="1"/>
  <c r="DA222" i="1"/>
  <c r="DB222" i="1"/>
  <c r="DC222" i="1"/>
  <c r="DD222" i="1"/>
  <c r="DE222" i="1"/>
  <c r="DF222" i="1"/>
  <c r="CZ223" i="1"/>
  <c r="DA223" i="1"/>
  <c r="DB223" i="1"/>
  <c r="DC223" i="1"/>
  <c r="DD223" i="1"/>
  <c r="DE223" i="1"/>
  <c r="DF223" i="1"/>
  <c r="CZ224" i="1"/>
  <c r="DA224" i="1"/>
  <c r="DB224" i="1"/>
  <c r="DC224" i="1"/>
  <c r="DD224" i="1"/>
  <c r="DE224" i="1"/>
  <c r="DF224" i="1"/>
  <c r="CZ225" i="1"/>
  <c r="DA225" i="1"/>
  <c r="DB225" i="1"/>
  <c r="DC225" i="1"/>
  <c r="DD225" i="1"/>
  <c r="DE225" i="1"/>
  <c r="DF225" i="1"/>
  <c r="CZ226" i="1"/>
  <c r="DA226" i="1"/>
  <c r="DB226" i="1"/>
  <c r="DC226" i="1"/>
  <c r="DD226" i="1"/>
  <c r="DE226" i="1"/>
  <c r="DF226" i="1"/>
  <c r="CZ227" i="1"/>
  <c r="DA227" i="1"/>
  <c r="DB227" i="1"/>
  <c r="DC227" i="1"/>
  <c r="DD227" i="1"/>
  <c r="DE227" i="1"/>
  <c r="DF227" i="1"/>
  <c r="CZ228" i="1"/>
  <c r="DA228" i="1"/>
  <c r="DB228" i="1"/>
  <c r="DC228" i="1"/>
  <c r="DD228" i="1"/>
  <c r="DE228" i="1"/>
  <c r="DF228" i="1"/>
  <c r="CZ229" i="1"/>
  <c r="DA229" i="1"/>
  <c r="DB229" i="1"/>
  <c r="DC229" i="1"/>
  <c r="DD229" i="1"/>
  <c r="DE229" i="1"/>
  <c r="DF229" i="1"/>
  <c r="CZ230" i="1"/>
  <c r="DA230" i="1"/>
  <c r="DB230" i="1"/>
  <c r="DC230" i="1"/>
  <c r="DD230" i="1"/>
  <c r="DE230" i="1"/>
  <c r="DF230" i="1"/>
  <c r="CZ231" i="1"/>
  <c r="DA231" i="1"/>
  <c r="DB231" i="1"/>
  <c r="DC231" i="1"/>
  <c r="DD231" i="1"/>
  <c r="DE231" i="1"/>
  <c r="DF231" i="1"/>
  <c r="CZ232" i="1"/>
  <c r="DA232" i="1"/>
  <c r="DB232" i="1"/>
  <c r="DC232" i="1"/>
  <c r="DD232" i="1"/>
  <c r="DE232" i="1"/>
  <c r="DF232" i="1"/>
  <c r="CZ233" i="1"/>
  <c r="DA233" i="1"/>
  <c r="DB233" i="1"/>
  <c r="DC233" i="1"/>
  <c r="DD233" i="1"/>
  <c r="DE233" i="1"/>
  <c r="DF233" i="1"/>
  <c r="CZ234" i="1"/>
  <c r="DA234" i="1"/>
  <c r="DB234" i="1"/>
  <c r="DC234" i="1"/>
  <c r="DD234" i="1"/>
  <c r="DE234" i="1"/>
  <c r="DF234" i="1"/>
  <c r="CZ235" i="1"/>
  <c r="DA235" i="1"/>
  <c r="DB235" i="1"/>
  <c r="DC235" i="1"/>
  <c r="DD235" i="1"/>
  <c r="DE235" i="1"/>
  <c r="DF235" i="1"/>
  <c r="CZ236" i="1"/>
  <c r="DA236" i="1"/>
  <c r="DB236" i="1"/>
  <c r="DC236" i="1"/>
  <c r="DD236" i="1"/>
  <c r="DE236" i="1"/>
  <c r="DF236" i="1"/>
  <c r="CZ237" i="1"/>
  <c r="DA237" i="1"/>
  <c r="DB237" i="1"/>
  <c r="DC237" i="1"/>
  <c r="DD237" i="1"/>
  <c r="DE237" i="1"/>
  <c r="DF237" i="1"/>
  <c r="CZ238" i="1"/>
  <c r="DA238" i="1"/>
  <c r="DB238" i="1"/>
  <c r="DC238" i="1"/>
  <c r="DD238" i="1"/>
  <c r="DE238" i="1"/>
  <c r="DF238" i="1"/>
  <c r="CZ239" i="1"/>
  <c r="DA239" i="1"/>
  <c r="DB239" i="1"/>
  <c r="DC239" i="1"/>
  <c r="DD239" i="1"/>
  <c r="DE239" i="1"/>
  <c r="DF239" i="1"/>
  <c r="CZ240" i="1"/>
  <c r="DA240" i="1"/>
  <c r="DB240" i="1"/>
  <c r="DC240" i="1"/>
  <c r="DD240" i="1"/>
  <c r="DE240" i="1"/>
  <c r="DF240" i="1"/>
  <c r="CZ241" i="1"/>
  <c r="DA241" i="1"/>
  <c r="DB241" i="1"/>
  <c r="DC241" i="1"/>
  <c r="DD241" i="1"/>
  <c r="DE241" i="1"/>
  <c r="DF241" i="1"/>
  <c r="CZ242" i="1"/>
  <c r="DA242" i="1"/>
  <c r="DB242" i="1"/>
  <c r="DC242" i="1"/>
  <c r="DD242" i="1"/>
  <c r="DE242" i="1"/>
  <c r="DF242" i="1"/>
  <c r="CZ243" i="1"/>
  <c r="DA243" i="1"/>
  <c r="DB243" i="1"/>
  <c r="DC243" i="1"/>
  <c r="DD243" i="1"/>
  <c r="DE243" i="1"/>
  <c r="DF243" i="1"/>
  <c r="CZ244" i="1"/>
  <c r="DA244" i="1"/>
  <c r="DB244" i="1"/>
  <c r="DC244" i="1"/>
  <c r="DD244" i="1"/>
  <c r="DE244" i="1"/>
  <c r="DF244" i="1"/>
  <c r="CZ245" i="1"/>
  <c r="DA245" i="1"/>
  <c r="DB245" i="1"/>
  <c r="DC245" i="1"/>
  <c r="DD245" i="1"/>
  <c r="DE245" i="1"/>
  <c r="DF245" i="1"/>
  <c r="CZ246" i="1"/>
  <c r="DA246" i="1"/>
  <c r="DB246" i="1"/>
  <c r="DC246" i="1"/>
  <c r="DD246" i="1"/>
  <c r="DE246" i="1"/>
  <c r="DF246" i="1"/>
  <c r="CZ247" i="1"/>
  <c r="DA247" i="1"/>
  <c r="DB247" i="1"/>
  <c r="DC247" i="1"/>
  <c r="DD247" i="1"/>
  <c r="DE247" i="1"/>
  <c r="DF247" i="1"/>
  <c r="CZ248" i="1"/>
  <c r="DA248" i="1"/>
  <c r="DB248" i="1"/>
  <c r="DC248" i="1"/>
  <c r="DD248" i="1"/>
  <c r="DE248" i="1"/>
  <c r="DF248" i="1"/>
  <c r="CZ249" i="1"/>
  <c r="DA249" i="1"/>
  <c r="DB249" i="1"/>
  <c r="DC249" i="1"/>
  <c r="DD249" i="1"/>
  <c r="DE249" i="1"/>
  <c r="DF249" i="1"/>
  <c r="CZ250" i="1"/>
  <c r="DA250" i="1"/>
  <c r="DB250" i="1"/>
  <c r="DC250" i="1"/>
  <c r="DD250" i="1"/>
  <c r="DE250" i="1"/>
  <c r="DF250" i="1"/>
  <c r="CZ251" i="1"/>
  <c r="DA251" i="1"/>
  <c r="DB251" i="1"/>
  <c r="DC251" i="1"/>
  <c r="DD251" i="1"/>
  <c r="DE251" i="1"/>
  <c r="DF251" i="1"/>
  <c r="CZ252" i="1"/>
  <c r="DA252" i="1"/>
  <c r="DB252" i="1"/>
  <c r="DC252" i="1"/>
  <c r="DD252" i="1"/>
  <c r="DE252" i="1"/>
  <c r="DF252" i="1"/>
  <c r="CZ253" i="1"/>
  <c r="DA253" i="1"/>
  <c r="DB253" i="1"/>
  <c r="DC253" i="1"/>
  <c r="DD253" i="1"/>
  <c r="DE253" i="1"/>
  <c r="DF253" i="1"/>
  <c r="CZ254" i="1"/>
  <c r="DA254" i="1"/>
  <c r="DB254" i="1"/>
  <c r="DC254" i="1"/>
  <c r="DD254" i="1"/>
  <c r="DE254" i="1"/>
  <c r="DF254" i="1"/>
  <c r="CZ255" i="1"/>
  <c r="DA255" i="1"/>
  <c r="DB255" i="1"/>
  <c r="DC255" i="1"/>
  <c r="DD255" i="1"/>
  <c r="DE255" i="1"/>
  <c r="DF255" i="1"/>
  <c r="CZ256" i="1"/>
  <c r="DA256" i="1"/>
  <c r="DB256" i="1"/>
  <c r="DC256" i="1"/>
  <c r="DD256" i="1"/>
  <c r="DE256" i="1"/>
  <c r="DF256" i="1"/>
  <c r="CZ257" i="1"/>
  <c r="DA257" i="1"/>
  <c r="DB257" i="1"/>
  <c r="DC257" i="1"/>
  <c r="DD257" i="1"/>
  <c r="DE257" i="1"/>
  <c r="DF257" i="1"/>
  <c r="CZ258" i="1"/>
  <c r="DA258" i="1"/>
  <c r="DB258" i="1"/>
  <c r="DC258" i="1"/>
  <c r="DD258" i="1"/>
  <c r="DE258" i="1"/>
  <c r="DF258" i="1"/>
  <c r="CZ259" i="1"/>
  <c r="DA259" i="1"/>
  <c r="DB259" i="1"/>
  <c r="DC259" i="1"/>
  <c r="DD259" i="1"/>
  <c r="DE259" i="1"/>
  <c r="DF259" i="1"/>
  <c r="CZ260" i="1"/>
  <c r="DA260" i="1"/>
  <c r="DB260" i="1"/>
  <c r="DC260" i="1"/>
  <c r="DD260" i="1"/>
  <c r="DE260" i="1"/>
  <c r="DF260" i="1"/>
  <c r="CZ261" i="1"/>
  <c r="DA261" i="1"/>
  <c r="DB261" i="1"/>
  <c r="DC261" i="1"/>
  <c r="DD261" i="1"/>
  <c r="DE261" i="1"/>
  <c r="DF261" i="1"/>
  <c r="CZ262" i="1"/>
  <c r="DA262" i="1"/>
  <c r="DB262" i="1"/>
  <c r="DC262" i="1"/>
  <c r="DD262" i="1"/>
  <c r="DE262" i="1"/>
  <c r="DF262" i="1"/>
  <c r="CZ263" i="1"/>
  <c r="DA263" i="1"/>
  <c r="DB263" i="1"/>
  <c r="DC263" i="1"/>
  <c r="DD263" i="1"/>
  <c r="DE263" i="1"/>
  <c r="DF263" i="1"/>
  <c r="CZ264" i="1"/>
  <c r="DA264" i="1"/>
  <c r="DB264" i="1"/>
  <c r="DC264" i="1"/>
  <c r="DD264" i="1"/>
  <c r="DE264" i="1"/>
  <c r="DF264" i="1"/>
  <c r="CZ265" i="1"/>
  <c r="DA265" i="1"/>
  <c r="DB265" i="1"/>
  <c r="DC265" i="1"/>
  <c r="DD265" i="1"/>
  <c r="DE265" i="1"/>
  <c r="DF265" i="1"/>
  <c r="CZ266" i="1"/>
  <c r="DA266" i="1"/>
  <c r="DB266" i="1"/>
  <c r="DC266" i="1"/>
  <c r="DD266" i="1"/>
  <c r="DE266" i="1"/>
  <c r="DF266" i="1"/>
  <c r="CZ267" i="1"/>
  <c r="DA267" i="1"/>
  <c r="DB267" i="1"/>
  <c r="DC267" i="1"/>
  <c r="DD267" i="1"/>
  <c r="DE267" i="1"/>
  <c r="DF267" i="1"/>
  <c r="CZ268" i="1"/>
  <c r="DA268" i="1"/>
  <c r="DB268" i="1"/>
  <c r="DC268" i="1"/>
  <c r="DD268" i="1"/>
  <c r="DE268" i="1"/>
  <c r="DF268" i="1"/>
  <c r="CZ269" i="1"/>
  <c r="DA269" i="1"/>
  <c r="DB269" i="1"/>
  <c r="DC269" i="1"/>
  <c r="DD269" i="1"/>
  <c r="DE269" i="1"/>
  <c r="DF269" i="1"/>
  <c r="CZ270" i="1"/>
  <c r="DA270" i="1"/>
  <c r="DB270" i="1"/>
  <c r="DC270" i="1"/>
  <c r="DD270" i="1"/>
  <c r="DE270" i="1"/>
  <c r="DF270" i="1"/>
  <c r="CZ271" i="1"/>
  <c r="DA271" i="1"/>
  <c r="DB271" i="1"/>
  <c r="DC271" i="1"/>
  <c r="DD271" i="1"/>
  <c r="DE271" i="1"/>
  <c r="DF271" i="1"/>
  <c r="CZ272" i="1"/>
  <c r="DA272" i="1"/>
  <c r="DB272" i="1"/>
  <c r="DC272" i="1"/>
  <c r="DD272" i="1"/>
  <c r="DE272" i="1"/>
  <c r="DF272" i="1"/>
  <c r="CZ273" i="1"/>
  <c r="DA273" i="1"/>
  <c r="DB273" i="1"/>
  <c r="DC273" i="1"/>
  <c r="DD273" i="1"/>
  <c r="DE273" i="1"/>
  <c r="DF273" i="1"/>
  <c r="CZ274" i="1"/>
  <c r="DA274" i="1"/>
  <c r="DB274" i="1"/>
  <c r="DC274" i="1"/>
  <c r="DD274" i="1"/>
  <c r="DE274" i="1"/>
  <c r="DF274" i="1"/>
  <c r="CZ275" i="1"/>
  <c r="DA275" i="1"/>
  <c r="DB275" i="1"/>
  <c r="DC275" i="1"/>
  <c r="DD275" i="1"/>
  <c r="DE275" i="1"/>
  <c r="DF275" i="1"/>
  <c r="CZ276" i="1"/>
  <c r="DA276" i="1"/>
  <c r="DB276" i="1"/>
  <c r="DC276" i="1"/>
  <c r="DD276" i="1"/>
  <c r="DE276" i="1"/>
  <c r="DF276" i="1"/>
  <c r="CZ277" i="1"/>
  <c r="DA277" i="1"/>
  <c r="DB277" i="1"/>
  <c r="DC277" i="1"/>
  <c r="DD277" i="1"/>
  <c r="DE277" i="1"/>
  <c r="DF277" i="1"/>
  <c r="CZ278" i="1"/>
  <c r="DA278" i="1"/>
  <c r="DB278" i="1"/>
  <c r="DC278" i="1"/>
  <c r="DD278" i="1"/>
  <c r="DE278" i="1"/>
  <c r="DF278" i="1"/>
  <c r="CZ279" i="1"/>
  <c r="DA279" i="1"/>
  <c r="DB279" i="1"/>
  <c r="DC279" i="1"/>
  <c r="DD279" i="1"/>
  <c r="DE279" i="1"/>
  <c r="DF279" i="1"/>
  <c r="CZ280" i="1"/>
  <c r="DA280" i="1"/>
  <c r="DB280" i="1"/>
  <c r="DC280" i="1"/>
  <c r="DD280" i="1"/>
  <c r="DE280" i="1"/>
  <c r="DF280" i="1"/>
  <c r="CZ281" i="1"/>
  <c r="DA281" i="1"/>
  <c r="DB281" i="1"/>
  <c r="DC281" i="1"/>
  <c r="DD281" i="1"/>
  <c r="DE281" i="1"/>
  <c r="DF281" i="1"/>
  <c r="CZ282" i="1"/>
  <c r="DA282" i="1"/>
  <c r="DB282" i="1"/>
  <c r="DC282" i="1"/>
  <c r="DD282" i="1"/>
  <c r="DE282" i="1"/>
  <c r="DF282" i="1"/>
  <c r="CZ283" i="1"/>
  <c r="DA283" i="1"/>
  <c r="DB283" i="1"/>
  <c r="DC283" i="1"/>
  <c r="DD283" i="1"/>
  <c r="DE283" i="1"/>
  <c r="DF283" i="1"/>
  <c r="CZ284" i="1"/>
  <c r="DA284" i="1"/>
  <c r="DB284" i="1"/>
  <c r="DC284" i="1"/>
  <c r="DD284" i="1"/>
  <c r="DE284" i="1"/>
  <c r="DF284" i="1"/>
  <c r="CZ285" i="1"/>
  <c r="DA285" i="1"/>
  <c r="DB285" i="1"/>
  <c r="DC285" i="1"/>
  <c r="DD285" i="1"/>
  <c r="DE285" i="1"/>
  <c r="DF285" i="1"/>
  <c r="CZ286" i="1"/>
  <c r="DA286" i="1"/>
  <c r="DB286" i="1"/>
  <c r="DC286" i="1"/>
  <c r="DD286" i="1"/>
  <c r="DE286" i="1"/>
  <c r="DF286" i="1"/>
  <c r="CZ287" i="1"/>
  <c r="DA287" i="1"/>
  <c r="DB287" i="1"/>
  <c r="DC287" i="1"/>
  <c r="DD287" i="1"/>
  <c r="DE287" i="1"/>
  <c r="DF287" i="1"/>
  <c r="CZ288" i="1"/>
  <c r="DA288" i="1"/>
  <c r="DB288" i="1"/>
  <c r="DC288" i="1"/>
  <c r="DD288" i="1"/>
  <c r="DE288" i="1"/>
  <c r="DF288" i="1"/>
  <c r="CZ289" i="1"/>
  <c r="DA289" i="1"/>
  <c r="DB289" i="1"/>
  <c r="DC289" i="1"/>
  <c r="DD289" i="1"/>
  <c r="DE289" i="1"/>
  <c r="DF289" i="1"/>
  <c r="CZ290" i="1"/>
  <c r="DA290" i="1"/>
  <c r="DB290" i="1"/>
  <c r="DC290" i="1"/>
  <c r="DD290" i="1"/>
  <c r="DE290" i="1"/>
  <c r="DF290" i="1"/>
  <c r="CZ291" i="1"/>
  <c r="DA291" i="1"/>
  <c r="DB291" i="1"/>
  <c r="DC291" i="1"/>
  <c r="DD291" i="1"/>
  <c r="DE291" i="1"/>
  <c r="DF291" i="1"/>
  <c r="CZ292" i="1"/>
  <c r="DA292" i="1"/>
  <c r="DB292" i="1"/>
  <c r="DC292" i="1"/>
  <c r="DD292" i="1"/>
  <c r="DE292" i="1"/>
  <c r="DF292" i="1"/>
  <c r="CZ293" i="1"/>
  <c r="DA293" i="1"/>
  <c r="DB293" i="1"/>
  <c r="DC293" i="1"/>
  <c r="DD293" i="1"/>
  <c r="DE293" i="1"/>
  <c r="DF293" i="1"/>
  <c r="CZ294" i="1"/>
  <c r="DA294" i="1"/>
  <c r="DB294" i="1"/>
  <c r="DC294" i="1"/>
  <c r="DD294" i="1"/>
  <c r="DE294" i="1"/>
  <c r="DF294" i="1"/>
  <c r="CZ295" i="1"/>
  <c r="DA295" i="1"/>
  <c r="DB295" i="1"/>
  <c r="DC295" i="1"/>
  <c r="DD295" i="1"/>
  <c r="DE295" i="1"/>
  <c r="DF295" i="1"/>
  <c r="CZ296" i="1"/>
  <c r="DA296" i="1"/>
  <c r="DB296" i="1"/>
  <c r="DC296" i="1"/>
  <c r="DD296" i="1"/>
  <c r="DE296" i="1"/>
  <c r="DF296" i="1"/>
  <c r="CZ297" i="1"/>
  <c r="DA297" i="1"/>
  <c r="DB297" i="1"/>
  <c r="DC297" i="1"/>
  <c r="DD297" i="1"/>
  <c r="DE297" i="1"/>
  <c r="DF297" i="1"/>
  <c r="CZ298" i="1"/>
  <c r="DA298" i="1"/>
  <c r="DB298" i="1"/>
  <c r="DC298" i="1"/>
  <c r="DD298" i="1"/>
  <c r="DE298" i="1"/>
  <c r="DF298" i="1"/>
  <c r="CZ299" i="1"/>
  <c r="DA299" i="1"/>
  <c r="DB299" i="1"/>
  <c r="DC299" i="1"/>
  <c r="DD299" i="1"/>
  <c r="DE299" i="1"/>
  <c r="DF299" i="1"/>
  <c r="CZ300" i="1"/>
  <c r="DA300" i="1"/>
  <c r="DB300" i="1"/>
  <c r="DC300" i="1"/>
  <c r="DD300" i="1"/>
  <c r="DE300" i="1"/>
  <c r="DF300" i="1"/>
  <c r="CZ301" i="1"/>
  <c r="DA301" i="1"/>
  <c r="DB301" i="1"/>
  <c r="DC301" i="1"/>
  <c r="DD301" i="1"/>
  <c r="DE301" i="1"/>
  <c r="DF301" i="1"/>
  <c r="CZ302" i="1"/>
  <c r="DA302" i="1"/>
  <c r="DB302" i="1"/>
  <c r="DC302" i="1"/>
  <c r="DD302" i="1"/>
  <c r="DE302" i="1"/>
  <c r="DF302" i="1"/>
  <c r="CZ303" i="1"/>
  <c r="DA303" i="1"/>
  <c r="DB303" i="1"/>
  <c r="DC303" i="1"/>
  <c r="DD303" i="1"/>
  <c r="DE303" i="1"/>
  <c r="DF303" i="1"/>
  <c r="CZ304" i="1"/>
  <c r="DA304" i="1"/>
  <c r="DB304" i="1"/>
  <c r="DC304" i="1"/>
  <c r="DD304" i="1"/>
  <c r="DE304" i="1"/>
  <c r="DF304" i="1"/>
  <c r="CZ305" i="1"/>
  <c r="DA305" i="1"/>
  <c r="DB305" i="1"/>
  <c r="DC305" i="1"/>
  <c r="DD305" i="1"/>
  <c r="DE305" i="1"/>
  <c r="DF305" i="1"/>
  <c r="CZ306" i="1"/>
  <c r="DA306" i="1"/>
  <c r="DB306" i="1"/>
  <c r="DC306" i="1"/>
  <c r="DD306" i="1"/>
  <c r="DE306" i="1"/>
  <c r="DF306" i="1"/>
  <c r="CZ307" i="1"/>
  <c r="DA307" i="1"/>
  <c r="DB307" i="1"/>
  <c r="DC307" i="1"/>
  <c r="DD307" i="1"/>
  <c r="DE307" i="1"/>
  <c r="DF307" i="1"/>
  <c r="CZ308" i="1"/>
  <c r="DA308" i="1"/>
  <c r="DB308" i="1"/>
  <c r="DC308" i="1"/>
  <c r="DD308" i="1"/>
  <c r="DE308" i="1"/>
  <c r="DF308" i="1"/>
  <c r="CZ309" i="1"/>
  <c r="DA309" i="1"/>
  <c r="DB309" i="1"/>
  <c r="DC309" i="1"/>
  <c r="DD309" i="1"/>
  <c r="DE309" i="1"/>
  <c r="DF309" i="1"/>
  <c r="CZ310" i="1"/>
  <c r="DA310" i="1"/>
  <c r="DB310" i="1"/>
  <c r="DC310" i="1"/>
  <c r="DD310" i="1"/>
  <c r="DE310" i="1"/>
  <c r="DF310" i="1"/>
  <c r="CZ311" i="1"/>
  <c r="DA311" i="1"/>
  <c r="DB311" i="1"/>
  <c r="DC311" i="1"/>
  <c r="DD311" i="1"/>
  <c r="DE311" i="1"/>
  <c r="DF311" i="1"/>
  <c r="CZ312" i="1"/>
  <c r="DA312" i="1"/>
  <c r="DB312" i="1"/>
  <c r="DC312" i="1"/>
  <c r="DD312" i="1"/>
  <c r="DE312" i="1"/>
  <c r="DF312" i="1"/>
  <c r="CZ313" i="1"/>
  <c r="DA313" i="1"/>
  <c r="DB313" i="1"/>
  <c r="DC313" i="1"/>
  <c r="DD313" i="1"/>
  <c r="DE313" i="1"/>
  <c r="DF313" i="1"/>
  <c r="CZ314" i="1"/>
  <c r="DA314" i="1"/>
  <c r="DB314" i="1"/>
  <c r="DC314" i="1"/>
  <c r="DD314" i="1"/>
  <c r="DE314" i="1"/>
  <c r="DF314" i="1"/>
  <c r="CZ315" i="1"/>
  <c r="DA315" i="1"/>
  <c r="DB315" i="1"/>
  <c r="DC315" i="1"/>
  <c r="DD315" i="1"/>
  <c r="DE315" i="1"/>
  <c r="DF315" i="1"/>
  <c r="CZ316" i="1"/>
  <c r="DA316" i="1"/>
  <c r="DB316" i="1"/>
  <c r="DC316" i="1"/>
  <c r="DD316" i="1"/>
  <c r="DE316" i="1"/>
  <c r="DF316" i="1"/>
  <c r="CZ317" i="1"/>
  <c r="DA317" i="1"/>
  <c r="DB317" i="1"/>
  <c r="DC317" i="1"/>
  <c r="DD317" i="1"/>
  <c r="DE317" i="1"/>
  <c r="DF317" i="1"/>
  <c r="CZ318" i="1"/>
  <c r="DA318" i="1"/>
  <c r="DB318" i="1"/>
  <c r="DC318" i="1"/>
  <c r="DD318" i="1"/>
  <c r="DE318" i="1"/>
  <c r="DF318" i="1"/>
  <c r="CZ319" i="1"/>
  <c r="DA319" i="1"/>
  <c r="DB319" i="1"/>
  <c r="DC319" i="1"/>
  <c r="DD319" i="1"/>
  <c r="DE319" i="1"/>
  <c r="DF319" i="1"/>
  <c r="CZ320" i="1"/>
  <c r="DA320" i="1"/>
  <c r="DB320" i="1"/>
  <c r="DC320" i="1"/>
  <c r="DD320" i="1"/>
  <c r="DE320" i="1"/>
  <c r="DF320" i="1"/>
  <c r="CZ321" i="1"/>
  <c r="DA321" i="1"/>
  <c r="DB321" i="1"/>
  <c r="DC321" i="1"/>
  <c r="DD321" i="1"/>
  <c r="DE321" i="1"/>
  <c r="DF321" i="1"/>
  <c r="CZ322" i="1"/>
  <c r="DA322" i="1"/>
  <c r="DB322" i="1"/>
  <c r="DC322" i="1"/>
  <c r="DD322" i="1"/>
  <c r="DE322" i="1"/>
  <c r="DF322" i="1"/>
  <c r="CZ323" i="1"/>
  <c r="DA323" i="1"/>
  <c r="DB323" i="1"/>
  <c r="DC323" i="1"/>
  <c r="DD323" i="1"/>
  <c r="DE323" i="1"/>
  <c r="DF323" i="1"/>
  <c r="CZ324" i="1"/>
  <c r="DA324" i="1"/>
  <c r="DB324" i="1"/>
  <c r="DC324" i="1"/>
  <c r="DD324" i="1"/>
  <c r="DE324" i="1"/>
  <c r="DF324" i="1"/>
  <c r="CZ325" i="1"/>
  <c r="DA325" i="1"/>
  <c r="DB325" i="1"/>
  <c r="DC325" i="1"/>
  <c r="DD325" i="1"/>
  <c r="DE325" i="1"/>
  <c r="DF325" i="1"/>
  <c r="CZ326" i="1"/>
  <c r="DA326" i="1"/>
  <c r="DB326" i="1"/>
  <c r="DC326" i="1"/>
  <c r="DD326" i="1"/>
  <c r="DE326" i="1"/>
  <c r="DF326" i="1"/>
  <c r="CZ327" i="1"/>
  <c r="DA327" i="1"/>
  <c r="DB327" i="1"/>
  <c r="DC327" i="1"/>
  <c r="DD327" i="1"/>
  <c r="DE327" i="1"/>
  <c r="DF327" i="1"/>
  <c r="CZ328" i="1"/>
  <c r="DA328" i="1"/>
  <c r="DB328" i="1"/>
  <c r="DC328" i="1"/>
  <c r="DD328" i="1"/>
  <c r="DE328" i="1"/>
  <c r="DF328" i="1"/>
  <c r="CZ329" i="1"/>
  <c r="DA329" i="1"/>
  <c r="DB329" i="1"/>
  <c r="DC329" i="1"/>
  <c r="DD329" i="1"/>
  <c r="DE329" i="1"/>
  <c r="DF329" i="1"/>
  <c r="CZ330" i="1"/>
  <c r="DA330" i="1"/>
  <c r="DB330" i="1"/>
  <c r="DC330" i="1"/>
  <c r="DD330" i="1"/>
  <c r="DE330" i="1"/>
  <c r="DF330" i="1"/>
  <c r="CZ331" i="1"/>
  <c r="DA331" i="1"/>
  <c r="DB331" i="1"/>
  <c r="DC331" i="1"/>
  <c r="DD331" i="1"/>
  <c r="DE331" i="1"/>
  <c r="DF331" i="1"/>
  <c r="CZ332" i="1"/>
  <c r="DA332" i="1"/>
  <c r="DB332" i="1"/>
  <c r="DC332" i="1"/>
  <c r="DD332" i="1"/>
  <c r="DE332" i="1"/>
  <c r="DF332" i="1"/>
  <c r="CZ333" i="1"/>
  <c r="DA333" i="1"/>
  <c r="DB333" i="1"/>
  <c r="DC333" i="1"/>
  <c r="DD333" i="1"/>
  <c r="DE333" i="1"/>
  <c r="DF333" i="1"/>
  <c r="CZ334" i="1"/>
  <c r="DA334" i="1"/>
  <c r="DB334" i="1"/>
  <c r="DC334" i="1"/>
  <c r="DD334" i="1"/>
  <c r="DE334" i="1"/>
  <c r="DF334" i="1"/>
  <c r="CZ335" i="1"/>
  <c r="DA335" i="1"/>
  <c r="DB335" i="1"/>
  <c r="DC335" i="1"/>
  <c r="DD335" i="1"/>
  <c r="DE335" i="1"/>
  <c r="DF335" i="1"/>
  <c r="CZ336" i="1"/>
  <c r="DA336" i="1"/>
  <c r="DB336" i="1"/>
  <c r="DC336" i="1"/>
  <c r="DD336" i="1"/>
  <c r="DE336" i="1"/>
  <c r="DF336" i="1"/>
  <c r="CZ337" i="1"/>
  <c r="DA337" i="1"/>
  <c r="DB337" i="1"/>
  <c r="DC337" i="1"/>
  <c r="DD337" i="1"/>
  <c r="DE337" i="1"/>
  <c r="DF337" i="1"/>
  <c r="CZ338" i="1"/>
  <c r="DA338" i="1"/>
  <c r="DB338" i="1"/>
  <c r="DC338" i="1"/>
  <c r="DD338" i="1"/>
  <c r="DE338" i="1"/>
  <c r="DF338" i="1"/>
  <c r="CZ339" i="1"/>
  <c r="DA339" i="1"/>
  <c r="DB339" i="1"/>
  <c r="DC339" i="1"/>
  <c r="DD339" i="1"/>
  <c r="DE339" i="1"/>
  <c r="DF339" i="1"/>
  <c r="CZ340" i="1"/>
  <c r="DA340" i="1"/>
  <c r="DB340" i="1"/>
  <c r="DC340" i="1"/>
  <c r="DD340" i="1"/>
  <c r="DE340" i="1"/>
  <c r="DF340" i="1"/>
  <c r="CZ341" i="1"/>
  <c r="DA341" i="1"/>
  <c r="DB341" i="1"/>
  <c r="DC341" i="1"/>
  <c r="DD341" i="1"/>
  <c r="DE341" i="1"/>
  <c r="DF341" i="1"/>
  <c r="CZ342" i="1"/>
  <c r="DA342" i="1"/>
  <c r="DB342" i="1"/>
  <c r="DC342" i="1"/>
  <c r="DD342" i="1"/>
  <c r="DE342" i="1"/>
  <c r="DF342" i="1"/>
  <c r="CZ343" i="1"/>
  <c r="DA343" i="1"/>
  <c r="DB343" i="1"/>
  <c r="DC343" i="1"/>
  <c r="DD343" i="1"/>
  <c r="DE343" i="1"/>
  <c r="DF343" i="1"/>
  <c r="CZ344" i="1"/>
  <c r="DA344" i="1"/>
  <c r="DB344" i="1"/>
  <c r="DC344" i="1"/>
  <c r="DD344" i="1"/>
  <c r="DE344" i="1"/>
  <c r="DF344" i="1"/>
  <c r="CZ345" i="1"/>
  <c r="DA345" i="1"/>
  <c r="DB345" i="1"/>
  <c r="DC345" i="1"/>
  <c r="DD345" i="1"/>
  <c r="DE345" i="1"/>
  <c r="DF345" i="1"/>
  <c r="CZ346" i="1"/>
  <c r="DA346" i="1"/>
  <c r="DB346" i="1"/>
  <c r="DC346" i="1"/>
  <c r="DD346" i="1"/>
  <c r="DE346" i="1"/>
  <c r="DF346" i="1"/>
  <c r="CZ347" i="1"/>
  <c r="DA347" i="1"/>
  <c r="DB347" i="1"/>
  <c r="DC347" i="1"/>
  <c r="DD347" i="1"/>
  <c r="DE347" i="1"/>
  <c r="DF347" i="1"/>
  <c r="CZ348" i="1"/>
  <c r="DA348" i="1"/>
  <c r="DB348" i="1"/>
  <c r="DC348" i="1"/>
  <c r="DD348" i="1"/>
  <c r="DE348" i="1"/>
  <c r="DF348" i="1"/>
  <c r="CZ349" i="1"/>
  <c r="DA349" i="1"/>
  <c r="DB349" i="1"/>
  <c r="DC349" i="1"/>
  <c r="DD349" i="1"/>
  <c r="DE349" i="1"/>
  <c r="DF349" i="1"/>
  <c r="CZ350" i="1"/>
  <c r="DA350" i="1"/>
  <c r="DB350" i="1"/>
  <c r="DC350" i="1"/>
  <c r="DD350" i="1"/>
  <c r="DE350" i="1"/>
  <c r="DF350" i="1"/>
  <c r="CZ351" i="1"/>
  <c r="DA351" i="1"/>
  <c r="DB351" i="1"/>
  <c r="DC351" i="1"/>
  <c r="DD351" i="1"/>
  <c r="DE351" i="1"/>
  <c r="DF351" i="1"/>
  <c r="CZ352" i="1"/>
  <c r="DA352" i="1"/>
  <c r="DB352" i="1"/>
  <c r="DC352" i="1"/>
  <c r="DD352" i="1"/>
  <c r="DE352" i="1"/>
  <c r="DF352" i="1"/>
  <c r="CZ353" i="1"/>
  <c r="DA353" i="1"/>
  <c r="DB353" i="1"/>
  <c r="DC353" i="1"/>
  <c r="DD353" i="1"/>
  <c r="DE353" i="1"/>
  <c r="DF353" i="1"/>
  <c r="CZ354" i="1"/>
  <c r="DA354" i="1"/>
  <c r="DB354" i="1"/>
  <c r="DC354" i="1"/>
  <c r="DD354" i="1"/>
  <c r="DE354" i="1"/>
  <c r="DF354" i="1"/>
  <c r="CZ355" i="1"/>
  <c r="DA355" i="1"/>
  <c r="DB355" i="1"/>
  <c r="DC355" i="1"/>
  <c r="DD355" i="1"/>
  <c r="DE355" i="1"/>
  <c r="DF355" i="1"/>
  <c r="CZ356" i="1"/>
  <c r="DA356" i="1"/>
  <c r="DB356" i="1"/>
  <c r="DC356" i="1"/>
  <c r="DD356" i="1"/>
  <c r="DE356" i="1"/>
  <c r="DF356" i="1"/>
  <c r="CZ357" i="1"/>
  <c r="DA357" i="1"/>
  <c r="DB357" i="1"/>
  <c r="DC357" i="1"/>
  <c r="DD357" i="1"/>
  <c r="DE357" i="1"/>
  <c r="DF357" i="1"/>
  <c r="CZ358" i="1"/>
  <c r="DA358" i="1"/>
  <c r="DB358" i="1"/>
  <c r="DC358" i="1"/>
  <c r="DD358" i="1"/>
  <c r="DE358" i="1"/>
  <c r="DF358" i="1"/>
  <c r="CZ359" i="1"/>
  <c r="DA359" i="1"/>
  <c r="DB359" i="1"/>
  <c r="DC359" i="1"/>
  <c r="DD359" i="1"/>
  <c r="DE359" i="1"/>
  <c r="DF359" i="1"/>
  <c r="CZ360" i="1"/>
  <c r="DA360" i="1"/>
  <c r="DB360" i="1"/>
  <c r="DC360" i="1"/>
  <c r="DD360" i="1"/>
  <c r="DE360" i="1"/>
  <c r="DF360" i="1"/>
  <c r="CZ361" i="1"/>
  <c r="DA361" i="1"/>
  <c r="DB361" i="1"/>
  <c r="DC361" i="1"/>
  <c r="DD361" i="1"/>
  <c r="DE361" i="1"/>
  <c r="DF361" i="1"/>
  <c r="CZ362" i="1"/>
  <c r="DA362" i="1"/>
  <c r="DB362" i="1"/>
  <c r="DC362" i="1"/>
  <c r="DD362" i="1"/>
  <c r="DE362" i="1"/>
  <c r="DF362" i="1"/>
  <c r="CZ363" i="1"/>
  <c r="DA363" i="1"/>
  <c r="DB363" i="1"/>
  <c r="DC363" i="1"/>
  <c r="DD363" i="1"/>
  <c r="DE363" i="1"/>
  <c r="DF363" i="1"/>
  <c r="CZ364" i="1"/>
  <c r="DA364" i="1"/>
  <c r="DB364" i="1"/>
  <c r="DC364" i="1"/>
  <c r="DD364" i="1"/>
  <c r="DE364" i="1"/>
  <c r="DF364" i="1"/>
  <c r="CZ365" i="1"/>
  <c r="DA365" i="1"/>
  <c r="DB365" i="1"/>
  <c r="DC365" i="1"/>
  <c r="DD365" i="1"/>
  <c r="DE365" i="1"/>
  <c r="DF365" i="1"/>
  <c r="CZ366" i="1"/>
  <c r="DA366" i="1"/>
  <c r="DB366" i="1"/>
  <c r="DC366" i="1"/>
  <c r="DD366" i="1"/>
  <c r="DE366" i="1"/>
  <c r="DF366" i="1"/>
  <c r="CZ367" i="1"/>
  <c r="DA367" i="1"/>
  <c r="DB367" i="1"/>
  <c r="DC367" i="1"/>
  <c r="DD367" i="1"/>
  <c r="DE367" i="1"/>
  <c r="DF367" i="1"/>
  <c r="CZ368" i="1"/>
  <c r="DA368" i="1"/>
  <c r="DB368" i="1"/>
  <c r="DC368" i="1"/>
  <c r="DD368" i="1"/>
  <c r="DE368" i="1"/>
  <c r="DF368" i="1"/>
  <c r="CZ369" i="1"/>
  <c r="DA369" i="1"/>
  <c r="DB369" i="1"/>
  <c r="DC369" i="1"/>
  <c r="DD369" i="1"/>
  <c r="DE369" i="1"/>
  <c r="DF369" i="1"/>
  <c r="CZ370" i="1"/>
  <c r="DA370" i="1"/>
  <c r="DB370" i="1"/>
  <c r="DC370" i="1"/>
  <c r="DD370" i="1"/>
  <c r="DE370" i="1"/>
  <c r="DF370" i="1"/>
  <c r="CZ371" i="1"/>
  <c r="DA371" i="1"/>
  <c r="DB371" i="1"/>
  <c r="DC371" i="1"/>
  <c r="DD371" i="1"/>
  <c r="DE371" i="1"/>
  <c r="DF371" i="1"/>
  <c r="CZ372" i="1"/>
  <c r="DA372" i="1"/>
  <c r="DB372" i="1"/>
  <c r="DC372" i="1"/>
  <c r="DD372" i="1"/>
  <c r="DE372" i="1"/>
  <c r="DF372" i="1"/>
  <c r="CZ373" i="1"/>
  <c r="DA373" i="1"/>
  <c r="DB373" i="1"/>
  <c r="DC373" i="1"/>
  <c r="DD373" i="1"/>
  <c r="DE373" i="1"/>
  <c r="DF373" i="1"/>
  <c r="CZ374" i="1"/>
  <c r="DA374" i="1"/>
  <c r="DB374" i="1"/>
  <c r="DC374" i="1"/>
  <c r="DD374" i="1"/>
  <c r="DE374" i="1"/>
  <c r="DF374" i="1"/>
  <c r="CZ375" i="1"/>
  <c r="DA375" i="1"/>
  <c r="DB375" i="1"/>
  <c r="DC375" i="1"/>
  <c r="DD375" i="1"/>
  <c r="DE375" i="1"/>
  <c r="DF375" i="1"/>
  <c r="CZ376" i="1"/>
  <c r="DA376" i="1"/>
  <c r="DB376" i="1"/>
  <c r="DC376" i="1"/>
  <c r="DD376" i="1"/>
  <c r="DE376" i="1"/>
  <c r="DF376" i="1"/>
  <c r="CZ377" i="1"/>
  <c r="DA377" i="1"/>
  <c r="DB377" i="1"/>
  <c r="DC377" i="1"/>
  <c r="DD377" i="1"/>
  <c r="DE377" i="1"/>
  <c r="DF377" i="1"/>
  <c r="CZ378" i="1"/>
  <c r="DA378" i="1"/>
  <c r="DB378" i="1"/>
  <c r="DC378" i="1"/>
  <c r="DD378" i="1"/>
  <c r="DE378" i="1"/>
  <c r="DF378" i="1"/>
  <c r="CZ379" i="1"/>
  <c r="DA379" i="1"/>
  <c r="DB379" i="1"/>
  <c r="DC379" i="1"/>
  <c r="DD379" i="1"/>
  <c r="DE379" i="1"/>
  <c r="DF379" i="1"/>
  <c r="CZ380" i="1"/>
  <c r="DA380" i="1"/>
  <c r="DB380" i="1"/>
  <c r="DC380" i="1"/>
  <c r="DD380" i="1"/>
  <c r="DE380" i="1"/>
  <c r="DF380" i="1"/>
  <c r="CZ381" i="1"/>
  <c r="DA381" i="1"/>
  <c r="DB381" i="1"/>
  <c r="DC381" i="1"/>
  <c r="DD381" i="1"/>
  <c r="DE381" i="1"/>
  <c r="DF381" i="1"/>
  <c r="CZ382" i="1"/>
  <c r="DA382" i="1"/>
  <c r="DB382" i="1"/>
  <c r="DC382" i="1"/>
  <c r="DD382" i="1"/>
  <c r="DE382" i="1"/>
  <c r="DF382" i="1"/>
  <c r="CZ383" i="1"/>
  <c r="DA383" i="1"/>
  <c r="DB383" i="1"/>
  <c r="DC383" i="1"/>
  <c r="DD383" i="1"/>
  <c r="DE383" i="1"/>
  <c r="DF383" i="1"/>
  <c r="CZ384" i="1"/>
  <c r="DA384" i="1"/>
  <c r="DB384" i="1"/>
  <c r="DC384" i="1"/>
  <c r="DD384" i="1"/>
  <c r="DE384" i="1"/>
  <c r="DF384" i="1"/>
  <c r="CZ385" i="1"/>
  <c r="DA385" i="1"/>
  <c r="DB385" i="1"/>
  <c r="DC385" i="1"/>
  <c r="DD385" i="1"/>
  <c r="DE385" i="1"/>
  <c r="DF385" i="1"/>
  <c r="CK2" i="1"/>
  <c r="CL2" i="1"/>
  <c r="CM2" i="1"/>
  <c r="CN2" i="1"/>
  <c r="CO2" i="1"/>
  <c r="CP2" i="1"/>
  <c r="CQ2" i="1"/>
  <c r="CR2" i="1"/>
  <c r="CK3" i="1"/>
  <c r="CL3" i="1"/>
  <c r="CM3" i="1"/>
  <c r="CN3" i="1"/>
  <c r="CO3" i="1"/>
  <c r="CP3" i="1"/>
  <c r="CQ3" i="1"/>
  <c r="CR3" i="1"/>
  <c r="CK4" i="1"/>
  <c r="CL4" i="1"/>
  <c r="CM4" i="1"/>
  <c r="CN4" i="1"/>
  <c r="CO4" i="1"/>
  <c r="CP4" i="1"/>
  <c r="CQ4" i="1"/>
  <c r="CR4" i="1"/>
  <c r="CK5" i="1"/>
  <c r="CL5" i="1"/>
  <c r="CM5" i="1"/>
  <c r="CN5" i="1"/>
  <c r="CO5" i="1"/>
  <c r="CP5" i="1"/>
  <c r="CQ5" i="1"/>
  <c r="CR5" i="1"/>
  <c r="CK6" i="1"/>
  <c r="CL6" i="1"/>
  <c r="CM6" i="1"/>
  <c r="CN6" i="1"/>
  <c r="CO6" i="1"/>
  <c r="CP6" i="1"/>
  <c r="CQ6" i="1"/>
  <c r="CR6" i="1"/>
  <c r="CK7" i="1"/>
  <c r="CL7" i="1"/>
  <c r="CM7" i="1"/>
  <c r="CN7" i="1"/>
  <c r="CO7" i="1"/>
  <c r="CP7" i="1"/>
  <c r="CQ7" i="1"/>
  <c r="CR7" i="1"/>
  <c r="CK8" i="1"/>
  <c r="CL8" i="1"/>
  <c r="CM8" i="1"/>
  <c r="CN8" i="1"/>
  <c r="CO8" i="1"/>
  <c r="CP8" i="1"/>
  <c r="CQ8" i="1"/>
  <c r="CR8" i="1"/>
  <c r="CK9" i="1"/>
  <c r="CL9" i="1"/>
  <c r="CM9" i="1"/>
  <c r="CN9" i="1"/>
  <c r="CO9" i="1"/>
  <c r="CP9" i="1"/>
  <c r="CQ9" i="1"/>
  <c r="CR9" i="1"/>
  <c r="CK10" i="1"/>
  <c r="CL10" i="1"/>
  <c r="CM10" i="1"/>
  <c r="CN10" i="1"/>
  <c r="CO10" i="1"/>
  <c r="CP10" i="1"/>
  <c r="CQ10" i="1"/>
  <c r="CR10" i="1"/>
  <c r="CK11" i="1"/>
  <c r="CL11" i="1"/>
  <c r="CM11" i="1"/>
  <c r="CN11" i="1"/>
  <c r="CO11" i="1"/>
  <c r="CP11" i="1"/>
  <c r="CQ11" i="1"/>
  <c r="CR11" i="1"/>
  <c r="CK12" i="1"/>
  <c r="CL12" i="1"/>
  <c r="CM12" i="1"/>
  <c r="CN12" i="1"/>
  <c r="CO12" i="1"/>
  <c r="CP12" i="1"/>
  <c r="CQ12" i="1"/>
  <c r="CR12" i="1"/>
  <c r="CK13" i="1"/>
  <c r="CL13" i="1"/>
  <c r="CM13" i="1"/>
  <c r="CN13" i="1"/>
  <c r="CO13" i="1"/>
  <c r="CP13" i="1"/>
  <c r="CQ13" i="1"/>
  <c r="CR13" i="1"/>
  <c r="CK14" i="1"/>
  <c r="CL14" i="1"/>
  <c r="CM14" i="1"/>
  <c r="CN14" i="1"/>
  <c r="CO14" i="1"/>
  <c r="CP14" i="1"/>
  <c r="CQ14" i="1"/>
  <c r="CR14" i="1"/>
  <c r="CK15" i="1"/>
  <c r="CL15" i="1"/>
  <c r="CM15" i="1"/>
  <c r="CN15" i="1"/>
  <c r="CO15" i="1"/>
  <c r="CP15" i="1"/>
  <c r="CQ15" i="1"/>
  <c r="CR15" i="1"/>
  <c r="CK16" i="1"/>
  <c r="CL16" i="1"/>
  <c r="CM16" i="1"/>
  <c r="CN16" i="1"/>
  <c r="CO16" i="1"/>
  <c r="CP16" i="1"/>
  <c r="CQ16" i="1"/>
  <c r="CR16" i="1"/>
  <c r="CK17" i="1"/>
  <c r="CL17" i="1"/>
  <c r="CM17" i="1"/>
  <c r="CN17" i="1"/>
  <c r="CO17" i="1"/>
  <c r="CP17" i="1"/>
  <c r="CQ17" i="1"/>
  <c r="CR17" i="1"/>
  <c r="CK18" i="1"/>
  <c r="CL18" i="1"/>
  <c r="CM18" i="1"/>
  <c r="CN18" i="1"/>
  <c r="CO18" i="1"/>
  <c r="CP18" i="1"/>
  <c r="CQ18" i="1"/>
  <c r="CR18" i="1"/>
  <c r="CK19" i="1"/>
  <c r="CL19" i="1"/>
  <c r="CM19" i="1"/>
  <c r="CN19" i="1"/>
  <c r="CO19" i="1"/>
  <c r="CP19" i="1"/>
  <c r="CQ19" i="1"/>
  <c r="CR19" i="1"/>
  <c r="CK20" i="1"/>
  <c r="CL20" i="1"/>
  <c r="CM20" i="1"/>
  <c r="CN20" i="1"/>
  <c r="CO20" i="1"/>
  <c r="CP20" i="1"/>
  <c r="CQ20" i="1"/>
  <c r="CR20" i="1"/>
  <c r="CK21" i="1"/>
  <c r="CL21" i="1"/>
  <c r="CM21" i="1"/>
  <c r="CN21" i="1"/>
  <c r="CO21" i="1"/>
  <c r="CP21" i="1"/>
  <c r="CQ21" i="1"/>
  <c r="CR21" i="1"/>
  <c r="CK22" i="1"/>
  <c r="CL22" i="1"/>
  <c r="CM22" i="1"/>
  <c r="CN22" i="1"/>
  <c r="CO22" i="1"/>
  <c r="CP22" i="1"/>
  <c r="CQ22" i="1"/>
  <c r="CR22" i="1"/>
  <c r="CK23" i="1"/>
  <c r="CL23" i="1"/>
  <c r="CM23" i="1"/>
  <c r="CN23" i="1"/>
  <c r="CO23" i="1"/>
  <c r="CP23" i="1"/>
  <c r="CQ23" i="1"/>
  <c r="CR23" i="1"/>
  <c r="CK24" i="1"/>
  <c r="CL24" i="1"/>
  <c r="CM24" i="1"/>
  <c r="CN24" i="1"/>
  <c r="CO24" i="1"/>
  <c r="CP24" i="1"/>
  <c r="CQ24" i="1"/>
  <c r="CR24" i="1"/>
  <c r="CK25" i="1"/>
  <c r="CL25" i="1"/>
  <c r="CM25" i="1"/>
  <c r="CN25" i="1"/>
  <c r="CO25" i="1"/>
  <c r="CP25" i="1"/>
  <c r="CQ25" i="1"/>
  <c r="CR25" i="1"/>
  <c r="CK26" i="1"/>
  <c r="CL26" i="1"/>
  <c r="CM26" i="1"/>
  <c r="CN26" i="1"/>
  <c r="CO26" i="1"/>
  <c r="CP26" i="1"/>
  <c r="CQ26" i="1"/>
  <c r="CR26" i="1"/>
  <c r="CK27" i="1"/>
  <c r="CL27" i="1"/>
  <c r="CM27" i="1"/>
  <c r="CN27" i="1"/>
  <c r="CO27" i="1"/>
  <c r="CP27" i="1"/>
  <c r="CQ27" i="1"/>
  <c r="CR27" i="1"/>
  <c r="CK28" i="1"/>
  <c r="CL28" i="1"/>
  <c r="CM28" i="1"/>
  <c r="CN28" i="1"/>
  <c r="CO28" i="1"/>
  <c r="CP28" i="1"/>
  <c r="CQ28" i="1"/>
  <c r="CR28" i="1"/>
  <c r="CK29" i="1"/>
  <c r="CL29" i="1"/>
  <c r="CM29" i="1"/>
  <c r="CN29" i="1"/>
  <c r="CO29" i="1"/>
  <c r="CP29" i="1"/>
  <c r="CQ29" i="1"/>
  <c r="CR29" i="1"/>
  <c r="CK30" i="1"/>
  <c r="CL30" i="1"/>
  <c r="CM30" i="1"/>
  <c r="CN30" i="1"/>
  <c r="CO30" i="1"/>
  <c r="CP30" i="1"/>
  <c r="CQ30" i="1"/>
  <c r="CR30" i="1"/>
  <c r="CK31" i="1"/>
  <c r="CL31" i="1"/>
  <c r="CM31" i="1"/>
  <c r="CN31" i="1"/>
  <c r="CO31" i="1"/>
  <c r="CP31" i="1"/>
  <c r="CQ31" i="1"/>
  <c r="CR31" i="1"/>
  <c r="CK32" i="1"/>
  <c r="CL32" i="1"/>
  <c r="CM32" i="1"/>
  <c r="CN32" i="1"/>
  <c r="CO32" i="1"/>
  <c r="CP32" i="1"/>
  <c r="CQ32" i="1"/>
  <c r="CR32" i="1"/>
  <c r="CK33" i="1"/>
  <c r="CL33" i="1"/>
  <c r="CM33" i="1"/>
  <c r="CN33" i="1"/>
  <c r="CO33" i="1"/>
  <c r="CP33" i="1"/>
  <c r="CQ33" i="1"/>
  <c r="CR33" i="1"/>
  <c r="CK34" i="1"/>
  <c r="CL34" i="1"/>
  <c r="CM34" i="1"/>
  <c r="CN34" i="1"/>
  <c r="CO34" i="1"/>
  <c r="CP34" i="1"/>
  <c r="CQ34" i="1"/>
  <c r="CR34" i="1"/>
  <c r="CK35" i="1"/>
  <c r="CL35" i="1"/>
  <c r="CM35" i="1"/>
  <c r="CN35" i="1"/>
  <c r="CO35" i="1"/>
  <c r="CP35" i="1"/>
  <c r="CQ35" i="1"/>
  <c r="CR35" i="1"/>
  <c r="CK36" i="1"/>
  <c r="CL36" i="1"/>
  <c r="CM36" i="1"/>
  <c r="CN36" i="1"/>
  <c r="CO36" i="1"/>
  <c r="CP36" i="1"/>
  <c r="CQ36" i="1"/>
  <c r="CR36" i="1"/>
  <c r="CK37" i="1"/>
  <c r="CL37" i="1"/>
  <c r="CM37" i="1"/>
  <c r="CN37" i="1"/>
  <c r="CO37" i="1"/>
  <c r="CP37" i="1"/>
  <c r="CQ37" i="1"/>
  <c r="CR37" i="1"/>
  <c r="CK38" i="1"/>
  <c r="CL38" i="1"/>
  <c r="CM38" i="1"/>
  <c r="CN38" i="1"/>
  <c r="CO38" i="1"/>
  <c r="CP38" i="1"/>
  <c r="CQ38" i="1"/>
  <c r="CR38" i="1"/>
  <c r="CK39" i="1"/>
  <c r="CL39" i="1"/>
  <c r="CM39" i="1"/>
  <c r="CN39" i="1"/>
  <c r="CO39" i="1"/>
  <c r="CP39" i="1"/>
  <c r="CQ39" i="1"/>
  <c r="CR39" i="1"/>
  <c r="CK40" i="1"/>
  <c r="CL40" i="1"/>
  <c r="CM40" i="1"/>
  <c r="CN40" i="1"/>
  <c r="CO40" i="1"/>
  <c r="CP40" i="1"/>
  <c r="CQ40" i="1"/>
  <c r="CR40" i="1"/>
  <c r="CK41" i="1"/>
  <c r="CL41" i="1"/>
  <c r="CM41" i="1"/>
  <c r="CN41" i="1"/>
  <c r="CO41" i="1"/>
  <c r="CP41" i="1"/>
  <c r="CQ41" i="1"/>
  <c r="CR41" i="1"/>
  <c r="CK42" i="1"/>
  <c r="CL42" i="1"/>
  <c r="CM42" i="1"/>
  <c r="CN42" i="1"/>
  <c r="CO42" i="1"/>
  <c r="CP42" i="1"/>
  <c r="CQ42" i="1"/>
  <c r="CR42" i="1"/>
  <c r="CK43" i="1"/>
  <c r="CL43" i="1"/>
  <c r="CM43" i="1"/>
  <c r="CN43" i="1"/>
  <c r="CO43" i="1"/>
  <c r="CP43" i="1"/>
  <c r="CQ43" i="1"/>
  <c r="CR43" i="1"/>
  <c r="CK44" i="1"/>
  <c r="CL44" i="1"/>
  <c r="CM44" i="1"/>
  <c r="CN44" i="1"/>
  <c r="CO44" i="1"/>
  <c r="CP44" i="1"/>
  <c r="CQ44" i="1"/>
  <c r="CR44" i="1"/>
  <c r="CK45" i="1"/>
  <c r="CL45" i="1"/>
  <c r="CM45" i="1"/>
  <c r="CN45" i="1"/>
  <c r="CO45" i="1"/>
  <c r="CP45" i="1"/>
  <c r="CQ45" i="1"/>
  <c r="CR45" i="1"/>
  <c r="CK46" i="1"/>
  <c r="CL46" i="1"/>
  <c r="CM46" i="1"/>
  <c r="CN46" i="1"/>
  <c r="CO46" i="1"/>
  <c r="CP46" i="1"/>
  <c r="CQ46" i="1"/>
  <c r="CR46" i="1"/>
  <c r="CK47" i="1"/>
  <c r="CL47" i="1"/>
  <c r="CM47" i="1"/>
  <c r="CN47" i="1"/>
  <c r="CO47" i="1"/>
  <c r="CP47" i="1"/>
  <c r="CQ47" i="1"/>
  <c r="CR47" i="1"/>
  <c r="CK48" i="1"/>
  <c r="CL48" i="1"/>
  <c r="CM48" i="1"/>
  <c r="CN48" i="1"/>
  <c r="CO48" i="1"/>
  <c r="CP48" i="1"/>
  <c r="CQ48" i="1"/>
  <c r="CR48" i="1"/>
  <c r="CK49" i="1"/>
  <c r="CL49" i="1"/>
  <c r="CM49" i="1"/>
  <c r="CN49" i="1"/>
  <c r="CO49" i="1"/>
  <c r="CP49" i="1"/>
  <c r="CQ49" i="1"/>
  <c r="CR49" i="1"/>
  <c r="CK50" i="1"/>
  <c r="CL50" i="1"/>
  <c r="CM50" i="1"/>
  <c r="CN50" i="1"/>
  <c r="CO50" i="1"/>
  <c r="CP50" i="1"/>
  <c r="CQ50" i="1"/>
  <c r="CR50" i="1"/>
  <c r="CK51" i="1"/>
  <c r="CL51" i="1"/>
  <c r="CM51" i="1"/>
  <c r="CN51" i="1"/>
  <c r="CO51" i="1"/>
  <c r="CP51" i="1"/>
  <c r="CQ51" i="1"/>
  <c r="CR51" i="1"/>
  <c r="CK52" i="1"/>
  <c r="CL52" i="1"/>
  <c r="CM52" i="1"/>
  <c r="CN52" i="1"/>
  <c r="CO52" i="1"/>
  <c r="CP52" i="1"/>
  <c r="CQ52" i="1"/>
  <c r="CR52" i="1"/>
  <c r="CK53" i="1"/>
  <c r="CL53" i="1"/>
  <c r="CM53" i="1"/>
  <c r="CN53" i="1"/>
  <c r="CO53" i="1"/>
  <c r="CP53" i="1"/>
  <c r="CQ53" i="1"/>
  <c r="CR53" i="1"/>
  <c r="CK54" i="1"/>
  <c r="CL54" i="1"/>
  <c r="CM54" i="1"/>
  <c r="CN54" i="1"/>
  <c r="CO54" i="1"/>
  <c r="CP54" i="1"/>
  <c r="CQ54" i="1"/>
  <c r="CR54" i="1"/>
  <c r="CK55" i="1"/>
  <c r="CL55" i="1"/>
  <c r="CM55" i="1"/>
  <c r="CN55" i="1"/>
  <c r="CO55" i="1"/>
  <c r="CP55" i="1"/>
  <c r="CQ55" i="1"/>
  <c r="CR55" i="1"/>
  <c r="CK56" i="1"/>
  <c r="CL56" i="1"/>
  <c r="CM56" i="1"/>
  <c r="CN56" i="1"/>
  <c r="CO56" i="1"/>
  <c r="CP56" i="1"/>
  <c r="CQ56" i="1"/>
  <c r="CR56" i="1"/>
  <c r="CK57" i="1"/>
  <c r="CL57" i="1"/>
  <c r="CM57" i="1"/>
  <c r="CN57" i="1"/>
  <c r="CO57" i="1"/>
  <c r="CP57" i="1"/>
  <c r="CQ57" i="1"/>
  <c r="CR57" i="1"/>
  <c r="CK58" i="1"/>
  <c r="CL58" i="1"/>
  <c r="CM58" i="1"/>
  <c r="CN58" i="1"/>
  <c r="CO58" i="1"/>
  <c r="CP58" i="1"/>
  <c r="CQ58" i="1"/>
  <c r="CR58" i="1"/>
  <c r="CK59" i="1"/>
  <c r="CL59" i="1"/>
  <c r="CM59" i="1"/>
  <c r="CN59" i="1"/>
  <c r="CO59" i="1"/>
  <c r="CP59" i="1"/>
  <c r="CQ59" i="1"/>
  <c r="CR59" i="1"/>
  <c r="CK60" i="1"/>
  <c r="CL60" i="1"/>
  <c r="CM60" i="1"/>
  <c r="CN60" i="1"/>
  <c r="CO60" i="1"/>
  <c r="CP60" i="1"/>
  <c r="CQ60" i="1"/>
  <c r="CR60" i="1"/>
  <c r="CK61" i="1"/>
  <c r="CL61" i="1"/>
  <c r="CM61" i="1"/>
  <c r="CN61" i="1"/>
  <c r="CO61" i="1"/>
  <c r="CP61" i="1"/>
  <c r="CQ61" i="1"/>
  <c r="CR61" i="1"/>
  <c r="CK62" i="1"/>
  <c r="CL62" i="1"/>
  <c r="CM62" i="1"/>
  <c r="CN62" i="1"/>
  <c r="CO62" i="1"/>
  <c r="CP62" i="1"/>
  <c r="CQ62" i="1"/>
  <c r="CR62" i="1"/>
  <c r="CK63" i="1"/>
  <c r="CL63" i="1"/>
  <c r="CM63" i="1"/>
  <c r="CN63" i="1"/>
  <c r="CO63" i="1"/>
  <c r="CP63" i="1"/>
  <c r="CQ63" i="1"/>
  <c r="CR63" i="1"/>
  <c r="CK64" i="1"/>
  <c r="CL64" i="1"/>
  <c r="CM64" i="1"/>
  <c r="CN64" i="1"/>
  <c r="CO64" i="1"/>
  <c r="CP64" i="1"/>
  <c r="CQ64" i="1"/>
  <c r="CR64" i="1"/>
  <c r="CK65" i="1"/>
  <c r="CL65" i="1"/>
  <c r="CM65" i="1"/>
  <c r="CN65" i="1"/>
  <c r="CO65" i="1"/>
  <c r="CP65" i="1"/>
  <c r="CQ65" i="1"/>
  <c r="CR65" i="1"/>
  <c r="CK66" i="1"/>
  <c r="CL66" i="1"/>
  <c r="CM66" i="1"/>
  <c r="CN66" i="1"/>
  <c r="CO66" i="1"/>
  <c r="CP66" i="1"/>
  <c r="CQ66" i="1"/>
  <c r="CR66" i="1"/>
  <c r="CK67" i="1"/>
  <c r="CL67" i="1"/>
  <c r="CM67" i="1"/>
  <c r="CN67" i="1"/>
  <c r="CO67" i="1"/>
  <c r="CP67" i="1"/>
  <c r="CQ67" i="1"/>
  <c r="CR67" i="1"/>
  <c r="CK68" i="1"/>
  <c r="CL68" i="1"/>
  <c r="CM68" i="1"/>
  <c r="CN68" i="1"/>
  <c r="CO68" i="1"/>
  <c r="CP68" i="1"/>
  <c r="CQ68" i="1"/>
  <c r="CR68" i="1"/>
  <c r="CK69" i="1"/>
  <c r="CL69" i="1"/>
  <c r="CM69" i="1"/>
  <c r="CN69" i="1"/>
  <c r="CO69" i="1"/>
  <c r="CP69" i="1"/>
  <c r="CQ69" i="1"/>
  <c r="CR69" i="1"/>
  <c r="CK70" i="1"/>
  <c r="CL70" i="1"/>
  <c r="CM70" i="1"/>
  <c r="CN70" i="1"/>
  <c r="CO70" i="1"/>
  <c r="CP70" i="1"/>
  <c r="CQ70" i="1"/>
  <c r="CR70" i="1"/>
  <c r="CK71" i="1"/>
  <c r="CL71" i="1"/>
  <c r="CM71" i="1"/>
  <c r="CN71" i="1"/>
  <c r="CO71" i="1"/>
  <c r="CP71" i="1"/>
  <c r="CQ71" i="1"/>
  <c r="CR71" i="1"/>
  <c r="CK72" i="1"/>
  <c r="CL72" i="1"/>
  <c r="CM72" i="1"/>
  <c r="CN72" i="1"/>
  <c r="CO72" i="1"/>
  <c r="CP72" i="1"/>
  <c r="CQ72" i="1"/>
  <c r="CR72" i="1"/>
  <c r="CK73" i="1"/>
  <c r="CL73" i="1"/>
  <c r="CM73" i="1"/>
  <c r="CN73" i="1"/>
  <c r="CO73" i="1"/>
  <c r="CP73" i="1"/>
  <c r="CQ73" i="1"/>
  <c r="CR73" i="1"/>
  <c r="CK74" i="1"/>
  <c r="CL74" i="1"/>
  <c r="CM74" i="1"/>
  <c r="CN74" i="1"/>
  <c r="CO74" i="1"/>
  <c r="CP74" i="1"/>
  <c r="CQ74" i="1"/>
  <c r="CR74" i="1"/>
  <c r="CK75" i="1"/>
  <c r="CL75" i="1"/>
  <c r="CM75" i="1"/>
  <c r="CN75" i="1"/>
  <c r="CO75" i="1"/>
  <c r="CP75" i="1"/>
  <c r="CQ75" i="1"/>
  <c r="CR75" i="1"/>
  <c r="CK76" i="1"/>
  <c r="CL76" i="1"/>
  <c r="CM76" i="1"/>
  <c r="CN76" i="1"/>
  <c r="CO76" i="1"/>
  <c r="CP76" i="1"/>
  <c r="CQ76" i="1"/>
  <c r="CR76" i="1"/>
  <c r="CK77" i="1"/>
  <c r="CL77" i="1"/>
  <c r="CM77" i="1"/>
  <c r="CN77" i="1"/>
  <c r="CO77" i="1"/>
  <c r="CP77" i="1"/>
  <c r="CQ77" i="1"/>
  <c r="CR77" i="1"/>
  <c r="CK78" i="1"/>
  <c r="CL78" i="1"/>
  <c r="CM78" i="1"/>
  <c r="CN78" i="1"/>
  <c r="CO78" i="1"/>
  <c r="CP78" i="1"/>
  <c r="CQ78" i="1"/>
  <c r="CR78" i="1"/>
  <c r="CK79" i="1"/>
  <c r="CL79" i="1"/>
  <c r="CM79" i="1"/>
  <c r="CN79" i="1"/>
  <c r="CO79" i="1"/>
  <c r="CP79" i="1"/>
  <c r="CQ79" i="1"/>
  <c r="CR79" i="1"/>
  <c r="CK80" i="1"/>
  <c r="CL80" i="1"/>
  <c r="CM80" i="1"/>
  <c r="CN80" i="1"/>
  <c r="CO80" i="1"/>
  <c r="CP80" i="1"/>
  <c r="CQ80" i="1"/>
  <c r="CR80" i="1"/>
  <c r="CK81" i="1"/>
  <c r="CL81" i="1"/>
  <c r="CM81" i="1"/>
  <c r="CN81" i="1"/>
  <c r="CO81" i="1"/>
  <c r="CP81" i="1"/>
  <c r="CQ81" i="1"/>
  <c r="CR81" i="1"/>
  <c r="CK82" i="1"/>
  <c r="CL82" i="1"/>
  <c r="CM82" i="1"/>
  <c r="CN82" i="1"/>
  <c r="CO82" i="1"/>
  <c r="CP82" i="1"/>
  <c r="CQ82" i="1"/>
  <c r="CR82" i="1"/>
  <c r="CK83" i="1"/>
  <c r="CL83" i="1"/>
  <c r="CM83" i="1"/>
  <c r="CN83" i="1"/>
  <c r="CO83" i="1"/>
  <c r="CP83" i="1"/>
  <c r="CQ83" i="1"/>
  <c r="CR83" i="1"/>
  <c r="CK84" i="1"/>
  <c r="CL84" i="1"/>
  <c r="CM84" i="1"/>
  <c r="CN84" i="1"/>
  <c r="CO84" i="1"/>
  <c r="CP84" i="1"/>
  <c r="CQ84" i="1"/>
  <c r="CR84" i="1"/>
  <c r="CK85" i="1"/>
  <c r="CL85" i="1"/>
  <c r="CM85" i="1"/>
  <c r="CN85" i="1"/>
  <c r="CO85" i="1"/>
  <c r="CP85" i="1"/>
  <c r="CQ85" i="1"/>
  <c r="CR85" i="1"/>
  <c r="CK86" i="1"/>
  <c r="CL86" i="1"/>
  <c r="CM86" i="1"/>
  <c r="CN86" i="1"/>
  <c r="CO86" i="1"/>
  <c r="CP86" i="1"/>
  <c r="CQ86" i="1"/>
  <c r="CR86" i="1"/>
  <c r="CK87" i="1"/>
  <c r="CL87" i="1"/>
  <c r="CM87" i="1"/>
  <c r="CN87" i="1"/>
  <c r="CO87" i="1"/>
  <c r="CP87" i="1"/>
  <c r="CQ87" i="1"/>
  <c r="CR87" i="1"/>
  <c r="CK88" i="1"/>
  <c r="CL88" i="1"/>
  <c r="CM88" i="1"/>
  <c r="CN88" i="1"/>
  <c r="CO88" i="1"/>
  <c r="CP88" i="1"/>
  <c r="CQ88" i="1"/>
  <c r="CR88" i="1"/>
  <c r="CK89" i="1"/>
  <c r="CL89" i="1"/>
  <c r="CM89" i="1"/>
  <c r="CN89" i="1"/>
  <c r="CO89" i="1"/>
  <c r="CP89" i="1"/>
  <c r="CQ89" i="1"/>
  <c r="CR89" i="1"/>
  <c r="CK90" i="1"/>
  <c r="CL90" i="1"/>
  <c r="CM90" i="1"/>
  <c r="CN90" i="1"/>
  <c r="CO90" i="1"/>
  <c r="CP90" i="1"/>
  <c r="CQ90" i="1"/>
  <c r="CR90" i="1"/>
  <c r="CK91" i="1"/>
  <c r="CL91" i="1"/>
  <c r="CM91" i="1"/>
  <c r="CN91" i="1"/>
  <c r="CO91" i="1"/>
  <c r="CP91" i="1"/>
  <c r="CQ91" i="1"/>
  <c r="CR91" i="1"/>
  <c r="CK92" i="1"/>
  <c r="CL92" i="1"/>
  <c r="CM92" i="1"/>
  <c r="CN92" i="1"/>
  <c r="CO92" i="1"/>
  <c r="CP92" i="1"/>
  <c r="CQ92" i="1"/>
  <c r="CR92" i="1"/>
  <c r="CK93" i="1"/>
  <c r="CL93" i="1"/>
  <c r="CM93" i="1"/>
  <c r="CN93" i="1"/>
  <c r="CO93" i="1"/>
  <c r="CP93" i="1"/>
  <c r="CQ93" i="1"/>
  <c r="CR93" i="1"/>
  <c r="CK94" i="1"/>
  <c r="CL94" i="1"/>
  <c r="CM94" i="1"/>
  <c r="CN94" i="1"/>
  <c r="CO94" i="1"/>
  <c r="CP94" i="1"/>
  <c r="CQ94" i="1"/>
  <c r="CR94" i="1"/>
  <c r="CK95" i="1"/>
  <c r="CL95" i="1"/>
  <c r="CM95" i="1"/>
  <c r="CN95" i="1"/>
  <c r="CO95" i="1"/>
  <c r="CP95" i="1"/>
  <c r="CQ95" i="1"/>
  <c r="CR95" i="1"/>
  <c r="CK96" i="1"/>
  <c r="CL96" i="1"/>
  <c r="CM96" i="1"/>
  <c r="CN96" i="1"/>
  <c r="CO96" i="1"/>
  <c r="CP96" i="1"/>
  <c r="CQ96" i="1"/>
  <c r="CR96" i="1"/>
  <c r="CK97" i="1"/>
  <c r="CL97" i="1"/>
  <c r="CM97" i="1"/>
  <c r="CN97" i="1"/>
  <c r="CO97" i="1"/>
  <c r="CP97" i="1"/>
  <c r="CQ97" i="1"/>
  <c r="CR97" i="1"/>
  <c r="CK98" i="1"/>
  <c r="CL98" i="1"/>
  <c r="CM98" i="1"/>
  <c r="CN98" i="1"/>
  <c r="CO98" i="1"/>
  <c r="CP98" i="1"/>
  <c r="CQ98" i="1"/>
  <c r="CR98" i="1"/>
  <c r="CK99" i="1"/>
  <c r="CL99" i="1"/>
  <c r="CM99" i="1"/>
  <c r="CN99" i="1"/>
  <c r="CO99" i="1"/>
  <c r="CP99" i="1"/>
  <c r="CQ99" i="1"/>
  <c r="CR99" i="1"/>
  <c r="CK100" i="1"/>
  <c r="CL100" i="1"/>
  <c r="CM100" i="1"/>
  <c r="CN100" i="1"/>
  <c r="CO100" i="1"/>
  <c r="CP100" i="1"/>
  <c r="CQ100" i="1"/>
  <c r="CR100" i="1"/>
  <c r="CK101" i="1"/>
  <c r="CL101" i="1"/>
  <c r="CM101" i="1"/>
  <c r="CN101" i="1"/>
  <c r="CO101" i="1"/>
  <c r="CP101" i="1"/>
  <c r="CQ101" i="1"/>
  <c r="CR101" i="1"/>
  <c r="CK102" i="1"/>
  <c r="CL102" i="1"/>
  <c r="CM102" i="1"/>
  <c r="CN102" i="1"/>
  <c r="CO102" i="1"/>
  <c r="CP102" i="1"/>
  <c r="CQ102" i="1"/>
  <c r="CR102" i="1"/>
  <c r="CK103" i="1"/>
  <c r="CL103" i="1"/>
  <c r="CM103" i="1"/>
  <c r="CN103" i="1"/>
  <c r="CO103" i="1"/>
  <c r="CP103" i="1"/>
  <c r="CQ103" i="1"/>
  <c r="CR103" i="1"/>
  <c r="CK104" i="1"/>
  <c r="CL104" i="1"/>
  <c r="CM104" i="1"/>
  <c r="CN104" i="1"/>
  <c r="CO104" i="1"/>
  <c r="CP104" i="1"/>
  <c r="CQ104" i="1"/>
  <c r="CR104" i="1"/>
  <c r="CK105" i="1"/>
  <c r="CL105" i="1"/>
  <c r="CM105" i="1"/>
  <c r="CN105" i="1"/>
  <c r="CO105" i="1"/>
  <c r="CP105" i="1"/>
  <c r="CQ105" i="1"/>
  <c r="CR105" i="1"/>
  <c r="CK106" i="1"/>
  <c r="CL106" i="1"/>
  <c r="CM106" i="1"/>
  <c r="CN106" i="1"/>
  <c r="CO106" i="1"/>
  <c r="CP106" i="1"/>
  <c r="CQ106" i="1"/>
  <c r="CR106" i="1"/>
  <c r="CK107" i="1"/>
  <c r="CL107" i="1"/>
  <c r="CM107" i="1"/>
  <c r="CN107" i="1"/>
  <c r="CO107" i="1"/>
  <c r="CP107" i="1"/>
  <c r="CQ107" i="1"/>
  <c r="CR107" i="1"/>
  <c r="CK108" i="1"/>
  <c r="CL108" i="1"/>
  <c r="CM108" i="1"/>
  <c r="CN108" i="1"/>
  <c r="CO108" i="1"/>
  <c r="CP108" i="1"/>
  <c r="CQ108" i="1"/>
  <c r="CR108" i="1"/>
  <c r="CK109" i="1"/>
  <c r="CL109" i="1"/>
  <c r="CM109" i="1"/>
  <c r="CN109" i="1"/>
  <c r="CO109" i="1"/>
  <c r="CP109" i="1"/>
  <c r="CQ109" i="1"/>
  <c r="CR109" i="1"/>
  <c r="CK110" i="1"/>
  <c r="CL110" i="1"/>
  <c r="CM110" i="1"/>
  <c r="CN110" i="1"/>
  <c r="CO110" i="1"/>
  <c r="CP110" i="1"/>
  <c r="CQ110" i="1"/>
  <c r="CR110" i="1"/>
  <c r="CK111" i="1"/>
  <c r="CL111" i="1"/>
  <c r="CM111" i="1"/>
  <c r="CN111" i="1"/>
  <c r="CO111" i="1"/>
  <c r="CP111" i="1"/>
  <c r="CQ111" i="1"/>
  <c r="CR111" i="1"/>
  <c r="CK112" i="1"/>
  <c r="CL112" i="1"/>
  <c r="CM112" i="1"/>
  <c r="CN112" i="1"/>
  <c r="CO112" i="1"/>
  <c r="CP112" i="1"/>
  <c r="CQ112" i="1"/>
  <c r="CR112" i="1"/>
  <c r="CK113" i="1"/>
  <c r="CL113" i="1"/>
  <c r="CM113" i="1"/>
  <c r="CN113" i="1"/>
  <c r="CO113" i="1"/>
  <c r="CP113" i="1"/>
  <c r="CQ113" i="1"/>
  <c r="CR113" i="1"/>
  <c r="CK114" i="1"/>
  <c r="CL114" i="1"/>
  <c r="CM114" i="1"/>
  <c r="CN114" i="1"/>
  <c r="CO114" i="1"/>
  <c r="CP114" i="1"/>
  <c r="CQ114" i="1"/>
  <c r="CR114" i="1"/>
  <c r="CK115" i="1"/>
  <c r="CL115" i="1"/>
  <c r="CM115" i="1"/>
  <c r="CN115" i="1"/>
  <c r="CO115" i="1"/>
  <c r="CP115" i="1"/>
  <c r="CQ115" i="1"/>
  <c r="CR115" i="1"/>
  <c r="CK116" i="1"/>
  <c r="CL116" i="1"/>
  <c r="CM116" i="1"/>
  <c r="CN116" i="1"/>
  <c r="CO116" i="1"/>
  <c r="CP116" i="1"/>
  <c r="CQ116" i="1"/>
  <c r="CR116" i="1"/>
  <c r="CK117" i="1"/>
  <c r="CL117" i="1"/>
  <c r="CM117" i="1"/>
  <c r="CN117" i="1"/>
  <c r="CO117" i="1"/>
  <c r="CP117" i="1"/>
  <c r="CQ117" i="1"/>
  <c r="CR117" i="1"/>
  <c r="CK118" i="1"/>
  <c r="CL118" i="1"/>
  <c r="CM118" i="1"/>
  <c r="CN118" i="1"/>
  <c r="CO118" i="1"/>
  <c r="CP118" i="1"/>
  <c r="CQ118" i="1"/>
  <c r="CR118" i="1"/>
  <c r="CK119" i="1"/>
  <c r="CL119" i="1"/>
  <c r="CM119" i="1"/>
  <c r="CN119" i="1"/>
  <c r="CO119" i="1"/>
  <c r="CP119" i="1"/>
  <c r="CQ119" i="1"/>
  <c r="CR119" i="1"/>
  <c r="CK120" i="1"/>
  <c r="CL120" i="1"/>
  <c r="CM120" i="1"/>
  <c r="CN120" i="1"/>
  <c r="CO120" i="1"/>
  <c r="CP120" i="1"/>
  <c r="CQ120" i="1"/>
  <c r="CR120" i="1"/>
  <c r="CK121" i="1"/>
  <c r="CL121" i="1"/>
  <c r="CM121" i="1"/>
  <c r="CN121" i="1"/>
  <c r="CO121" i="1"/>
  <c r="CP121" i="1"/>
  <c r="CQ121" i="1"/>
  <c r="CR121" i="1"/>
  <c r="CK122" i="1"/>
  <c r="CL122" i="1"/>
  <c r="CM122" i="1"/>
  <c r="CN122" i="1"/>
  <c r="CO122" i="1"/>
  <c r="CP122" i="1"/>
  <c r="CQ122" i="1"/>
  <c r="CR122" i="1"/>
  <c r="CK123" i="1"/>
  <c r="CL123" i="1"/>
  <c r="CM123" i="1"/>
  <c r="CN123" i="1"/>
  <c r="CO123" i="1"/>
  <c r="CP123" i="1"/>
  <c r="CQ123" i="1"/>
  <c r="CR123" i="1"/>
  <c r="CK124" i="1"/>
  <c r="CL124" i="1"/>
  <c r="CM124" i="1"/>
  <c r="CN124" i="1"/>
  <c r="CO124" i="1"/>
  <c r="CP124" i="1"/>
  <c r="CQ124" i="1"/>
  <c r="CR124" i="1"/>
  <c r="CK125" i="1"/>
  <c r="CL125" i="1"/>
  <c r="CM125" i="1"/>
  <c r="CN125" i="1"/>
  <c r="CO125" i="1"/>
  <c r="CP125" i="1"/>
  <c r="CQ125" i="1"/>
  <c r="CR125" i="1"/>
  <c r="CK126" i="1"/>
  <c r="CL126" i="1"/>
  <c r="CM126" i="1"/>
  <c r="CN126" i="1"/>
  <c r="CO126" i="1"/>
  <c r="CP126" i="1"/>
  <c r="CQ126" i="1"/>
  <c r="CR126" i="1"/>
  <c r="CK127" i="1"/>
  <c r="CL127" i="1"/>
  <c r="CM127" i="1"/>
  <c r="CN127" i="1"/>
  <c r="CO127" i="1"/>
  <c r="CP127" i="1"/>
  <c r="CQ127" i="1"/>
  <c r="CR127" i="1"/>
  <c r="CK128" i="1"/>
  <c r="CL128" i="1"/>
  <c r="CM128" i="1"/>
  <c r="CN128" i="1"/>
  <c r="CO128" i="1"/>
  <c r="CP128" i="1"/>
  <c r="CQ128" i="1"/>
  <c r="CR128" i="1"/>
  <c r="CK129" i="1"/>
  <c r="CL129" i="1"/>
  <c r="CM129" i="1"/>
  <c r="CN129" i="1"/>
  <c r="CO129" i="1"/>
  <c r="CP129" i="1"/>
  <c r="CQ129" i="1"/>
  <c r="CR129" i="1"/>
  <c r="CK130" i="1"/>
  <c r="CL130" i="1"/>
  <c r="CM130" i="1"/>
  <c r="CN130" i="1"/>
  <c r="CO130" i="1"/>
  <c r="CP130" i="1"/>
  <c r="CQ130" i="1"/>
  <c r="CR130" i="1"/>
  <c r="CK131" i="1"/>
  <c r="CL131" i="1"/>
  <c r="CM131" i="1"/>
  <c r="CN131" i="1"/>
  <c r="CO131" i="1"/>
  <c r="CP131" i="1"/>
  <c r="CQ131" i="1"/>
  <c r="CR131" i="1"/>
  <c r="CK132" i="1"/>
  <c r="CL132" i="1"/>
  <c r="CM132" i="1"/>
  <c r="CN132" i="1"/>
  <c r="CO132" i="1"/>
  <c r="CP132" i="1"/>
  <c r="CQ132" i="1"/>
  <c r="CR132" i="1"/>
  <c r="CK133" i="1"/>
  <c r="CL133" i="1"/>
  <c r="CM133" i="1"/>
  <c r="CN133" i="1"/>
  <c r="CO133" i="1"/>
  <c r="CP133" i="1"/>
  <c r="CQ133" i="1"/>
  <c r="CR133" i="1"/>
  <c r="CK134" i="1"/>
  <c r="CL134" i="1"/>
  <c r="CM134" i="1"/>
  <c r="CN134" i="1"/>
  <c r="CO134" i="1"/>
  <c r="CP134" i="1"/>
  <c r="CQ134" i="1"/>
  <c r="CR134" i="1"/>
  <c r="CK135" i="1"/>
  <c r="CL135" i="1"/>
  <c r="CM135" i="1"/>
  <c r="CN135" i="1"/>
  <c r="CO135" i="1"/>
  <c r="CP135" i="1"/>
  <c r="CQ135" i="1"/>
  <c r="CR135" i="1"/>
  <c r="CK136" i="1"/>
  <c r="CL136" i="1"/>
  <c r="CM136" i="1"/>
  <c r="CN136" i="1"/>
  <c r="CO136" i="1"/>
  <c r="CP136" i="1"/>
  <c r="CQ136" i="1"/>
  <c r="CR136" i="1"/>
  <c r="CK137" i="1"/>
  <c r="CL137" i="1"/>
  <c r="CM137" i="1"/>
  <c r="CN137" i="1"/>
  <c r="CO137" i="1"/>
  <c r="CP137" i="1"/>
  <c r="CQ137" i="1"/>
  <c r="CR137" i="1"/>
  <c r="CK138" i="1"/>
  <c r="CL138" i="1"/>
  <c r="CM138" i="1"/>
  <c r="CN138" i="1"/>
  <c r="CO138" i="1"/>
  <c r="CP138" i="1"/>
  <c r="CQ138" i="1"/>
  <c r="CR138" i="1"/>
  <c r="CK139" i="1"/>
  <c r="CL139" i="1"/>
  <c r="CM139" i="1"/>
  <c r="CN139" i="1"/>
  <c r="CO139" i="1"/>
  <c r="CP139" i="1"/>
  <c r="CQ139" i="1"/>
  <c r="CR139" i="1"/>
  <c r="CK140" i="1"/>
  <c r="CL140" i="1"/>
  <c r="CM140" i="1"/>
  <c r="CN140" i="1"/>
  <c r="CO140" i="1"/>
  <c r="CP140" i="1"/>
  <c r="CQ140" i="1"/>
  <c r="CR140" i="1"/>
  <c r="CK141" i="1"/>
  <c r="CL141" i="1"/>
  <c r="CM141" i="1"/>
  <c r="CN141" i="1"/>
  <c r="CO141" i="1"/>
  <c r="CP141" i="1"/>
  <c r="CQ141" i="1"/>
  <c r="CR141" i="1"/>
  <c r="CK142" i="1"/>
  <c r="CL142" i="1"/>
  <c r="CM142" i="1"/>
  <c r="CN142" i="1"/>
  <c r="CO142" i="1"/>
  <c r="CP142" i="1"/>
  <c r="CQ142" i="1"/>
  <c r="CR142" i="1"/>
  <c r="CK143" i="1"/>
  <c r="CL143" i="1"/>
  <c r="CM143" i="1"/>
  <c r="CN143" i="1"/>
  <c r="CO143" i="1"/>
  <c r="CP143" i="1"/>
  <c r="CQ143" i="1"/>
  <c r="CR143" i="1"/>
  <c r="CK144" i="1"/>
  <c r="CL144" i="1"/>
  <c r="CM144" i="1"/>
  <c r="CN144" i="1"/>
  <c r="CO144" i="1"/>
  <c r="CP144" i="1"/>
  <c r="CQ144" i="1"/>
  <c r="CR144" i="1"/>
  <c r="CK145" i="1"/>
  <c r="CL145" i="1"/>
  <c r="CM145" i="1"/>
  <c r="CN145" i="1"/>
  <c r="CO145" i="1"/>
  <c r="CP145" i="1"/>
  <c r="CQ145" i="1"/>
  <c r="CR145" i="1"/>
  <c r="CK146" i="1"/>
  <c r="CL146" i="1"/>
  <c r="CM146" i="1"/>
  <c r="CN146" i="1"/>
  <c r="CO146" i="1"/>
  <c r="CP146" i="1"/>
  <c r="CQ146" i="1"/>
  <c r="CR146" i="1"/>
  <c r="CK147" i="1"/>
  <c r="CL147" i="1"/>
  <c r="CM147" i="1"/>
  <c r="CN147" i="1"/>
  <c r="CO147" i="1"/>
  <c r="CP147" i="1"/>
  <c r="CQ147" i="1"/>
  <c r="CR147" i="1"/>
  <c r="CK148" i="1"/>
  <c r="CL148" i="1"/>
  <c r="CM148" i="1"/>
  <c r="CN148" i="1"/>
  <c r="CO148" i="1"/>
  <c r="CP148" i="1"/>
  <c r="CQ148" i="1"/>
  <c r="CR148" i="1"/>
  <c r="CK149" i="1"/>
  <c r="CL149" i="1"/>
  <c r="CM149" i="1"/>
  <c r="CN149" i="1"/>
  <c r="CO149" i="1"/>
  <c r="CP149" i="1"/>
  <c r="CQ149" i="1"/>
  <c r="CR149" i="1"/>
  <c r="CK150" i="1"/>
  <c r="CL150" i="1"/>
  <c r="CM150" i="1"/>
  <c r="CN150" i="1"/>
  <c r="CO150" i="1"/>
  <c r="CP150" i="1"/>
  <c r="CQ150" i="1"/>
  <c r="CR150" i="1"/>
  <c r="CK151" i="1"/>
  <c r="CL151" i="1"/>
  <c r="CM151" i="1"/>
  <c r="CN151" i="1"/>
  <c r="CO151" i="1"/>
  <c r="CP151" i="1"/>
  <c r="CQ151" i="1"/>
  <c r="CR151" i="1"/>
  <c r="CK152" i="1"/>
  <c r="CL152" i="1"/>
  <c r="CM152" i="1"/>
  <c r="CN152" i="1"/>
  <c r="CO152" i="1"/>
  <c r="CP152" i="1"/>
  <c r="CQ152" i="1"/>
  <c r="CR152" i="1"/>
  <c r="CK153" i="1"/>
  <c r="CL153" i="1"/>
  <c r="CM153" i="1"/>
  <c r="CN153" i="1"/>
  <c r="CO153" i="1"/>
  <c r="CP153" i="1"/>
  <c r="CQ153" i="1"/>
  <c r="CR153" i="1"/>
  <c r="CK154" i="1"/>
  <c r="CL154" i="1"/>
  <c r="CM154" i="1"/>
  <c r="CN154" i="1"/>
  <c r="CO154" i="1"/>
  <c r="CP154" i="1"/>
  <c r="CQ154" i="1"/>
  <c r="CR154" i="1"/>
  <c r="CK155" i="1"/>
  <c r="CL155" i="1"/>
  <c r="CM155" i="1"/>
  <c r="CN155" i="1"/>
  <c r="CO155" i="1"/>
  <c r="CP155" i="1"/>
  <c r="CQ155" i="1"/>
  <c r="CR155" i="1"/>
  <c r="CK156" i="1"/>
  <c r="CL156" i="1"/>
  <c r="CM156" i="1"/>
  <c r="CN156" i="1"/>
  <c r="CO156" i="1"/>
  <c r="CP156" i="1"/>
  <c r="CQ156" i="1"/>
  <c r="CR156" i="1"/>
  <c r="CK157" i="1"/>
  <c r="CL157" i="1"/>
  <c r="CM157" i="1"/>
  <c r="CN157" i="1"/>
  <c r="CO157" i="1"/>
  <c r="CP157" i="1"/>
  <c r="CQ157" i="1"/>
  <c r="CR157" i="1"/>
  <c r="CK158" i="1"/>
  <c r="CL158" i="1"/>
  <c r="CM158" i="1"/>
  <c r="CN158" i="1"/>
  <c r="CO158" i="1"/>
  <c r="CP158" i="1"/>
  <c r="CQ158" i="1"/>
  <c r="CR158" i="1"/>
  <c r="CK159" i="1"/>
  <c r="CL159" i="1"/>
  <c r="CM159" i="1"/>
  <c r="CN159" i="1"/>
  <c r="CO159" i="1"/>
  <c r="CP159" i="1"/>
  <c r="CQ159" i="1"/>
  <c r="CR159" i="1"/>
  <c r="CK160" i="1"/>
  <c r="CL160" i="1"/>
  <c r="CM160" i="1"/>
  <c r="CN160" i="1"/>
  <c r="CO160" i="1"/>
  <c r="CP160" i="1"/>
  <c r="CQ160" i="1"/>
  <c r="CR160" i="1"/>
  <c r="CK161" i="1"/>
  <c r="CL161" i="1"/>
  <c r="CM161" i="1"/>
  <c r="CN161" i="1"/>
  <c r="CO161" i="1"/>
  <c r="CP161" i="1"/>
  <c r="CQ161" i="1"/>
  <c r="CR161" i="1"/>
  <c r="CK162" i="1"/>
  <c r="CL162" i="1"/>
  <c r="CM162" i="1"/>
  <c r="CN162" i="1"/>
  <c r="CO162" i="1"/>
  <c r="CP162" i="1"/>
  <c r="CQ162" i="1"/>
  <c r="CR162" i="1"/>
  <c r="CK163" i="1"/>
  <c r="CL163" i="1"/>
  <c r="CM163" i="1"/>
  <c r="CN163" i="1"/>
  <c r="CO163" i="1"/>
  <c r="CP163" i="1"/>
  <c r="CQ163" i="1"/>
  <c r="CR163" i="1"/>
  <c r="CK164" i="1"/>
  <c r="CL164" i="1"/>
  <c r="CM164" i="1"/>
  <c r="CN164" i="1"/>
  <c r="CO164" i="1"/>
  <c r="CP164" i="1"/>
  <c r="CQ164" i="1"/>
  <c r="CR164" i="1"/>
  <c r="CK165" i="1"/>
  <c r="CL165" i="1"/>
  <c r="CM165" i="1"/>
  <c r="CN165" i="1"/>
  <c r="CO165" i="1"/>
  <c r="CP165" i="1"/>
  <c r="CQ165" i="1"/>
  <c r="CR165" i="1"/>
  <c r="CK166" i="1"/>
  <c r="CL166" i="1"/>
  <c r="CM166" i="1"/>
  <c r="CN166" i="1"/>
  <c r="CO166" i="1"/>
  <c r="CP166" i="1"/>
  <c r="CQ166" i="1"/>
  <c r="CR166" i="1"/>
  <c r="CK167" i="1"/>
  <c r="CL167" i="1"/>
  <c r="CM167" i="1"/>
  <c r="CN167" i="1"/>
  <c r="CO167" i="1"/>
  <c r="CP167" i="1"/>
  <c r="CQ167" i="1"/>
  <c r="CR167" i="1"/>
  <c r="CK168" i="1"/>
  <c r="CL168" i="1"/>
  <c r="CM168" i="1"/>
  <c r="CN168" i="1"/>
  <c r="CO168" i="1"/>
  <c r="CP168" i="1"/>
  <c r="CQ168" i="1"/>
  <c r="CR168" i="1"/>
  <c r="CK169" i="1"/>
  <c r="CL169" i="1"/>
  <c r="CM169" i="1"/>
  <c r="CN169" i="1"/>
  <c r="CO169" i="1"/>
  <c r="CP169" i="1"/>
  <c r="CQ169" i="1"/>
  <c r="CR169" i="1"/>
  <c r="CK170" i="1"/>
  <c r="CL170" i="1"/>
  <c r="CM170" i="1"/>
  <c r="CN170" i="1"/>
  <c r="CO170" i="1"/>
  <c r="CP170" i="1"/>
  <c r="CQ170" i="1"/>
  <c r="CR170" i="1"/>
  <c r="CK171" i="1"/>
  <c r="CL171" i="1"/>
  <c r="CM171" i="1"/>
  <c r="CN171" i="1"/>
  <c r="CO171" i="1"/>
  <c r="CP171" i="1"/>
  <c r="CQ171" i="1"/>
  <c r="CR171" i="1"/>
  <c r="CK172" i="1"/>
  <c r="CL172" i="1"/>
  <c r="CM172" i="1"/>
  <c r="CN172" i="1"/>
  <c r="CO172" i="1"/>
  <c r="CP172" i="1"/>
  <c r="CQ172" i="1"/>
  <c r="CR172" i="1"/>
  <c r="CK173" i="1"/>
  <c r="CL173" i="1"/>
  <c r="CM173" i="1"/>
  <c r="CN173" i="1"/>
  <c r="CO173" i="1"/>
  <c r="CP173" i="1"/>
  <c r="CQ173" i="1"/>
  <c r="CR173" i="1"/>
  <c r="CK174" i="1"/>
  <c r="CL174" i="1"/>
  <c r="CM174" i="1"/>
  <c r="CN174" i="1"/>
  <c r="CO174" i="1"/>
  <c r="CP174" i="1"/>
  <c r="CQ174" i="1"/>
  <c r="CR174" i="1"/>
  <c r="CK175" i="1"/>
  <c r="CL175" i="1"/>
  <c r="CM175" i="1"/>
  <c r="CN175" i="1"/>
  <c r="CO175" i="1"/>
  <c r="CP175" i="1"/>
  <c r="CQ175" i="1"/>
  <c r="CR175" i="1"/>
  <c r="CK176" i="1"/>
  <c r="CL176" i="1"/>
  <c r="CM176" i="1"/>
  <c r="CN176" i="1"/>
  <c r="CO176" i="1"/>
  <c r="CP176" i="1"/>
  <c r="CQ176" i="1"/>
  <c r="CR176" i="1"/>
  <c r="CK177" i="1"/>
  <c r="CL177" i="1"/>
  <c r="CM177" i="1"/>
  <c r="CN177" i="1"/>
  <c r="CO177" i="1"/>
  <c r="CP177" i="1"/>
  <c r="CQ177" i="1"/>
  <c r="CR177" i="1"/>
  <c r="CK178" i="1"/>
  <c r="CL178" i="1"/>
  <c r="CM178" i="1"/>
  <c r="CN178" i="1"/>
  <c r="CO178" i="1"/>
  <c r="CP178" i="1"/>
  <c r="CQ178" i="1"/>
  <c r="CR178" i="1"/>
  <c r="CK179" i="1"/>
  <c r="CL179" i="1"/>
  <c r="CM179" i="1"/>
  <c r="CN179" i="1"/>
  <c r="CO179" i="1"/>
  <c r="CP179" i="1"/>
  <c r="CQ179" i="1"/>
  <c r="CR179" i="1"/>
  <c r="CK180" i="1"/>
  <c r="CL180" i="1"/>
  <c r="CM180" i="1"/>
  <c r="CN180" i="1"/>
  <c r="CO180" i="1"/>
  <c r="CP180" i="1"/>
  <c r="CQ180" i="1"/>
  <c r="CR180" i="1"/>
  <c r="CK181" i="1"/>
  <c r="CL181" i="1"/>
  <c r="CM181" i="1"/>
  <c r="CN181" i="1"/>
  <c r="CO181" i="1"/>
  <c r="CP181" i="1"/>
  <c r="CQ181" i="1"/>
  <c r="CR181" i="1"/>
  <c r="CK182" i="1"/>
  <c r="CL182" i="1"/>
  <c r="CM182" i="1"/>
  <c r="CN182" i="1"/>
  <c r="CO182" i="1"/>
  <c r="CP182" i="1"/>
  <c r="CQ182" i="1"/>
  <c r="CR182" i="1"/>
  <c r="CK183" i="1"/>
  <c r="CL183" i="1"/>
  <c r="CM183" i="1"/>
  <c r="CN183" i="1"/>
  <c r="CO183" i="1"/>
  <c r="CP183" i="1"/>
  <c r="CQ183" i="1"/>
  <c r="CR183" i="1"/>
  <c r="CK184" i="1"/>
  <c r="CL184" i="1"/>
  <c r="CM184" i="1"/>
  <c r="CN184" i="1"/>
  <c r="CO184" i="1"/>
  <c r="CP184" i="1"/>
  <c r="CQ184" i="1"/>
  <c r="CR184" i="1"/>
  <c r="CK185" i="1"/>
  <c r="CL185" i="1"/>
  <c r="CM185" i="1"/>
  <c r="CN185" i="1"/>
  <c r="CO185" i="1"/>
  <c r="CP185" i="1"/>
  <c r="CQ185" i="1"/>
  <c r="CR185" i="1"/>
  <c r="CK186" i="1"/>
  <c r="CL186" i="1"/>
  <c r="CM186" i="1"/>
  <c r="CN186" i="1"/>
  <c r="CO186" i="1"/>
  <c r="CP186" i="1"/>
  <c r="CQ186" i="1"/>
  <c r="CR186" i="1"/>
  <c r="CK187" i="1"/>
  <c r="CL187" i="1"/>
  <c r="CM187" i="1"/>
  <c r="CN187" i="1"/>
  <c r="CO187" i="1"/>
  <c r="CP187" i="1"/>
  <c r="CQ187" i="1"/>
  <c r="CR187" i="1"/>
  <c r="CK188" i="1"/>
  <c r="CL188" i="1"/>
  <c r="CM188" i="1"/>
  <c r="CN188" i="1"/>
  <c r="CO188" i="1"/>
  <c r="CP188" i="1"/>
  <c r="CQ188" i="1"/>
  <c r="CR188" i="1"/>
  <c r="CK189" i="1"/>
  <c r="CL189" i="1"/>
  <c r="CM189" i="1"/>
  <c r="CN189" i="1"/>
  <c r="CO189" i="1"/>
  <c r="CP189" i="1"/>
  <c r="CQ189" i="1"/>
  <c r="CR189" i="1"/>
  <c r="CK190" i="1"/>
  <c r="CL190" i="1"/>
  <c r="CM190" i="1"/>
  <c r="CN190" i="1"/>
  <c r="CO190" i="1"/>
  <c r="CP190" i="1"/>
  <c r="CQ190" i="1"/>
  <c r="CR190" i="1"/>
  <c r="CK191" i="1"/>
  <c r="CL191" i="1"/>
  <c r="CM191" i="1"/>
  <c r="CN191" i="1"/>
  <c r="CO191" i="1"/>
  <c r="CP191" i="1"/>
  <c r="CQ191" i="1"/>
  <c r="CR191" i="1"/>
  <c r="CK192" i="1"/>
  <c r="CL192" i="1"/>
  <c r="CM192" i="1"/>
  <c r="CN192" i="1"/>
  <c r="CO192" i="1"/>
  <c r="CP192" i="1"/>
  <c r="CQ192" i="1"/>
  <c r="CR192" i="1"/>
  <c r="CK193" i="1"/>
  <c r="CL193" i="1"/>
  <c r="CM193" i="1"/>
  <c r="CN193" i="1"/>
  <c r="CO193" i="1"/>
  <c r="CP193" i="1"/>
  <c r="CQ193" i="1"/>
  <c r="CR193" i="1"/>
  <c r="CK194" i="1"/>
  <c r="CL194" i="1"/>
  <c r="CM194" i="1"/>
  <c r="CN194" i="1"/>
  <c r="CO194" i="1"/>
  <c r="CP194" i="1"/>
  <c r="CQ194" i="1"/>
  <c r="CR194" i="1"/>
  <c r="CK195" i="1"/>
  <c r="CL195" i="1"/>
  <c r="CM195" i="1"/>
  <c r="CN195" i="1"/>
  <c r="CO195" i="1"/>
  <c r="CP195" i="1"/>
  <c r="CQ195" i="1"/>
  <c r="CR195" i="1"/>
  <c r="CK196" i="1"/>
  <c r="CL196" i="1"/>
  <c r="CM196" i="1"/>
  <c r="CN196" i="1"/>
  <c r="CO196" i="1"/>
  <c r="CP196" i="1"/>
  <c r="CQ196" i="1"/>
  <c r="CR196" i="1"/>
  <c r="CK197" i="1"/>
  <c r="CL197" i="1"/>
  <c r="CM197" i="1"/>
  <c r="CN197" i="1"/>
  <c r="CO197" i="1"/>
  <c r="CP197" i="1"/>
  <c r="CQ197" i="1"/>
  <c r="CR197" i="1"/>
  <c r="CK198" i="1"/>
  <c r="CL198" i="1"/>
  <c r="CM198" i="1"/>
  <c r="CN198" i="1"/>
  <c r="CO198" i="1"/>
  <c r="CP198" i="1"/>
  <c r="CQ198" i="1"/>
  <c r="CR198" i="1"/>
  <c r="CK199" i="1"/>
  <c r="CL199" i="1"/>
  <c r="CM199" i="1"/>
  <c r="CN199" i="1"/>
  <c r="CO199" i="1"/>
  <c r="CP199" i="1"/>
  <c r="CQ199" i="1"/>
  <c r="CR199" i="1"/>
  <c r="CK200" i="1"/>
  <c r="CL200" i="1"/>
  <c r="CM200" i="1"/>
  <c r="CN200" i="1"/>
  <c r="CO200" i="1"/>
  <c r="CP200" i="1"/>
  <c r="CQ200" i="1"/>
  <c r="CR200" i="1"/>
  <c r="CK201" i="1"/>
  <c r="CL201" i="1"/>
  <c r="CM201" i="1"/>
  <c r="CN201" i="1"/>
  <c r="CO201" i="1"/>
  <c r="CP201" i="1"/>
  <c r="CQ201" i="1"/>
  <c r="CR201" i="1"/>
  <c r="CK202" i="1"/>
  <c r="CL202" i="1"/>
  <c r="CM202" i="1"/>
  <c r="CN202" i="1"/>
  <c r="CO202" i="1"/>
  <c r="CP202" i="1"/>
  <c r="CQ202" i="1"/>
  <c r="CR202" i="1"/>
  <c r="CK203" i="1"/>
  <c r="CL203" i="1"/>
  <c r="CM203" i="1"/>
  <c r="CN203" i="1"/>
  <c r="CO203" i="1"/>
  <c r="CP203" i="1"/>
  <c r="CQ203" i="1"/>
  <c r="CR203" i="1"/>
  <c r="CK204" i="1"/>
  <c r="CL204" i="1"/>
  <c r="CM204" i="1"/>
  <c r="CN204" i="1"/>
  <c r="CO204" i="1"/>
  <c r="CP204" i="1"/>
  <c r="CQ204" i="1"/>
  <c r="CR204" i="1"/>
  <c r="CK205" i="1"/>
  <c r="CL205" i="1"/>
  <c r="CM205" i="1"/>
  <c r="CN205" i="1"/>
  <c r="CO205" i="1"/>
  <c r="CP205" i="1"/>
  <c r="CQ205" i="1"/>
  <c r="CR205" i="1"/>
  <c r="CK206" i="1"/>
  <c r="CL206" i="1"/>
  <c r="CM206" i="1"/>
  <c r="CN206" i="1"/>
  <c r="CO206" i="1"/>
  <c r="CP206" i="1"/>
  <c r="CQ206" i="1"/>
  <c r="CR206" i="1"/>
  <c r="CK207" i="1"/>
  <c r="CL207" i="1"/>
  <c r="CM207" i="1"/>
  <c r="CN207" i="1"/>
  <c r="CO207" i="1"/>
  <c r="CP207" i="1"/>
  <c r="CQ207" i="1"/>
  <c r="CR207" i="1"/>
  <c r="CK208" i="1"/>
  <c r="CL208" i="1"/>
  <c r="CM208" i="1"/>
  <c r="CN208" i="1"/>
  <c r="CO208" i="1"/>
  <c r="CP208" i="1"/>
  <c r="CQ208" i="1"/>
  <c r="CR208" i="1"/>
  <c r="CK209" i="1"/>
  <c r="CL209" i="1"/>
  <c r="CM209" i="1"/>
  <c r="CN209" i="1"/>
  <c r="CO209" i="1"/>
  <c r="CP209" i="1"/>
  <c r="CQ209" i="1"/>
  <c r="CR209" i="1"/>
  <c r="CK210" i="1"/>
  <c r="CL210" i="1"/>
  <c r="CM210" i="1"/>
  <c r="CN210" i="1"/>
  <c r="CO210" i="1"/>
  <c r="CP210" i="1"/>
  <c r="CQ210" i="1"/>
  <c r="CR210" i="1"/>
  <c r="CK211" i="1"/>
  <c r="CL211" i="1"/>
  <c r="CM211" i="1"/>
  <c r="CN211" i="1"/>
  <c r="CO211" i="1"/>
  <c r="CP211" i="1"/>
  <c r="CQ211" i="1"/>
  <c r="CR211" i="1"/>
  <c r="CK212" i="1"/>
  <c r="CL212" i="1"/>
  <c r="CM212" i="1"/>
  <c r="CN212" i="1"/>
  <c r="CO212" i="1"/>
  <c r="CP212" i="1"/>
  <c r="CQ212" i="1"/>
  <c r="CR212" i="1"/>
  <c r="CK213" i="1"/>
  <c r="CL213" i="1"/>
  <c r="CM213" i="1"/>
  <c r="CN213" i="1"/>
  <c r="CO213" i="1"/>
  <c r="CP213" i="1"/>
  <c r="CQ213" i="1"/>
  <c r="CR213" i="1"/>
  <c r="CK214" i="1"/>
  <c r="CL214" i="1"/>
  <c r="CM214" i="1"/>
  <c r="CN214" i="1"/>
  <c r="CO214" i="1"/>
  <c r="CP214" i="1"/>
  <c r="CQ214" i="1"/>
  <c r="CR214" i="1"/>
  <c r="CK215" i="1"/>
  <c r="CL215" i="1"/>
  <c r="CM215" i="1"/>
  <c r="CN215" i="1"/>
  <c r="CO215" i="1"/>
  <c r="CP215" i="1"/>
  <c r="CQ215" i="1"/>
  <c r="CR215" i="1"/>
  <c r="CK216" i="1"/>
  <c r="CL216" i="1"/>
  <c r="CM216" i="1"/>
  <c r="CN216" i="1"/>
  <c r="CO216" i="1"/>
  <c r="CP216" i="1"/>
  <c r="CQ216" i="1"/>
  <c r="CR216" i="1"/>
  <c r="CK217" i="1"/>
  <c r="CL217" i="1"/>
  <c r="CM217" i="1"/>
  <c r="CN217" i="1"/>
  <c r="CO217" i="1"/>
  <c r="CP217" i="1"/>
  <c r="CQ217" i="1"/>
  <c r="CR217" i="1"/>
  <c r="CK218" i="1"/>
  <c r="CL218" i="1"/>
  <c r="CM218" i="1"/>
  <c r="CN218" i="1"/>
  <c r="CO218" i="1"/>
  <c r="CP218" i="1"/>
  <c r="CQ218" i="1"/>
  <c r="CR218" i="1"/>
  <c r="CK219" i="1"/>
  <c r="CL219" i="1"/>
  <c r="CM219" i="1"/>
  <c r="CN219" i="1"/>
  <c r="CO219" i="1"/>
  <c r="CP219" i="1"/>
  <c r="CQ219" i="1"/>
  <c r="CR219" i="1"/>
  <c r="CK220" i="1"/>
  <c r="CL220" i="1"/>
  <c r="CM220" i="1"/>
  <c r="CN220" i="1"/>
  <c r="CO220" i="1"/>
  <c r="CP220" i="1"/>
  <c r="CQ220" i="1"/>
  <c r="CR220" i="1"/>
  <c r="CK221" i="1"/>
  <c r="CL221" i="1"/>
  <c r="CM221" i="1"/>
  <c r="CN221" i="1"/>
  <c r="CO221" i="1"/>
  <c r="CP221" i="1"/>
  <c r="CQ221" i="1"/>
  <c r="CR221" i="1"/>
  <c r="CK222" i="1"/>
  <c r="CL222" i="1"/>
  <c r="CM222" i="1"/>
  <c r="CN222" i="1"/>
  <c r="CO222" i="1"/>
  <c r="CP222" i="1"/>
  <c r="CQ222" i="1"/>
  <c r="CR222" i="1"/>
  <c r="CK223" i="1"/>
  <c r="CL223" i="1"/>
  <c r="CM223" i="1"/>
  <c r="CN223" i="1"/>
  <c r="CO223" i="1"/>
  <c r="CP223" i="1"/>
  <c r="CQ223" i="1"/>
  <c r="CR223" i="1"/>
  <c r="CK224" i="1"/>
  <c r="CL224" i="1"/>
  <c r="CM224" i="1"/>
  <c r="CN224" i="1"/>
  <c r="CO224" i="1"/>
  <c r="CP224" i="1"/>
  <c r="CQ224" i="1"/>
  <c r="CR224" i="1"/>
  <c r="CK225" i="1"/>
  <c r="CL225" i="1"/>
  <c r="CM225" i="1"/>
  <c r="CN225" i="1"/>
  <c r="CO225" i="1"/>
  <c r="CP225" i="1"/>
  <c r="CQ225" i="1"/>
  <c r="CR225" i="1"/>
  <c r="CK226" i="1"/>
  <c r="CL226" i="1"/>
  <c r="CM226" i="1"/>
  <c r="CN226" i="1"/>
  <c r="CO226" i="1"/>
  <c r="CP226" i="1"/>
  <c r="CQ226" i="1"/>
  <c r="CR226" i="1"/>
  <c r="CK227" i="1"/>
  <c r="CL227" i="1"/>
  <c r="CM227" i="1"/>
  <c r="CN227" i="1"/>
  <c r="CO227" i="1"/>
  <c r="CP227" i="1"/>
  <c r="CQ227" i="1"/>
  <c r="CR227" i="1"/>
  <c r="CK228" i="1"/>
  <c r="CL228" i="1"/>
  <c r="CM228" i="1"/>
  <c r="CN228" i="1"/>
  <c r="CO228" i="1"/>
  <c r="CP228" i="1"/>
  <c r="CQ228" i="1"/>
  <c r="CR228" i="1"/>
  <c r="CK229" i="1"/>
  <c r="CL229" i="1"/>
  <c r="CM229" i="1"/>
  <c r="CN229" i="1"/>
  <c r="CO229" i="1"/>
  <c r="CP229" i="1"/>
  <c r="CQ229" i="1"/>
  <c r="CR229" i="1"/>
  <c r="CK230" i="1"/>
  <c r="CL230" i="1"/>
  <c r="CM230" i="1"/>
  <c r="CN230" i="1"/>
  <c r="CO230" i="1"/>
  <c r="CP230" i="1"/>
  <c r="CQ230" i="1"/>
  <c r="CR230" i="1"/>
  <c r="CK231" i="1"/>
  <c r="CL231" i="1"/>
  <c r="CM231" i="1"/>
  <c r="CN231" i="1"/>
  <c r="CO231" i="1"/>
  <c r="CP231" i="1"/>
  <c r="CQ231" i="1"/>
  <c r="CR231" i="1"/>
  <c r="CK232" i="1"/>
  <c r="CL232" i="1"/>
  <c r="CM232" i="1"/>
  <c r="CN232" i="1"/>
  <c r="CO232" i="1"/>
  <c r="CP232" i="1"/>
  <c r="CQ232" i="1"/>
  <c r="CR232" i="1"/>
  <c r="CK233" i="1"/>
  <c r="CL233" i="1"/>
  <c r="CM233" i="1"/>
  <c r="CN233" i="1"/>
  <c r="CO233" i="1"/>
  <c r="CP233" i="1"/>
  <c r="CQ233" i="1"/>
  <c r="CR233" i="1"/>
  <c r="CK234" i="1"/>
  <c r="CL234" i="1"/>
  <c r="CM234" i="1"/>
  <c r="CN234" i="1"/>
  <c r="CO234" i="1"/>
  <c r="CP234" i="1"/>
  <c r="CQ234" i="1"/>
  <c r="CR234" i="1"/>
  <c r="CK235" i="1"/>
  <c r="CL235" i="1"/>
  <c r="CM235" i="1"/>
  <c r="CN235" i="1"/>
  <c r="CO235" i="1"/>
  <c r="CP235" i="1"/>
  <c r="CQ235" i="1"/>
  <c r="CR235" i="1"/>
  <c r="CK236" i="1"/>
  <c r="CL236" i="1"/>
  <c r="CM236" i="1"/>
  <c r="CN236" i="1"/>
  <c r="CO236" i="1"/>
  <c r="CP236" i="1"/>
  <c r="CQ236" i="1"/>
  <c r="CR236" i="1"/>
  <c r="CK237" i="1"/>
  <c r="CL237" i="1"/>
  <c r="CM237" i="1"/>
  <c r="CN237" i="1"/>
  <c r="CO237" i="1"/>
  <c r="CP237" i="1"/>
  <c r="CQ237" i="1"/>
  <c r="CR237" i="1"/>
  <c r="CK238" i="1"/>
  <c r="CL238" i="1"/>
  <c r="CM238" i="1"/>
  <c r="CN238" i="1"/>
  <c r="CO238" i="1"/>
  <c r="CP238" i="1"/>
  <c r="CQ238" i="1"/>
  <c r="CR238" i="1"/>
  <c r="CK239" i="1"/>
  <c r="CL239" i="1"/>
  <c r="CM239" i="1"/>
  <c r="CN239" i="1"/>
  <c r="CO239" i="1"/>
  <c r="CP239" i="1"/>
  <c r="CQ239" i="1"/>
  <c r="CR239" i="1"/>
  <c r="CK240" i="1"/>
  <c r="CL240" i="1"/>
  <c r="CM240" i="1"/>
  <c r="CN240" i="1"/>
  <c r="CO240" i="1"/>
  <c r="CP240" i="1"/>
  <c r="CQ240" i="1"/>
  <c r="CR240" i="1"/>
  <c r="CK241" i="1"/>
  <c r="CL241" i="1"/>
  <c r="CM241" i="1"/>
  <c r="CN241" i="1"/>
  <c r="CO241" i="1"/>
  <c r="CP241" i="1"/>
  <c r="CQ241" i="1"/>
  <c r="CR241" i="1"/>
  <c r="CK242" i="1"/>
  <c r="CL242" i="1"/>
  <c r="CM242" i="1"/>
  <c r="CN242" i="1"/>
  <c r="CO242" i="1"/>
  <c r="CP242" i="1"/>
  <c r="CQ242" i="1"/>
  <c r="CR242" i="1"/>
  <c r="CK243" i="1"/>
  <c r="CL243" i="1"/>
  <c r="CM243" i="1"/>
  <c r="CN243" i="1"/>
  <c r="CO243" i="1"/>
  <c r="CP243" i="1"/>
  <c r="CQ243" i="1"/>
  <c r="CR243" i="1"/>
  <c r="CK244" i="1"/>
  <c r="CL244" i="1"/>
  <c r="CM244" i="1"/>
  <c r="CN244" i="1"/>
  <c r="CO244" i="1"/>
  <c r="CP244" i="1"/>
  <c r="CQ244" i="1"/>
  <c r="CR244" i="1"/>
  <c r="CK245" i="1"/>
  <c r="CL245" i="1"/>
  <c r="CM245" i="1"/>
  <c r="CN245" i="1"/>
  <c r="CO245" i="1"/>
  <c r="CP245" i="1"/>
  <c r="CQ245" i="1"/>
  <c r="CR245" i="1"/>
  <c r="CK246" i="1"/>
  <c r="CL246" i="1"/>
  <c r="CM246" i="1"/>
  <c r="CN246" i="1"/>
  <c r="CO246" i="1"/>
  <c r="CP246" i="1"/>
  <c r="CQ246" i="1"/>
  <c r="CR246" i="1"/>
  <c r="CK247" i="1"/>
  <c r="CL247" i="1"/>
  <c r="CM247" i="1"/>
  <c r="CN247" i="1"/>
  <c r="CO247" i="1"/>
  <c r="CP247" i="1"/>
  <c r="CQ247" i="1"/>
  <c r="CR247" i="1"/>
  <c r="CK248" i="1"/>
  <c r="CL248" i="1"/>
  <c r="CM248" i="1"/>
  <c r="CN248" i="1"/>
  <c r="CO248" i="1"/>
  <c r="CP248" i="1"/>
  <c r="CQ248" i="1"/>
  <c r="CR248" i="1"/>
  <c r="CK249" i="1"/>
  <c r="CL249" i="1"/>
  <c r="CM249" i="1"/>
  <c r="CN249" i="1"/>
  <c r="CO249" i="1"/>
  <c r="CP249" i="1"/>
  <c r="CQ249" i="1"/>
  <c r="CR249" i="1"/>
  <c r="CK250" i="1"/>
  <c r="CL250" i="1"/>
  <c r="CM250" i="1"/>
  <c r="CN250" i="1"/>
  <c r="CO250" i="1"/>
  <c r="CP250" i="1"/>
  <c r="CQ250" i="1"/>
  <c r="CR250" i="1"/>
  <c r="CK251" i="1"/>
  <c r="CL251" i="1"/>
  <c r="CM251" i="1"/>
  <c r="CN251" i="1"/>
  <c r="CO251" i="1"/>
  <c r="CP251" i="1"/>
  <c r="CQ251" i="1"/>
  <c r="CR251" i="1"/>
  <c r="CK252" i="1"/>
  <c r="CL252" i="1"/>
  <c r="CM252" i="1"/>
  <c r="CN252" i="1"/>
  <c r="CO252" i="1"/>
  <c r="CP252" i="1"/>
  <c r="CQ252" i="1"/>
  <c r="CR252" i="1"/>
  <c r="CK253" i="1"/>
  <c r="CL253" i="1"/>
  <c r="CM253" i="1"/>
  <c r="CN253" i="1"/>
  <c r="CO253" i="1"/>
  <c r="CP253" i="1"/>
  <c r="CQ253" i="1"/>
  <c r="CR253" i="1"/>
  <c r="CK254" i="1"/>
  <c r="CL254" i="1"/>
  <c r="CM254" i="1"/>
  <c r="CN254" i="1"/>
  <c r="CO254" i="1"/>
  <c r="CP254" i="1"/>
  <c r="CQ254" i="1"/>
  <c r="CR254" i="1"/>
  <c r="CK255" i="1"/>
  <c r="CL255" i="1"/>
  <c r="CM255" i="1"/>
  <c r="CN255" i="1"/>
  <c r="CO255" i="1"/>
  <c r="CP255" i="1"/>
  <c r="CQ255" i="1"/>
  <c r="CR255" i="1"/>
  <c r="CK256" i="1"/>
  <c r="CL256" i="1"/>
  <c r="CM256" i="1"/>
  <c r="CN256" i="1"/>
  <c r="CO256" i="1"/>
  <c r="CP256" i="1"/>
  <c r="CQ256" i="1"/>
  <c r="CR256" i="1"/>
  <c r="CK257" i="1"/>
  <c r="CL257" i="1"/>
  <c r="CM257" i="1"/>
  <c r="CN257" i="1"/>
  <c r="CO257" i="1"/>
  <c r="CP257" i="1"/>
  <c r="CQ257" i="1"/>
  <c r="CR257" i="1"/>
  <c r="CK258" i="1"/>
  <c r="CL258" i="1"/>
  <c r="CM258" i="1"/>
  <c r="CN258" i="1"/>
  <c r="CO258" i="1"/>
  <c r="CP258" i="1"/>
  <c r="CQ258" i="1"/>
  <c r="CR258" i="1"/>
  <c r="CK259" i="1"/>
  <c r="CL259" i="1"/>
  <c r="CM259" i="1"/>
  <c r="CN259" i="1"/>
  <c r="CO259" i="1"/>
  <c r="CP259" i="1"/>
  <c r="CQ259" i="1"/>
  <c r="CR259" i="1"/>
  <c r="CK260" i="1"/>
  <c r="CL260" i="1"/>
  <c r="CM260" i="1"/>
  <c r="CN260" i="1"/>
  <c r="CO260" i="1"/>
  <c r="CP260" i="1"/>
  <c r="CQ260" i="1"/>
  <c r="CR260" i="1"/>
  <c r="CK261" i="1"/>
  <c r="CL261" i="1"/>
  <c r="CM261" i="1"/>
  <c r="CN261" i="1"/>
  <c r="CO261" i="1"/>
  <c r="CP261" i="1"/>
  <c r="CQ261" i="1"/>
  <c r="CR261" i="1"/>
  <c r="CK262" i="1"/>
  <c r="CL262" i="1"/>
  <c r="CM262" i="1"/>
  <c r="CN262" i="1"/>
  <c r="CO262" i="1"/>
  <c r="CP262" i="1"/>
  <c r="CQ262" i="1"/>
  <c r="CR262" i="1"/>
  <c r="CK263" i="1"/>
  <c r="CL263" i="1"/>
  <c r="CM263" i="1"/>
  <c r="CN263" i="1"/>
  <c r="CO263" i="1"/>
  <c r="CP263" i="1"/>
  <c r="CQ263" i="1"/>
  <c r="CR263" i="1"/>
  <c r="CK264" i="1"/>
  <c r="CL264" i="1"/>
  <c r="CM264" i="1"/>
  <c r="CN264" i="1"/>
  <c r="CO264" i="1"/>
  <c r="CP264" i="1"/>
  <c r="CQ264" i="1"/>
  <c r="CR264" i="1"/>
  <c r="CK265" i="1"/>
  <c r="CL265" i="1"/>
  <c r="CM265" i="1"/>
  <c r="CN265" i="1"/>
  <c r="CO265" i="1"/>
  <c r="CP265" i="1"/>
  <c r="CQ265" i="1"/>
  <c r="CR265" i="1"/>
  <c r="CK266" i="1"/>
  <c r="CL266" i="1"/>
  <c r="CM266" i="1"/>
  <c r="CN266" i="1"/>
  <c r="CO266" i="1"/>
  <c r="CP266" i="1"/>
  <c r="CQ266" i="1"/>
  <c r="CR266" i="1"/>
  <c r="CK267" i="1"/>
  <c r="CL267" i="1"/>
  <c r="CM267" i="1"/>
  <c r="CN267" i="1"/>
  <c r="CO267" i="1"/>
  <c r="CP267" i="1"/>
  <c r="CQ267" i="1"/>
  <c r="CR267" i="1"/>
  <c r="CK268" i="1"/>
  <c r="CL268" i="1"/>
  <c r="CM268" i="1"/>
  <c r="CN268" i="1"/>
  <c r="CO268" i="1"/>
  <c r="CP268" i="1"/>
  <c r="CQ268" i="1"/>
  <c r="CR268" i="1"/>
  <c r="CK269" i="1"/>
  <c r="CL269" i="1"/>
  <c r="CM269" i="1"/>
  <c r="CN269" i="1"/>
  <c r="CO269" i="1"/>
  <c r="CP269" i="1"/>
  <c r="CQ269" i="1"/>
  <c r="CR269" i="1"/>
  <c r="CK270" i="1"/>
  <c r="CL270" i="1"/>
  <c r="CM270" i="1"/>
  <c r="CN270" i="1"/>
  <c r="CO270" i="1"/>
  <c r="CP270" i="1"/>
  <c r="CQ270" i="1"/>
  <c r="CR270" i="1"/>
  <c r="CK271" i="1"/>
  <c r="CL271" i="1"/>
  <c r="CM271" i="1"/>
  <c r="CN271" i="1"/>
  <c r="CO271" i="1"/>
  <c r="CP271" i="1"/>
  <c r="CQ271" i="1"/>
  <c r="CR271" i="1"/>
  <c r="CK272" i="1"/>
  <c r="CL272" i="1"/>
  <c r="CM272" i="1"/>
  <c r="CN272" i="1"/>
  <c r="CO272" i="1"/>
  <c r="CP272" i="1"/>
  <c r="CQ272" i="1"/>
  <c r="CR272" i="1"/>
  <c r="CK273" i="1"/>
  <c r="CL273" i="1"/>
  <c r="CM273" i="1"/>
  <c r="CN273" i="1"/>
  <c r="CO273" i="1"/>
  <c r="CP273" i="1"/>
  <c r="CQ273" i="1"/>
  <c r="CR273" i="1"/>
  <c r="CK274" i="1"/>
  <c r="CL274" i="1"/>
  <c r="CM274" i="1"/>
  <c r="CN274" i="1"/>
  <c r="CO274" i="1"/>
  <c r="CP274" i="1"/>
  <c r="CQ274" i="1"/>
  <c r="CR274" i="1"/>
  <c r="CK275" i="1"/>
  <c r="CL275" i="1"/>
  <c r="CM275" i="1"/>
  <c r="CN275" i="1"/>
  <c r="CO275" i="1"/>
  <c r="CP275" i="1"/>
  <c r="CQ275" i="1"/>
  <c r="CR275" i="1"/>
  <c r="CK276" i="1"/>
  <c r="CL276" i="1"/>
  <c r="CM276" i="1"/>
  <c r="CN276" i="1"/>
  <c r="CO276" i="1"/>
  <c r="CP276" i="1"/>
  <c r="CQ276" i="1"/>
  <c r="CR276" i="1"/>
  <c r="CK277" i="1"/>
  <c r="CL277" i="1"/>
  <c r="CM277" i="1"/>
  <c r="CN277" i="1"/>
  <c r="CO277" i="1"/>
  <c r="CP277" i="1"/>
  <c r="CQ277" i="1"/>
  <c r="CR277" i="1"/>
  <c r="CK278" i="1"/>
  <c r="CL278" i="1"/>
  <c r="CM278" i="1"/>
  <c r="CN278" i="1"/>
  <c r="CO278" i="1"/>
  <c r="CP278" i="1"/>
  <c r="CQ278" i="1"/>
  <c r="CR278" i="1"/>
  <c r="CK279" i="1"/>
  <c r="CL279" i="1"/>
  <c r="CM279" i="1"/>
  <c r="CN279" i="1"/>
  <c r="CO279" i="1"/>
  <c r="CP279" i="1"/>
  <c r="CQ279" i="1"/>
  <c r="CR279" i="1"/>
  <c r="CK280" i="1"/>
  <c r="CL280" i="1"/>
  <c r="CM280" i="1"/>
  <c r="CN280" i="1"/>
  <c r="CO280" i="1"/>
  <c r="CP280" i="1"/>
  <c r="CQ280" i="1"/>
  <c r="CR280" i="1"/>
  <c r="CK281" i="1"/>
  <c r="CL281" i="1"/>
  <c r="CM281" i="1"/>
  <c r="CN281" i="1"/>
  <c r="CO281" i="1"/>
  <c r="CP281" i="1"/>
  <c r="CQ281" i="1"/>
  <c r="CR281" i="1"/>
  <c r="CK282" i="1"/>
  <c r="CL282" i="1"/>
  <c r="CM282" i="1"/>
  <c r="CN282" i="1"/>
  <c r="CO282" i="1"/>
  <c r="CP282" i="1"/>
  <c r="CQ282" i="1"/>
  <c r="CR282" i="1"/>
  <c r="CK283" i="1"/>
  <c r="CL283" i="1"/>
  <c r="CM283" i="1"/>
  <c r="CN283" i="1"/>
  <c r="CO283" i="1"/>
  <c r="CP283" i="1"/>
  <c r="CQ283" i="1"/>
  <c r="CR283" i="1"/>
  <c r="CK284" i="1"/>
  <c r="CL284" i="1"/>
  <c r="CM284" i="1"/>
  <c r="CN284" i="1"/>
  <c r="CO284" i="1"/>
  <c r="CP284" i="1"/>
  <c r="CQ284" i="1"/>
  <c r="CR284" i="1"/>
  <c r="CK285" i="1"/>
  <c r="CL285" i="1"/>
  <c r="CM285" i="1"/>
  <c r="CN285" i="1"/>
  <c r="CO285" i="1"/>
  <c r="CP285" i="1"/>
  <c r="CQ285" i="1"/>
  <c r="CR285" i="1"/>
  <c r="CK286" i="1"/>
  <c r="CL286" i="1"/>
  <c r="CM286" i="1"/>
  <c r="CN286" i="1"/>
  <c r="CO286" i="1"/>
  <c r="CP286" i="1"/>
  <c r="CQ286" i="1"/>
  <c r="CR286" i="1"/>
  <c r="CK287" i="1"/>
  <c r="CL287" i="1"/>
  <c r="CM287" i="1"/>
  <c r="CN287" i="1"/>
  <c r="CO287" i="1"/>
  <c r="CP287" i="1"/>
  <c r="CQ287" i="1"/>
  <c r="CR287" i="1"/>
  <c r="CK288" i="1"/>
  <c r="CL288" i="1"/>
  <c r="CM288" i="1"/>
  <c r="CN288" i="1"/>
  <c r="CO288" i="1"/>
  <c r="CP288" i="1"/>
  <c r="CQ288" i="1"/>
  <c r="CR288" i="1"/>
  <c r="CK289" i="1"/>
  <c r="CL289" i="1"/>
  <c r="CM289" i="1"/>
  <c r="CN289" i="1"/>
  <c r="CO289" i="1"/>
  <c r="CP289" i="1"/>
  <c r="CQ289" i="1"/>
  <c r="CR289" i="1"/>
  <c r="CK290" i="1"/>
  <c r="CL290" i="1"/>
  <c r="CM290" i="1"/>
  <c r="CN290" i="1"/>
  <c r="CO290" i="1"/>
  <c r="CP290" i="1"/>
  <c r="CQ290" i="1"/>
  <c r="CR290" i="1"/>
  <c r="CK291" i="1"/>
  <c r="CL291" i="1"/>
  <c r="CM291" i="1"/>
  <c r="CN291" i="1"/>
  <c r="CO291" i="1"/>
  <c r="CP291" i="1"/>
  <c r="CQ291" i="1"/>
  <c r="CR291" i="1"/>
  <c r="CK292" i="1"/>
  <c r="CL292" i="1"/>
  <c r="CM292" i="1"/>
  <c r="CN292" i="1"/>
  <c r="CO292" i="1"/>
  <c r="CP292" i="1"/>
  <c r="CQ292" i="1"/>
  <c r="CR292" i="1"/>
  <c r="CK293" i="1"/>
  <c r="CL293" i="1"/>
  <c r="CM293" i="1"/>
  <c r="CN293" i="1"/>
  <c r="CO293" i="1"/>
  <c r="CP293" i="1"/>
  <c r="CQ293" i="1"/>
  <c r="CR293" i="1"/>
  <c r="CK294" i="1"/>
  <c r="CL294" i="1"/>
  <c r="CM294" i="1"/>
  <c r="CN294" i="1"/>
  <c r="CO294" i="1"/>
  <c r="CP294" i="1"/>
  <c r="CQ294" i="1"/>
  <c r="CR294" i="1"/>
  <c r="CK295" i="1"/>
  <c r="CL295" i="1"/>
  <c r="CM295" i="1"/>
  <c r="CN295" i="1"/>
  <c r="CO295" i="1"/>
  <c r="CP295" i="1"/>
  <c r="CQ295" i="1"/>
  <c r="CR295" i="1"/>
  <c r="CK296" i="1"/>
  <c r="CL296" i="1"/>
  <c r="CM296" i="1"/>
  <c r="CN296" i="1"/>
  <c r="CO296" i="1"/>
  <c r="CP296" i="1"/>
  <c r="CQ296" i="1"/>
  <c r="CR296" i="1"/>
  <c r="CK297" i="1"/>
  <c r="CL297" i="1"/>
  <c r="CM297" i="1"/>
  <c r="CN297" i="1"/>
  <c r="CO297" i="1"/>
  <c r="CP297" i="1"/>
  <c r="CQ297" i="1"/>
  <c r="CR297" i="1"/>
  <c r="CK298" i="1"/>
  <c r="CL298" i="1"/>
  <c r="CM298" i="1"/>
  <c r="CN298" i="1"/>
  <c r="CO298" i="1"/>
  <c r="CP298" i="1"/>
  <c r="CQ298" i="1"/>
  <c r="CR298" i="1"/>
  <c r="CK299" i="1"/>
  <c r="CL299" i="1"/>
  <c r="CM299" i="1"/>
  <c r="CN299" i="1"/>
  <c r="CO299" i="1"/>
  <c r="CP299" i="1"/>
  <c r="CQ299" i="1"/>
  <c r="CR299" i="1"/>
  <c r="CK300" i="1"/>
  <c r="CL300" i="1"/>
  <c r="CM300" i="1"/>
  <c r="CN300" i="1"/>
  <c r="CO300" i="1"/>
  <c r="CP300" i="1"/>
  <c r="CQ300" i="1"/>
  <c r="CR300" i="1"/>
  <c r="CK301" i="1"/>
  <c r="CL301" i="1"/>
  <c r="CM301" i="1"/>
  <c r="CN301" i="1"/>
  <c r="CO301" i="1"/>
  <c r="CP301" i="1"/>
  <c r="CQ301" i="1"/>
  <c r="CR301" i="1"/>
  <c r="CK302" i="1"/>
  <c r="CL302" i="1"/>
  <c r="CM302" i="1"/>
  <c r="CN302" i="1"/>
  <c r="CO302" i="1"/>
  <c r="CP302" i="1"/>
  <c r="CQ302" i="1"/>
  <c r="CR302" i="1"/>
  <c r="CK303" i="1"/>
  <c r="CL303" i="1"/>
  <c r="CM303" i="1"/>
  <c r="CN303" i="1"/>
  <c r="CO303" i="1"/>
  <c r="CP303" i="1"/>
  <c r="CQ303" i="1"/>
  <c r="CR303" i="1"/>
  <c r="CK304" i="1"/>
  <c r="CL304" i="1"/>
  <c r="CM304" i="1"/>
  <c r="CN304" i="1"/>
  <c r="CO304" i="1"/>
  <c r="CP304" i="1"/>
  <c r="CQ304" i="1"/>
  <c r="CR304" i="1"/>
  <c r="CK305" i="1"/>
  <c r="CL305" i="1"/>
  <c r="CM305" i="1"/>
  <c r="CN305" i="1"/>
  <c r="CO305" i="1"/>
  <c r="CP305" i="1"/>
  <c r="CQ305" i="1"/>
  <c r="CR305" i="1"/>
  <c r="CK306" i="1"/>
  <c r="CL306" i="1"/>
  <c r="CM306" i="1"/>
  <c r="CN306" i="1"/>
  <c r="CO306" i="1"/>
  <c r="CP306" i="1"/>
  <c r="CQ306" i="1"/>
  <c r="CR306" i="1"/>
  <c r="CK307" i="1"/>
  <c r="CL307" i="1"/>
  <c r="CM307" i="1"/>
  <c r="CN307" i="1"/>
  <c r="CO307" i="1"/>
  <c r="CP307" i="1"/>
  <c r="CQ307" i="1"/>
  <c r="CR307" i="1"/>
  <c r="CK308" i="1"/>
  <c r="CL308" i="1"/>
  <c r="CM308" i="1"/>
  <c r="CN308" i="1"/>
  <c r="CO308" i="1"/>
  <c r="CP308" i="1"/>
  <c r="CQ308" i="1"/>
  <c r="CR308" i="1"/>
  <c r="CK309" i="1"/>
  <c r="CL309" i="1"/>
  <c r="CM309" i="1"/>
  <c r="CN309" i="1"/>
  <c r="CO309" i="1"/>
  <c r="CP309" i="1"/>
  <c r="CQ309" i="1"/>
  <c r="CR309" i="1"/>
  <c r="CK310" i="1"/>
  <c r="CL310" i="1"/>
  <c r="CM310" i="1"/>
  <c r="CN310" i="1"/>
  <c r="CO310" i="1"/>
  <c r="CP310" i="1"/>
  <c r="CQ310" i="1"/>
  <c r="CR310" i="1"/>
  <c r="CK311" i="1"/>
  <c r="CL311" i="1"/>
  <c r="CM311" i="1"/>
  <c r="CN311" i="1"/>
  <c r="CO311" i="1"/>
  <c r="CP311" i="1"/>
  <c r="CQ311" i="1"/>
  <c r="CR311" i="1"/>
  <c r="CK312" i="1"/>
  <c r="CL312" i="1"/>
  <c r="CM312" i="1"/>
  <c r="CN312" i="1"/>
  <c r="CO312" i="1"/>
  <c r="CP312" i="1"/>
  <c r="CQ312" i="1"/>
  <c r="CR312" i="1"/>
  <c r="CK313" i="1"/>
  <c r="CL313" i="1"/>
  <c r="CM313" i="1"/>
  <c r="CN313" i="1"/>
  <c r="CO313" i="1"/>
  <c r="CP313" i="1"/>
  <c r="CQ313" i="1"/>
  <c r="CR313" i="1"/>
  <c r="CK314" i="1"/>
  <c r="CL314" i="1"/>
  <c r="CM314" i="1"/>
  <c r="CN314" i="1"/>
  <c r="CO314" i="1"/>
  <c r="CP314" i="1"/>
  <c r="CQ314" i="1"/>
  <c r="CR314" i="1"/>
  <c r="CK315" i="1"/>
  <c r="CL315" i="1"/>
  <c r="CM315" i="1"/>
  <c r="CN315" i="1"/>
  <c r="CO315" i="1"/>
  <c r="CP315" i="1"/>
  <c r="CQ315" i="1"/>
  <c r="CR315" i="1"/>
  <c r="CK316" i="1"/>
  <c r="CL316" i="1"/>
  <c r="CM316" i="1"/>
  <c r="CN316" i="1"/>
  <c r="CO316" i="1"/>
  <c r="CP316" i="1"/>
  <c r="CQ316" i="1"/>
  <c r="CR316" i="1"/>
  <c r="CK317" i="1"/>
  <c r="CL317" i="1"/>
  <c r="CM317" i="1"/>
  <c r="CN317" i="1"/>
  <c r="CO317" i="1"/>
  <c r="CP317" i="1"/>
  <c r="CQ317" i="1"/>
  <c r="CR317" i="1"/>
  <c r="CK318" i="1"/>
  <c r="CL318" i="1"/>
  <c r="CM318" i="1"/>
  <c r="CN318" i="1"/>
  <c r="CO318" i="1"/>
  <c r="CP318" i="1"/>
  <c r="CQ318" i="1"/>
  <c r="CR318" i="1"/>
  <c r="CK319" i="1"/>
  <c r="CL319" i="1"/>
  <c r="CM319" i="1"/>
  <c r="CN319" i="1"/>
  <c r="CO319" i="1"/>
  <c r="CP319" i="1"/>
  <c r="CQ319" i="1"/>
  <c r="CR319" i="1"/>
  <c r="CK320" i="1"/>
  <c r="CL320" i="1"/>
  <c r="CM320" i="1"/>
  <c r="CN320" i="1"/>
  <c r="CO320" i="1"/>
  <c r="CP320" i="1"/>
  <c r="CQ320" i="1"/>
  <c r="CR320" i="1"/>
  <c r="CK321" i="1"/>
  <c r="CL321" i="1"/>
  <c r="CM321" i="1"/>
  <c r="CN321" i="1"/>
  <c r="CO321" i="1"/>
  <c r="CP321" i="1"/>
  <c r="CQ321" i="1"/>
  <c r="CR321" i="1"/>
  <c r="CK322" i="1"/>
  <c r="CL322" i="1"/>
  <c r="CM322" i="1"/>
  <c r="CN322" i="1"/>
  <c r="CO322" i="1"/>
  <c r="CP322" i="1"/>
  <c r="CQ322" i="1"/>
  <c r="CR322" i="1"/>
  <c r="CK323" i="1"/>
  <c r="CL323" i="1"/>
  <c r="CM323" i="1"/>
  <c r="CN323" i="1"/>
  <c r="CO323" i="1"/>
  <c r="CP323" i="1"/>
  <c r="CQ323" i="1"/>
  <c r="CR323" i="1"/>
  <c r="CK324" i="1"/>
  <c r="CL324" i="1"/>
  <c r="CM324" i="1"/>
  <c r="CN324" i="1"/>
  <c r="CO324" i="1"/>
  <c r="CP324" i="1"/>
  <c r="CQ324" i="1"/>
  <c r="CR324" i="1"/>
  <c r="CK325" i="1"/>
  <c r="CL325" i="1"/>
  <c r="CM325" i="1"/>
  <c r="CN325" i="1"/>
  <c r="CO325" i="1"/>
  <c r="CP325" i="1"/>
  <c r="CQ325" i="1"/>
  <c r="CR325" i="1"/>
  <c r="CK326" i="1"/>
  <c r="CL326" i="1"/>
  <c r="CM326" i="1"/>
  <c r="CN326" i="1"/>
  <c r="CO326" i="1"/>
  <c r="CP326" i="1"/>
  <c r="CQ326" i="1"/>
  <c r="CR326" i="1"/>
  <c r="CK327" i="1"/>
  <c r="CL327" i="1"/>
  <c r="CM327" i="1"/>
  <c r="CN327" i="1"/>
  <c r="CO327" i="1"/>
  <c r="CP327" i="1"/>
  <c r="CQ327" i="1"/>
  <c r="CR327" i="1"/>
  <c r="CK328" i="1"/>
  <c r="CL328" i="1"/>
  <c r="CM328" i="1"/>
  <c r="CN328" i="1"/>
  <c r="CO328" i="1"/>
  <c r="CP328" i="1"/>
  <c r="CQ328" i="1"/>
  <c r="CR328" i="1"/>
  <c r="CK329" i="1"/>
  <c r="CL329" i="1"/>
  <c r="CM329" i="1"/>
  <c r="CN329" i="1"/>
  <c r="CO329" i="1"/>
  <c r="CP329" i="1"/>
  <c r="CQ329" i="1"/>
  <c r="CR329" i="1"/>
  <c r="CK330" i="1"/>
  <c r="CL330" i="1"/>
  <c r="CM330" i="1"/>
  <c r="CN330" i="1"/>
  <c r="CO330" i="1"/>
  <c r="CP330" i="1"/>
  <c r="CQ330" i="1"/>
  <c r="CR330" i="1"/>
  <c r="CK331" i="1"/>
  <c r="CL331" i="1"/>
  <c r="CM331" i="1"/>
  <c r="CN331" i="1"/>
  <c r="CO331" i="1"/>
  <c r="CP331" i="1"/>
  <c r="CQ331" i="1"/>
  <c r="CR331" i="1"/>
  <c r="CK332" i="1"/>
  <c r="CL332" i="1"/>
  <c r="CM332" i="1"/>
  <c r="CN332" i="1"/>
  <c r="CO332" i="1"/>
  <c r="CP332" i="1"/>
  <c r="CQ332" i="1"/>
  <c r="CR332" i="1"/>
  <c r="CK333" i="1"/>
  <c r="CL333" i="1"/>
  <c r="CM333" i="1"/>
  <c r="CN333" i="1"/>
  <c r="CO333" i="1"/>
  <c r="CP333" i="1"/>
  <c r="CQ333" i="1"/>
  <c r="CR333" i="1"/>
  <c r="CK334" i="1"/>
  <c r="CL334" i="1"/>
  <c r="CM334" i="1"/>
  <c r="CN334" i="1"/>
  <c r="CO334" i="1"/>
  <c r="CP334" i="1"/>
  <c r="CQ334" i="1"/>
  <c r="CR334" i="1"/>
  <c r="CK335" i="1"/>
  <c r="CL335" i="1"/>
  <c r="CM335" i="1"/>
  <c r="CN335" i="1"/>
  <c r="CO335" i="1"/>
  <c r="CP335" i="1"/>
  <c r="CQ335" i="1"/>
  <c r="CR335" i="1"/>
  <c r="CK336" i="1"/>
  <c r="CL336" i="1"/>
  <c r="CM336" i="1"/>
  <c r="CN336" i="1"/>
  <c r="CO336" i="1"/>
  <c r="CP336" i="1"/>
  <c r="CQ336" i="1"/>
  <c r="CR336" i="1"/>
  <c r="CK337" i="1"/>
  <c r="CL337" i="1"/>
  <c r="CM337" i="1"/>
  <c r="CN337" i="1"/>
  <c r="CO337" i="1"/>
  <c r="CP337" i="1"/>
  <c r="CQ337" i="1"/>
  <c r="CR337" i="1"/>
  <c r="CK338" i="1"/>
  <c r="CL338" i="1"/>
  <c r="CM338" i="1"/>
  <c r="CN338" i="1"/>
  <c r="CO338" i="1"/>
  <c r="CP338" i="1"/>
  <c r="CQ338" i="1"/>
  <c r="CR338" i="1"/>
  <c r="CK339" i="1"/>
  <c r="CL339" i="1"/>
  <c r="CM339" i="1"/>
  <c r="CN339" i="1"/>
  <c r="CO339" i="1"/>
  <c r="CP339" i="1"/>
  <c r="CQ339" i="1"/>
  <c r="CR339" i="1"/>
  <c r="CK340" i="1"/>
  <c r="CL340" i="1"/>
  <c r="CM340" i="1"/>
  <c r="CN340" i="1"/>
  <c r="CO340" i="1"/>
  <c r="CP340" i="1"/>
  <c r="CQ340" i="1"/>
  <c r="CR340" i="1"/>
  <c r="CK341" i="1"/>
  <c r="CL341" i="1"/>
  <c r="CM341" i="1"/>
  <c r="CN341" i="1"/>
  <c r="CO341" i="1"/>
  <c r="CP341" i="1"/>
  <c r="CQ341" i="1"/>
  <c r="CR341" i="1"/>
  <c r="CK342" i="1"/>
  <c r="CL342" i="1"/>
  <c r="CM342" i="1"/>
  <c r="CN342" i="1"/>
  <c r="CO342" i="1"/>
  <c r="CP342" i="1"/>
  <c r="CQ342" i="1"/>
  <c r="CR342" i="1"/>
  <c r="CK343" i="1"/>
  <c r="CL343" i="1"/>
  <c r="CM343" i="1"/>
  <c r="CN343" i="1"/>
  <c r="CO343" i="1"/>
  <c r="CP343" i="1"/>
  <c r="CQ343" i="1"/>
  <c r="CR343" i="1"/>
  <c r="CK344" i="1"/>
  <c r="CL344" i="1"/>
  <c r="CM344" i="1"/>
  <c r="CN344" i="1"/>
  <c r="CO344" i="1"/>
  <c r="CP344" i="1"/>
  <c r="CQ344" i="1"/>
  <c r="CR344" i="1"/>
  <c r="CK345" i="1"/>
  <c r="CL345" i="1"/>
  <c r="CM345" i="1"/>
  <c r="CN345" i="1"/>
  <c r="CO345" i="1"/>
  <c r="CP345" i="1"/>
  <c r="CQ345" i="1"/>
  <c r="CR345" i="1"/>
  <c r="CK346" i="1"/>
  <c r="CL346" i="1"/>
  <c r="CM346" i="1"/>
  <c r="CN346" i="1"/>
  <c r="CO346" i="1"/>
  <c r="CP346" i="1"/>
  <c r="CQ346" i="1"/>
  <c r="CR346" i="1"/>
  <c r="CK347" i="1"/>
  <c r="CL347" i="1"/>
  <c r="CM347" i="1"/>
  <c r="CN347" i="1"/>
  <c r="CO347" i="1"/>
  <c r="CP347" i="1"/>
  <c r="CQ347" i="1"/>
  <c r="CR347" i="1"/>
  <c r="CK348" i="1"/>
  <c r="CL348" i="1"/>
  <c r="CM348" i="1"/>
  <c r="CN348" i="1"/>
  <c r="CO348" i="1"/>
  <c r="CP348" i="1"/>
  <c r="CQ348" i="1"/>
  <c r="CR348" i="1"/>
  <c r="CK349" i="1"/>
  <c r="CL349" i="1"/>
  <c r="CM349" i="1"/>
  <c r="CN349" i="1"/>
  <c r="CO349" i="1"/>
  <c r="CP349" i="1"/>
  <c r="CQ349" i="1"/>
  <c r="CR349" i="1"/>
  <c r="CK350" i="1"/>
  <c r="CL350" i="1"/>
  <c r="CM350" i="1"/>
  <c r="CN350" i="1"/>
  <c r="CO350" i="1"/>
  <c r="CP350" i="1"/>
  <c r="CQ350" i="1"/>
  <c r="CR350" i="1"/>
  <c r="CK351" i="1"/>
  <c r="CL351" i="1"/>
  <c r="CM351" i="1"/>
  <c r="CN351" i="1"/>
  <c r="CO351" i="1"/>
  <c r="CP351" i="1"/>
  <c r="CQ351" i="1"/>
  <c r="CR351" i="1"/>
  <c r="CK352" i="1"/>
  <c r="CL352" i="1"/>
  <c r="CM352" i="1"/>
  <c r="CN352" i="1"/>
  <c r="CO352" i="1"/>
  <c r="CP352" i="1"/>
  <c r="CQ352" i="1"/>
  <c r="CR352" i="1"/>
  <c r="CK353" i="1"/>
  <c r="CL353" i="1"/>
  <c r="CM353" i="1"/>
  <c r="CN353" i="1"/>
  <c r="CO353" i="1"/>
  <c r="CP353" i="1"/>
  <c r="CQ353" i="1"/>
  <c r="CR353" i="1"/>
  <c r="CK354" i="1"/>
  <c r="CL354" i="1"/>
  <c r="CM354" i="1"/>
  <c r="CN354" i="1"/>
  <c r="CO354" i="1"/>
  <c r="CP354" i="1"/>
  <c r="CQ354" i="1"/>
  <c r="CR354" i="1"/>
  <c r="CK355" i="1"/>
  <c r="CL355" i="1"/>
  <c r="CM355" i="1"/>
  <c r="CN355" i="1"/>
  <c r="CO355" i="1"/>
  <c r="CP355" i="1"/>
  <c r="CQ355" i="1"/>
  <c r="CR355" i="1"/>
  <c r="CK356" i="1"/>
  <c r="CL356" i="1"/>
  <c r="CM356" i="1"/>
  <c r="CN356" i="1"/>
  <c r="CO356" i="1"/>
  <c r="CP356" i="1"/>
  <c r="CQ356" i="1"/>
  <c r="CR356" i="1"/>
  <c r="CK357" i="1"/>
  <c r="CL357" i="1"/>
  <c r="CM357" i="1"/>
  <c r="CN357" i="1"/>
  <c r="CO357" i="1"/>
  <c r="CP357" i="1"/>
  <c r="CQ357" i="1"/>
  <c r="CR357" i="1"/>
  <c r="CK358" i="1"/>
  <c r="CL358" i="1"/>
  <c r="CM358" i="1"/>
  <c r="CN358" i="1"/>
  <c r="CO358" i="1"/>
  <c r="CP358" i="1"/>
  <c r="CQ358" i="1"/>
  <c r="CR358" i="1"/>
  <c r="CK359" i="1"/>
  <c r="CL359" i="1"/>
  <c r="CM359" i="1"/>
  <c r="CN359" i="1"/>
  <c r="CO359" i="1"/>
  <c r="CP359" i="1"/>
  <c r="CQ359" i="1"/>
  <c r="CR359" i="1"/>
  <c r="CK360" i="1"/>
  <c r="CL360" i="1"/>
  <c r="CM360" i="1"/>
  <c r="CN360" i="1"/>
  <c r="CO360" i="1"/>
  <c r="CP360" i="1"/>
  <c r="CQ360" i="1"/>
  <c r="CR360" i="1"/>
  <c r="CK361" i="1"/>
  <c r="CL361" i="1"/>
  <c r="CM361" i="1"/>
  <c r="CN361" i="1"/>
  <c r="CO361" i="1"/>
  <c r="CP361" i="1"/>
  <c r="CQ361" i="1"/>
  <c r="CR361" i="1"/>
  <c r="CK362" i="1"/>
  <c r="CL362" i="1"/>
  <c r="CM362" i="1"/>
  <c r="CN362" i="1"/>
  <c r="CO362" i="1"/>
  <c r="CP362" i="1"/>
  <c r="CQ362" i="1"/>
  <c r="CR362" i="1"/>
  <c r="CK363" i="1"/>
  <c r="CL363" i="1"/>
  <c r="CM363" i="1"/>
  <c r="CN363" i="1"/>
  <c r="CO363" i="1"/>
  <c r="CP363" i="1"/>
  <c r="CQ363" i="1"/>
  <c r="CR363" i="1"/>
  <c r="CK364" i="1"/>
  <c r="CL364" i="1"/>
  <c r="CM364" i="1"/>
  <c r="CN364" i="1"/>
  <c r="CO364" i="1"/>
  <c r="CP364" i="1"/>
  <c r="CQ364" i="1"/>
  <c r="CR364" i="1"/>
  <c r="CK365" i="1"/>
  <c r="CL365" i="1"/>
  <c r="CM365" i="1"/>
  <c r="CN365" i="1"/>
  <c r="CO365" i="1"/>
  <c r="CP365" i="1"/>
  <c r="CQ365" i="1"/>
  <c r="CR365" i="1"/>
  <c r="CK366" i="1"/>
  <c r="CL366" i="1"/>
  <c r="CM366" i="1"/>
  <c r="CN366" i="1"/>
  <c r="CO366" i="1"/>
  <c r="CP366" i="1"/>
  <c r="CQ366" i="1"/>
  <c r="CR366" i="1"/>
  <c r="CK367" i="1"/>
  <c r="CL367" i="1"/>
  <c r="CM367" i="1"/>
  <c r="CN367" i="1"/>
  <c r="CO367" i="1"/>
  <c r="CP367" i="1"/>
  <c r="CQ367" i="1"/>
  <c r="CR367" i="1"/>
  <c r="CK368" i="1"/>
  <c r="CL368" i="1"/>
  <c r="CM368" i="1"/>
  <c r="CN368" i="1"/>
  <c r="CO368" i="1"/>
  <c r="CP368" i="1"/>
  <c r="CQ368" i="1"/>
  <c r="CR368" i="1"/>
  <c r="CK369" i="1"/>
  <c r="CL369" i="1"/>
  <c r="CM369" i="1"/>
  <c r="CN369" i="1"/>
  <c r="CO369" i="1"/>
  <c r="CP369" i="1"/>
  <c r="CQ369" i="1"/>
  <c r="CR369" i="1"/>
  <c r="CK370" i="1"/>
  <c r="CL370" i="1"/>
  <c r="CM370" i="1"/>
  <c r="CN370" i="1"/>
  <c r="CO370" i="1"/>
  <c r="CP370" i="1"/>
  <c r="CQ370" i="1"/>
  <c r="CR370" i="1"/>
  <c r="CK371" i="1"/>
  <c r="CL371" i="1"/>
  <c r="CM371" i="1"/>
  <c r="CN371" i="1"/>
  <c r="CO371" i="1"/>
  <c r="CP371" i="1"/>
  <c r="CQ371" i="1"/>
  <c r="CR371" i="1"/>
  <c r="CK372" i="1"/>
  <c r="CL372" i="1"/>
  <c r="CM372" i="1"/>
  <c r="CN372" i="1"/>
  <c r="CO372" i="1"/>
  <c r="CP372" i="1"/>
  <c r="CQ372" i="1"/>
  <c r="CR372" i="1"/>
  <c r="CK373" i="1"/>
  <c r="CL373" i="1"/>
  <c r="CM373" i="1"/>
  <c r="CN373" i="1"/>
  <c r="CO373" i="1"/>
  <c r="CP373" i="1"/>
  <c r="CQ373" i="1"/>
  <c r="CR373" i="1"/>
  <c r="CK374" i="1"/>
  <c r="CL374" i="1"/>
  <c r="CM374" i="1"/>
  <c r="CN374" i="1"/>
  <c r="CO374" i="1"/>
  <c r="CP374" i="1"/>
  <c r="CQ374" i="1"/>
  <c r="CR374" i="1"/>
  <c r="CK375" i="1"/>
  <c r="CL375" i="1"/>
  <c r="CM375" i="1"/>
  <c r="CN375" i="1"/>
  <c r="CO375" i="1"/>
  <c r="CP375" i="1"/>
  <c r="CQ375" i="1"/>
  <c r="CR375" i="1"/>
  <c r="CK376" i="1"/>
  <c r="CL376" i="1"/>
  <c r="CM376" i="1"/>
  <c r="CN376" i="1"/>
  <c r="CO376" i="1"/>
  <c r="CP376" i="1"/>
  <c r="CQ376" i="1"/>
  <c r="CR376" i="1"/>
  <c r="CK377" i="1"/>
  <c r="CL377" i="1"/>
  <c r="CM377" i="1"/>
  <c r="CN377" i="1"/>
  <c r="CO377" i="1"/>
  <c r="CP377" i="1"/>
  <c r="CQ377" i="1"/>
  <c r="CR377" i="1"/>
  <c r="CK378" i="1"/>
  <c r="CL378" i="1"/>
  <c r="CM378" i="1"/>
  <c r="CN378" i="1"/>
  <c r="CO378" i="1"/>
  <c r="CP378" i="1"/>
  <c r="CQ378" i="1"/>
  <c r="CR378" i="1"/>
  <c r="CK379" i="1"/>
  <c r="CL379" i="1"/>
  <c r="CM379" i="1"/>
  <c r="CN379" i="1"/>
  <c r="CO379" i="1"/>
  <c r="CP379" i="1"/>
  <c r="CQ379" i="1"/>
  <c r="CR379" i="1"/>
  <c r="CK380" i="1"/>
  <c r="CL380" i="1"/>
  <c r="CM380" i="1"/>
  <c r="CN380" i="1"/>
  <c r="CO380" i="1"/>
  <c r="CP380" i="1"/>
  <c r="CQ380" i="1"/>
  <c r="CR380" i="1"/>
  <c r="CK381" i="1"/>
  <c r="CL381" i="1"/>
  <c r="CM381" i="1"/>
  <c r="CN381" i="1"/>
  <c r="CO381" i="1"/>
  <c r="CP381" i="1"/>
  <c r="CQ381" i="1"/>
  <c r="CR381" i="1"/>
  <c r="CK382" i="1"/>
  <c r="CL382" i="1"/>
  <c r="CM382" i="1"/>
  <c r="CN382" i="1"/>
  <c r="CO382" i="1"/>
  <c r="CP382" i="1"/>
  <c r="CQ382" i="1"/>
  <c r="CR382" i="1"/>
  <c r="CK383" i="1"/>
  <c r="CL383" i="1"/>
  <c r="CM383" i="1"/>
  <c r="CN383" i="1"/>
  <c r="CO383" i="1"/>
  <c r="CP383" i="1"/>
  <c r="CQ383" i="1"/>
  <c r="CR383" i="1"/>
  <c r="CK384" i="1"/>
  <c r="CL384" i="1"/>
  <c r="CM384" i="1"/>
  <c r="CN384" i="1"/>
  <c r="CO384" i="1"/>
  <c r="CP384" i="1"/>
  <c r="CQ384" i="1"/>
  <c r="CR384" i="1"/>
  <c r="CK385" i="1"/>
  <c r="CL385" i="1"/>
  <c r="CM385" i="1"/>
  <c r="CN385" i="1"/>
  <c r="CO385" i="1"/>
  <c r="CP385" i="1"/>
  <c r="CQ385" i="1"/>
  <c r="CR385" i="1"/>
  <c r="BZ2" i="1"/>
  <c r="CA2" i="1"/>
  <c r="CB2" i="1"/>
  <c r="CC2" i="1"/>
  <c r="CD2" i="1"/>
  <c r="CE2" i="1"/>
  <c r="CF2" i="1"/>
  <c r="CG2" i="1"/>
  <c r="CH2" i="1"/>
  <c r="CI2" i="1"/>
  <c r="BZ3" i="1"/>
  <c r="CA3" i="1"/>
  <c r="CB3" i="1"/>
  <c r="CC3" i="1"/>
  <c r="CD3" i="1"/>
  <c r="CE3" i="1"/>
  <c r="CF3" i="1"/>
  <c r="CG3" i="1"/>
  <c r="CH3" i="1"/>
  <c r="CI3" i="1"/>
  <c r="BZ4" i="1"/>
  <c r="CA4" i="1"/>
  <c r="CB4" i="1"/>
  <c r="CC4" i="1"/>
  <c r="CD4" i="1"/>
  <c r="CE4" i="1"/>
  <c r="CF4" i="1"/>
  <c r="CG4" i="1"/>
  <c r="CH4" i="1"/>
  <c r="CI4" i="1"/>
  <c r="BZ5" i="1"/>
  <c r="CA5" i="1"/>
  <c r="CB5" i="1"/>
  <c r="CC5" i="1"/>
  <c r="CD5" i="1"/>
  <c r="CE5" i="1"/>
  <c r="CF5" i="1"/>
  <c r="CG5" i="1"/>
  <c r="CH5" i="1"/>
  <c r="CI5" i="1"/>
  <c r="BZ6" i="1"/>
  <c r="CA6" i="1"/>
  <c r="CB6" i="1"/>
  <c r="CC6" i="1"/>
  <c r="CD6" i="1"/>
  <c r="CE6" i="1"/>
  <c r="CF6" i="1"/>
  <c r="CG6" i="1"/>
  <c r="CH6" i="1"/>
  <c r="CI6" i="1"/>
  <c r="BZ7" i="1"/>
  <c r="CA7" i="1"/>
  <c r="CB7" i="1"/>
  <c r="CC7" i="1"/>
  <c r="CD7" i="1"/>
  <c r="CE7" i="1"/>
  <c r="CF7" i="1"/>
  <c r="CG7" i="1"/>
  <c r="CH7" i="1"/>
  <c r="CI7" i="1"/>
  <c r="BZ8" i="1"/>
  <c r="CA8" i="1"/>
  <c r="CB8" i="1"/>
  <c r="CC8" i="1"/>
  <c r="CD8" i="1"/>
  <c r="CE8" i="1"/>
  <c r="CF8" i="1"/>
  <c r="CG8" i="1"/>
  <c r="CH8" i="1"/>
  <c r="CI8" i="1"/>
  <c r="BZ9" i="1"/>
  <c r="CA9" i="1"/>
  <c r="CB9" i="1"/>
  <c r="CC9" i="1"/>
  <c r="CD9" i="1"/>
  <c r="CE9" i="1"/>
  <c r="CF9" i="1"/>
  <c r="CG9" i="1"/>
  <c r="CH9" i="1"/>
  <c r="CI9" i="1"/>
  <c r="BZ10" i="1"/>
  <c r="CA10" i="1"/>
  <c r="CB10" i="1"/>
  <c r="CC10" i="1"/>
  <c r="CD10" i="1"/>
  <c r="CE10" i="1"/>
  <c r="CF10" i="1"/>
  <c r="CG10" i="1"/>
  <c r="CH10" i="1"/>
  <c r="CI10" i="1"/>
  <c r="BZ11" i="1"/>
  <c r="CA11" i="1"/>
  <c r="CB11" i="1"/>
  <c r="CC11" i="1"/>
  <c r="CD11" i="1"/>
  <c r="CE11" i="1"/>
  <c r="CF11" i="1"/>
  <c r="CG11" i="1"/>
  <c r="CH11" i="1"/>
  <c r="CI11" i="1"/>
  <c r="BZ12" i="1"/>
  <c r="CA12" i="1"/>
  <c r="CB12" i="1"/>
  <c r="CC12" i="1"/>
  <c r="CD12" i="1"/>
  <c r="CE12" i="1"/>
  <c r="CF12" i="1"/>
  <c r="CG12" i="1"/>
  <c r="CH12" i="1"/>
  <c r="CI12" i="1"/>
  <c r="BZ13" i="1"/>
  <c r="CA13" i="1"/>
  <c r="CB13" i="1"/>
  <c r="CC13" i="1"/>
  <c r="CD13" i="1"/>
  <c r="CE13" i="1"/>
  <c r="CF13" i="1"/>
  <c r="CG13" i="1"/>
  <c r="CH13" i="1"/>
  <c r="CI13" i="1"/>
  <c r="BZ14" i="1"/>
  <c r="CA14" i="1"/>
  <c r="CB14" i="1"/>
  <c r="CC14" i="1"/>
  <c r="CD14" i="1"/>
  <c r="CE14" i="1"/>
  <c r="CF14" i="1"/>
  <c r="CG14" i="1"/>
  <c r="CH14" i="1"/>
  <c r="CI14" i="1"/>
  <c r="BZ15" i="1"/>
  <c r="CA15" i="1"/>
  <c r="CB15" i="1"/>
  <c r="CC15" i="1"/>
  <c r="CD15" i="1"/>
  <c r="CE15" i="1"/>
  <c r="CF15" i="1"/>
  <c r="CG15" i="1"/>
  <c r="CH15" i="1"/>
  <c r="CI15" i="1"/>
  <c r="BZ16" i="1"/>
  <c r="CA16" i="1"/>
  <c r="CB16" i="1"/>
  <c r="CC16" i="1"/>
  <c r="CD16" i="1"/>
  <c r="CE16" i="1"/>
  <c r="CF16" i="1"/>
  <c r="CG16" i="1"/>
  <c r="CH16" i="1"/>
  <c r="CI16" i="1"/>
  <c r="BZ17" i="1"/>
  <c r="CA17" i="1"/>
  <c r="CB17" i="1"/>
  <c r="CC17" i="1"/>
  <c r="CD17" i="1"/>
  <c r="CE17" i="1"/>
  <c r="CF17" i="1"/>
  <c r="CG17" i="1"/>
  <c r="CH17" i="1"/>
  <c r="CI17" i="1"/>
  <c r="BZ18" i="1"/>
  <c r="CA18" i="1"/>
  <c r="CB18" i="1"/>
  <c r="CC18" i="1"/>
  <c r="CD18" i="1"/>
  <c r="CE18" i="1"/>
  <c r="CF18" i="1"/>
  <c r="CG18" i="1"/>
  <c r="CH18" i="1"/>
  <c r="CI18" i="1"/>
  <c r="BZ19" i="1"/>
  <c r="CA19" i="1"/>
  <c r="CB19" i="1"/>
  <c r="CC19" i="1"/>
  <c r="CD19" i="1"/>
  <c r="CE19" i="1"/>
  <c r="CF19" i="1"/>
  <c r="CG19" i="1"/>
  <c r="CH19" i="1"/>
  <c r="CI19" i="1"/>
  <c r="BZ20" i="1"/>
  <c r="CA20" i="1"/>
  <c r="CB20" i="1"/>
  <c r="CC20" i="1"/>
  <c r="CD20" i="1"/>
  <c r="CE20" i="1"/>
  <c r="CF20" i="1"/>
  <c r="CG20" i="1"/>
  <c r="CH20" i="1"/>
  <c r="CI20" i="1"/>
  <c r="BZ21" i="1"/>
  <c r="CA21" i="1"/>
  <c r="CB21" i="1"/>
  <c r="CC21" i="1"/>
  <c r="CD21" i="1"/>
  <c r="CE21" i="1"/>
  <c r="CF21" i="1"/>
  <c r="CG21" i="1"/>
  <c r="CH21" i="1"/>
  <c r="CI21" i="1"/>
  <c r="BZ22" i="1"/>
  <c r="CA22" i="1"/>
  <c r="CB22" i="1"/>
  <c r="CC22" i="1"/>
  <c r="CD22" i="1"/>
  <c r="CE22" i="1"/>
  <c r="CF22" i="1"/>
  <c r="CG22" i="1"/>
  <c r="CH22" i="1"/>
  <c r="CI22" i="1"/>
  <c r="BZ23" i="1"/>
  <c r="CA23" i="1"/>
  <c r="CB23" i="1"/>
  <c r="CC23" i="1"/>
  <c r="CD23" i="1"/>
  <c r="CE23" i="1"/>
  <c r="CF23" i="1"/>
  <c r="CG23" i="1"/>
  <c r="CH23" i="1"/>
  <c r="CI23" i="1"/>
  <c r="BZ24" i="1"/>
  <c r="CA24" i="1"/>
  <c r="CB24" i="1"/>
  <c r="CC24" i="1"/>
  <c r="CD24" i="1"/>
  <c r="CE24" i="1"/>
  <c r="CF24" i="1"/>
  <c r="CG24" i="1"/>
  <c r="CH24" i="1"/>
  <c r="CI24" i="1"/>
  <c r="BZ25" i="1"/>
  <c r="CA25" i="1"/>
  <c r="CB25" i="1"/>
  <c r="CC25" i="1"/>
  <c r="CD25" i="1"/>
  <c r="CE25" i="1"/>
  <c r="CF25" i="1"/>
  <c r="CG25" i="1"/>
  <c r="CH25" i="1"/>
  <c r="CI25" i="1"/>
  <c r="BZ26" i="1"/>
  <c r="CA26" i="1"/>
  <c r="CB26" i="1"/>
  <c r="CC26" i="1"/>
  <c r="CD26" i="1"/>
  <c r="CE26" i="1"/>
  <c r="CF26" i="1"/>
  <c r="CG26" i="1"/>
  <c r="CH26" i="1"/>
  <c r="CI26" i="1"/>
  <c r="BZ27" i="1"/>
  <c r="CA27" i="1"/>
  <c r="CB27" i="1"/>
  <c r="CC27" i="1"/>
  <c r="CD27" i="1"/>
  <c r="CE27" i="1"/>
  <c r="CF27" i="1"/>
  <c r="CG27" i="1"/>
  <c r="CH27" i="1"/>
  <c r="CI27" i="1"/>
  <c r="BZ28" i="1"/>
  <c r="CA28" i="1"/>
  <c r="CB28" i="1"/>
  <c r="CC28" i="1"/>
  <c r="CD28" i="1"/>
  <c r="CE28" i="1"/>
  <c r="CF28" i="1"/>
  <c r="CG28" i="1"/>
  <c r="CH28" i="1"/>
  <c r="CI28" i="1"/>
  <c r="BZ29" i="1"/>
  <c r="CA29" i="1"/>
  <c r="CB29" i="1"/>
  <c r="CC29" i="1"/>
  <c r="CD29" i="1"/>
  <c r="CE29" i="1"/>
  <c r="CF29" i="1"/>
  <c r="CG29" i="1"/>
  <c r="CH29" i="1"/>
  <c r="CI29" i="1"/>
  <c r="BZ30" i="1"/>
  <c r="CA30" i="1"/>
  <c r="CB30" i="1"/>
  <c r="CC30" i="1"/>
  <c r="CD30" i="1"/>
  <c r="CE30" i="1"/>
  <c r="CF30" i="1"/>
  <c r="CG30" i="1"/>
  <c r="CH30" i="1"/>
  <c r="CI30" i="1"/>
  <c r="BZ31" i="1"/>
  <c r="CA31" i="1"/>
  <c r="CB31" i="1"/>
  <c r="CC31" i="1"/>
  <c r="CD31" i="1"/>
  <c r="CE31" i="1"/>
  <c r="CF31" i="1"/>
  <c r="CG31" i="1"/>
  <c r="CH31" i="1"/>
  <c r="CI31" i="1"/>
  <c r="BZ32" i="1"/>
  <c r="CA32" i="1"/>
  <c r="CB32" i="1"/>
  <c r="CC32" i="1"/>
  <c r="CD32" i="1"/>
  <c r="CE32" i="1"/>
  <c r="CF32" i="1"/>
  <c r="CG32" i="1"/>
  <c r="CH32" i="1"/>
  <c r="CI32" i="1"/>
  <c r="BZ33" i="1"/>
  <c r="CA33" i="1"/>
  <c r="CB33" i="1"/>
  <c r="CC33" i="1"/>
  <c r="CD33" i="1"/>
  <c r="CE33" i="1"/>
  <c r="CF33" i="1"/>
  <c r="CG33" i="1"/>
  <c r="CH33" i="1"/>
  <c r="CI33" i="1"/>
  <c r="BZ34" i="1"/>
  <c r="CA34" i="1"/>
  <c r="CB34" i="1"/>
  <c r="CC34" i="1"/>
  <c r="CD34" i="1"/>
  <c r="CE34" i="1"/>
  <c r="CF34" i="1"/>
  <c r="CG34" i="1"/>
  <c r="CH34" i="1"/>
  <c r="CI34" i="1"/>
  <c r="BZ35" i="1"/>
  <c r="CA35" i="1"/>
  <c r="CB35" i="1"/>
  <c r="CC35" i="1"/>
  <c r="CD35" i="1"/>
  <c r="CE35" i="1"/>
  <c r="CF35" i="1"/>
  <c r="CG35" i="1"/>
  <c r="CH35" i="1"/>
  <c r="CI35" i="1"/>
  <c r="BZ36" i="1"/>
  <c r="CA36" i="1"/>
  <c r="CB36" i="1"/>
  <c r="CC36" i="1"/>
  <c r="CD36" i="1"/>
  <c r="CE36" i="1"/>
  <c r="CF36" i="1"/>
  <c r="CG36" i="1"/>
  <c r="CH36" i="1"/>
  <c r="CI36" i="1"/>
  <c r="BZ37" i="1"/>
  <c r="CA37" i="1"/>
  <c r="CB37" i="1"/>
  <c r="CC37" i="1"/>
  <c r="CD37" i="1"/>
  <c r="CE37" i="1"/>
  <c r="CF37" i="1"/>
  <c r="CG37" i="1"/>
  <c r="CH37" i="1"/>
  <c r="CI37" i="1"/>
  <c r="BZ38" i="1"/>
  <c r="CA38" i="1"/>
  <c r="CB38" i="1"/>
  <c r="CC38" i="1"/>
  <c r="CD38" i="1"/>
  <c r="CE38" i="1"/>
  <c r="CF38" i="1"/>
  <c r="CG38" i="1"/>
  <c r="CH38" i="1"/>
  <c r="CI38" i="1"/>
  <c r="BZ39" i="1"/>
  <c r="CA39" i="1"/>
  <c r="CB39" i="1"/>
  <c r="CC39" i="1"/>
  <c r="CD39" i="1"/>
  <c r="CE39" i="1"/>
  <c r="CF39" i="1"/>
  <c r="CG39" i="1"/>
  <c r="CH39" i="1"/>
  <c r="CI39" i="1"/>
  <c r="BZ40" i="1"/>
  <c r="CA40" i="1"/>
  <c r="CB40" i="1"/>
  <c r="CC40" i="1"/>
  <c r="CD40" i="1"/>
  <c r="CE40" i="1"/>
  <c r="CF40" i="1"/>
  <c r="CG40" i="1"/>
  <c r="CH40" i="1"/>
  <c r="CI40" i="1"/>
  <c r="BZ41" i="1"/>
  <c r="CA41" i="1"/>
  <c r="CB41" i="1"/>
  <c r="CC41" i="1"/>
  <c r="CD41" i="1"/>
  <c r="CE41" i="1"/>
  <c r="CF41" i="1"/>
  <c r="CG41" i="1"/>
  <c r="CH41" i="1"/>
  <c r="CI41" i="1"/>
  <c r="BZ42" i="1"/>
  <c r="CA42" i="1"/>
  <c r="CB42" i="1"/>
  <c r="CC42" i="1"/>
  <c r="CD42" i="1"/>
  <c r="CE42" i="1"/>
  <c r="CF42" i="1"/>
  <c r="CG42" i="1"/>
  <c r="CH42" i="1"/>
  <c r="CI42" i="1"/>
  <c r="BZ43" i="1"/>
  <c r="CA43" i="1"/>
  <c r="CB43" i="1"/>
  <c r="CC43" i="1"/>
  <c r="CD43" i="1"/>
  <c r="CE43" i="1"/>
  <c r="CF43" i="1"/>
  <c r="CG43" i="1"/>
  <c r="CH43" i="1"/>
  <c r="CI43" i="1"/>
  <c r="BZ44" i="1"/>
  <c r="CA44" i="1"/>
  <c r="CB44" i="1"/>
  <c r="CC44" i="1"/>
  <c r="CD44" i="1"/>
  <c r="CE44" i="1"/>
  <c r="CF44" i="1"/>
  <c r="CG44" i="1"/>
  <c r="CH44" i="1"/>
  <c r="CI44" i="1"/>
  <c r="BZ45" i="1"/>
  <c r="CA45" i="1"/>
  <c r="CB45" i="1"/>
  <c r="CC45" i="1"/>
  <c r="CD45" i="1"/>
  <c r="CE45" i="1"/>
  <c r="CF45" i="1"/>
  <c r="CG45" i="1"/>
  <c r="CH45" i="1"/>
  <c r="CI45" i="1"/>
  <c r="BZ46" i="1"/>
  <c r="CA46" i="1"/>
  <c r="CB46" i="1"/>
  <c r="CC46" i="1"/>
  <c r="CD46" i="1"/>
  <c r="CE46" i="1"/>
  <c r="CF46" i="1"/>
  <c r="CG46" i="1"/>
  <c r="CH46" i="1"/>
  <c r="CI46" i="1"/>
  <c r="BZ47" i="1"/>
  <c r="CA47" i="1"/>
  <c r="CB47" i="1"/>
  <c r="CC47" i="1"/>
  <c r="CD47" i="1"/>
  <c r="CE47" i="1"/>
  <c r="CF47" i="1"/>
  <c r="CG47" i="1"/>
  <c r="CH47" i="1"/>
  <c r="CI47" i="1"/>
  <c r="BZ48" i="1"/>
  <c r="CA48" i="1"/>
  <c r="CB48" i="1"/>
  <c r="CC48" i="1"/>
  <c r="CD48" i="1"/>
  <c r="CE48" i="1"/>
  <c r="CF48" i="1"/>
  <c r="CG48" i="1"/>
  <c r="CH48" i="1"/>
  <c r="CI48" i="1"/>
  <c r="BZ49" i="1"/>
  <c r="CA49" i="1"/>
  <c r="CB49" i="1"/>
  <c r="CC49" i="1"/>
  <c r="CD49" i="1"/>
  <c r="CE49" i="1"/>
  <c r="CF49" i="1"/>
  <c r="CG49" i="1"/>
  <c r="CH49" i="1"/>
  <c r="CI49" i="1"/>
  <c r="BZ50" i="1"/>
  <c r="CA50" i="1"/>
  <c r="CB50" i="1"/>
  <c r="CC50" i="1"/>
  <c r="CD50" i="1"/>
  <c r="CE50" i="1"/>
  <c r="CF50" i="1"/>
  <c r="CG50" i="1"/>
  <c r="CH50" i="1"/>
  <c r="CI50" i="1"/>
  <c r="BZ51" i="1"/>
  <c r="CA51" i="1"/>
  <c r="CB51" i="1"/>
  <c r="CC51" i="1"/>
  <c r="CD51" i="1"/>
  <c r="CE51" i="1"/>
  <c r="CF51" i="1"/>
  <c r="CG51" i="1"/>
  <c r="CH51" i="1"/>
  <c r="CI51" i="1"/>
  <c r="BZ52" i="1"/>
  <c r="CA52" i="1"/>
  <c r="CB52" i="1"/>
  <c r="CC52" i="1"/>
  <c r="CD52" i="1"/>
  <c r="CE52" i="1"/>
  <c r="CF52" i="1"/>
  <c r="CG52" i="1"/>
  <c r="CH52" i="1"/>
  <c r="CI52" i="1"/>
  <c r="BZ53" i="1"/>
  <c r="CA53" i="1"/>
  <c r="CB53" i="1"/>
  <c r="CC53" i="1"/>
  <c r="CD53" i="1"/>
  <c r="CE53" i="1"/>
  <c r="CF53" i="1"/>
  <c r="CG53" i="1"/>
  <c r="CH53" i="1"/>
  <c r="CI53" i="1"/>
  <c r="BZ54" i="1"/>
  <c r="CA54" i="1"/>
  <c r="CB54" i="1"/>
  <c r="CC54" i="1"/>
  <c r="CD54" i="1"/>
  <c r="CE54" i="1"/>
  <c r="CF54" i="1"/>
  <c r="CG54" i="1"/>
  <c r="CH54" i="1"/>
  <c r="CI54" i="1"/>
  <c r="BZ55" i="1"/>
  <c r="CA55" i="1"/>
  <c r="CB55" i="1"/>
  <c r="CC55" i="1"/>
  <c r="CD55" i="1"/>
  <c r="CE55" i="1"/>
  <c r="CF55" i="1"/>
  <c r="CG55" i="1"/>
  <c r="CH55" i="1"/>
  <c r="CI55" i="1"/>
  <c r="BZ56" i="1"/>
  <c r="CA56" i="1"/>
  <c r="CB56" i="1"/>
  <c r="CC56" i="1"/>
  <c r="CD56" i="1"/>
  <c r="CE56" i="1"/>
  <c r="CF56" i="1"/>
  <c r="CG56" i="1"/>
  <c r="CH56" i="1"/>
  <c r="CI56" i="1"/>
  <c r="BZ57" i="1"/>
  <c r="CA57" i="1"/>
  <c r="CB57" i="1"/>
  <c r="CC57" i="1"/>
  <c r="CD57" i="1"/>
  <c r="CE57" i="1"/>
  <c r="CF57" i="1"/>
  <c r="CG57" i="1"/>
  <c r="CH57" i="1"/>
  <c r="CI57" i="1"/>
  <c r="BZ58" i="1"/>
  <c r="CA58" i="1"/>
  <c r="CB58" i="1"/>
  <c r="CC58" i="1"/>
  <c r="CD58" i="1"/>
  <c r="CE58" i="1"/>
  <c r="CF58" i="1"/>
  <c r="CG58" i="1"/>
  <c r="CH58" i="1"/>
  <c r="CI58" i="1"/>
  <c r="BZ59" i="1"/>
  <c r="CA59" i="1"/>
  <c r="CB59" i="1"/>
  <c r="CC59" i="1"/>
  <c r="CD59" i="1"/>
  <c r="CE59" i="1"/>
  <c r="CF59" i="1"/>
  <c r="CG59" i="1"/>
  <c r="CH59" i="1"/>
  <c r="CI59" i="1"/>
  <c r="BZ60" i="1"/>
  <c r="CA60" i="1"/>
  <c r="CB60" i="1"/>
  <c r="CC60" i="1"/>
  <c r="CD60" i="1"/>
  <c r="CE60" i="1"/>
  <c r="CF60" i="1"/>
  <c r="CG60" i="1"/>
  <c r="CH60" i="1"/>
  <c r="CI60" i="1"/>
  <c r="BZ61" i="1"/>
  <c r="CA61" i="1"/>
  <c r="CB61" i="1"/>
  <c r="CC61" i="1"/>
  <c r="CD61" i="1"/>
  <c r="CE61" i="1"/>
  <c r="CF61" i="1"/>
  <c r="CG61" i="1"/>
  <c r="CH61" i="1"/>
  <c r="CI61" i="1"/>
  <c r="BZ62" i="1"/>
  <c r="CA62" i="1"/>
  <c r="CB62" i="1"/>
  <c r="CC62" i="1"/>
  <c r="CD62" i="1"/>
  <c r="CE62" i="1"/>
  <c r="CF62" i="1"/>
  <c r="CG62" i="1"/>
  <c r="CH62" i="1"/>
  <c r="CI62" i="1"/>
  <c r="BZ63" i="1"/>
  <c r="CA63" i="1"/>
  <c r="CB63" i="1"/>
  <c r="CC63" i="1"/>
  <c r="CD63" i="1"/>
  <c r="CE63" i="1"/>
  <c r="CF63" i="1"/>
  <c r="CG63" i="1"/>
  <c r="CH63" i="1"/>
  <c r="CI63" i="1"/>
  <c r="BZ64" i="1"/>
  <c r="CA64" i="1"/>
  <c r="CB64" i="1"/>
  <c r="CC64" i="1"/>
  <c r="CD64" i="1"/>
  <c r="CE64" i="1"/>
  <c r="CF64" i="1"/>
  <c r="CG64" i="1"/>
  <c r="CH64" i="1"/>
  <c r="CI64" i="1"/>
  <c r="BZ65" i="1"/>
  <c r="CA65" i="1"/>
  <c r="CB65" i="1"/>
  <c r="CC65" i="1"/>
  <c r="CD65" i="1"/>
  <c r="CE65" i="1"/>
  <c r="CF65" i="1"/>
  <c r="CG65" i="1"/>
  <c r="CH65" i="1"/>
  <c r="CI65" i="1"/>
  <c r="BZ66" i="1"/>
  <c r="CA66" i="1"/>
  <c r="CB66" i="1"/>
  <c r="CC66" i="1"/>
  <c r="CD66" i="1"/>
  <c r="CE66" i="1"/>
  <c r="CF66" i="1"/>
  <c r="CG66" i="1"/>
  <c r="CH66" i="1"/>
  <c r="CI66" i="1"/>
  <c r="BZ67" i="1"/>
  <c r="CA67" i="1"/>
  <c r="CB67" i="1"/>
  <c r="CC67" i="1"/>
  <c r="CD67" i="1"/>
  <c r="CE67" i="1"/>
  <c r="CF67" i="1"/>
  <c r="CG67" i="1"/>
  <c r="CH67" i="1"/>
  <c r="CI67" i="1"/>
  <c r="BZ68" i="1"/>
  <c r="CA68" i="1"/>
  <c r="CB68" i="1"/>
  <c r="CC68" i="1"/>
  <c r="CD68" i="1"/>
  <c r="CE68" i="1"/>
  <c r="CF68" i="1"/>
  <c r="CG68" i="1"/>
  <c r="CH68" i="1"/>
  <c r="CI68" i="1"/>
  <c r="BZ69" i="1"/>
  <c r="CA69" i="1"/>
  <c r="CB69" i="1"/>
  <c r="CC69" i="1"/>
  <c r="CD69" i="1"/>
  <c r="CE69" i="1"/>
  <c r="CF69" i="1"/>
  <c r="CG69" i="1"/>
  <c r="CH69" i="1"/>
  <c r="CI69" i="1"/>
  <c r="BZ70" i="1"/>
  <c r="CA70" i="1"/>
  <c r="CB70" i="1"/>
  <c r="CC70" i="1"/>
  <c r="CD70" i="1"/>
  <c r="CE70" i="1"/>
  <c r="CF70" i="1"/>
  <c r="CG70" i="1"/>
  <c r="CH70" i="1"/>
  <c r="CI70" i="1"/>
  <c r="BZ71" i="1"/>
  <c r="CA71" i="1"/>
  <c r="CB71" i="1"/>
  <c r="CC71" i="1"/>
  <c r="CD71" i="1"/>
  <c r="CE71" i="1"/>
  <c r="CF71" i="1"/>
  <c r="CG71" i="1"/>
  <c r="CH71" i="1"/>
  <c r="CI71" i="1"/>
  <c r="BZ72" i="1"/>
  <c r="CA72" i="1"/>
  <c r="CB72" i="1"/>
  <c r="CC72" i="1"/>
  <c r="CD72" i="1"/>
  <c r="CE72" i="1"/>
  <c r="CF72" i="1"/>
  <c r="CG72" i="1"/>
  <c r="CH72" i="1"/>
  <c r="CI72" i="1"/>
  <c r="BZ73" i="1"/>
  <c r="CA73" i="1"/>
  <c r="CB73" i="1"/>
  <c r="CC73" i="1"/>
  <c r="CD73" i="1"/>
  <c r="CE73" i="1"/>
  <c r="CF73" i="1"/>
  <c r="CG73" i="1"/>
  <c r="CH73" i="1"/>
  <c r="CI73" i="1"/>
  <c r="BZ74" i="1"/>
  <c r="CA74" i="1"/>
  <c r="CB74" i="1"/>
  <c r="CC74" i="1"/>
  <c r="CD74" i="1"/>
  <c r="CE74" i="1"/>
  <c r="CF74" i="1"/>
  <c r="CG74" i="1"/>
  <c r="CH74" i="1"/>
  <c r="CI74" i="1"/>
  <c r="BZ75" i="1"/>
  <c r="CA75" i="1"/>
  <c r="CB75" i="1"/>
  <c r="CC75" i="1"/>
  <c r="CD75" i="1"/>
  <c r="CE75" i="1"/>
  <c r="CF75" i="1"/>
  <c r="CG75" i="1"/>
  <c r="CH75" i="1"/>
  <c r="CI75" i="1"/>
  <c r="BZ76" i="1"/>
  <c r="CA76" i="1"/>
  <c r="CB76" i="1"/>
  <c r="CC76" i="1"/>
  <c r="CD76" i="1"/>
  <c r="CE76" i="1"/>
  <c r="CF76" i="1"/>
  <c r="CG76" i="1"/>
  <c r="CH76" i="1"/>
  <c r="CI76" i="1"/>
  <c r="BZ77" i="1"/>
  <c r="CA77" i="1"/>
  <c r="CB77" i="1"/>
  <c r="CC77" i="1"/>
  <c r="CD77" i="1"/>
  <c r="CE77" i="1"/>
  <c r="CF77" i="1"/>
  <c r="CG77" i="1"/>
  <c r="CH77" i="1"/>
  <c r="CI77" i="1"/>
  <c r="BZ78" i="1"/>
  <c r="CA78" i="1"/>
  <c r="CB78" i="1"/>
  <c r="CC78" i="1"/>
  <c r="CD78" i="1"/>
  <c r="CE78" i="1"/>
  <c r="CF78" i="1"/>
  <c r="CG78" i="1"/>
  <c r="CH78" i="1"/>
  <c r="CI78" i="1"/>
  <c r="BZ79" i="1"/>
  <c r="CA79" i="1"/>
  <c r="CB79" i="1"/>
  <c r="CC79" i="1"/>
  <c r="CD79" i="1"/>
  <c r="CE79" i="1"/>
  <c r="CF79" i="1"/>
  <c r="CG79" i="1"/>
  <c r="CH79" i="1"/>
  <c r="CI79" i="1"/>
  <c r="BZ80" i="1"/>
  <c r="CA80" i="1"/>
  <c r="CB80" i="1"/>
  <c r="CC80" i="1"/>
  <c r="CD80" i="1"/>
  <c r="CE80" i="1"/>
  <c r="CF80" i="1"/>
  <c r="CG80" i="1"/>
  <c r="CH80" i="1"/>
  <c r="CI80" i="1"/>
  <c r="BZ81" i="1"/>
  <c r="CA81" i="1"/>
  <c r="CB81" i="1"/>
  <c r="CC81" i="1"/>
  <c r="CD81" i="1"/>
  <c r="CE81" i="1"/>
  <c r="CF81" i="1"/>
  <c r="CG81" i="1"/>
  <c r="CH81" i="1"/>
  <c r="CI81" i="1"/>
  <c r="BZ82" i="1"/>
  <c r="CA82" i="1"/>
  <c r="CB82" i="1"/>
  <c r="CC82" i="1"/>
  <c r="CD82" i="1"/>
  <c r="CE82" i="1"/>
  <c r="CF82" i="1"/>
  <c r="CG82" i="1"/>
  <c r="CH82" i="1"/>
  <c r="CI82" i="1"/>
  <c r="BZ83" i="1"/>
  <c r="CA83" i="1"/>
  <c r="CB83" i="1"/>
  <c r="CC83" i="1"/>
  <c r="CD83" i="1"/>
  <c r="CE83" i="1"/>
  <c r="CF83" i="1"/>
  <c r="CG83" i="1"/>
  <c r="CH83" i="1"/>
  <c r="CI83" i="1"/>
  <c r="BZ84" i="1"/>
  <c r="CA84" i="1"/>
  <c r="CB84" i="1"/>
  <c r="CC84" i="1"/>
  <c r="CD84" i="1"/>
  <c r="CE84" i="1"/>
  <c r="CF84" i="1"/>
  <c r="CG84" i="1"/>
  <c r="CH84" i="1"/>
  <c r="CI84" i="1"/>
  <c r="BZ85" i="1"/>
  <c r="CA85" i="1"/>
  <c r="CB85" i="1"/>
  <c r="CC85" i="1"/>
  <c r="CD85" i="1"/>
  <c r="CE85" i="1"/>
  <c r="CF85" i="1"/>
  <c r="CG85" i="1"/>
  <c r="CH85" i="1"/>
  <c r="CI85" i="1"/>
  <c r="BZ86" i="1"/>
  <c r="CA86" i="1"/>
  <c r="CB86" i="1"/>
  <c r="CC86" i="1"/>
  <c r="CD86" i="1"/>
  <c r="CE86" i="1"/>
  <c r="CF86" i="1"/>
  <c r="CG86" i="1"/>
  <c r="CH86" i="1"/>
  <c r="CI86" i="1"/>
  <c r="BZ87" i="1"/>
  <c r="CA87" i="1"/>
  <c r="CB87" i="1"/>
  <c r="CC87" i="1"/>
  <c r="CD87" i="1"/>
  <c r="CE87" i="1"/>
  <c r="CF87" i="1"/>
  <c r="CG87" i="1"/>
  <c r="CH87" i="1"/>
  <c r="CI87" i="1"/>
  <c r="BZ88" i="1"/>
  <c r="CA88" i="1"/>
  <c r="CB88" i="1"/>
  <c r="CC88" i="1"/>
  <c r="CD88" i="1"/>
  <c r="CE88" i="1"/>
  <c r="CF88" i="1"/>
  <c r="CG88" i="1"/>
  <c r="CH88" i="1"/>
  <c r="CI88" i="1"/>
  <c r="BZ89" i="1"/>
  <c r="CA89" i="1"/>
  <c r="CB89" i="1"/>
  <c r="CC89" i="1"/>
  <c r="CD89" i="1"/>
  <c r="CE89" i="1"/>
  <c r="CF89" i="1"/>
  <c r="CG89" i="1"/>
  <c r="CH89" i="1"/>
  <c r="CI89" i="1"/>
  <c r="BZ90" i="1"/>
  <c r="CA90" i="1"/>
  <c r="CB90" i="1"/>
  <c r="CC90" i="1"/>
  <c r="CD90" i="1"/>
  <c r="CE90" i="1"/>
  <c r="CF90" i="1"/>
  <c r="CG90" i="1"/>
  <c r="CH90" i="1"/>
  <c r="CI90" i="1"/>
  <c r="BZ91" i="1"/>
  <c r="CA91" i="1"/>
  <c r="CB91" i="1"/>
  <c r="CC91" i="1"/>
  <c r="CD91" i="1"/>
  <c r="CE91" i="1"/>
  <c r="CF91" i="1"/>
  <c r="CG91" i="1"/>
  <c r="CH91" i="1"/>
  <c r="CI91" i="1"/>
  <c r="BZ92" i="1"/>
  <c r="CA92" i="1"/>
  <c r="CB92" i="1"/>
  <c r="CC92" i="1"/>
  <c r="CD92" i="1"/>
  <c r="CE92" i="1"/>
  <c r="CF92" i="1"/>
  <c r="CG92" i="1"/>
  <c r="CH92" i="1"/>
  <c r="CI92" i="1"/>
  <c r="BZ93" i="1"/>
  <c r="CA93" i="1"/>
  <c r="CB93" i="1"/>
  <c r="CC93" i="1"/>
  <c r="CD93" i="1"/>
  <c r="CE93" i="1"/>
  <c r="CF93" i="1"/>
  <c r="CG93" i="1"/>
  <c r="CH93" i="1"/>
  <c r="CI93" i="1"/>
  <c r="BZ94" i="1"/>
  <c r="CA94" i="1"/>
  <c r="CB94" i="1"/>
  <c r="CC94" i="1"/>
  <c r="CD94" i="1"/>
  <c r="CE94" i="1"/>
  <c r="CF94" i="1"/>
  <c r="CG94" i="1"/>
  <c r="CH94" i="1"/>
  <c r="CI94" i="1"/>
  <c r="BZ95" i="1"/>
  <c r="CA95" i="1"/>
  <c r="CB95" i="1"/>
  <c r="CC95" i="1"/>
  <c r="CD95" i="1"/>
  <c r="CE95" i="1"/>
  <c r="CF95" i="1"/>
  <c r="CG95" i="1"/>
  <c r="CH95" i="1"/>
  <c r="CI95" i="1"/>
  <c r="BZ96" i="1"/>
  <c r="CA96" i="1"/>
  <c r="CB96" i="1"/>
  <c r="CC96" i="1"/>
  <c r="CD96" i="1"/>
  <c r="CE96" i="1"/>
  <c r="CF96" i="1"/>
  <c r="CG96" i="1"/>
  <c r="CH96" i="1"/>
  <c r="CI96" i="1"/>
  <c r="BZ97" i="1"/>
  <c r="CA97" i="1"/>
  <c r="CB97" i="1"/>
  <c r="CC97" i="1"/>
  <c r="CD97" i="1"/>
  <c r="CE97" i="1"/>
  <c r="CF97" i="1"/>
  <c r="CG97" i="1"/>
  <c r="CH97" i="1"/>
  <c r="CI97" i="1"/>
  <c r="BZ98" i="1"/>
  <c r="CA98" i="1"/>
  <c r="CB98" i="1"/>
  <c r="CC98" i="1"/>
  <c r="CD98" i="1"/>
  <c r="CE98" i="1"/>
  <c r="CF98" i="1"/>
  <c r="CG98" i="1"/>
  <c r="CH98" i="1"/>
  <c r="CI98" i="1"/>
  <c r="BZ99" i="1"/>
  <c r="CA99" i="1"/>
  <c r="CB99" i="1"/>
  <c r="CC99" i="1"/>
  <c r="CD99" i="1"/>
  <c r="CE99" i="1"/>
  <c r="CF99" i="1"/>
  <c r="CG99" i="1"/>
  <c r="CH99" i="1"/>
  <c r="CI99" i="1"/>
  <c r="BZ100" i="1"/>
  <c r="CA100" i="1"/>
  <c r="CB100" i="1"/>
  <c r="CC100" i="1"/>
  <c r="CD100" i="1"/>
  <c r="CE100" i="1"/>
  <c r="CF100" i="1"/>
  <c r="CG100" i="1"/>
  <c r="CH100" i="1"/>
  <c r="CI100" i="1"/>
  <c r="BZ101" i="1"/>
  <c r="CA101" i="1"/>
  <c r="CB101" i="1"/>
  <c r="CC101" i="1"/>
  <c r="CD101" i="1"/>
  <c r="CE101" i="1"/>
  <c r="CF101" i="1"/>
  <c r="CG101" i="1"/>
  <c r="CH101" i="1"/>
  <c r="CI101" i="1"/>
  <c r="BZ102" i="1"/>
  <c r="CA102" i="1"/>
  <c r="CB102" i="1"/>
  <c r="CC102" i="1"/>
  <c r="CD102" i="1"/>
  <c r="CE102" i="1"/>
  <c r="CF102" i="1"/>
  <c r="CG102" i="1"/>
  <c r="CH102" i="1"/>
  <c r="CI102" i="1"/>
  <c r="BZ103" i="1"/>
  <c r="CA103" i="1"/>
  <c r="CB103" i="1"/>
  <c r="CC103" i="1"/>
  <c r="CD103" i="1"/>
  <c r="CE103" i="1"/>
  <c r="CF103" i="1"/>
  <c r="CG103" i="1"/>
  <c r="CH103" i="1"/>
  <c r="CI103" i="1"/>
  <c r="BZ104" i="1"/>
  <c r="CA104" i="1"/>
  <c r="CB104" i="1"/>
  <c r="CC104" i="1"/>
  <c r="CD104" i="1"/>
  <c r="CE104" i="1"/>
  <c r="CF104" i="1"/>
  <c r="CG104" i="1"/>
  <c r="CH104" i="1"/>
  <c r="CI104" i="1"/>
  <c r="BZ105" i="1"/>
  <c r="CA105" i="1"/>
  <c r="CB105" i="1"/>
  <c r="CC105" i="1"/>
  <c r="CD105" i="1"/>
  <c r="CE105" i="1"/>
  <c r="CF105" i="1"/>
  <c r="CG105" i="1"/>
  <c r="CH105" i="1"/>
  <c r="CI105" i="1"/>
  <c r="BZ106" i="1"/>
  <c r="CA106" i="1"/>
  <c r="CB106" i="1"/>
  <c r="CC106" i="1"/>
  <c r="CD106" i="1"/>
  <c r="CE106" i="1"/>
  <c r="CF106" i="1"/>
  <c r="CG106" i="1"/>
  <c r="CH106" i="1"/>
  <c r="CI106" i="1"/>
  <c r="BZ107" i="1"/>
  <c r="CA107" i="1"/>
  <c r="CB107" i="1"/>
  <c r="CC107" i="1"/>
  <c r="CD107" i="1"/>
  <c r="CE107" i="1"/>
  <c r="CF107" i="1"/>
  <c r="CG107" i="1"/>
  <c r="CH107" i="1"/>
  <c r="CI107" i="1"/>
  <c r="BZ108" i="1"/>
  <c r="CA108" i="1"/>
  <c r="CB108" i="1"/>
  <c r="CC108" i="1"/>
  <c r="CD108" i="1"/>
  <c r="CE108" i="1"/>
  <c r="CF108" i="1"/>
  <c r="CG108" i="1"/>
  <c r="CH108" i="1"/>
  <c r="CI108" i="1"/>
  <c r="BZ109" i="1"/>
  <c r="CA109" i="1"/>
  <c r="CB109" i="1"/>
  <c r="CC109" i="1"/>
  <c r="CD109" i="1"/>
  <c r="CE109" i="1"/>
  <c r="CF109" i="1"/>
  <c r="CG109" i="1"/>
  <c r="CH109" i="1"/>
  <c r="CI109" i="1"/>
  <c r="BZ110" i="1"/>
  <c r="CA110" i="1"/>
  <c r="CB110" i="1"/>
  <c r="CC110" i="1"/>
  <c r="CD110" i="1"/>
  <c r="CE110" i="1"/>
  <c r="CF110" i="1"/>
  <c r="CG110" i="1"/>
  <c r="CH110" i="1"/>
  <c r="CI110" i="1"/>
  <c r="BZ111" i="1"/>
  <c r="CA111" i="1"/>
  <c r="CB111" i="1"/>
  <c r="CC111" i="1"/>
  <c r="CD111" i="1"/>
  <c r="CE111" i="1"/>
  <c r="CF111" i="1"/>
  <c r="CG111" i="1"/>
  <c r="CH111" i="1"/>
  <c r="CI111" i="1"/>
  <c r="BZ112" i="1"/>
  <c r="CA112" i="1"/>
  <c r="CB112" i="1"/>
  <c r="CC112" i="1"/>
  <c r="CD112" i="1"/>
  <c r="CE112" i="1"/>
  <c r="CF112" i="1"/>
  <c r="CG112" i="1"/>
  <c r="CH112" i="1"/>
  <c r="CI112" i="1"/>
  <c r="BZ113" i="1"/>
  <c r="CA113" i="1"/>
  <c r="CB113" i="1"/>
  <c r="CC113" i="1"/>
  <c r="CD113" i="1"/>
  <c r="CE113" i="1"/>
  <c r="CF113" i="1"/>
  <c r="CG113" i="1"/>
  <c r="CH113" i="1"/>
  <c r="CI113" i="1"/>
  <c r="BZ114" i="1"/>
  <c r="CA114" i="1"/>
  <c r="CB114" i="1"/>
  <c r="CC114" i="1"/>
  <c r="CD114" i="1"/>
  <c r="CE114" i="1"/>
  <c r="CF114" i="1"/>
  <c r="CG114" i="1"/>
  <c r="CH114" i="1"/>
  <c r="CI114" i="1"/>
  <c r="BZ115" i="1"/>
  <c r="CA115" i="1"/>
  <c r="CB115" i="1"/>
  <c r="CC115" i="1"/>
  <c r="CD115" i="1"/>
  <c r="CE115" i="1"/>
  <c r="CF115" i="1"/>
  <c r="CG115" i="1"/>
  <c r="CH115" i="1"/>
  <c r="CI115" i="1"/>
  <c r="BZ116" i="1"/>
  <c r="CA116" i="1"/>
  <c r="CB116" i="1"/>
  <c r="CC116" i="1"/>
  <c r="CD116" i="1"/>
  <c r="CE116" i="1"/>
  <c r="CF116" i="1"/>
  <c r="CG116" i="1"/>
  <c r="CH116" i="1"/>
  <c r="CI116" i="1"/>
  <c r="BZ117" i="1"/>
  <c r="CA117" i="1"/>
  <c r="CB117" i="1"/>
  <c r="CC117" i="1"/>
  <c r="CD117" i="1"/>
  <c r="CE117" i="1"/>
  <c r="CF117" i="1"/>
  <c r="CG117" i="1"/>
  <c r="CH117" i="1"/>
  <c r="CI117" i="1"/>
  <c r="BZ118" i="1"/>
  <c r="CA118" i="1"/>
  <c r="CB118" i="1"/>
  <c r="CC118" i="1"/>
  <c r="CD118" i="1"/>
  <c r="CE118" i="1"/>
  <c r="CF118" i="1"/>
  <c r="CG118" i="1"/>
  <c r="CH118" i="1"/>
  <c r="CI118" i="1"/>
  <c r="BZ119" i="1"/>
  <c r="CA119" i="1"/>
  <c r="CB119" i="1"/>
  <c r="CC119" i="1"/>
  <c r="CD119" i="1"/>
  <c r="CE119" i="1"/>
  <c r="CF119" i="1"/>
  <c r="CG119" i="1"/>
  <c r="CH119" i="1"/>
  <c r="CI119" i="1"/>
  <c r="BZ120" i="1"/>
  <c r="CA120" i="1"/>
  <c r="CB120" i="1"/>
  <c r="CC120" i="1"/>
  <c r="CD120" i="1"/>
  <c r="CE120" i="1"/>
  <c r="CF120" i="1"/>
  <c r="CG120" i="1"/>
  <c r="CH120" i="1"/>
  <c r="CI120" i="1"/>
  <c r="BZ121" i="1"/>
  <c r="CA121" i="1"/>
  <c r="CB121" i="1"/>
  <c r="CC121" i="1"/>
  <c r="CD121" i="1"/>
  <c r="CE121" i="1"/>
  <c r="CF121" i="1"/>
  <c r="CG121" i="1"/>
  <c r="CH121" i="1"/>
  <c r="CI121" i="1"/>
  <c r="BZ122" i="1"/>
  <c r="CA122" i="1"/>
  <c r="CB122" i="1"/>
  <c r="CC122" i="1"/>
  <c r="CD122" i="1"/>
  <c r="CE122" i="1"/>
  <c r="CF122" i="1"/>
  <c r="CG122" i="1"/>
  <c r="CH122" i="1"/>
  <c r="CI122" i="1"/>
  <c r="BZ123" i="1"/>
  <c r="CA123" i="1"/>
  <c r="CB123" i="1"/>
  <c r="CC123" i="1"/>
  <c r="CD123" i="1"/>
  <c r="CE123" i="1"/>
  <c r="CF123" i="1"/>
  <c r="CG123" i="1"/>
  <c r="CH123" i="1"/>
  <c r="CI123" i="1"/>
  <c r="BZ124" i="1"/>
  <c r="CA124" i="1"/>
  <c r="CB124" i="1"/>
  <c r="CC124" i="1"/>
  <c r="CD124" i="1"/>
  <c r="CE124" i="1"/>
  <c r="CF124" i="1"/>
  <c r="CG124" i="1"/>
  <c r="CH124" i="1"/>
  <c r="CI124" i="1"/>
  <c r="BZ125" i="1"/>
  <c r="CA125" i="1"/>
  <c r="CB125" i="1"/>
  <c r="CC125" i="1"/>
  <c r="CD125" i="1"/>
  <c r="CE125" i="1"/>
  <c r="CF125" i="1"/>
  <c r="CG125" i="1"/>
  <c r="CH125" i="1"/>
  <c r="CI125" i="1"/>
  <c r="BZ126" i="1"/>
  <c r="CA126" i="1"/>
  <c r="CB126" i="1"/>
  <c r="CC126" i="1"/>
  <c r="CD126" i="1"/>
  <c r="CE126" i="1"/>
  <c r="CF126" i="1"/>
  <c r="CG126" i="1"/>
  <c r="CH126" i="1"/>
  <c r="CI126" i="1"/>
  <c r="BZ127" i="1"/>
  <c r="CA127" i="1"/>
  <c r="CB127" i="1"/>
  <c r="CC127" i="1"/>
  <c r="CD127" i="1"/>
  <c r="CE127" i="1"/>
  <c r="CF127" i="1"/>
  <c r="CG127" i="1"/>
  <c r="CH127" i="1"/>
  <c r="CI127" i="1"/>
  <c r="BZ128" i="1"/>
  <c r="CA128" i="1"/>
  <c r="CB128" i="1"/>
  <c r="CC128" i="1"/>
  <c r="CD128" i="1"/>
  <c r="CE128" i="1"/>
  <c r="CF128" i="1"/>
  <c r="CG128" i="1"/>
  <c r="CH128" i="1"/>
  <c r="CI128" i="1"/>
  <c r="BZ129" i="1"/>
  <c r="CA129" i="1"/>
  <c r="CB129" i="1"/>
  <c r="CC129" i="1"/>
  <c r="CD129" i="1"/>
  <c r="CE129" i="1"/>
  <c r="CF129" i="1"/>
  <c r="CG129" i="1"/>
  <c r="CH129" i="1"/>
  <c r="CI129" i="1"/>
  <c r="BZ130" i="1"/>
  <c r="CA130" i="1"/>
  <c r="CB130" i="1"/>
  <c r="CC130" i="1"/>
  <c r="CD130" i="1"/>
  <c r="CE130" i="1"/>
  <c r="CF130" i="1"/>
  <c r="CG130" i="1"/>
  <c r="CH130" i="1"/>
  <c r="CI130" i="1"/>
  <c r="BZ131" i="1"/>
  <c r="CA131" i="1"/>
  <c r="CB131" i="1"/>
  <c r="CC131" i="1"/>
  <c r="CD131" i="1"/>
  <c r="CE131" i="1"/>
  <c r="CF131" i="1"/>
  <c r="CG131" i="1"/>
  <c r="CH131" i="1"/>
  <c r="CI131" i="1"/>
  <c r="BZ132" i="1"/>
  <c r="CA132" i="1"/>
  <c r="CB132" i="1"/>
  <c r="CC132" i="1"/>
  <c r="CD132" i="1"/>
  <c r="CE132" i="1"/>
  <c r="CF132" i="1"/>
  <c r="CG132" i="1"/>
  <c r="CH132" i="1"/>
  <c r="CI132" i="1"/>
  <c r="BZ133" i="1"/>
  <c r="CA133" i="1"/>
  <c r="CB133" i="1"/>
  <c r="CC133" i="1"/>
  <c r="CD133" i="1"/>
  <c r="CE133" i="1"/>
  <c r="CF133" i="1"/>
  <c r="CG133" i="1"/>
  <c r="CH133" i="1"/>
  <c r="CI133" i="1"/>
  <c r="BZ134" i="1"/>
  <c r="CA134" i="1"/>
  <c r="CB134" i="1"/>
  <c r="CC134" i="1"/>
  <c r="CD134" i="1"/>
  <c r="CE134" i="1"/>
  <c r="CF134" i="1"/>
  <c r="CG134" i="1"/>
  <c r="CH134" i="1"/>
  <c r="CI134" i="1"/>
  <c r="BZ135" i="1"/>
  <c r="CA135" i="1"/>
  <c r="CB135" i="1"/>
  <c r="CC135" i="1"/>
  <c r="CD135" i="1"/>
  <c r="CE135" i="1"/>
  <c r="CF135" i="1"/>
  <c r="CG135" i="1"/>
  <c r="CH135" i="1"/>
  <c r="CI135" i="1"/>
  <c r="BZ136" i="1"/>
  <c r="CA136" i="1"/>
  <c r="CB136" i="1"/>
  <c r="CC136" i="1"/>
  <c r="CD136" i="1"/>
  <c r="CE136" i="1"/>
  <c r="CF136" i="1"/>
  <c r="CG136" i="1"/>
  <c r="CH136" i="1"/>
  <c r="CI136" i="1"/>
  <c r="BZ137" i="1"/>
  <c r="CA137" i="1"/>
  <c r="CB137" i="1"/>
  <c r="CC137" i="1"/>
  <c r="CD137" i="1"/>
  <c r="CE137" i="1"/>
  <c r="CF137" i="1"/>
  <c r="CG137" i="1"/>
  <c r="CH137" i="1"/>
  <c r="CI137" i="1"/>
  <c r="BZ138" i="1"/>
  <c r="CA138" i="1"/>
  <c r="CB138" i="1"/>
  <c r="CC138" i="1"/>
  <c r="CD138" i="1"/>
  <c r="CE138" i="1"/>
  <c r="CF138" i="1"/>
  <c r="CG138" i="1"/>
  <c r="CH138" i="1"/>
  <c r="CI138" i="1"/>
  <c r="BZ139" i="1"/>
  <c r="CA139" i="1"/>
  <c r="CB139" i="1"/>
  <c r="CC139" i="1"/>
  <c r="CD139" i="1"/>
  <c r="CE139" i="1"/>
  <c r="CF139" i="1"/>
  <c r="CG139" i="1"/>
  <c r="CH139" i="1"/>
  <c r="CI139" i="1"/>
  <c r="BZ140" i="1"/>
  <c r="CA140" i="1"/>
  <c r="CB140" i="1"/>
  <c r="CC140" i="1"/>
  <c r="CD140" i="1"/>
  <c r="CE140" i="1"/>
  <c r="CF140" i="1"/>
  <c r="CG140" i="1"/>
  <c r="CH140" i="1"/>
  <c r="CI140" i="1"/>
  <c r="BZ141" i="1"/>
  <c r="CA141" i="1"/>
  <c r="CB141" i="1"/>
  <c r="CC141" i="1"/>
  <c r="CD141" i="1"/>
  <c r="CE141" i="1"/>
  <c r="CF141" i="1"/>
  <c r="CG141" i="1"/>
  <c r="CH141" i="1"/>
  <c r="CI141" i="1"/>
  <c r="BZ142" i="1"/>
  <c r="CA142" i="1"/>
  <c r="CB142" i="1"/>
  <c r="CC142" i="1"/>
  <c r="CD142" i="1"/>
  <c r="CE142" i="1"/>
  <c r="CF142" i="1"/>
  <c r="CG142" i="1"/>
  <c r="CH142" i="1"/>
  <c r="CI142" i="1"/>
  <c r="BZ143" i="1"/>
  <c r="CA143" i="1"/>
  <c r="CB143" i="1"/>
  <c r="CC143" i="1"/>
  <c r="CD143" i="1"/>
  <c r="CE143" i="1"/>
  <c r="CF143" i="1"/>
  <c r="CG143" i="1"/>
  <c r="CH143" i="1"/>
  <c r="CI143" i="1"/>
  <c r="BZ144" i="1"/>
  <c r="CA144" i="1"/>
  <c r="CB144" i="1"/>
  <c r="CC144" i="1"/>
  <c r="CD144" i="1"/>
  <c r="CE144" i="1"/>
  <c r="CF144" i="1"/>
  <c r="CG144" i="1"/>
  <c r="CH144" i="1"/>
  <c r="CI144" i="1"/>
  <c r="BZ145" i="1"/>
  <c r="CA145" i="1"/>
  <c r="CB145" i="1"/>
  <c r="CC145" i="1"/>
  <c r="CD145" i="1"/>
  <c r="CE145" i="1"/>
  <c r="CF145" i="1"/>
  <c r="CG145" i="1"/>
  <c r="CH145" i="1"/>
  <c r="CI145" i="1"/>
  <c r="BZ146" i="1"/>
  <c r="CA146" i="1"/>
  <c r="CB146" i="1"/>
  <c r="CC146" i="1"/>
  <c r="CD146" i="1"/>
  <c r="CE146" i="1"/>
  <c r="CF146" i="1"/>
  <c r="CG146" i="1"/>
  <c r="CH146" i="1"/>
  <c r="CI146" i="1"/>
  <c r="BZ147" i="1"/>
  <c r="CA147" i="1"/>
  <c r="CB147" i="1"/>
  <c r="CC147" i="1"/>
  <c r="CD147" i="1"/>
  <c r="CE147" i="1"/>
  <c r="CF147" i="1"/>
  <c r="CG147" i="1"/>
  <c r="CH147" i="1"/>
  <c r="CI147" i="1"/>
  <c r="BZ148" i="1"/>
  <c r="CA148" i="1"/>
  <c r="CB148" i="1"/>
  <c r="CC148" i="1"/>
  <c r="CD148" i="1"/>
  <c r="CE148" i="1"/>
  <c r="CF148" i="1"/>
  <c r="CG148" i="1"/>
  <c r="CH148" i="1"/>
  <c r="CI148" i="1"/>
  <c r="BZ149" i="1"/>
  <c r="CA149" i="1"/>
  <c r="CB149" i="1"/>
  <c r="CC149" i="1"/>
  <c r="CD149" i="1"/>
  <c r="CE149" i="1"/>
  <c r="CF149" i="1"/>
  <c r="CG149" i="1"/>
  <c r="CH149" i="1"/>
  <c r="CI149" i="1"/>
  <c r="BZ150" i="1"/>
  <c r="CA150" i="1"/>
  <c r="CB150" i="1"/>
  <c r="CC150" i="1"/>
  <c r="CD150" i="1"/>
  <c r="CE150" i="1"/>
  <c r="CF150" i="1"/>
  <c r="CG150" i="1"/>
  <c r="CH150" i="1"/>
  <c r="CI150" i="1"/>
  <c r="BZ151" i="1"/>
  <c r="CA151" i="1"/>
  <c r="CB151" i="1"/>
  <c r="CC151" i="1"/>
  <c r="CD151" i="1"/>
  <c r="CE151" i="1"/>
  <c r="CF151" i="1"/>
  <c r="CG151" i="1"/>
  <c r="CH151" i="1"/>
  <c r="CI151" i="1"/>
  <c r="BZ152" i="1"/>
  <c r="CA152" i="1"/>
  <c r="CB152" i="1"/>
  <c r="CC152" i="1"/>
  <c r="CD152" i="1"/>
  <c r="CE152" i="1"/>
  <c r="CF152" i="1"/>
  <c r="CG152" i="1"/>
  <c r="CH152" i="1"/>
  <c r="CI152" i="1"/>
  <c r="BZ153" i="1"/>
  <c r="CA153" i="1"/>
  <c r="CB153" i="1"/>
  <c r="CC153" i="1"/>
  <c r="CD153" i="1"/>
  <c r="CE153" i="1"/>
  <c r="CF153" i="1"/>
  <c r="CG153" i="1"/>
  <c r="CH153" i="1"/>
  <c r="CI153" i="1"/>
  <c r="BZ154" i="1"/>
  <c r="CA154" i="1"/>
  <c r="CB154" i="1"/>
  <c r="CC154" i="1"/>
  <c r="CD154" i="1"/>
  <c r="CE154" i="1"/>
  <c r="CF154" i="1"/>
  <c r="CG154" i="1"/>
  <c r="CH154" i="1"/>
  <c r="CI154" i="1"/>
  <c r="BZ155" i="1"/>
  <c r="CA155" i="1"/>
  <c r="CB155" i="1"/>
  <c r="CC155" i="1"/>
  <c r="CD155" i="1"/>
  <c r="CE155" i="1"/>
  <c r="CF155" i="1"/>
  <c r="CG155" i="1"/>
  <c r="CH155" i="1"/>
  <c r="CI155" i="1"/>
  <c r="BZ156" i="1"/>
  <c r="CA156" i="1"/>
  <c r="CB156" i="1"/>
  <c r="CC156" i="1"/>
  <c r="CD156" i="1"/>
  <c r="CE156" i="1"/>
  <c r="CF156" i="1"/>
  <c r="CG156" i="1"/>
  <c r="CH156" i="1"/>
  <c r="CI156" i="1"/>
  <c r="BZ157" i="1"/>
  <c r="CA157" i="1"/>
  <c r="CB157" i="1"/>
  <c r="CC157" i="1"/>
  <c r="CD157" i="1"/>
  <c r="CE157" i="1"/>
  <c r="CF157" i="1"/>
  <c r="CG157" i="1"/>
  <c r="CH157" i="1"/>
  <c r="CI157" i="1"/>
  <c r="BZ158" i="1"/>
  <c r="CA158" i="1"/>
  <c r="CB158" i="1"/>
  <c r="CC158" i="1"/>
  <c r="CD158" i="1"/>
  <c r="CE158" i="1"/>
  <c r="CF158" i="1"/>
  <c r="CG158" i="1"/>
  <c r="CH158" i="1"/>
  <c r="CI158" i="1"/>
  <c r="BZ159" i="1"/>
  <c r="CA159" i="1"/>
  <c r="CB159" i="1"/>
  <c r="CC159" i="1"/>
  <c r="CD159" i="1"/>
  <c r="CE159" i="1"/>
  <c r="CF159" i="1"/>
  <c r="CG159" i="1"/>
  <c r="CH159" i="1"/>
  <c r="CI159" i="1"/>
  <c r="BZ160" i="1"/>
  <c r="CA160" i="1"/>
  <c r="CB160" i="1"/>
  <c r="CC160" i="1"/>
  <c r="CD160" i="1"/>
  <c r="CE160" i="1"/>
  <c r="CF160" i="1"/>
  <c r="CG160" i="1"/>
  <c r="CH160" i="1"/>
  <c r="CI160" i="1"/>
  <c r="BZ161" i="1"/>
  <c r="CA161" i="1"/>
  <c r="CB161" i="1"/>
  <c r="CC161" i="1"/>
  <c r="CD161" i="1"/>
  <c r="CE161" i="1"/>
  <c r="CF161" i="1"/>
  <c r="CG161" i="1"/>
  <c r="CH161" i="1"/>
  <c r="CI161" i="1"/>
  <c r="BZ162" i="1"/>
  <c r="CA162" i="1"/>
  <c r="CB162" i="1"/>
  <c r="CC162" i="1"/>
  <c r="CD162" i="1"/>
  <c r="CE162" i="1"/>
  <c r="CF162" i="1"/>
  <c r="CG162" i="1"/>
  <c r="CH162" i="1"/>
  <c r="CI162" i="1"/>
  <c r="BZ163" i="1"/>
  <c r="CA163" i="1"/>
  <c r="CB163" i="1"/>
  <c r="CC163" i="1"/>
  <c r="CD163" i="1"/>
  <c r="CE163" i="1"/>
  <c r="CF163" i="1"/>
  <c r="CG163" i="1"/>
  <c r="CH163" i="1"/>
  <c r="CI163" i="1"/>
  <c r="BZ164" i="1"/>
  <c r="CA164" i="1"/>
  <c r="CB164" i="1"/>
  <c r="CC164" i="1"/>
  <c r="CD164" i="1"/>
  <c r="CE164" i="1"/>
  <c r="CF164" i="1"/>
  <c r="CG164" i="1"/>
  <c r="CH164" i="1"/>
  <c r="CI164" i="1"/>
  <c r="BZ165" i="1"/>
  <c r="CA165" i="1"/>
  <c r="CB165" i="1"/>
  <c r="CC165" i="1"/>
  <c r="CD165" i="1"/>
  <c r="CE165" i="1"/>
  <c r="CF165" i="1"/>
  <c r="CG165" i="1"/>
  <c r="CH165" i="1"/>
  <c r="CI165" i="1"/>
  <c r="BZ166" i="1"/>
  <c r="CA166" i="1"/>
  <c r="CB166" i="1"/>
  <c r="CC166" i="1"/>
  <c r="CD166" i="1"/>
  <c r="CE166" i="1"/>
  <c r="CF166" i="1"/>
  <c r="CG166" i="1"/>
  <c r="CH166" i="1"/>
  <c r="CI166" i="1"/>
  <c r="BZ167" i="1"/>
  <c r="CA167" i="1"/>
  <c r="CB167" i="1"/>
  <c r="CC167" i="1"/>
  <c r="CD167" i="1"/>
  <c r="CE167" i="1"/>
  <c r="CF167" i="1"/>
  <c r="CG167" i="1"/>
  <c r="CH167" i="1"/>
  <c r="CI167" i="1"/>
  <c r="BZ168" i="1"/>
  <c r="CA168" i="1"/>
  <c r="CB168" i="1"/>
  <c r="CC168" i="1"/>
  <c r="CD168" i="1"/>
  <c r="CE168" i="1"/>
  <c r="CF168" i="1"/>
  <c r="CG168" i="1"/>
  <c r="CH168" i="1"/>
  <c r="CI168" i="1"/>
  <c r="BZ169" i="1"/>
  <c r="CA169" i="1"/>
  <c r="CB169" i="1"/>
  <c r="CC169" i="1"/>
  <c r="CD169" i="1"/>
  <c r="CE169" i="1"/>
  <c r="CF169" i="1"/>
  <c r="CG169" i="1"/>
  <c r="CH169" i="1"/>
  <c r="CI169" i="1"/>
  <c r="BZ170" i="1"/>
  <c r="CA170" i="1"/>
  <c r="CB170" i="1"/>
  <c r="CC170" i="1"/>
  <c r="CD170" i="1"/>
  <c r="CE170" i="1"/>
  <c r="CF170" i="1"/>
  <c r="CG170" i="1"/>
  <c r="CH170" i="1"/>
  <c r="CI170" i="1"/>
  <c r="BZ171" i="1"/>
  <c r="CA171" i="1"/>
  <c r="CB171" i="1"/>
  <c r="CC171" i="1"/>
  <c r="CD171" i="1"/>
  <c r="CE171" i="1"/>
  <c r="CF171" i="1"/>
  <c r="CG171" i="1"/>
  <c r="CH171" i="1"/>
  <c r="CI171" i="1"/>
  <c r="BZ172" i="1"/>
  <c r="CA172" i="1"/>
  <c r="CB172" i="1"/>
  <c r="CC172" i="1"/>
  <c r="CD172" i="1"/>
  <c r="CE172" i="1"/>
  <c r="CF172" i="1"/>
  <c r="CG172" i="1"/>
  <c r="CH172" i="1"/>
  <c r="CI172" i="1"/>
  <c r="BZ173" i="1"/>
  <c r="CA173" i="1"/>
  <c r="CB173" i="1"/>
  <c r="CC173" i="1"/>
  <c r="CD173" i="1"/>
  <c r="CE173" i="1"/>
  <c r="CF173" i="1"/>
  <c r="CG173" i="1"/>
  <c r="CH173" i="1"/>
  <c r="CI173" i="1"/>
  <c r="BZ174" i="1"/>
  <c r="CA174" i="1"/>
  <c r="CB174" i="1"/>
  <c r="CC174" i="1"/>
  <c r="CD174" i="1"/>
  <c r="CE174" i="1"/>
  <c r="CF174" i="1"/>
  <c r="CG174" i="1"/>
  <c r="CH174" i="1"/>
  <c r="CI174" i="1"/>
  <c r="BZ175" i="1"/>
  <c r="CA175" i="1"/>
  <c r="CB175" i="1"/>
  <c r="CC175" i="1"/>
  <c r="CD175" i="1"/>
  <c r="CE175" i="1"/>
  <c r="CF175" i="1"/>
  <c r="CG175" i="1"/>
  <c r="CH175" i="1"/>
  <c r="CI175" i="1"/>
  <c r="BZ176" i="1"/>
  <c r="CA176" i="1"/>
  <c r="CB176" i="1"/>
  <c r="CC176" i="1"/>
  <c r="CD176" i="1"/>
  <c r="CE176" i="1"/>
  <c r="CF176" i="1"/>
  <c r="CG176" i="1"/>
  <c r="CH176" i="1"/>
  <c r="CI176" i="1"/>
  <c r="BZ177" i="1"/>
  <c r="CA177" i="1"/>
  <c r="CB177" i="1"/>
  <c r="CC177" i="1"/>
  <c r="CD177" i="1"/>
  <c r="CE177" i="1"/>
  <c r="CF177" i="1"/>
  <c r="CG177" i="1"/>
  <c r="CH177" i="1"/>
  <c r="CI177" i="1"/>
  <c r="BZ178" i="1"/>
  <c r="CA178" i="1"/>
  <c r="CB178" i="1"/>
  <c r="CC178" i="1"/>
  <c r="CD178" i="1"/>
  <c r="CE178" i="1"/>
  <c r="CF178" i="1"/>
  <c r="CG178" i="1"/>
  <c r="CH178" i="1"/>
  <c r="CI178" i="1"/>
  <c r="BZ179" i="1"/>
  <c r="CA179" i="1"/>
  <c r="CB179" i="1"/>
  <c r="CC179" i="1"/>
  <c r="CD179" i="1"/>
  <c r="CE179" i="1"/>
  <c r="CF179" i="1"/>
  <c r="CG179" i="1"/>
  <c r="CH179" i="1"/>
  <c r="CI179" i="1"/>
  <c r="BZ180" i="1"/>
  <c r="CA180" i="1"/>
  <c r="CB180" i="1"/>
  <c r="CC180" i="1"/>
  <c r="CD180" i="1"/>
  <c r="CE180" i="1"/>
  <c r="CF180" i="1"/>
  <c r="CG180" i="1"/>
  <c r="CH180" i="1"/>
  <c r="CI180" i="1"/>
  <c r="BZ181" i="1"/>
  <c r="CA181" i="1"/>
  <c r="CB181" i="1"/>
  <c r="CC181" i="1"/>
  <c r="CD181" i="1"/>
  <c r="CE181" i="1"/>
  <c r="CF181" i="1"/>
  <c r="CG181" i="1"/>
  <c r="CH181" i="1"/>
  <c r="CI181" i="1"/>
  <c r="BZ182" i="1"/>
  <c r="CA182" i="1"/>
  <c r="CB182" i="1"/>
  <c r="CC182" i="1"/>
  <c r="CD182" i="1"/>
  <c r="CE182" i="1"/>
  <c r="CF182" i="1"/>
  <c r="CG182" i="1"/>
  <c r="CH182" i="1"/>
  <c r="CI182" i="1"/>
  <c r="BZ183" i="1"/>
  <c r="CA183" i="1"/>
  <c r="CB183" i="1"/>
  <c r="CC183" i="1"/>
  <c r="CD183" i="1"/>
  <c r="CE183" i="1"/>
  <c r="CF183" i="1"/>
  <c r="CG183" i="1"/>
  <c r="CH183" i="1"/>
  <c r="CI183" i="1"/>
  <c r="BZ184" i="1"/>
  <c r="CA184" i="1"/>
  <c r="CB184" i="1"/>
  <c r="CC184" i="1"/>
  <c r="CD184" i="1"/>
  <c r="CE184" i="1"/>
  <c r="CF184" i="1"/>
  <c r="CG184" i="1"/>
  <c r="CH184" i="1"/>
  <c r="CI184" i="1"/>
  <c r="BZ185" i="1"/>
  <c r="CA185" i="1"/>
  <c r="CB185" i="1"/>
  <c r="CC185" i="1"/>
  <c r="CD185" i="1"/>
  <c r="CE185" i="1"/>
  <c r="CF185" i="1"/>
  <c r="CG185" i="1"/>
  <c r="CH185" i="1"/>
  <c r="CI185" i="1"/>
  <c r="BZ186" i="1"/>
  <c r="CA186" i="1"/>
  <c r="CB186" i="1"/>
  <c r="CC186" i="1"/>
  <c r="CD186" i="1"/>
  <c r="CE186" i="1"/>
  <c r="CF186" i="1"/>
  <c r="CG186" i="1"/>
  <c r="CH186" i="1"/>
  <c r="CI186" i="1"/>
  <c r="BZ187" i="1"/>
  <c r="CA187" i="1"/>
  <c r="CB187" i="1"/>
  <c r="CC187" i="1"/>
  <c r="CD187" i="1"/>
  <c r="CE187" i="1"/>
  <c r="CF187" i="1"/>
  <c r="CG187" i="1"/>
  <c r="CH187" i="1"/>
  <c r="CI187" i="1"/>
  <c r="BZ188" i="1"/>
  <c r="CA188" i="1"/>
  <c r="CB188" i="1"/>
  <c r="CC188" i="1"/>
  <c r="CD188" i="1"/>
  <c r="CE188" i="1"/>
  <c r="CF188" i="1"/>
  <c r="CG188" i="1"/>
  <c r="CH188" i="1"/>
  <c r="CI188" i="1"/>
  <c r="BZ189" i="1"/>
  <c r="CA189" i="1"/>
  <c r="CB189" i="1"/>
  <c r="CC189" i="1"/>
  <c r="CD189" i="1"/>
  <c r="CE189" i="1"/>
  <c r="CF189" i="1"/>
  <c r="CG189" i="1"/>
  <c r="CH189" i="1"/>
  <c r="CI189" i="1"/>
  <c r="BZ190" i="1"/>
  <c r="CA190" i="1"/>
  <c r="CB190" i="1"/>
  <c r="CC190" i="1"/>
  <c r="CD190" i="1"/>
  <c r="CE190" i="1"/>
  <c r="CF190" i="1"/>
  <c r="CG190" i="1"/>
  <c r="CH190" i="1"/>
  <c r="CI190" i="1"/>
  <c r="BZ191" i="1"/>
  <c r="CA191" i="1"/>
  <c r="CB191" i="1"/>
  <c r="CC191" i="1"/>
  <c r="CD191" i="1"/>
  <c r="CE191" i="1"/>
  <c r="CF191" i="1"/>
  <c r="CG191" i="1"/>
  <c r="CH191" i="1"/>
  <c r="CI191" i="1"/>
  <c r="BZ192" i="1"/>
  <c r="CA192" i="1"/>
  <c r="CB192" i="1"/>
  <c r="CC192" i="1"/>
  <c r="CD192" i="1"/>
  <c r="CE192" i="1"/>
  <c r="CF192" i="1"/>
  <c r="CG192" i="1"/>
  <c r="CH192" i="1"/>
  <c r="CI192" i="1"/>
  <c r="BZ193" i="1"/>
  <c r="CA193" i="1"/>
  <c r="CB193" i="1"/>
  <c r="CC193" i="1"/>
  <c r="CD193" i="1"/>
  <c r="CE193" i="1"/>
  <c r="CF193" i="1"/>
  <c r="CG193" i="1"/>
  <c r="CH193" i="1"/>
  <c r="CI193" i="1"/>
  <c r="BZ194" i="1"/>
  <c r="CA194" i="1"/>
  <c r="CB194" i="1"/>
  <c r="CC194" i="1"/>
  <c r="CD194" i="1"/>
  <c r="CE194" i="1"/>
  <c r="CF194" i="1"/>
  <c r="CG194" i="1"/>
  <c r="CH194" i="1"/>
  <c r="CI194" i="1"/>
  <c r="BZ195" i="1"/>
  <c r="CA195" i="1"/>
  <c r="CB195" i="1"/>
  <c r="CC195" i="1"/>
  <c r="CD195" i="1"/>
  <c r="CE195" i="1"/>
  <c r="CF195" i="1"/>
  <c r="CG195" i="1"/>
  <c r="CH195" i="1"/>
  <c r="CI195" i="1"/>
  <c r="BZ196" i="1"/>
  <c r="CA196" i="1"/>
  <c r="CB196" i="1"/>
  <c r="CC196" i="1"/>
  <c r="CD196" i="1"/>
  <c r="CE196" i="1"/>
  <c r="CF196" i="1"/>
  <c r="CG196" i="1"/>
  <c r="CH196" i="1"/>
  <c r="CI196" i="1"/>
  <c r="BZ197" i="1"/>
  <c r="CA197" i="1"/>
  <c r="CB197" i="1"/>
  <c r="CC197" i="1"/>
  <c r="CD197" i="1"/>
  <c r="CE197" i="1"/>
  <c r="CF197" i="1"/>
  <c r="CG197" i="1"/>
  <c r="CH197" i="1"/>
  <c r="CI197" i="1"/>
  <c r="BZ198" i="1"/>
  <c r="CA198" i="1"/>
  <c r="CB198" i="1"/>
  <c r="CC198" i="1"/>
  <c r="CD198" i="1"/>
  <c r="CE198" i="1"/>
  <c r="CF198" i="1"/>
  <c r="CG198" i="1"/>
  <c r="CH198" i="1"/>
  <c r="CI198" i="1"/>
  <c r="BZ199" i="1"/>
  <c r="CA199" i="1"/>
  <c r="CB199" i="1"/>
  <c r="CC199" i="1"/>
  <c r="CD199" i="1"/>
  <c r="CE199" i="1"/>
  <c r="CF199" i="1"/>
  <c r="CG199" i="1"/>
  <c r="CH199" i="1"/>
  <c r="CI199" i="1"/>
  <c r="BZ200" i="1"/>
  <c r="CA200" i="1"/>
  <c r="CB200" i="1"/>
  <c r="CC200" i="1"/>
  <c r="CD200" i="1"/>
  <c r="CE200" i="1"/>
  <c r="CF200" i="1"/>
  <c r="CG200" i="1"/>
  <c r="CH200" i="1"/>
  <c r="CI200" i="1"/>
  <c r="BZ201" i="1"/>
  <c r="CA201" i="1"/>
  <c r="CB201" i="1"/>
  <c r="CC201" i="1"/>
  <c r="CD201" i="1"/>
  <c r="CE201" i="1"/>
  <c r="CF201" i="1"/>
  <c r="CG201" i="1"/>
  <c r="CH201" i="1"/>
  <c r="CI201" i="1"/>
  <c r="BZ202" i="1"/>
  <c r="CA202" i="1"/>
  <c r="CB202" i="1"/>
  <c r="CC202" i="1"/>
  <c r="CD202" i="1"/>
  <c r="CE202" i="1"/>
  <c r="CF202" i="1"/>
  <c r="CG202" i="1"/>
  <c r="CH202" i="1"/>
  <c r="CI202" i="1"/>
  <c r="BZ203" i="1"/>
  <c r="CA203" i="1"/>
  <c r="CB203" i="1"/>
  <c r="CC203" i="1"/>
  <c r="CD203" i="1"/>
  <c r="CE203" i="1"/>
  <c r="CF203" i="1"/>
  <c r="CG203" i="1"/>
  <c r="CH203" i="1"/>
  <c r="CI203" i="1"/>
  <c r="BZ204" i="1"/>
  <c r="CA204" i="1"/>
  <c r="CB204" i="1"/>
  <c r="CC204" i="1"/>
  <c r="CD204" i="1"/>
  <c r="CE204" i="1"/>
  <c r="CF204" i="1"/>
  <c r="CG204" i="1"/>
  <c r="CH204" i="1"/>
  <c r="CI204" i="1"/>
  <c r="BZ205" i="1"/>
  <c r="CA205" i="1"/>
  <c r="CB205" i="1"/>
  <c r="CC205" i="1"/>
  <c r="CD205" i="1"/>
  <c r="CE205" i="1"/>
  <c r="CF205" i="1"/>
  <c r="CG205" i="1"/>
  <c r="CH205" i="1"/>
  <c r="CI205" i="1"/>
  <c r="BZ206" i="1"/>
  <c r="CA206" i="1"/>
  <c r="CB206" i="1"/>
  <c r="CC206" i="1"/>
  <c r="CD206" i="1"/>
  <c r="CE206" i="1"/>
  <c r="CF206" i="1"/>
  <c r="CG206" i="1"/>
  <c r="CH206" i="1"/>
  <c r="CI206" i="1"/>
  <c r="BZ207" i="1"/>
  <c r="CA207" i="1"/>
  <c r="CB207" i="1"/>
  <c r="CC207" i="1"/>
  <c r="CD207" i="1"/>
  <c r="CE207" i="1"/>
  <c r="CF207" i="1"/>
  <c r="CG207" i="1"/>
  <c r="CH207" i="1"/>
  <c r="CI207" i="1"/>
  <c r="BZ208" i="1"/>
  <c r="CA208" i="1"/>
  <c r="CB208" i="1"/>
  <c r="CC208" i="1"/>
  <c r="CD208" i="1"/>
  <c r="CE208" i="1"/>
  <c r="CF208" i="1"/>
  <c r="CG208" i="1"/>
  <c r="CH208" i="1"/>
  <c r="CI208" i="1"/>
  <c r="BZ209" i="1"/>
  <c r="CA209" i="1"/>
  <c r="CB209" i="1"/>
  <c r="CC209" i="1"/>
  <c r="CD209" i="1"/>
  <c r="CE209" i="1"/>
  <c r="CF209" i="1"/>
  <c r="CG209" i="1"/>
  <c r="CH209" i="1"/>
  <c r="CI209" i="1"/>
  <c r="BZ210" i="1"/>
  <c r="CA210" i="1"/>
  <c r="CB210" i="1"/>
  <c r="CC210" i="1"/>
  <c r="CD210" i="1"/>
  <c r="CE210" i="1"/>
  <c r="CF210" i="1"/>
  <c r="CG210" i="1"/>
  <c r="CH210" i="1"/>
  <c r="CI210" i="1"/>
  <c r="BZ211" i="1"/>
  <c r="CA211" i="1"/>
  <c r="CB211" i="1"/>
  <c r="CC211" i="1"/>
  <c r="CD211" i="1"/>
  <c r="CE211" i="1"/>
  <c r="CF211" i="1"/>
  <c r="CG211" i="1"/>
  <c r="CH211" i="1"/>
  <c r="CI211" i="1"/>
  <c r="BZ212" i="1"/>
  <c r="CA212" i="1"/>
  <c r="CB212" i="1"/>
  <c r="CC212" i="1"/>
  <c r="CD212" i="1"/>
  <c r="CE212" i="1"/>
  <c r="CF212" i="1"/>
  <c r="CG212" i="1"/>
  <c r="CH212" i="1"/>
  <c r="CI212" i="1"/>
  <c r="BZ213" i="1"/>
  <c r="CA213" i="1"/>
  <c r="CB213" i="1"/>
  <c r="CC213" i="1"/>
  <c r="CD213" i="1"/>
  <c r="CE213" i="1"/>
  <c r="CF213" i="1"/>
  <c r="CG213" i="1"/>
  <c r="CH213" i="1"/>
  <c r="CI213" i="1"/>
  <c r="BZ214" i="1"/>
  <c r="CA214" i="1"/>
  <c r="CB214" i="1"/>
  <c r="CC214" i="1"/>
  <c r="CD214" i="1"/>
  <c r="CE214" i="1"/>
  <c r="CF214" i="1"/>
  <c r="CG214" i="1"/>
  <c r="CH214" i="1"/>
  <c r="CI214" i="1"/>
  <c r="BZ215" i="1"/>
  <c r="CA215" i="1"/>
  <c r="CB215" i="1"/>
  <c r="CC215" i="1"/>
  <c r="CD215" i="1"/>
  <c r="CE215" i="1"/>
  <c r="CF215" i="1"/>
  <c r="CG215" i="1"/>
  <c r="CH215" i="1"/>
  <c r="CI215" i="1"/>
  <c r="BZ216" i="1"/>
  <c r="CA216" i="1"/>
  <c r="CB216" i="1"/>
  <c r="CC216" i="1"/>
  <c r="CD216" i="1"/>
  <c r="CE216" i="1"/>
  <c r="CF216" i="1"/>
  <c r="CG216" i="1"/>
  <c r="CH216" i="1"/>
  <c r="CI216" i="1"/>
  <c r="BZ217" i="1"/>
  <c r="CA217" i="1"/>
  <c r="CB217" i="1"/>
  <c r="CC217" i="1"/>
  <c r="CD217" i="1"/>
  <c r="CE217" i="1"/>
  <c r="CF217" i="1"/>
  <c r="CG217" i="1"/>
  <c r="CH217" i="1"/>
  <c r="CI217" i="1"/>
  <c r="BZ218" i="1"/>
  <c r="CA218" i="1"/>
  <c r="CB218" i="1"/>
  <c r="CC218" i="1"/>
  <c r="CD218" i="1"/>
  <c r="CE218" i="1"/>
  <c r="CF218" i="1"/>
  <c r="CG218" i="1"/>
  <c r="CH218" i="1"/>
  <c r="CI218" i="1"/>
  <c r="BZ219" i="1"/>
  <c r="CA219" i="1"/>
  <c r="CB219" i="1"/>
  <c r="CC219" i="1"/>
  <c r="CD219" i="1"/>
  <c r="CE219" i="1"/>
  <c r="CF219" i="1"/>
  <c r="CG219" i="1"/>
  <c r="CH219" i="1"/>
  <c r="CI219" i="1"/>
  <c r="BZ220" i="1"/>
  <c r="CA220" i="1"/>
  <c r="CB220" i="1"/>
  <c r="CC220" i="1"/>
  <c r="CD220" i="1"/>
  <c r="CE220" i="1"/>
  <c r="CF220" i="1"/>
  <c r="CG220" i="1"/>
  <c r="CH220" i="1"/>
  <c r="CI220" i="1"/>
  <c r="BZ221" i="1"/>
  <c r="CA221" i="1"/>
  <c r="CB221" i="1"/>
  <c r="CC221" i="1"/>
  <c r="CD221" i="1"/>
  <c r="CE221" i="1"/>
  <c r="CF221" i="1"/>
  <c r="CG221" i="1"/>
  <c r="CH221" i="1"/>
  <c r="CI221" i="1"/>
  <c r="BZ222" i="1"/>
  <c r="CA222" i="1"/>
  <c r="CB222" i="1"/>
  <c r="CC222" i="1"/>
  <c r="CD222" i="1"/>
  <c r="CE222" i="1"/>
  <c r="CF222" i="1"/>
  <c r="CG222" i="1"/>
  <c r="CH222" i="1"/>
  <c r="CI222" i="1"/>
  <c r="BZ223" i="1"/>
  <c r="CA223" i="1"/>
  <c r="CB223" i="1"/>
  <c r="CC223" i="1"/>
  <c r="CD223" i="1"/>
  <c r="CE223" i="1"/>
  <c r="CF223" i="1"/>
  <c r="CG223" i="1"/>
  <c r="CH223" i="1"/>
  <c r="CI223" i="1"/>
  <c r="BZ224" i="1"/>
  <c r="CA224" i="1"/>
  <c r="CB224" i="1"/>
  <c r="CC224" i="1"/>
  <c r="CD224" i="1"/>
  <c r="CE224" i="1"/>
  <c r="CF224" i="1"/>
  <c r="CG224" i="1"/>
  <c r="CH224" i="1"/>
  <c r="CI224" i="1"/>
  <c r="BZ225" i="1"/>
  <c r="CA225" i="1"/>
  <c r="CB225" i="1"/>
  <c r="CC225" i="1"/>
  <c r="CD225" i="1"/>
  <c r="CE225" i="1"/>
  <c r="CF225" i="1"/>
  <c r="CG225" i="1"/>
  <c r="CH225" i="1"/>
  <c r="CI225" i="1"/>
  <c r="BZ226" i="1"/>
  <c r="CA226" i="1"/>
  <c r="CB226" i="1"/>
  <c r="CC226" i="1"/>
  <c r="CD226" i="1"/>
  <c r="CE226" i="1"/>
  <c r="CF226" i="1"/>
  <c r="CG226" i="1"/>
  <c r="CH226" i="1"/>
  <c r="CI226" i="1"/>
  <c r="BZ227" i="1"/>
  <c r="CA227" i="1"/>
  <c r="CB227" i="1"/>
  <c r="CC227" i="1"/>
  <c r="CD227" i="1"/>
  <c r="CE227" i="1"/>
  <c r="CF227" i="1"/>
  <c r="CG227" i="1"/>
  <c r="CH227" i="1"/>
  <c r="CI227" i="1"/>
  <c r="BZ228" i="1"/>
  <c r="CA228" i="1"/>
  <c r="CB228" i="1"/>
  <c r="CC228" i="1"/>
  <c r="CD228" i="1"/>
  <c r="CE228" i="1"/>
  <c r="CF228" i="1"/>
  <c r="CG228" i="1"/>
  <c r="CH228" i="1"/>
  <c r="CI228" i="1"/>
  <c r="BZ229" i="1"/>
  <c r="CA229" i="1"/>
  <c r="CB229" i="1"/>
  <c r="CC229" i="1"/>
  <c r="CD229" i="1"/>
  <c r="CE229" i="1"/>
  <c r="CF229" i="1"/>
  <c r="CG229" i="1"/>
  <c r="CH229" i="1"/>
  <c r="CI229" i="1"/>
  <c r="BZ230" i="1"/>
  <c r="CA230" i="1"/>
  <c r="CB230" i="1"/>
  <c r="CC230" i="1"/>
  <c r="CD230" i="1"/>
  <c r="CE230" i="1"/>
  <c r="CF230" i="1"/>
  <c r="CG230" i="1"/>
  <c r="CH230" i="1"/>
  <c r="CI230" i="1"/>
  <c r="BZ231" i="1"/>
  <c r="CA231" i="1"/>
  <c r="CB231" i="1"/>
  <c r="CC231" i="1"/>
  <c r="CD231" i="1"/>
  <c r="CE231" i="1"/>
  <c r="CF231" i="1"/>
  <c r="CG231" i="1"/>
  <c r="CH231" i="1"/>
  <c r="CI231" i="1"/>
  <c r="BZ232" i="1"/>
  <c r="CA232" i="1"/>
  <c r="CB232" i="1"/>
  <c r="CC232" i="1"/>
  <c r="CD232" i="1"/>
  <c r="CE232" i="1"/>
  <c r="CF232" i="1"/>
  <c r="CG232" i="1"/>
  <c r="CH232" i="1"/>
  <c r="CI232" i="1"/>
  <c r="BZ233" i="1"/>
  <c r="CA233" i="1"/>
  <c r="CB233" i="1"/>
  <c r="CC233" i="1"/>
  <c r="CD233" i="1"/>
  <c r="CE233" i="1"/>
  <c r="CF233" i="1"/>
  <c r="CG233" i="1"/>
  <c r="CH233" i="1"/>
  <c r="CI233" i="1"/>
  <c r="BZ234" i="1"/>
  <c r="CA234" i="1"/>
  <c r="CB234" i="1"/>
  <c r="CC234" i="1"/>
  <c r="CD234" i="1"/>
  <c r="CE234" i="1"/>
  <c r="CF234" i="1"/>
  <c r="CG234" i="1"/>
  <c r="CH234" i="1"/>
  <c r="CI234" i="1"/>
  <c r="BZ235" i="1"/>
  <c r="CA235" i="1"/>
  <c r="CB235" i="1"/>
  <c r="CC235" i="1"/>
  <c r="CD235" i="1"/>
  <c r="CE235" i="1"/>
  <c r="CF235" i="1"/>
  <c r="CG235" i="1"/>
  <c r="CH235" i="1"/>
  <c r="CI235" i="1"/>
  <c r="BZ236" i="1"/>
  <c r="CA236" i="1"/>
  <c r="CB236" i="1"/>
  <c r="CC236" i="1"/>
  <c r="CD236" i="1"/>
  <c r="CE236" i="1"/>
  <c r="CF236" i="1"/>
  <c r="CG236" i="1"/>
  <c r="CH236" i="1"/>
  <c r="CI236" i="1"/>
  <c r="BZ237" i="1"/>
  <c r="CA237" i="1"/>
  <c r="CB237" i="1"/>
  <c r="CC237" i="1"/>
  <c r="CD237" i="1"/>
  <c r="CE237" i="1"/>
  <c r="CF237" i="1"/>
  <c r="CG237" i="1"/>
  <c r="CH237" i="1"/>
  <c r="CI237" i="1"/>
  <c r="BZ238" i="1"/>
  <c r="CA238" i="1"/>
  <c r="CB238" i="1"/>
  <c r="CC238" i="1"/>
  <c r="CD238" i="1"/>
  <c r="CE238" i="1"/>
  <c r="CF238" i="1"/>
  <c r="CG238" i="1"/>
  <c r="CH238" i="1"/>
  <c r="CI238" i="1"/>
  <c r="BZ239" i="1"/>
  <c r="CA239" i="1"/>
  <c r="CB239" i="1"/>
  <c r="CC239" i="1"/>
  <c r="CD239" i="1"/>
  <c r="CE239" i="1"/>
  <c r="CF239" i="1"/>
  <c r="CG239" i="1"/>
  <c r="CH239" i="1"/>
  <c r="CI239" i="1"/>
  <c r="BZ240" i="1"/>
  <c r="CA240" i="1"/>
  <c r="CB240" i="1"/>
  <c r="CC240" i="1"/>
  <c r="CD240" i="1"/>
  <c r="CE240" i="1"/>
  <c r="CF240" i="1"/>
  <c r="CG240" i="1"/>
  <c r="CH240" i="1"/>
  <c r="CI240" i="1"/>
  <c r="BZ241" i="1"/>
  <c r="CA241" i="1"/>
  <c r="CB241" i="1"/>
  <c r="CC241" i="1"/>
  <c r="CD241" i="1"/>
  <c r="CE241" i="1"/>
  <c r="CF241" i="1"/>
  <c r="CG241" i="1"/>
  <c r="CH241" i="1"/>
  <c r="CI241" i="1"/>
  <c r="BZ242" i="1"/>
  <c r="CA242" i="1"/>
  <c r="CB242" i="1"/>
  <c r="CC242" i="1"/>
  <c r="CD242" i="1"/>
  <c r="CE242" i="1"/>
  <c r="CF242" i="1"/>
  <c r="CG242" i="1"/>
  <c r="CH242" i="1"/>
  <c r="CI242" i="1"/>
  <c r="BZ243" i="1"/>
  <c r="CA243" i="1"/>
  <c r="CB243" i="1"/>
  <c r="CC243" i="1"/>
  <c r="CD243" i="1"/>
  <c r="CE243" i="1"/>
  <c r="CF243" i="1"/>
  <c r="CG243" i="1"/>
  <c r="CH243" i="1"/>
  <c r="CI243" i="1"/>
  <c r="BZ244" i="1"/>
  <c r="CA244" i="1"/>
  <c r="CB244" i="1"/>
  <c r="CC244" i="1"/>
  <c r="CD244" i="1"/>
  <c r="CE244" i="1"/>
  <c r="CF244" i="1"/>
  <c r="CG244" i="1"/>
  <c r="CH244" i="1"/>
  <c r="CI244" i="1"/>
  <c r="BZ245" i="1"/>
  <c r="CA245" i="1"/>
  <c r="CB245" i="1"/>
  <c r="CC245" i="1"/>
  <c r="CD245" i="1"/>
  <c r="CE245" i="1"/>
  <c r="CF245" i="1"/>
  <c r="CG245" i="1"/>
  <c r="CH245" i="1"/>
  <c r="CI245" i="1"/>
  <c r="BZ246" i="1"/>
  <c r="CA246" i="1"/>
  <c r="CB246" i="1"/>
  <c r="CC246" i="1"/>
  <c r="CD246" i="1"/>
  <c r="CE246" i="1"/>
  <c r="CF246" i="1"/>
  <c r="CG246" i="1"/>
  <c r="CH246" i="1"/>
  <c r="CI246" i="1"/>
  <c r="BZ247" i="1"/>
  <c r="CA247" i="1"/>
  <c r="CB247" i="1"/>
  <c r="CC247" i="1"/>
  <c r="CD247" i="1"/>
  <c r="CE247" i="1"/>
  <c r="CF247" i="1"/>
  <c r="CG247" i="1"/>
  <c r="CH247" i="1"/>
  <c r="CI247" i="1"/>
  <c r="BZ248" i="1"/>
  <c r="CA248" i="1"/>
  <c r="CB248" i="1"/>
  <c r="CC248" i="1"/>
  <c r="CD248" i="1"/>
  <c r="CE248" i="1"/>
  <c r="CF248" i="1"/>
  <c r="CG248" i="1"/>
  <c r="CH248" i="1"/>
  <c r="CI248" i="1"/>
  <c r="BZ249" i="1"/>
  <c r="CA249" i="1"/>
  <c r="CB249" i="1"/>
  <c r="CC249" i="1"/>
  <c r="CD249" i="1"/>
  <c r="CE249" i="1"/>
  <c r="CF249" i="1"/>
  <c r="CG249" i="1"/>
  <c r="CH249" i="1"/>
  <c r="CI249" i="1"/>
  <c r="BZ250" i="1"/>
  <c r="CA250" i="1"/>
  <c r="CB250" i="1"/>
  <c r="CC250" i="1"/>
  <c r="CD250" i="1"/>
  <c r="CE250" i="1"/>
  <c r="CF250" i="1"/>
  <c r="CG250" i="1"/>
  <c r="CH250" i="1"/>
  <c r="CI250" i="1"/>
  <c r="BZ251" i="1"/>
  <c r="CA251" i="1"/>
  <c r="CB251" i="1"/>
  <c r="CC251" i="1"/>
  <c r="CD251" i="1"/>
  <c r="CE251" i="1"/>
  <c r="CF251" i="1"/>
  <c r="CG251" i="1"/>
  <c r="CH251" i="1"/>
  <c r="CI251" i="1"/>
  <c r="BZ252" i="1"/>
  <c r="CA252" i="1"/>
  <c r="CB252" i="1"/>
  <c r="CC252" i="1"/>
  <c r="CD252" i="1"/>
  <c r="CE252" i="1"/>
  <c r="CF252" i="1"/>
  <c r="CG252" i="1"/>
  <c r="CH252" i="1"/>
  <c r="CI252" i="1"/>
  <c r="BZ253" i="1"/>
  <c r="CA253" i="1"/>
  <c r="CB253" i="1"/>
  <c r="CC253" i="1"/>
  <c r="CD253" i="1"/>
  <c r="CE253" i="1"/>
  <c r="CF253" i="1"/>
  <c r="CG253" i="1"/>
  <c r="CH253" i="1"/>
  <c r="CI253" i="1"/>
  <c r="BZ254" i="1"/>
  <c r="CA254" i="1"/>
  <c r="CB254" i="1"/>
  <c r="CC254" i="1"/>
  <c r="CD254" i="1"/>
  <c r="CE254" i="1"/>
  <c r="CF254" i="1"/>
  <c r="CG254" i="1"/>
  <c r="CH254" i="1"/>
  <c r="CI254" i="1"/>
  <c r="BZ255" i="1"/>
  <c r="CA255" i="1"/>
  <c r="CB255" i="1"/>
  <c r="CC255" i="1"/>
  <c r="CD255" i="1"/>
  <c r="CE255" i="1"/>
  <c r="CF255" i="1"/>
  <c r="CG255" i="1"/>
  <c r="CH255" i="1"/>
  <c r="CI255" i="1"/>
  <c r="BZ256" i="1"/>
  <c r="CA256" i="1"/>
  <c r="CB256" i="1"/>
  <c r="CC256" i="1"/>
  <c r="CD256" i="1"/>
  <c r="CE256" i="1"/>
  <c r="CF256" i="1"/>
  <c r="CG256" i="1"/>
  <c r="CH256" i="1"/>
  <c r="CI256" i="1"/>
  <c r="BZ257" i="1"/>
  <c r="CA257" i="1"/>
  <c r="CB257" i="1"/>
  <c r="CC257" i="1"/>
  <c r="CD257" i="1"/>
  <c r="CE257" i="1"/>
  <c r="CF257" i="1"/>
  <c r="CG257" i="1"/>
  <c r="CH257" i="1"/>
  <c r="CI257" i="1"/>
  <c r="BZ258" i="1"/>
  <c r="CA258" i="1"/>
  <c r="CB258" i="1"/>
  <c r="CC258" i="1"/>
  <c r="CD258" i="1"/>
  <c r="CE258" i="1"/>
  <c r="CF258" i="1"/>
  <c r="CG258" i="1"/>
  <c r="CH258" i="1"/>
  <c r="CI258" i="1"/>
  <c r="BZ259" i="1"/>
  <c r="CA259" i="1"/>
  <c r="CB259" i="1"/>
  <c r="CC259" i="1"/>
  <c r="CD259" i="1"/>
  <c r="CE259" i="1"/>
  <c r="CF259" i="1"/>
  <c r="CG259" i="1"/>
  <c r="CH259" i="1"/>
  <c r="CI259" i="1"/>
  <c r="BZ260" i="1"/>
  <c r="CA260" i="1"/>
  <c r="CB260" i="1"/>
  <c r="CC260" i="1"/>
  <c r="CD260" i="1"/>
  <c r="CE260" i="1"/>
  <c r="CF260" i="1"/>
  <c r="CG260" i="1"/>
  <c r="CH260" i="1"/>
  <c r="CI260" i="1"/>
  <c r="BZ261" i="1"/>
  <c r="CA261" i="1"/>
  <c r="CB261" i="1"/>
  <c r="CC261" i="1"/>
  <c r="CD261" i="1"/>
  <c r="CE261" i="1"/>
  <c r="CF261" i="1"/>
  <c r="CG261" i="1"/>
  <c r="CH261" i="1"/>
  <c r="CI261" i="1"/>
  <c r="BZ262" i="1"/>
  <c r="CA262" i="1"/>
  <c r="CB262" i="1"/>
  <c r="CC262" i="1"/>
  <c r="CD262" i="1"/>
  <c r="CE262" i="1"/>
  <c r="CF262" i="1"/>
  <c r="CG262" i="1"/>
  <c r="CH262" i="1"/>
  <c r="CI262" i="1"/>
  <c r="BZ263" i="1"/>
  <c r="CA263" i="1"/>
  <c r="CB263" i="1"/>
  <c r="CC263" i="1"/>
  <c r="CD263" i="1"/>
  <c r="CE263" i="1"/>
  <c r="CF263" i="1"/>
  <c r="CG263" i="1"/>
  <c r="CH263" i="1"/>
  <c r="CI263" i="1"/>
  <c r="BZ264" i="1"/>
  <c r="CA264" i="1"/>
  <c r="CB264" i="1"/>
  <c r="CC264" i="1"/>
  <c r="CD264" i="1"/>
  <c r="CE264" i="1"/>
  <c r="CF264" i="1"/>
  <c r="CG264" i="1"/>
  <c r="CH264" i="1"/>
  <c r="CI264" i="1"/>
  <c r="BZ265" i="1"/>
  <c r="CA265" i="1"/>
  <c r="CB265" i="1"/>
  <c r="CC265" i="1"/>
  <c r="CD265" i="1"/>
  <c r="CE265" i="1"/>
  <c r="CF265" i="1"/>
  <c r="CG265" i="1"/>
  <c r="CH265" i="1"/>
  <c r="CI265" i="1"/>
  <c r="BZ266" i="1"/>
  <c r="CA266" i="1"/>
  <c r="CB266" i="1"/>
  <c r="CC266" i="1"/>
  <c r="CD266" i="1"/>
  <c r="CE266" i="1"/>
  <c r="CF266" i="1"/>
  <c r="CG266" i="1"/>
  <c r="CH266" i="1"/>
  <c r="CI266" i="1"/>
  <c r="BZ267" i="1"/>
  <c r="CA267" i="1"/>
  <c r="CB267" i="1"/>
  <c r="CC267" i="1"/>
  <c r="CD267" i="1"/>
  <c r="CE267" i="1"/>
  <c r="CF267" i="1"/>
  <c r="CG267" i="1"/>
  <c r="CH267" i="1"/>
  <c r="CI267" i="1"/>
  <c r="BZ268" i="1"/>
  <c r="CA268" i="1"/>
  <c r="CB268" i="1"/>
  <c r="CC268" i="1"/>
  <c r="CD268" i="1"/>
  <c r="CE268" i="1"/>
  <c r="CF268" i="1"/>
  <c r="CG268" i="1"/>
  <c r="CH268" i="1"/>
  <c r="CI268" i="1"/>
  <c r="BZ269" i="1"/>
  <c r="CA269" i="1"/>
  <c r="CB269" i="1"/>
  <c r="CC269" i="1"/>
  <c r="CD269" i="1"/>
  <c r="CE269" i="1"/>
  <c r="CF269" i="1"/>
  <c r="CG269" i="1"/>
  <c r="CH269" i="1"/>
  <c r="CI269" i="1"/>
  <c r="BZ270" i="1"/>
  <c r="CA270" i="1"/>
  <c r="CB270" i="1"/>
  <c r="CC270" i="1"/>
  <c r="CD270" i="1"/>
  <c r="CE270" i="1"/>
  <c r="CF270" i="1"/>
  <c r="CG270" i="1"/>
  <c r="CH270" i="1"/>
  <c r="CI270" i="1"/>
  <c r="BZ271" i="1"/>
  <c r="CA271" i="1"/>
  <c r="CB271" i="1"/>
  <c r="CC271" i="1"/>
  <c r="CD271" i="1"/>
  <c r="CE271" i="1"/>
  <c r="CF271" i="1"/>
  <c r="CG271" i="1"/>
  <c r="CH271" i="1"/>
  <c r="CI271" i="1"/>
  <c r="BZ272" i="1"/>
  <c r="CA272" i="1"/>
  <c r="CB272" i="1"/>
  <c r="CC272" i="1"/>
  <c r="CD272" i="1"/>
  <c r="CE272" i="1"/>
  <c r="CF272" i="1"/>
  <c r="CG272" i="1"/>
  <c r="CH272" i="1"/>
  <c r="CI272" i="1"/>
  <c r="BZ273" i="1"/>
  <c r="CA273" i="1"/>
  <c r="CB273" i="1"/>
  <c r="CC273" i="1"/>
  <c r="CD273" i="1"/>
  <c r="CE273" i="1"/>
  <c r="CF273" i="1"/>
  <c r="CG273" i="1"/>
  <c r="CH273" i="1"/>
  <c r="CI273" i="1"/>
  <c r="BZ274" i="1"/>
  <c r="CA274" i="1"/>
  <c r="CB274" i="1"/>
  <c r="CC274" i="1"/>
  <c r="CD274" i="1"/>
  <c r="CE274" i="1"/>
  <c r="CF274" i="1"/>
  <c r="CG274" i="1"/>
  <c r="CH274" i="1"/>
  <c r="CI274" i="1"/>
  <c r="BZ275" i="1"/>
  <c r="CA275" i="1"/>
  <c r="CB275" i="1"/>
  <c r="CC275" i="1"/>
  <c r="CD275" i="1"/>
  <c r="CE275" i="1"/>
  <c r="CF275" i="1"/>
  <c r="CG275" i="1"/>
  <c r="CH275" i="1"/>
  <c r="CI275" i="1"/>
  <c r="BZ276" i="1"/>
  <c r="CA276" i="1"/>
  <c r="CB276" i="1"/>
  <c r="CC276" i="1"/>
  <c r="CD276" i="1"/>
  <c r="CE276" i="1"/>
  <c r="CF276" i="1"/>
  <c r="CG276" i="1"/>
  <c r="CH276" i="1"/>
  <c r="CI276" i="1"/>
  <c r="BZ277" i="1"/>
  <c r="CA277" i="1"/>
  <c r="CB277" i="1"/>
  <c r="CC277" i="1"/>
  <c r="CD277" i="1"/>
  <c r="CE277" i="1"/>
  <c r="CF277" i="1"/>
  <c r="CG277" i="1"/>
  <c r="CH277" i="1"/>
  <c r="CI277" i="1"/>
  <c r="BZ278" i="1"/>
  <c r="CA278" i="1"/>
  <c r="CB278" i="1"/>
  <c r="CC278" i="1"/>
  <c r="CD278" i="1"/>
  <c r="CE278" i="1"/>
  <c r="CF278" i="1"/>
  <c r="CG278" i="1"/>
  <c r="CH278" i="1"/>
  <c r="CI278" i="1"/>
  <c r="BZ279" i="1"/>
  <c r="CA279" i="1"/>
  <c r="CB279" i="1"/>
  <c r="CC279" i="1"/>
  <c r="CD279" i="1"/>
  <c r="CE279" i="1"/>
  <c r="CF279" i="1"/>
  <c r="CG279" i="1"/>
  <c r="CH279" i="1"/>
  <c r="CI279" i="1"/>
  <c r="BZ280" i="1"/>
  <c r="CA280" i="1"/>
  <c r="CB280" i="1"/>
  <c r="CC280" i="1"/>
  <c r="CD280" i="1"/>
  <c r="CE280" i="1"/>
  <c r="CF280" i="1"/>
  <c r="CG280" i="1"/>
  <c r="CH280" i="1"/>
  <c r="CI280" i="1"/>
  <c r="BZ281" i="1"/>
  <c r="CA281" i="1"/>
  <c r="CB281" i="1"/>
  <c r="CC281" i="1"/>
  <c r="CD281" i="1"/>
  <c r="CE281" i="1"/>
  <c r="CF281" i="1"/>
  <c r="CG281" i="1"/>
  <c r="CH281" i="1"/>
  <c r="CI281" i="1"/>
  <c r="BZ282" i="1"/>
  <c r="CA282" i="1"/>
  <c r="CB282" i="1"/>
  <c r="CC282" i="1"/>
  <c r="CD282" i="1"/>
  <c r="CE282" i="1"/>
  <c r="CF282" i="1"/>
  <c r="CG282" i="1"/>
  <c r="CH282" i="1"/>
  <c r="CI282" i="1"/>
  <c r="BZ283" i="1"/>
  <c r="CA283" i="1"/>
  <c r="CB283" i="1"/>
  <c r="CC283" i="1"/>
  <c r="CD283" i="1"/>
  <c r="CE283" i="1"/>
  <c r="CF283" i="1"/>
  <c r="CG283" i="1"/>
  <c r="CH283" i="1"/>
  <c r="CI283" i="1"/>
  <c r="BZ284" i="1"/>
  <c r="CA284" i="1"/>
  <c r="CB284" i="1"/>
  <c r="CC284" i="1"/>
  <c r="CD284" i="1"/>
  <c r="CE284" i="1"/>
  <c r="CF284" i="1"/>
  <c r="CG284" i="1"/>
  <c r="CH284" i="1"/>
  <c r="CI284" i="1"/>
  <c r="BZ285" i="1"/>
  <c r="CA285" i="1"/>
  <c r="CB285" i="1"/>
  <c r="CC285" i="1"/>
  <c r="CD285" i="1"/>
  <c r="CE285" i="1"/>
  <c r="CF285" i="1"/>
  <c r="CG285" i="1"/>
  <c r="CH285" i="1"/>
  <c r="CI285" i="1"/>
  <c r="BZ286" i="1"/>
  <c r="CA286" i="1"/>
  <c r="CB286" i="1"/>
  <c r="CC286" i="1"/>
  <c r="CD286" i="1"/>
  <c r="CE286" i="1"/>
  <c r="CF286" i="1"/>
  <c r="CG286" i="1"/>
  <c r="CH286" i="1"/>
  <c r="CI286" i="1"/>
  <c r="BZ287" i="1"/>
  <c r="CA287" i="1"/>
  <c r="CB287" i="1"/>
  <c r="CC287" i="1"/>
  <c r="CD287" i="1"/>
  <c r="CE287" i="1"/>
  <c r="CF287" i="1"/>
  <c r="CG287" i="1"/>
  <c r="CH287" i="1"/>
  <c r="CI287" i="1"/>
  <c r="BZ288" i="1"/>
  <c r="CA288" i="1"/>
  <c r="CB288" i="1"/>
  <c r="CC288" i="1"/>
  <c r="CD288" i="1"/>
  <c r="CE288" i="1"/>
  <c r="CF288" i="1"/>
  <c r="CG288" i="1"/>
  <c r="CH288" i="1"/>
  <c r="CI288" i="1"/>
  <c r="BZ289" i="1"/>
  <c r="CA289" i="1"/>
  <c r="CB289" i="1"/>
  <c r="CC289" i="1"/>
  <c r="CD289" i="1"/>
  <c r="CE289" i="1"/>
  <c r="CF289" i="1"/>
  <c r="CG289" i="1"/>
  <c r="CH289" i="1"/>
  <c r="CI289" i="1"/>
  <c r="BZ290" i="1"/>
  <c r="CA290" i="1"/>
  <c r="CB290" i="1"/>
  <c r="CC290" i="1"/>
  <c r="CD290" i="1"/>
  <c r="CE290" i="1"/>
  <c r="CF290" i="1"/>
  <c r="CG290" i="1"/>
  <c r="CH290" i="1"/>
  <c r="CI290" i="1"/>
  <c r="BZ291" i="1"/>
  <c r="CA291" i="1"/>
  <c r="CB291" i="1"/>
  <c r="CC291" i="1"/>
  <c r="CD291" i="1"/>
  <c r="CE291" i="1"/>
  <c r="CF291" i="1"/>
  <c r="CG291" i="1"/>
  <c r="CH291" i="1"/>
  <c r="CI291" i="1"/>
  <c r="BZ292" i="1"/>
  <c r="CA292" i="1"/>
  <c r="CB292" i="1"/>
  <c r="CC292" i="1"/>
  <c r="CD292" i="1"/>
  <c r="CE292" i="1"/>
  <c r="CF292" i="1"/>
  <c r="CG292" i="1"/>
  <c r="CH292" i="1"/>
  <c r="CI292" i="1"/>
  <c r="BZ293" i="1"/>
  <c r="CA293" i="1"/>
  <c r="CB293" i="1"/>
  <c r="CC293" i="1"/>
  <c r="CD293" i="1"/>
  <c r="CE293" i="1"/>
  <c r="CF293" i="1"/>
  <c r="CG293" i="1"/>
  <c r="CH293" i="1"/>
  <c r="CI293" i="1"/>
  <c r="BZ294" i="1"/>
  <c r="CA294" i="1"/>
  <c r="CB294" i="1"/>
  <c r="CC294" i="1"/>
  <c r="CD294" i="1"/>
  <c r="CE294" i="1"/>
  <c r="CF294" i="1"/>
  <c r="CG294" i="1"/>
  <c r="CH294" i="1"/>
  <c r="CI294" i="1"/>
  <c r="BZ295" i="1"/>
  <c r="CA295" i="1"/>
  <c r="CB295" i="1"/>
  <c r="CC295" i="1"/>
  <c r="CD295" i="1"/>
  <c r="CE295" i="1"/>
  <c r="CF295" i="1"/>
  <c r="CG295" i="1"/>
  <c r="CH295" i="1"/>
  <c r="CI295" i="1"/>
  <c r="BZ296" i="1"/>
  <c r="CA296" i="1"/>
  <c r="CB296" i="1"/>
  <c r="CC296" i="1"/>
  <c r="CD296" i="1"/>
  <c r="CE296" i="1"/>
  <c r="CF296" i="1"/>
  <c r="CG296" i="1"/>
  <c r="CH296" i="1"/>
  <c r="CI296" i="1"/>
  <c r="BZ297" i="1"/>
  <c r="CA297" i="1"/>
  <c r="CB297" i="1"/>
  <c r="CC297" i="1"/>
  <c r="CD297" i="1"/>
  <c r="CE297" i="1"/>
  <c r="CF297" i="1"/>
  <c r="CG297" i="1"/>
  <c r="CH297" i="1"/>
  <c r="CI297" i="1"/>
  <c r="BZ298" i="1"/>
  <c r="CA298" i="1"/>
  <c r="CB298" i="1"/>
  <c r="CC298" i="1"/>
  <c r="CD298" i="1"/>
  <c r="CE298" i="1"/>
  <c r="CF298" i="1"/>
  <c r="CG298" i="1"/>
  <c r="CH298" i="1"/>
  <c r="CI298" i="1"/>
  <c r="BZ299" i="1"/>
  <c r="CA299" i="1"/>
  <c r="CB299" i="1"/>
  <c r="CC299" i="1"/>
  <c r="CD299" i="1"/>
  <c r="CE299" i="1"/>
  <c r="CF299" i="1"/>
  <c r="CG299" i="1"/>
  <c r="CH299" i="1"/>
  <c r="CI299" i="1"/>
  <c r="BZ300" i="1"/>
  <c r="CA300" i="1"/>
  <c r="CB300" i="1"/>
  <c r="CC300" i="1"/>
  <c r="CD300" i="1"/>
  <c r="CE300" i="1"/>
  <c r="CF300" i="1"/>
  <c r="CG300" i="1"/>
  <c r="CH300" i="1"/>
  <c r="CI300" i="1"/>
  <c r="BZ301" i="1"/>
  <c r="CA301" i="1"/>
  <c r="CB301" i="1"/>
  <c r="CC301" i="1"/>
  <c r="CD301" i="1"/>
  <c r="CE301" i="1"/>
  <c r="CF301" i="1"/>
  <c r="CG301" i="1"/>
  <c r="CH301" i="1"/>
  <c r="CI301" i="1"/>
  <c r="BZ302" i="1"/>
  <c r="CA302" i="1"/>
  <c r="CB302" i="1"/>
  <c r="CC302" i="1"/>
  <c r="CD302" i="1"/>
  <c r="CE302" i="1"/>
  <c r="CF302" i="1"/>
  <c r="CG302" i="1"/>
  <c r="CH302" i="1"/>
  <c r="CI302" i="1"/>
  <c r="BZ303" i="1"/>
  <c r="CA303" i="1"/>
  <c r="CB303" i="1"/>
  <c r="CC303" i="1"/>
  <c r="CD303" i="1"/>
  <c r="CE303" i="1"/>
  <c r="CF303" i="1"/>
  <c r="CG303" i="1"/>
  <c r="CH303" i="1"/>
  <c r="CI303" i="1"/>
  <c r="BZ304" i="1"/>
  <c r="CA304" i="1"/>
  <c r="CB304" i="1"/>
  <c r="CC304" i="1"/>
  <c r="CD304" i="1"/>
  <c r="CE304" i="1"/>
  <c r="CF304" i="1"/>
  <c r="CG304" i="1"/>
  <c r="CH304" i="1"/>
  <c r="CI304" i="1"/>
  <c r="BZ305" i="1"/>
  <c r="CA305" i="1"/>
  <c r="CB305" i="1"/>
  <c r="CC305" i="1"/>
  <c r="CD305" i="1"/>
  <c r="CE305" i="1"/>
  <c r="CF305" i="1"/>
  <c r="CG305" i="1"/>
  <c r="CH305" i="1"/>
  <c r="CI305" i="1"/>
  <c r="BZ306" i="1"/>
  <c r="CA306" i="1"/>
  <c r="CB306" i="1"/>
  <c r="CC306" i="1"/>
  <c r="CD306" i="1"/>
  <c r="CE306" i="1"/>
  <c r="CF306" i="1"/>
  <c r="CG306" i="1"/>
  <c r="CH306" i="1"/>
  <c r="CI306" i="1"/>
  <c r="BZ307" i="1"/>
  <c r="CA307" i="1"/>
  <c r="CB307" i="1"/>
  <c r="CC307" i="1"/>
  <c r="CD307" i="1"/>
  <c r="CE307" i="1"/>
  <c r="CF307" i="1"/>
  <c r="CG307" i="1"/>
  <c r="CH307" i="1"/>
  <c r="CI307" i="1"/>
  <c r="BZ308" i="1"/>
  <c r="CA308" i="1"/>
  <c r="CB308" i="1"/>
  <c r="CC308" i="1"/>
  <c r="CD308" i="1"/>
  <c r="CE308" i="1"/>
  <c r="CF308" i="1"/>
  <c r="CG308" i="1"/>
  <c r="CH308" i="1"/>
  <c r="CI308" i="1"/>
  <c r="BZ309" i="1"/>
  <c r="CA309" i="1"/>
  <c r="CB309" i="1"/>
  <c r="CC309" i="1"/>
  <c r="CD309" i="1"/>
  <c r="CE309" i="1"/>
  <c r="CF309" i="1"/>
  <c r="CG309" i="1"/>
  <c r="CH309" i="1"/>
  <c r="CI309" i="1"/>
  <c r="BZ310" i="1"/>
  <c r="CA310" i="1"/>
  <c r="CB310" i="1"/>
  <c r="CC310" i="1"/>
  <c r="CD310" i="1"/>
  <c r="CE310" i="1"/>
  <c r="CF310" i="1"/>
  <c r="CG310" i="1"/>
  <c r="CH310" i="1"/>
  <c r="CI310" i="1"/>
  <c r="BZ311" i="1"/>
  <c r="CA311" i="1"/>
  <c r="CB311" i="1"/>
  <c r="CC311" i="1"/>
  <c r="CD311" i="1"/>
  <c r="CE311" i="1"/>
  <c r="CF311" i="1"/>
  <c r="CG311" i="1"/>
  <c r="CH311" i="1"/>
  <c r="CI311" i="1"/>
  <c r="BZ312" i="1"/>
  <c r="CA312" i="1"/>
  <c r="CB312" i="1"/>
  <c r="CC312" i="1"/>
  <c r="CD312" i="1"/>
  <c r="CE312" i="1"/>
  <c r="CF312" i="1"/>
  <c r="CG312" i="1"/>
  <c r="CH312" i="1"/>
  <c r="CI312" i="1"/>
  <c r="BZ313" i="1"/>
  <c r="CA313" i="1"/>
  <c r="CB313" i="1"/>
  <c r="CC313" i="1"/>
  <c r="CD313" i="1"/>
  <c r="CE313" i="1"/>
  <c r="CF313" i="1"/>
  <c r="CG313" i="1"/>
  <c r="CH313" i="1"/>
  <c r="CI313" i="1"/>
  <c r="BZ314" i="1"/>
  <c r="CA314" i="1"/>
  <c r="CB314" i="1"/>
  <c r="CC314" i="1"/>
  <c r="CD314" i="1"/>
  <c r="CE314" i="1"/>
  <c r="CF314" i="1"/>
  <c r="CG314" i="1"/>
  <c r="CH314" i="1"/>
  <c r="CI314" i="1"/>
  <c r="BZ315" i="1"/>
  <c r="CA315" i="1"/>
  <c r="CB315" i="1"/>
  <c r="CC315" i="1"/>
  <c r="CD315" i="1"/>
  <c r="CE315" i="1"/>
  <c r="CF315" i="1"/>
  <c r="CG315" i="1"/>
  <c r="CH315" i="1"/>
  <c r="CI315" i="1"/>
  <c r="BZ316" i="1"/>
  <c r="CA316" i="1"/>
  <c r="CB316" i="1"/>
  <c r="CC316" i="1"/>
  <c r="CD316" i="1"/>
  <c r="CE316" i="1"/>
  <c r="CF316" i="1"/>
  <c r="CG316" i="1"/>
  <c r="CH316" i="1"/>
  <c r="CI316" i="1"/>
  <c r="BZ317" i="1"/>
  <c r="CA317" i="1"/>
  <c r="CB317" i="1"/>
  <c r="CC317" i="1"/>
  <c r="CD317" i="1"/>
  <c r="CE317" i="1"/>
  <c r="CF317" i="1"/>
  <c r="CG317" i="1"/>
  <c r="CH317" i="1"/>
  <c r="CI317" i="1"/>
  <c r="BZ318" i="1"/>
  <c r="CA318" i="1"/>
  <c r="CB318" i="1"/>
  <c r="CC318" i="1"/>
  <c r="CD318" i="1"/>
  <c r="CE318" i="1"/>
  <c r="CF318" i="1"/>
  <c r="CG318" i="1"/>
  <c r="CH318" i="1"/>
  <c r="CI318" i="1"/>
  <c r="BZ319" i="1"/>
  <c r="CA319" i="1"/>
  <c r="CB319" i="1"/>
  <c r="CC319" i="1"/>
  <c r="CD319" i="1"/>
  <c r="CE319" i="1"/>
  <c r="CF319" i="1"/>
  <c r="CG319" i="1"/>
  <c r="CH319" i="1"/>
  <c r="CI319" i="1"/>
  <c r="BZ320" i="1"/>
  <c r="CA320" i="1"/>
  <c r="CB320" i="1"/>
  <c r="CC320" i="1"/>
  <c r="CD320" i="1"/>
  <c r="CE320" i="1"/>
  <c r="CF320" i="1"/>
  <c r="CG320" i="1"/>
  <c r="CH320" i="1"/>
  <c r="CI320" i="1"/>
  <c r="BZ321" i="1"/>
  <c r="CA321" i="1"/>
  <c r="CB321" i="1"/>
  <c r="CC321" i="1"/>
  <c r="CD321" i="1"/>
  <c r="CE321" i="1"/>
  <c r="CF321" i="1"/>
  <c r="CG321" i="1"/>
  <c r="CH321" i="1"/>
  <c r="CI321" i="1"/>
  <c r="BZ322" i="1"/>
  <c r="CA322" i="1"/>
  <c r="CB322" i="1"/>
  <c r="CC322" i="1"/>
  <c r="CD322" i="1"/>
  <c r="CE322" i="1"/>
  <c r="CF322" i="1"/>
  <c r="CG322" i="1"/>
  <c r="CH322" i="1"/>
  <c r="CI322" i="1"/>
  <c r="BZ323" i="1"/>
  <c r="CA323" i="1"/>
  <c r="CB323" i="1"/>
  <c r="CC323" i="1"/>
  <c r="CD323" i="1"/>
  <c r="CE323" i="1"/>
  <c r="CF323" i="1"/>
  <c r="CG323" i="1"/>
  <c r="CH323" i="1"/>
  <c r="CI323" i="1"/>
  <c r="BZ324" i="1"/>
  <c r="CA324" i="1"/>
  <c r="CB324" i="1"/>
  <c r="CC324" i="1"/>
  <c r="CD324" i="1"/>
  <c r="CE324" i="1"/>
  <c r="CF324" i="1"/>
  <c r="CG324" i="1"/>
  <c r="CH324" i="1"/>
  <c r="CI324" i="1"/>
  <c r="BZ325" i="1"/>
  <c r="CA325" i="1"/>
  <c r="CB325" i="1"/>
  <c r="CC325" i="1"/>
  <c r="CD325" i="1"/>
  <c r="CE325" i="1"/>
  <c r="CF325" i="1"/>
  <c r="CG325" i="1"/>
  <c r="CH325" i="1"/>
  <c r="CI325" i="1"/>
  <c r="BZ326" i="1"/>
  <c r="CA326" i="1"/>
  <c r="CB326" i="1"/>
  <c r="CC326" i="1"/>
  <c r="CD326" i="1"/>
  <c r="CE326" i="1"/>
  <c r="CF326" i="1"/>
  <c r="CG326" i="1"/>
  <c r="CH326" i="1"/>
  <c r="CI326" i="1"/>
  <c r="BZ327" i="1"/>
  <c r="CA327" i="1"/>
  <c r="CB327" i="1"/>
  <c r="CC327" i="1"/>
  <c r="CD327" i="1"/>
  <c r="CE327" i="1"/>
  <c r="CF327" i="1"/>
  <c r="CG327" i="1"/>
  <c r="CH327" i="1"/>
  <c r="CI327" i="1"/>
  <c r="BZ328" i="1"/>
  <c r="CA328" i="1"/>
  <c r="CB328" i="1"/>
  <c r="CC328" i="1"/>
  <c r="CD328" i="1"/>
  <c r="CE328" i="1"/>
  <c r="CF328" i="1"/>
  <c r="CG328" i="1"/>
  <c r="CH328" i="1"/>
  <c r="CI328" i="1"/>
  <c r="BZ329" i="1"/>
  <c r="CA329" i="1"/>
  <c r="CB329" i="1"/>
  <c r="CC329" i="1"/>
  <c r="CD329" i="1"/>
  <c r="CE329" i="1"/>
  <c r="CF329" i="1"/>
  <c r="CG329" i="1"/>
  <c r="CH329" i="1"/>
  <c r="CI329" i="1"/>
  <c r="BZ330" i="1"/>
  <c r="CA330" i="1"/>
  <c r="CB330" i="1"/>
  <c r="CC330" i="1"/>
  <c r="CD330" i="1"/>
  <c r="CE330" i="1"/>
  <c r="CF330" i="1"/>
  <c r="CG330" i="1"/>
  <c r="CH330" i="1"/>
  <c r="CI330" i="1"/>
  <c r="BZ331" i="1"/>
  <c r="CA331" i="1"/>
  <c r="CB331" i="1"/>
  <c r="CC331" i="1"/>
  <c r="CD331" i="1"/>
  <c r="CE331" i="1"/>
  <c r="CF331" i="1"/>
  <c r="CG331" i="1"/>
  <c r="CH331" i="1"/>
  <c r="CI331" i="1"/>
  <c r="BZ332" i="1"/>
  <c r="CA332" i="1"/>
  <c r="CB332" i="1"/>
  <c r="CC332" i="1"/>
  <c r="CD332" i="1"/>
  <c r="CE332" i="1"/>
  <c r="CF332" i="1"/>
  <c r="CG332" i="1"/>
  <c r="CH332" i="1"/>
  <c r="CI332" i="1"/>
  <c r="BZ333" i="1"/>
  <c r="CA333" i="1"/>
  <c r="CB333" i="1"/>
  <c r="CC333" i="1"/>
  <c r="CD333" i="1"/>
  <c r="CE333" i="1"/>
  <c r="CF333" i="1"/>
  <c r="CG333" i="1"/>
  <c r="CH333" i="1"/>
  <c r="CI333" i="1"/>
  <c r="BZ334" i="1"/>
  <c r="CA334" i="1"/>
  <c r="CB334" i="1"/>
  <c r="CC334" i="1"/>
  <c r="CD334" i="1"/>
  <c r="CE334" i="1"/>
  <c r="CF334" i="1"/>
  <c r="CG334" i="1"/>
  <c r="CH334" i="1"/>
  <c r="CI334" i="1"/>
  <c r="BZ335" i="1"/>
  <c r="CA335" i="1"/>
  <c r="CB335" i="1"/>
  <c r="CC335" i="1"/>
  <c r="CD335" i="1"/>
  <c r="CE335" i="1"/>
  <c r="CF335" i="1"/>
  <c r="CG335" i="1"/>
  <c r="CH335" i="1"/>
  <c r="CI335" i="1"/>
  <c r="BZ336" i="1"/>
  <c r="CA336" i="1"/>
  <c r="CB336" i="1"/>
  <c r="CC336" i="1"/>
  <c r="CD336" i="1"/>
  <c r="CE336" i="1"/>
  <c r="CF336" i="1"/>
  <c r="CG336" i="1"/>
  <c r="CH336" i="1"/>
  <c r="CI336" i="1"/>
  <c r="BZ337" i="1"/>
  <c r="CA337" i="1"/>
  <c r="CB337" i="1"/>
  <c r="CC337" i="1"/>
  <c r="CD337" i="1"/>
  <c r="CE337" i="1"/>
  <c r="CF337" i="1"/>
  <c r="CG337" i="1"/>
  <c r="CH337" i="1"/>
  <c r="CI337" i="1"/>
  <c r="BZ338" i="1"/>
  <c r="CA338" i="1"/>
  <c r="CB338" i="1"/>
  <c r="CC338" i="1"/>
  <c r="CD338" i="1"/>
  <c r="CE338" i="1"/>
  <c r="CF338" i="1"/>
  <c r="CG338" i="1"/>
  <c r="CH338" i="1"/>
  <c r="CI338" i="1"/>
  <c r="BZ339" i="1"/>
  <c r="CA339" i="1"/>
  <c r="CB339" i="1"/>
  <c r="CC339" i="1"/>
  <c r="CD339" i="1"/>
  <c r="CE339" i="1"/>
  <c r="CF339" i="1"/>
  <c r="CG339" i="1"/>
  <c r="CH339" i="1"/>
  <c r="CI339" i="1"/>
  <c r="BZ340" i="1"/>
  <c r="CA340" i="1"/>
  <c r="CB340" i="1"/>
  <c r="CC340" i="1"/>
  <c r="CD340" i="1"/>
  <c r="CE340" i="1"/>
  <c r="CF340" i="1"/>
  <c r="CG340" i="1"/>
  <c r="CH340" i="1"/>
  <c r="CI340" i="1"/>
  <c r="BZ341" i="1"/>
  <c r="CA341" i="1"/>
  <c r="CB341" i="1"/>
  <c r="CC341" i="1"/>
  <c r="CD341" i="1"/>
  <c r="CE341" i="1"/>
  <c r="CF341" i="1"/>
  <c r="CG341" i="1"/>
  <c r="CH341" i="1"/>
  <c r="CI341" i="1"/>
  <c r="BZ342" i="1"/>
  <c r="CA342" i="1"/>
  <c r="CB342" i="1"/>
  <c r="CC342" i="1"/>
  <c r="CD342" i="1"/>
  <c r="CE342" i="1"/>
  <c r="CF342" i="1"/>
  <c r="CG342" i="1"/>
  <c r="CH342" i="1"/>
  <c r="CI342" i="1"/>
  <c r="BZ343" i="1"/>
  <c r="CA343" i="1"/>
  <c r="CB343" i="1"/>
  <c r="CC343" i="1"/>
  <c r="CD343" i="1"/>
  <c r="CE343" i="1"/>
  <c r="CF343" i="1"/>
  <c r="CG343" i="1"/>
  <c r="CH343" i="1"/>
  <c r="CI343" i="1"/>
  <c r="BZ344" i="1"/>
  <c r="CA344" i="1"/>
  <c r="CB344" i="1"/>
  <c r="CC344" i="1"/>
  <c r="CD344" i="1"/>
  <c r="CE344" i="1"/>
  <c r="CF344" i="1"/>
  <c r="CG344" i="1"/>
  <c r="CH344" i="1"/>
  <c r="CI344" i="1"/>
  <c r="BZ345" i="1"/>
  <c r="CA345" i="1"/>
  <c r="CB345" i="1"/>
  <c r="CC345" i="1"/>
  <c r="CD345" i="1"/>
  <c r="CE345" i="1"/>
  <c r="CF345" i="1"/>
  <c r="CG345" i="1"/>
  <c r="CH345" i="1"/>
  <c r="CI345" i="1"/>
  <c r="BZ346" i="1"/>
  <c r="CA346" i="1"/>
  <c r="CB346" i="1"/>
  <c r="CC346" i="1"/>
  <c r="CD346" i="1"/>
  <c r="CE346" i="1"/>
  <c r="CF346" i="1"/>
  <c r="CG346" i="1"/>
  <c r="CH346" i="1"/>
  <c r="CI346" i="1"/>
  <c r="BZ347" i="1"/>
  <c r="CA347" i="1"/>
  <c r="CB347" i="1"/>
  <c r="CC347" i="1"/>
  <c r="CD347" i="1"/>
  <c r="CE347" i="1"/>
  <c r="CF347" i="1"/>
  <c r="CG347" i="1"/>
  <c r="CH347" i="1"/>
  <c r="CI347" i="1"/>
  <c r="BZ348" i="1"/>
  <c r="CA348" i="1"/>
  <c r="CB348" i="1"/>
  <c r="CC348" i="1"/>
  <c r="CD348" i="1"/>
  <c r="CE348" i="1"/>
  <c r="CF348" i="1"/>
  <c r="CG348" i="1"/>
  <c r="CH348" i="1"/>
  <c r="CI348" i="1"/>
  <c r="BZ349" i="1"/>
  <c r="CA349" i="1"/>
  <c r="CB349" i="1"/>
  <c r="CC349" i="1"/>
  <c r="CD349" i="1"/>
  <c r="CE349" i="1"/>
  <c r="CF349" i="1"/>
  <c r="CG349" i="1"/>
  <c r="CH349" i="1"/>
  <c r="CI349" i="1"/>
  <c r="BZ350" i="1"/>
  <c r="CA350" i="1"/>
  <c r="CB350" i="1"/>
  <c r="CC350" i="1"/>
  <c r="CD350" i="1"/>
  <c r="CE350" i="1"/>
  <c r="CF350" i="1"/>
  <c r="CG350" i="1"/>
  <c r="CH350" i="1"/>
  <c r="CI350" i="1"/>
  <c r="BZ351" i="1"/>
  <c r="CA351" i="1"/>
  <c r="CB351" i="1"/>
  <c r="CC351" i="1"/>
  <c r="CD351" i="1"/>
  <c r="CE351" i="1"/>
  <c r="CF351" i="1"/>
  <c r="CG351" i="1"/>
  <c r="CH351" i="1"/>
  <c r="CI351" i="1"/>
  <c r="BZ352" i="1"/>
  <c r="CA352" i="1"/>
  <c r="CB352" i="1"/>
  <c r="CC352" i="1"/>
  <c r="CD352" i="1"/>
  <c r="CE352" i="1"/>
  <c r="CF352" i="1"/>
  <c r="CG352" i="1"/>
  <c r="CH352" i="1"/>
  <c r="CI352" i="1"/>
  <c r="BZ353" i="1"/>
  <c r="CA353" i="1"/>
  <c r="CB353" i="1"/>
  <c r="CC353" i="1"/>
  <c r="CD353" i="1"/>
  <c r="CE353" i="1"/>
  <c r="CF353" i="1"/>
  <c r="CG353" i="1"/>
  <c r="CH353" i="1"/>
  <c r="CI353" i="1"/>
  <c r="BZ354" i="1"/>
  <c r="CA354" i="1"/>
  <c r="CB354" i="1"/>
  <c r="CC354" i="1"/>
  <c r="CD354" i="1"/>
  <c r="CE354" i="1"/>
  <c r="CF354" i="1"/>
  <c r="CG354" i="1"/>
  <c r="CH354" i="1"/>
  <c r="CI354" i="1"/>
  <c r="BZ355" i="1"/>
  <c r="CA355" i="1"/>
  <c r="CB355" i="1"/>
  <c r="CC355" i="1"/>
  <c r="CD355" i="1"/>
  <c r="CE355" i="1"/>
  <c r="CF355" i="1"/>
  <c r="CG355" i="1"/>
  <c r="CH355" i="1"/>
  <c r="CI355" i="1"/>
  <c r="BZ356" i="1"/>
  <c r="CA356" i="1"/>
  <c r="CB356" i="1"/>
  <c r="CC356" i="1"/>
  <c r="CD356" i="1"/>
  <c r="CE356" i="1"/>
  <c r="CF356" i="1"/>
  <c r="CG356" i="1"/>
  <c r="CH356" i="1"/>
  <c r="CI356" i="1"/>
  <c r="BZ357" i="1"/>
  <c r="CA357" i="1"/>
  <c r="CB357" i="1"/>
  <c r="CC357" i="1"/>
  <c r="CD357" i="1"/>
  <c r="CE357" i="1"/>
  <c r="CF357" i="1"/>
  <c r="CG357" i="1"/>
  <c r="CH357" i="1"/>
  <c r="CI357" i="1"/>
  <c r="BZ358" i="1"/>
  <c r="CA358" i="1"/>
  <c r="CB358" i="1"/>
  <c r="CC358" i="1"/>
  <c r="CD358" i="1"/>
  <c r="CE358" i="1"/>
  <c r="CF358" i="1"/>
  <c r="CG358" i="1"/>
  <c r="CH358" i="1"/>
  <c r="CI358" i="1"/>
  <c r="BZ359" i="1"/>
  <c r="CA359" i="1"/>
  <c r="CB359" i="1"/>
  <c r="CC359" i="1"/>
  <c r="CD359" i="1"/>
  <c r="CE359" i="1"/>
  <c r="CF359" i="1"/>
  <c r="CG359" i="1"/>
  <c r="CH359" i="1"/>
  <c r="CI359" i="1"/>
  <c r="BZ360" i="1"/>
  <c r="CA360" i="1"/>
  <c r="CB360" i="1"/>
  <c r="CC360" i="1"/>
  <c r="CD360" i="1"/>
  <c r="CE360" i="1"/>
  <c r="CF360" i="1"/>
  <c r="CG360" i="1"/>
  <c r="CH360" i="1"/>
  <c r="CI360" i="1"/>
  <c r="BZ361" i="1"/>
  <c r="CA361" i="1"/>
  <c r="CB361" i="1"/>
  <c r="CC361" i="1"/>
  <c r="CD361" i="1"/>
  <c r="CE361" i="1"/>
  <c r="CF361" i="1"/>
  <c r="CG361" i="1"/>
  <c r="CH361" i="1"/>
  <c r="CI361" i="1"/>
  <c r="BZ362" i="1"/>
  <c r="CA362" i="1"/>
  <c r="CB362" i="1"/>
  <c r="CC362" i="1"/>
  <c r="CD362" i="1"/>
  <c r="CE362" i="1"/>
  <c r="CF362" i="1"/>
  <c r="CG362" i="1"/>
  <c r="CH362" i="1"/>
  <c r="CI362" i="1"/>
  <c r="BZ363" i="1"/>
  <c r="CA363" i="1"/>
  <c r="CB363" i="1"/>
  <c r="CC363" i="1"/>
  <c r="CD363" i="1"/>
  <c r="CE363" i="1"/>
  <c r="CF363" i="1"/>
  <c r="CG363" i="1"/>
  <c r="CH363" i="1"/>
  <c r="CI363" i="1"/>
  <c r="BZ364" i="1"/>
  <c r="CA364" i="1"/>
  <c r="CB364" i="1"/>
  <c r="CC364" i="1"/>
  <c r="CD364" i="1"/>
  <c r="CE364" i="1"/>
  <c r="CF364" i="1"/>
  <c r="CG364" i="1"/>
  <c r="CH364" i="1"/>
  <c r="CI364" i="1"/>
  <c r="BZ365" i="1"/>
  <c r="CA365" i="1"/>
  <c r="CB365" i="1"/>
  <c r="CC365" i="1"/>
  <c r="CD365" i="1"/>
  <c r="CE365" i="1"/>
  <c r="CF365" i="1"/>
  <c r="CG365" i="1"/>
  <c r="CH365" i="1"/>
  <c r="CI365" i="1"/>
  <c r="BZ366" i="1"/>
  <c r="CA366" i="1"/>
  <c r="CB366" i="1"/>
  <c r="CC366" i="1"/>
  <c r="CD366" i="1"/>
  <c r="CE366" i="1"/>
  <c r="CF366" i="1"/>
  <c r="CG366" i="1"/>
  <c r="CH366" i="1"/>
  <c r="CI366" i="1"/>
  <c r="BZ367" i="1"/>
  <c r="CA367" i="1"/>
  <c r="CB367" i="1"/>
  <c r="CC367" i="1"/>
  <c r="CD367" i="1"/>
  <c r="CE367" i="1"/>
  <c r="CF367" i="1"/>
  <c r="CG367" i="1"/>
  <c r="CH367" i="1"/>
  <c r="CI367" i="1"/>
  <c r="BZ368" i="1"/>
  <c r="CA368" i="1"/>
  <c r="CB368" i="1"/>
  <c r="CC368" i="1"/>
  <c r="CD368" i="1"/>
  <c r="CE368" i="1"/>
  <c r="CF368" i="1"/>
  <c r="CG368" i="1"/>
  <c r="CH368" i="1"/>
  <c r="CI368" i="1"/>
  <c r="BZ369" i="1"/>
  <c r="CA369" i="1"/>
  <c r="CB369" i="1"/>
  <c r="CC369" i="1"/>
  <c r="CD369" i="1"/>
  <c r="CE369" i="1"/>
  <c r="CF369" i="1"/>
  <c r="CG369" i="1"/>
  <c r="CH369" i="1"/>
  <c r="CI369" i="1"/>
  <c r="BZ370" i="1"/>
  <c r="CA370" i="1"/>
  <c r="CB370" i="1"/>
  <c r="CC370" i="1"/>
  <c r="CD370" i="1"/>
  <c r="CE370" i="1"/>
  <c r="CF370" i="1"/>
  <c r="CG370" i="1"/>
  <c r="CH370" i="1"/>
  <c r="CI370" i="1"/>
  <c r="BZ371" i="1"/>
  <c r="CA371" i="1"/>
  <c r="CB371" i="1"/>
  <c r="CC371" i="1"/>
  <c r="CD371" i="1"/>
  <c r="CE371" i="1"/>
  <c r="CF371" i="1"/>
  <c r="CG371" i="1"/>
  <c r="CH371" i="1"/>
  <c r="CI371" i="1"/>
  <c r="BZ372" i="1"/>
  <c r="CA372" i="1"/>
  <c r="CB372" i="1"/>
  <c r="CC372" i="1"/>
  <c r="CD372" i="1"/>
  <c r="CE372" i="1"/>
  <c r="CF372" i="1"/>
  <c r="CG372" i="1"/>
  <c r="CH372" i="1"/>
  <c r="CI372" i="1"/>
  <c r="BZ373" i="1"/>
  <c r="CA373" i="1"/>
  <c r="CB373" i="1"/>
  <c r="CC373" i="1"/>
  <c r="CD373" i="1"/>
  <c r="CE373" i="1"/>
  <c r="CF373" i="1"/>
  <c r="CG373" i="1"/>
  <c r="CH373" i="1"/>
  <c r="CI373" i="1"/>
  <c r="BZ374" i="1"/>
  <c r="CA374" i="1"/>
  <c r="CB374" i="1"/>
  <c r="CC374" i="1"/>
  <c r="CD374" i="1"/>
  <c r="CE374" i="1"/>
  <c r="CF374" i="1"/>
  <c r="CG374" i="1"/>
  <c r="CH374" i="1"/>
  <c r="CI374" i="1"/>
  <c r="BZ375" i="1"/>
  <c r="CA375" i="1"/>
  <c r="CB375" i="1"/>
  <c r="CC375" i="1"/>
  <c r="CD375" i="1"/>
  <c r="CE375" i="1"/>
  <c r="CF375" i="1"/>
  <c r="CG375" i="1"/>
  <c r="CH375" i="1"/>
  <c r="CI375" i="1"/>
  <c r="BZ376" i="1"/>
  <c r="CA376" i="1"/>
  <c r="CB376" i="1"/>
  <c r="CC376" i="1"/>
  <c r="CD376" i="1"/>
  <c r="CE376" i="1"/>
  <c r="CF376" i="1"/>
  <c r="CG376" i="1"/>
  <c r="CH376" i="1"/>
  <c r="CI376" i="1"/>
  <c r="BZ377" i="1"/>
  <c r="CA377" i="1"/>
  <c r="CB377" i="1"/>
  <c r="CC377" i="1"/>
  <c r="CD377" i="1"/>
  <c r="CE377" i="1"/>
  <c r="CF377" i="1"/>
  <c r="CG377" i="1"/>
  <c r="CH377" i="1"/>
  <c r="CI377" i="1"/>
  <c r="BZ378" i="1"/>
  <c r="CA378" i="1"/>
  <c r="CB378" i="1"/>
  <c r="CC378" i="1"/>
  <c r="CD378" i="1"/>
  <c r="CE378" i="1"/>
  <c r="CF378" i="1"/>
  <c r="CG378" i="1"/>
  <c r="CH378" i="1"/>
  <c r="CI378" i="1"/>
  <c r="BZ379" i="1"/>
  <c r="CA379" i="1"/>
  <c r="CB379" i="1"/>
  <c r="CC379" i="1"/>
  <c r="CD379" i="1"/>
  <c r="CE379" i="1"/>
  <c r="CF379" i="1"/>
  <c r="CG379" i="1"/>
  <c r="CH379" i="1"/>
  <c r="CI379" i="1"/>
  <c r="BZ380" i="1"/>
  <c r="CA380" i="1"/>
  <c r="CB380" i="1"/>
  <c r="CC380" i="1"/>
  <c r="CD380" i="1"/>
  <c r="CE380" i="1"/>
  <c r="CF380" i="1"/>
  <c r="CG380" i="1"/>
  <c r="CH380" i="1"/>
  <c r="CI380" i="1"/>
  <c r="BZ381" i="1"/>
  <c r="CA381" i="1"/>
  <c r="CB381" i="1"/>
  <c r="CC381" i="1"/>
  <c r="CD381" i="1"/>
  <c r="CE381" i="1"/>
  <c r="CF381" i="1"/>
  <c r="CG381" i="1"/>
  <c r="CH381" i="1"/>
  <c r="CI381" i="1"/>
  <c r="BZ382" i="1"/>
  <c r="CA382" i="1"/>
  <c r="CB382" i="1"/>
  <c r="CC382" i="1"/>
  <c r="CD382" i="1"/>
  <c r="CE382" i="1"/>
  <c r="CF382" i="1"/>
  <c r="CG382" i="1"/>
  <c r="CH382" i="1"/>
  <c r="CI382" i="1"/>
  <c r="BZ383" i="1"/>
  <c r="CA383" i="1"/>
  <c r="CB383" i="1"/>
  <c r="CC383" i="1"/>
  <c r="CD383" i="1"/>
  <c r="CE383" i="1"/>
  <c r="CF383" i="1"/>
  <c r="CG383" i="1"/>
  <c r="CH383" i="1"/>
  <c r="CI383" i="1"/>
  <c r="BZ384" i="1"/>
  <c r="CA384" i="1"/>
  <c r="CB384" i="1"/>
  <c r="CC384" i="1"/>
  <c r="CD384" i="1"/>
  <c r="CE384" i="1"/>
  <c r="CF384" i="1"/>
  <c r="CG384" i="1"/>
  <c r="CH384" i="1"/>
  <c r="CI384" i="1"/>
  <c r="BZ385" i="1"/>
  <c r="CA385" i="1"/>
  <c r="CB385" i="1"/>
  <c r="CC385" i="1"/>
  <c r="CD385" i="1"/>
  <c r="CE385" i="1"/>
  <c r="CF385" i="1"/>
  <c r="CG385" i="1"/>
  <c r="CH385" i="1"/>
  <c r="CI385" i="1"/>
  <c r="BU2" i="1"/>
  <c r="BV2" i="1"/>
  <c r="BW2" i="1"/>
  <c r="BX2" i="1"/>
  <c r="BU3" i="1"/>
  <c r="BV3" i="1"/>
  <c r="BW3" i="1"/>
  <c r="BX3" i="1"/>
  <c r="BU4" i="1"/>
  <c r="BV4" i="1"/>
  <c r="BW4" i="1"/>
  <c r="BX4" i="1"/>
  <c r="BU5" i="1"/>
  <c r="BV5" i="1"/>
  <c r="BW5" i="1"/>
  <c r="BX5" i="1"/>
  <c r="BU6" i="1"/>
  <c r="BV6" i="1"/>
  <c r="BW6" i="1"/>
  <c r="BX6" i="1"/>
  <c r="BU7" i="1"/>
  <c r="BV7" i="1"/>
  <c r="BW7" i="1"/>
  <c r="BX7" i="1"/>
  <c r="BU8" i="1"/>
  <c r="BV8" i="1"/>
  <c r="BW8" i="1"/>
  <c r="BX8" i="1"/>
  <c r="BU9" i="1"/>
  <c r="BV9" i="1"/>
  <c r="BW9" i="1"/>
  <c r="BX9" i="1"/>
  <c r="BU10" i="1"/>
  <c r="BV10" i="1"/>
  <c r="BW10" i="1"/>
  <c r="BX10" i="1"/>
  <c r="BU11" i="1"/>
  <c r="BV11" i="1"/>
  <c r="BW11" i="1"/>
  <c r="BX11" i="1"/>
  <c r="BU12" i="1"/>
  <c r="BV12" i="1"/>
  <c r="BW12" i="1"/>
  <c r="BX12" i="1"/>
  <c r="BU13" i="1"/>
  <c r="BV13" i="1"/>
  <c r="BW13" i="1"/>
  <c r="BX13" i="1"/>
  <c r="BU14" i="1"/>
  <c r="BV14" i="1"/>
  <c r="BW14" i="1"/>
  <c r="BX14" i="1"/>
  <c r="BU15" i="1"/>
  <c r="BV15" i="1"/>
  <c r="BW15" i="1"/>
  <c r="BX15" i="1"/>
  <c r="BU16" i="1"/>
  <c r="BV16" i="1"/>
  <c r="BW16" i="1"/>
  <c r="BX16" i="1"/>
  <c r="BU17" i="1"/>
  <c r="BV17" i="1"/>
  <c r="BW17" i="1"/>
  <c r="BX17" i="1"/>
  <c r="BU18" i="1"/>
  <c r="BV18" i="1"/>
  <c r="BW18" i="1"/>
  <c r="BX18" i="1"/>
  <c r="BU19" i="1"/>
  <c r="BV19" i="1"/>
  <c r="BW19" i="1"/>
  <c r="BX19" i="1"/>
  <c r="BU20" i="1"/>
  <c r="BV20" i="1"/>
  <c r="BW20" i="1"/>
  <c r="BX20" i="1"/>
  <c r="BU21" i="1"/>
  <c r="BV21" i="1"/>
  <c r="BW21" i="1"/>
  <c r="BX21" i="1"/>
  <c r="BU22" i="1"/>
  <c r="BV22" i="1"/>
  <c r="BW22" i="1"/>
  <c r="BX22" i="1"/>
  <c r="BU23" i="1"/>
  <c r="BV23" i="1"/>
  <c r="BW23" i="1"/>
  <c r="BX23" i="1"/>
  <c r="BU24" i="1"/>
  <c r="BV24" i="1"/>
  <c r="BW24" i="1"/>
  <c r="BX24" i="1"/>
  <c r="BU25" i="1"/>
  <c r="BV25" i="1"/>
  <c r="BW25" i="1"/>
  <c r="BX25" i="1"/>
  <c r="BU26" i="1"/>
  <c r="BV26" i="1"/>
  <c r="BW26" i="1"/>
  <c r="BX26" i="1"/>
  <c r="BU27" i="1"/>
  <c r="BV27" i="1"/>
  <c r="BW27" i="1"/>
  <c r="BX27" i="1"/>
  <c r="BU28" i="1"/>
  <c r="BV28" i="1"/>
  <c r="BW28" i="1"/>
  <c r="BX28" i="1"/>
  <c r="BU29" i="1"/>
  <c r="BV29" i="1"/>
  <c r="BW29" i="1"/>
  <c r="BX29" i="1"/>
  <c r="BU30" i="1"/>
  <c r="BV30" i="1"/>
  <c r="BW30" i="1"/>
  <c r="BX30" i="1"/>
  <c r="BU31" i="1"/>
  <c r="BV31" i="1"/>
  <c r="BW31" i="1"/>
  <c r="BX31" i="1"/>
  <c r="BU32" i="1"/>
  <c r="BV32" i="1"/>
  <c r="BW32" i="1"/>
  <c r="BX32" i="1"/>
  <c r="BU33" i="1"/>
  <c r="BV33" i="1"/>
  <c r="BW33" i="1"/>
  <c r="BX33" i="1"/>
  <c r="BU34" i="1"/>
  <c r="BV34" i="1"/>
  <c r="BW34" i="1"/>
  <c r="BX34" i="1"/>
  <c r="BU35" i="1"/>
  <c r="BV35" i="1"/>
  <c r="BW35" i="1"/>
  <c r="BX35" i="1"/>
  <c r="BU36" i="1"/>
  <c r="BV36" i="1"/>
  <c r="BW36" i="1"/>
  <c r="BX36" i="1"/>
  <c r="BU37" i="1"/>
  <c r="BV37" i="1"/>
  <c r="BW37" i="1"/>
  <c r="BX37" i="1"/>
  <c r="BU38" i="1"/>
  <c r="BV38" i="1"/>
  <c r="BW38" i="1"/>
  <c r="BX38" i="1"/>
  <c r="BU39" i="1"/>
  <c r="BV39" i="1"/>
  <c r="BW39" i="1"/>
  <c r="BX39" i="1"/>
  <c r="BU40" i="1"/>
  <c r="BV40" i="1"/>
  <c r="BW40" i="1"/>
  <c r="BX40" i="1"/>
  <c r="BU41" i="1"/>
  <c r="BV41" i="1"/>
  <c r="BW41" i="1"/>
  <c r="BX41" i="1"/>
  <c r="BU42" i="1"/>
  <c r="BV42" i="1"/>
  <c r="BW42" i="1"/>
  <c r="BX42" i="1"/>
  <c r="BU43" i="1"/>
  <c r="BV43" i="1"/>
  <c r="BW43" i="1"/>
  <c r="BX43" i="1"/>
  <c r="BU44" i="1"/>
  <c r="BV44" i="1"/>
  <c r="BW44" i="1"/>
  <c r="BX44" i="1"/>
  <c r="BU45" i="1"/>
  <c r="BV45" i="1"/>
  <c r="BW45" i="1"/>
  <c r="BX45" i="1"/>
  <c r="BU46" i="1"/>
  <c r="BV46" i="1"/>
  <c r="BW46" i="1"/>
  <c r="BX46" i="1"/>
  <c r="BU47" i="1"/>
  <c r="BV47" i="1"/>
  <c r="BW47" i="1"/>
  <c r="BX47" i="1"/>
  <c r="BU48" i="1"/>
  <c r="BV48" i="1"/>
  <c r="BW48" i="1"/>
  <c r="BX48" i="1"/>
  <c r="BU49" i="1"/>
  <c r="BV49" i="1"/>
  <c r="BW49" i="1"/>
  <c r="BX49" i="1"/>
  <c r="BU50" i="1"/>
  <c r="BV50" i="1"/>
  <c r="BW50" i="1"/>
  <c r="BX50" i="1"/>
  <c r="BU51" i="1"/>
  <c r="BV51" i="1"/>
  <c r="BW51" i="1"/>
  <c r="BX51" i="1"/>
  <c r="BU52" i="1"/>
  <c r="BV52" i="1"/>
  <c r="BW52" i="1"/>
  <c r="BX52" i="1"/>
  <c r="BU53" i="1"/>
  <c r="BV53" i="1"/>
  <c r="BW53" i="1"/>
  <c r="BX53" i="1"/>
  <c r="BU54" i="1"/>
  <c r="BV54" i="1"/>
  <c r="BW54" i="1"/>
  <c r="BX54" i="1"/>
  <c r="BU55" i="1"/>
  <c r="BV55" i="1"/>
  <c r="BW55" i="1"/>
  <c r="BX55" i="1"/>
  <c r="BU56" i="1"/>
  <c r="BV56" i="1"/>
  <c r="BW56" i="1"/>
  <c r="BX56" i="1"/>
  <c r="BU57" i="1"/>
  <c r="BV57" i="1"/>
  <c r="BW57" i="1"/>
  <c r="BX57" i="1"/>
  <c r="BU58" i="1"/>
  <c r="BV58" i="1"/>
  <c r="BW58" i="1"/>
  <c r="BX58" i="1"/>
  <c r="BU59" i="1"/>
  <c r="BV59" i="1"/>
  <c r="BW59" i="1"/>
  <c r="BX59" i="1"/>
  <c r="BU60" i="1"/>
  <c r="BV60" i="1"/>
  <c r="BW60" i="1"/>
  <c r="BX60" i="1"/>
  <c r="BU61" i="1"/>
  <c r="BV61" i="1"/>
  <c r="BW61" i="1"/>
  <c r="BX61" i="1"/>
  <c r="BU62" i="1"/>
  <c r="BV62" i="1"/>
  <c r="BW62" i="1"/>
  <c r="BX62" i="1"/>
  <c r="BU63" i="1"/>
  <c r="BV63" i="1"/>
  <c r="BW63" i="1"/>
  <c r="BX63" i="1"/>
  <c r="BU64" i="1"/>
  <c r="BV64" i="1"/>
  <c r="BW64" i="1"/>
  <c r="BX64" i="1"/>
  <c r="BU65" i="1"/>
  <c r="BV65" i="1"/>
  <c r="BW65" i="1"/>
  <c r="BX65" i="1"/>
  <c r="BU66" i="1"/>
  <c r="BV66" i="1"/>
  <c r="BW66" i="1"/>
  <c r="BX66" i="1"/>
  <c r="BU67" i="1"/>
  <c r="BV67" i="1"/>
  <c r="BW67" i="1"/>
  <c r="BX67" i="1"/>
  <c r="BU68" i="1"/>
  <c r="BV68" i="1"/>
  <c r="BW68" i="1"/>
  <c r="BX68" i="1"/>
  <c r="BU69" i="1"/>
  <c r="BV69" i="1"/>
  <c r="BW69" i="1"/>
  <c r="BX69" i="1"/>
  <c r="BU70" i="1"/>
  <c r="BV70" i="1"/>
  <c r="BW70" i="1"/>
  <c r="BX70" i="1"/>
  <c r="BU71" i="1"/>
  <c r="BV71" i="1"/>
  <c r="BW71" i="1"/>
  <c r="BX71" i="1"/>
  <c r="BU72" i="1"/>
  <c r="BV72" i="1"/>
  <c r="BW72" i="1"/>
  <c r="BX72" i="1"/>
  <c r="BU73" i="1"/>
  <c r="BV73" i="1"/>
  <c r="BW73" i="1"/>
  <c r="BX73" i="1"/>
  <c r="BU74" i="1"/>
  <c r="BV74" i="1"/>
  <c r="BW74" i="1"/>
  <c r="BX74" i="1"/>
  <c r="BU75" i="1"/>
  <c r="BV75" i="1"/>
  <c r="BW75" i="1"/>
  <c r="BX75" i="1"/>
  <c r="BU76" i="1"/>
  <c r="BV76" i="1"/>
  <c r="BW76" i="1"/>
  <c r="BX76" i="1"/>
  <c r="BU77" i="1"/>
  <c r="BV77" i="1"/>
  <c r="BW77" i="1"/>
  <c r="BX77" i="1"/>
  <c r="BU78" i="1"/>
  <c r="BV78" i="1"/>
  <c r="BW78" i="1"/>
  <c r="BX78" i="1"/>
  <c r="BU79" i="1"/>
  <c r="BV79" i="1"/>
  <c r="BW79" i="1"/>
  <c r="BX79" i="1"/>
  <c r="BU80" i="1"/>
  <c r="BV80" i="1"/>
  <c r="BW80" i="1"/>
  <c r="BX80" i="1"/>
  <c r="BU81" i="1"/>
  <c r="BV81" i="1"/>
  <c r="BW81" i="1"/>
  <c r="BX81" i="1"/>
  <c r="BU82" i="1"/>
  <c r="BV82" i="1"/>
  <c r="BW82" i="1"/>
  <c r="BX82" i="1"/>
  <c r="BU83" i="1"/>
  <c r="BV83" i="1"/>
  <c r="BW83" i="1"/>
  <c r="BX83" i="1"/>
  <c r="BU84" i="1"/>
  <c r="BV84" i="1"/>
  <c r="BW84" i="1"/>
  <c r="BX84" i="1"/>
  <c r="BU85" i="1"/>
  <c r="BV85" i="1"/>
  <c r="BW85" i="1"/>
  <c r="BX85" i="1"/>
  <c r="BU86" i="1"/>
  <c r="BV86" i="1"/>
  <c r="BW86" i="1"/>
  <c r="BX86" i="1"/>
  <c r="BU87" i="1"/>
  <c r="BV87" i="1"/>
  <c r="BW87" i="1"/>
  <c r="BX87" i="1"/>
  <c r="BU88" i="1"/>
  <c r="BV88" i="1"/>
  <c r="BW88" i="1"/>
  <c r="BX88" i="1"/>
  <c r="BU89" i="1"/>
  <c r="BV89" i="1"/>
  <c r="BW89" i="1"/>
  <c r="BX89" i="1"/>
  <c r="BU90" i="1"/>
  <c r="BV90" i="1"/>
  <c r="BW90" i="1"/>
  <c r="BX90" i="1"/>
  <c r="BU91" i="1"/>
  <c r="BV91" i="1"/>
  <c r="BW91" i="1"/>
  <c r="BX91" i="1"/>
  <c r="BU92" i="1"/>
  <c r="BV92" i="1"/>
  <c r="BW92" i="1"/>
  <c r="BX92" i="1"/>
  <c r="BU93" i="1"/>
  <c r="BV93" i="1"/>
  <c r="BW93" i="1"/>
  <c r="BX93" i="1"/>
  <c r="BU94" i="1"/>
  <c r="BV94" i="1"/>
  <c r="BW94" i="1"/>
  <c r="BX94" i="1"/>
  <c r="BU95" i="1"/>
  <c r="BV95" i="1"/>
  <c r="BW95" i="1"/>
  <c r="BX95" i="1"/>
  <c r="BU96" i="1"/>
  <c r="BV96" i="1"/>
  <c r="BW96" i="1"/>
  <c r="BX96" i="1"/>
  <c r="BU97" i="1"/>
  <c r="BV97" i="1"/>
  <c r="BW97" i="1"/>
  <c r="BX97" i="1"/>
  <c r="BU98" i="1"/>
  <c r="BV98" i="1"/>
  <c r="BW98" i="1"/>
  <c r="BX98" i="1"/>
  <c r="BU99" i="1"/>
  <c r="BV99" i="1"/>
  <c r="BW99" i="1"/>
  <c r="BX99" i="1"/>
  <c r="BU100" i="1"/>
  <c r="BV100" i="1"/>
  <c r="BW100" i="1"/>
  <c r="BX100" i="1"/>
  <c r="BU101" i="1"/>
  <c r="BV101" i="1"/>
  <c r="BW101" i="1"/>
  <c r="BX101" i="1"/>
  <c r="BU102" i="1"/>
  <c r="BV102" i="1"/>
  <c r="BW102" i="1"/>
  <c r="BX102" i="1"/>
  <c r="BU103" i="1"/>
  <c r="BV103" i="1"/>
  <c r="BW103" i="1"/>
  <c r="BX103" i="1"/>
  <c r="BU104" i="1"/>
  <c r="BV104" i="1"/>
  <c r="BW104" i="1"/>
  <c r="BX104" i="1"/>
  <c r="BU105" i="1"/>
  <c r="BV105" i="1"/>
  <c r="BW105" i="1"/>
  <c r="BX105" i="1"/>
  <c r="BU106" i="1"/>
  <c r="BV106" i="1"/>
  <c r="BW106" i="1"/>
  <c r="BX106" i="1"/>
  <c r="BU107" i="1"/>
  <c r="BV107" i="1"/>
  <c r="BW107" i="1"/>
  <c r="BX107" i="1"/>
  <c r="BU108" i="1"/>
  <c r="BV108" i="1"/>
  <c r="BW108" i="1"/>
  <c r="BX108" i="1"/>
  <c r="BU109" i="1"/>
  <c r="BV109" i="1"/>
  <c r="BW109" i="1"/>
  <c r="BX109" i="1"/>
  <c r="BU110" i="1"/>
  <c r="BV110" i="1"/>
  <c r="BW110" i="1"/>
  <c r="BX110" i="1"/>
  <c r="BU111" i="1"/>
  <c r="BV111" i="1"/>
  <c r="BW111" i="1"/>
  <c r="BX111" i="1"/>
  <c r="BU112" i="1"/>
  <c r="BV112" i="1"/>
  <c r="BW112" i="1"/>
  <c r="BX112" i="1"/>
  <c r="BU113" i="1"/>
  <c r="BV113" i="1"/>
  <c r="BW113" i="1"/>
  <c r="BX113" i="1"/>
  <c r="BU114" i="1"/>
  <c r="BV114" i="1"/>
  <c r="BW114" i="1"/>
  <c r="BX114" i="1"/>
  <c r="BU115" i="1"/>
  <c r="BV115" i="1"/>
  <c r="BW115" i="1"/>
  <c r="BX115" i="1"/>
  <c r="BU116" i="1"/>
  <c r="BV116" i="1"/>
  <c r="BW116" i="1"/>
  <c r="BX116" i="1"/>
  <c r="BU117" i="1"/>
  <c r="BV117" i="1"/>
  <c r="BW117" i="1"/>
  <c r="BX117" i="1"/>
  <c r="BU118" i="1"/>
  <c r="BV118" i="1"/>
  <c r="BW118" i="1"/>
  <c r="BX118" i="1"/>
  <c r="BU119" i="1"/>
  <c r="BV119" i="1"/>
  <c r="BW119" i="1"/>
  <c r="BX119" i="1"/>
  <c r="BU120" i="1"/>
  <c r="BV120" i="1"/>
  <c r="BW120" i="1"/>
  <c r="BX120" i="1"/>
  <c r="BU121" i="1"/>
  <c r="BV121" i="1"/>
  <c r="BW121" i="1"/>
  <c r="BX121" i="1"/>
  <c r="BU122" i="1"/>
  <c r="BV122" i="1"/>
  <c r="BW122" i="1"/>
  <c r="BX122" i="1"/>
  <c r="BU123" i="1"/>
  <c r="BV123" i="1"/>
  <c r="BW123" i="1"/>
  <c r="BX123" i="1"/>
  <c r="BU124" i="1"/>
  <c r="BV124" i="1"/>
  <c r="BW124" i="1"/>
  <c r="BX124" i="1"/>
  <c r="BU125" i="1"/>
  <c r="BV125" i="1"/>
  <c r="BW125" i="1"/>
  <c r="BX125" i="1"/>
  <c r="BU126" i="1"/>
  <c r="BV126" i="1"/>
  <c r="BW126" i="1"/>
  <c r="BX126" i="1"/>
  <c r="BU127" i="1"/>
  <c r="BV127" i="1"/>
  <c r="BW127" i="1"/>
  <c r="BX127" i="1"/>
  <c r="BU128" i="1"/>
  <c r="BV128" i="1"/>
  <c r="BW128" i="1"/>
  <c r="BX128" i="1"/>
  <c r="BU129" i="1"/>
  <c r="BV129" i="1"/>
  <c r="BW129" i="1"/>
  <c r="BX129" i="1"/>
  <c r="BU130" i="1"/>
  <c r="BV130" i="1"/>
  <c r="BW130" i="1"/>
  <c r="BX130" i="1"/>
  <c r="BU131" i="1"/>
  <c r="BV131" i="1"/>
  <c r="BW131" i="1"/>
  <c r="BX131" i="1"/>
  <c r="BU132" i="1"/>
  <c r="BV132" i="1"/>
  <c r="BW132" i="1"/>
  <c r="BX132" i="1"/>
  <c r="BU133" i="1"/>
  <c r="BV133" i="1"/>
  <c r="BW133" i="1"/>
  <c r="BX133" i="1"/>
  <c r="BU134" i="1"/>
  <c r="BV134" i="1"/>
  <c r="BW134" i="1"/>
  <c r="BX134" i="1"/>
  <c r="BU135" i="1"/>
  <c r="BV135" i="1"/>
  <c r="BW135" i="1"/>
  <c r="BX135" i="1"/>
  <c r="BU136" i="1"/>
  <c r="BV136" i="1"/>
  <c r="BW136" i="1"/>
  <c r="BX136" i="1"/>
  <c r="BU137" i="1"/>
  <c r="BV137" i="1"/>
  <c r="BW137" i="1"/>
  <c r="BX137" i="1"/>
  <c r="BU138" i="1"/>
  <c r="BV138" i="1"/>
  <c r="BW138" i="1"/>
  <c r="BX138" i="1"/>
  <c r="BU139" i="1"/>
  <c r="BV139" i="1"/>
  <c r="BW139" i="1"/>
  <c r="BX139" i="1"/>
  <c r="BU140" i="1"/>
  <c r="BV140" i="1"/>
  <c r="BW140" i="1"/>
  <c r="BX140" i="1"/>
  <c r="BU141" i="1"/>
  <c r="BV141" i="1"/>
  <c r="BW141" i="1"/>
  <c r="BX141" i="1"/>
  <c r="BU142" i="1"/>
  <c r="BV142" i="1"/>
  <c r="BW142" i="1"/>
  <c r="BX142" i="1"/>
  <c r="BU143" i="1"/>
  <c r="BV143" i="1"/>
  <c r="BW143" i="1"/>
  <c r="BX143" i="1"/>
  <c r="BU144" i="1"/>
  <c r="BV144" i="1"/>
  <c r="BW144" i="1"/>
  <c r="BX144" i="1"/>
  <c r="BU145" i="1"/>
  <c r="BV145" i="1"/>
  <c r="BW145" i="1"/>
  <c r="BX145" i="1"/>
  <c r="BU146" i="1"/>
  <c r="BV146" i="1"/>
  <c r="BW146" i="1"/>
  <c r="BX146" i="1"/>
  <c r="BU147" i="1"/>
  <c r="BV147" i="1"/>
  <c r="BW147" i="1"/>
  <c r="BX147" i="1"/>
  <c r="BU148" i="1"/>
  <c r="BV148" i="1"/>
  <c r="BW148" i="1"/>
  <c r="BX148" i="1"/>
  <c r="BU149" i="1"/>
  <c r="BV149" i="1"/>
  <c r="BW149" i="1"/>
  <c r="BX149" i="1"/>
  <c r="BU150" i="1"/>
  <c r="BV150" i="1"/>
  <c r="BW150" i="1"/>
  <c r="BX150" i="1"/>
  <c r="BU151" i="1"/>
  <c r="BV151" i="1"/>
  <c r="BW151" i="1"/>
  <c r="BX151" i="1"/>
  <c r="BU152" i="1"/>
  <c r="BV152" i="1"/>
  <c r="BW152" i="1"/>
  <c r="BX152" i="1"/>
  <c r="BU153" i="1"/>
  <c r="BV153" i="1"/>
  <c r="BW153" i="1"/>
  <c r="BX153" i="1"/>
  <c r="BU154" i="1"/>
  <c r="BV154" i="1"/>
  <c r="BW154" i="1"/>
  <c r="BX154" i="1"/>
  <c r="BU155" i="1"/>
  <c r="BV155" i="1"/>
  <c r="BW155" i="1"/>
  <c r="BX155" i="1"/>
  <c r="BU156" i="1"/>
  <c r="BV156" i="1"/>
  <c r="BW156" i="1"/>
  <c r="BX156" i="1"/>
  <c r="BU157" i="1"/>
  <c r="BV157" i="1"/>
  <c r="BW157" i="1"/>
  <c r="BX157" i="1"/>
  <c r="BU158" i="1"/>
  <c r="BV158" i="1"/>
  <c r="BW158" i="1"/>
  <c r="BX158" i="1"/>
  <c r="BU159" i="1"/>
  <c r="BV159" i="1"/>
  <c r="BW159" i="1"/>
  <c r="BX159" i="1"/>
  <c r="BU160" i="1"/>
  <c r="BV160" i="1"/>
  <c r="BW160" i="1"/>
  <c r="BX160" i="1"/>
  <c r="BU161" i="1"/>
  <c r="BV161" i="1"/>
  <c r="BW161" i="1"/>
  <c r="BX161" i="1"/>
  <c r="BU162" i="1"/>
  <c r="BV162" i="1"/>
  <c r="BW162" i="1"/>
  <c r="BX162" i="1"/>
  <c r="BU163" i="1"/>
  <c r="BV163" i="1"/>
  <c r="BW163" i="1"/>
  <c r="BX163" i="1"/>
  <c r="BU164" i="1"/>
  <c r="BV164" i="1"/>
  <c r="BW164" i="1"/>
  <c r="BX164" i="1"/>
  <c r="BU165" i="1"/>
  <c r="BV165" i="1"/>
  <c r="BW165" i="1"/>
  <c r="BX165" i="1"/>
  <c r="BU166" i="1"/>
  <c r="BV166" i="1"/>
  <c r="BW166" i="1"/>
  <c r="BX166" i="1"/>
  <c r="BU167" i="1"/>
  <c r="BV167" i="1"/>
  <c r="BW167" i="1"/>
  <c r="BX167" i="1"/>
  <c r="BU168" i="1"/>
  <c r="BV168" i="1"/>
  <c r="BW168" i="1"/>
  <c r="BX168" i="1"/>
  <c r="BU169" i="1"/>
  <c r="BV169" i="1"/>
  <c r="BW169" i="1"/>
  <c r="BX169" i="1"/>
  <c r="BU170" i="1"/>
  <c r="BV170" i="1"/>
  <c r="BW170" i="1"/>
  <c r="BX170" i="1"/>
  <c r="BU171" i="1"/>
  <c r="BV171" i="1"/>
  <c r="BW171" i="1"/>
  <c r="BX171" i="1"/>
  <c r="BU172" i="1"/>
  <c r="BV172" i="1"/>
  <c r="BW172" i="1"/>
  <c r="BX172" i="1"/>
  <c r="BU173" i="1"/>
  <c r="BV173" i="1"/>
  <c r="BW173" i="1"/>
  <c r="BX173" i="1"/>
  <c r="BU174" i="1"/>
  <c r="BV174" i="1"/>
  <c r="BW174" i="1"/>
  <c r="BX174" i="1"/>
  <c r="BU175" i="1"/>
  <c r="BV175" i="1"/>
  <c r="BW175" i="1"/>
  <c r="BX175" i="1"/>
  <c r="BU176" i="1"/>
  <c r="BV176" i="1"/>
  <c r="BW176" i="1"/>
  <c r="BX176" i="1"/>
  <c r="BU177" i="1"/>
  <c r="BV177" i="1"/>
  <c r="BW177" i="1"/>
  <c r="BX177" i="1"/>
  <c r="BU178" i="1"/>
  <c r="BV178" i="1"/>
  <c r="BW178" i="1"/>
  <c r="BX178" i="1"/>
  <c r="BU179" i="1"/>
  <c r="BV179" i="1"/>
  <c r="BW179" i="1"/>
  <c r="BX179" i="1"/>
  <c r="BU180" i="1"/>
  <c r="BV180" i="1"/>
  <c r="BW180" i="1"/>
  <c r="BX180" i="1"/>
  <c r="BU181" i="1"/>
  <c r="BV181" i="1"/>
  <c r="BW181" i="1"/>
  <c r="BX181" i="1"/>
  <c r="BU182" i="1"/>
  <c r="BV182" i="1"/>
  <c r="BW182" i="1"/>
  <c r="BX182" i="1"/>
  <c r="BU183" i="1"/>
  <c r="BV183" i="1"/>
  <c r="BW183" i="1"/>
  <c r="BX183" i="1"/>
  <c r="BU184" i="1"/>
  <c r="BV184" i="1"/>
  <c r="BW184" i="1"/>
  <c r="BX184" i="1"/>
  <c r="BU185" i="1"/>
  <c r="BV185" i="1"/>
  <c r="BW185" i="1"/>
  <c r="BX185" i="1"/>
  <c r="BU186" i="1"/>
  <c r="BV186" i="1"/>
  <c r="BW186" i="1"/>
  <c r="BX186" i="1"/>
  <c r="BU187" i="1"/>
  <c r="BV187" i="1"/>
  <c r="BW187" i="1"/>
  <c r="BX187" i="1"/>
  <c r="BU188" i="1"/>
  <c r="BV188" i="1"/>
  <c r="BW188" i="1"/>
  <c r="BX188" i="1"/>
  <c r="BU189" i="1"/>
  <c r="BV189" i="1"/>
  <c r="BW189" i="1"/>
  <c r="BX189" i="1"/>
  <c r="BU190" i="1"/>
  <c r="BV190" i="1"/>
  <c r="BW190" i="1"/>
  <c r="BX190" i="1"/>
  <c r="BU191" i="1"/>
  <c r="BV191" i="1"/>
  <c r="BW191" i="1"/>
  <c r="BX191" i="1"/>
  <c r="BU192" i="1"/>
  <c r="BV192" i="1"/>
  <c r="BW192" i="1"/>
  <c r="BX192" i="1"/>
  <c r="BU193" i="1"/>
  <c r="BV193" i="1"/>
  <c r="BW193" i="1"/>
  <c r="BX193" i="1"/>
  <c r="BU194" i="1"/>
  <c r="BV194" i="1"/>
  <c r="BW194" i="1"/>
  <c r="BX194" i="1"/>
  <c r="BU195" i="1"/>
  <c r="BV195" i="1"/>
  <c r="BW195" i="1"/>
  <c r="BX195" i="1"/>
  <c r="BU196" i="1"/>
  <c r="BV196" i="1"/>
  <c r="BW196" i="1"/>
  <c r="BX196" i="1"/>
  <c r="BU197" i="1"/>
  <c r="BV197" i="1"/>
  <c r="BW197" i="1"/>
  <c r="BX197" i="1"/>
  <c r="BU198" i="1"/>
  <c r="BV198" i="1"/>
  <c r="BW198" i="1"/>
  <c r="BX198" i="1"/>
  <c r="BU199" i="1"/>
  <c r="BV199" i="1"/>
  <c r="BW199" i="1"/>
  <c r="BX199" i="1"/>
  <c r="BU200" i="1"/>
  <c r="BV200" i="1"/>
  <c r="BW200" i="1"/>
  <c r="BX200" i="1"/>
  <c r="BU201" i="1"/>
  <c r="BV201" i="1"/>
  <c r="BW201" i="1"/>
  <c r="BX201" i="1"/>
  <c r="BU202" i="1"/>
  <c r="BV202" i="1"/>
  <c r="BW202" i="1"/>
  <c r="BX202" i="1"/>
  <c r="BU203" i="1"/>
  <c r="BV203" i="1"/>
  <c r="BW203" i="1"/>
  <c r="BX203" i="1"/>
  <c r="BU204" i="1"/>
  <c r="BV204" i="1"/>
  <c r="BW204" i="1"/>
  <c r="BX204" i="1"/>
  <c r="BU205" i="1"/>
  <c r="BV205" i="1"/>
  <c r="BW205" i="1"/>
  <c r="BX205" i="1"/>
  <c r="BU206" i="1"/>
  <c r="BV206" i="1"/>
  <c r="BW206" i="1"/>
  <c r="BX206" i="1"/>
  <c r="BU207" i="1"/>
  <c r="BV207" i="1"/>
  <c r="BW207" i="1"/>
  <c r="BX207" i="1"/>
  <c r="BU208" i="1"/>
  <c r="BV208" i="1"/>
  <c r="BW208" i="1"/>
  <c r="BX208" i="1"/>
  <c r="BU209" i="1"/>
  <c r="BV209" i="1"/>
  <c r="BW209" i="1"/>
  <c r="BX209" i="1"/>
  <c r="BU210" i="1"/>
  <c r="BV210" i="1"/>
  <c r="BW210" i="1"/>
  <c r="BX210" i="1"/>
  <c r="BU211" i="1"/>
  <c r="BV211" i="1"/>
  <c r="BW211" i="1"/>
  <c r="BX211" i="1"/>
  <c r="BU212" i="1"/>
  <c r="BV212" i="1"/>
  <c r="BW212" i="1"/>
  <c r="BX212" i="1"/>
  <c r="BU213" i="1"/>
  <c r="BV213" i="1"/>
  <c r="BW213" i="1"/>
  <c r="BX213" i="1"/>
  <c r="BU214" i="1"/>
  <c r="BV214" i="1"/>
  <c r="BW214" i="1"/>
  <c r="BX214" i="1"/>
  <c r="BU215" i="1"/>
  <c r="BV215" i="1"/>
  <c r="BW215" i="1"/>
  <c r="BX215" i="1"/>
  <c r="BU216" i="1"/>
  <c r="BV216" i="1"/>
  <c r="BW216" i="1"/>
  <c r="BX216" i="1"/>
  <c r="BU217" i="1"/>
  <c r="BV217" i="1"/>
  <c r="BW217" i="1"/>
  <c r="BX217" i="1"/>
  <c r="BU218" i="1"/>
  <c r="BV218" i="1"/>
  <c r="BW218" i="1"/>
  <c r="BX218" i="1"/>
  <c r="BU219" i="1"/>
  <c r="BV219" i="1"/>
  <c r="BW219" i="1"/>
  <c r="BX219" i="1"/>
  <c r="BU220" i="1"/>
  <c r="BV220" i="1"/>
  <c r="BW220" i="1"/>
  <c r="BX220" i="1"/>
  <c r="BU221" i="1"/>
  <c r="BV221" i="1"/>
  <c r="BW221" i="1"/>
  <c r="BX221" i="1"/>
  <c r="BU222" i="1"/>
  <c r="BV222" i="1"/>
  <c r="BW222" i="1"/>
  <c r="BX222" i="1"/>
  <c r="BU223" i="1"/>
  <c r="BV223" i="1"/>
  <c r="BW223" i="1"/>
  <c r="BX223" i="1"/>
  <c r="BU224" i="1"/>
  <c r="BV224" i="1"/>
  <c r="BW224" i="1"/>
  <c r="BX224" i="1"/>
  <c r="BU225" i="1"/>
  <c r="BV225" i="1"/>
  <c r="BW225" i="1"/>
  <c r="BX225" i="1"/>
  <c r="BU226" i="1"/>
  <c r="BV226" i="1"/>
  <c r="BW226" i="1"/>
  <c r="BX226" i="1"/>
  <c r="BU227" i="1"/>
  <c r="BV227" i="1"/>
  <c r="BW227" i="1"/>
  <c r="BX227" i="1"/>
  <c r="BU228" i="1"/>
  <c r="BV228" i="1"/>
  <c r="BW228" i="1"/>
  <c r="BX228" i="1"/>
  <c r="BU229" i="1"/>
  <c r="BV229" i="1"/>
  <c r="BW229" i="1"/>
  <c r="BX229" i="1"/>
  <c r="BU230" i="1"/>
  <c r="BV230" i="1"/>
  <c r="BW230" i="1"/>
  <c r="BX230" i="1"/>
  <c r="BU231" i="1"/>
  <c r="BV231" i="1"/>
  <c r="BW231" i="1"/>
  <c r="BX231" i="1"/>
  <c r="BU232" i="1"/>
  <c r="BV232" i="1"/>
  <c r="BW232" i="1"/>
  <c r="BX232" i="1"/>
  <c r="BU233" i="1"/>
  <c r="BV233" i="1"/>
  <c r="BW233" i="1"/>
  <c r="BX233" i="1"/>
  <c r="BU234" i="1"/>
  <c r="BV234" i="1"/>
  <c r="BW234" i="1"/>
  <c r="BX234" i="1"/>
  <c r="BU235" i="1"/>
  <c r="BV235" i="1"/>
  <c r="BW235" i="1"/>
  <c r="BX235" i="1"/>
  <c r="BU236" i="1"/>
  <c r="BV236" i="1"/>
  <c r="BW236" i="1"/>
  <c r="BX236" i="1"/>
  <c r="BU237" i="1"/>
  <c r="BV237" i="1"/>
  <c r="BW237" i="1"/>
  <c r="BX237" i="1"/>
  <c r="BU238" i="1"/>
  <c r="BV238" i="1"/>
  <c r="BW238" i="1"/>
  <c r="BX238" i="1"/>
  <c r="BU239" i="1"/>
  <c r="BV239" i="1"/>
  <c r="BW239" i="1"/>
  <c r="BX239" i="1"/>
  <c r="BU240" i="1"/>
  <c r="BV240" i="1"/>
  <c r="BW240" i="1"/>
  <c r="BX240" i="1"/>
  <c r="BU241" i="1"/>
  <c r="BV241" i="1"/>
  <c r="BW241" i="1"/>
  <c r="BX241" i="1"/>
  <c r="BU242" i="1"/>
  <c r="BV242" i="1"/>
  <c r="BW242" i="1"/>
  <c r="BX242" i="1"/>
  <c r="BU243" i="1"/>
  <c r="BV243" i="1"/>
  <c r="BW243" i="1"/>
  <c r="BX243" i="1"/>
  <c r="BU244" i="1"/>
  <c r="BV244" i="1"/>
  <c r="BW244" i="1"/>
  <c r="BX244" i="1"/>
  <c r="BU245" i="1"/>
  <c r="BV245" i="1"/>
  <c r="BW245" i="1"/>
  <c r="BX245" i="1"/>
  <c r="BU246" i="1"/>
  <c r="BV246" i="1"/>
  <c r="BW246" i="1"/>
  <c r="BX246" i="1"/>
  <c r="BU247" i="1"/>
  <c r="BV247" i="1"/>
  <c r="BW247" i="1"/>
  <c r="BX247" i="1"/>
  <c r="BU248" i="1"/>
  <c r="BV248" i="1"/>
  <c r="BW248" i="1"/>
  <c r="BX248" i="1"/>
  <c r="BU249" i="1"/>
  <c r="BV249" i="1"/>
  <c r="BW249" i="1"/>
  <c r="BX249" i="1"/>
  <c r="BU250" i="1"/>
  <c r="BV250" i="1"/>
  <c r="BW250" i="1"/>
  <c r="BX250" i="1"/>
  <c r="BU251" i="1"/>
  <c r="BV251" i="1"/>
  <c r="BW251" i="1"/>
  <c r="BX251" i="1"/>
  <c r="BU252" i="1"/>
  <c r="BV252" i="1"/>
  <c r="BW252" i="1"/>
  <c r="BX252" i="1"/>
  <c r="BU253" i="1"/>
  <c r="BV253" i="1"/>
  <c r="BW253" i="1"/>
  <c r="BX253" i="1"/>
  <c r="BU254" i="1"/>
  <c r="BV254" i="1"/>
  <c r="BW254" i="1"/>
  <c r="BX254" i="1"/>
  <c r="BU255" i="1"/>
  <c r="BV255" i="1"/>
  <c r="BW255" i="1"/>
  <c r="BX255" i="1"/>
  <c r="BU256" i="1"/>
  <c r="BV256" i="1"/>
  <c r="BW256" i="1"/>
  <c r="BX256" i="1"/>
  <c r="BU257" i="1"/>
  <c r="BV257" i="1"/>
  <c r="BW257" i="1"/>
  <c r="BX257" i="1"/>
  <c r="BU258" i="1"/>
  <c r="BV258" i="1"/>
  <c r="BW258" i="1"/>
  <c r="BX258" i="1"/>
  <c r="BU259" i="1"/>
  <c r="BV259" i="1"/>
  <c r="BW259" i="1"/>
  <c r="BX259" i="1"/>
  <c r="BU260" i="1"/>
  <c r="BV260" i="1"/>
  <c r="BW260" i="1"/>
  <c r="BX260" i="1"/>
  <c r="BU261" i="1"/>
  <c r="BV261" i="1"/>
  <c r="BW261" i="1"/>
  <c r="BX261" i="1"/>
  <c r="BU262" i="1"/>
  <c r="BV262" i="1"/>
  <c r="BW262" i="1"/>
  <c r="BX262" i="1"/>
  <c r="BU263" i="1"/>
  <c r="BV263" i="1"/>
  <c r="BW263" i="1"/>
  <c r="BX263" i="1"/>
  <c r="BU264" i="1"/>
  <c r="BV264" i="1"/>
  <c r="BW264" i="1"/>
  <c r="BX264" i="1"/>
  <c r="BU265" i="1"/>
  <c r="BV265" i="1"/>
  <c r="BW265" i="1"/>
  <c r="BX265" i="1"/>
  <c r="BU266" i="1"/>
  <c r="BV266" i="1"/>
  <c r="BW266" i="1"/>
  <c r="BX266" i="1"/>
  <c r="BU267" i="1"/>
  <c r="BV267" i="1"/>
  <c r="BW267" i="1"/>
  <c r="BX267" i="1"/>
  <c r="BU268" i="1"/>
  <c r="BV268" i="1"/>
  <c r="BW268" i="1"/>
  <c r="BX268" i="1"/>
  <c r="BU269" i="1"/>
  <c r="BV269" i="1"/>
  <c r="BW269" i="1"/>
  <c r="BX269" i="1"/>
  <c r="BU270" i="1"/>
  <c r="BV270" i="1"/>
  <c r="BW270" i="1"/>
  <c r="BX270" i="1"/>
  <c r="BU271" i="1"/>
  <c r="BV271" i="1"/>
  <c r="BW271" i="1"/>
  <c r="BX271" i="1"/>
  <c r="BU272" i="1"/>
  <c r="BV272" i="1"/>
  <c r="BW272" i="1"/>
  <c r="BX272" i="1"/>
  <c r="BU273" i="1"/>
  <c r="BV273" i="1"/>
  <c r="BW273" i="1"/>
  <c r="BX273" i="1"/>
  <c r="BU274" i="1"/>
  <c r="BV274" i="1"/>
  <c r="BW274" i="1"/>
  <c r="BX274" i="1"/>
  <c r="BU275" i="1"/>
  <c r="BV275" i="1"/>
  <c r="BW275" i="1"/>
  <c r="BX275" i="1"/>
  <c r="BU276" i="1"/>
  <c r="BV276" i="1"/>
  <c r="BW276" i="1"/>
  <c r="BX276" i="1"/>
  <c r="BU277" i="1"/>
  <c r="BV277" i="1"/>
  <c r="BW277" i="1"/>
  <c r="BX277" i="1"/>
  <c r="BU278" i="1"/>
  <c r="BV278" i="1"/>
  <c r="BW278" i="1"/>
  <c r="BX278" i="1"/>
  <c r="BU279" i="1"/>
  <c r="BV279" i="1"/>
  <c r="BW279" i="1"/>
  <c r="BX279" i="1"/>
  <c r="BU280" i="1"/>
  <c r="BV280" i="1"/>
  <c r="BW280" i="1"/>
  <c r="BX280" i="1"/>
  <c r="BU281" i="1"/>
  <c r="BV281" i="1"/>
  <c r="BW281" i="1"/>
  <c r="BX281" i="1"/>
  <c r="BU282" i="1"/>
  <c r="BV282" i="1"/>
  <c r="BW282" i="1"/>
  <c r="BX282" i="1"/>
  <c r="BU283" i="1"/>
  <c r="BV283" i="1"/>
  <c r="BW283" i="1"/>
  <c r="BX283" i="1"/>
  <c r="BU284" i="1"/>
  <c r="BV284" i="1"/>
  <c r="BW284" i="1"/>
  <c r="BX284" i="1"/>
  <c r="BU285" i="1"/>
  <c r="BV285" i="1"/>
  <c r="BW285" i="1"/>
  <c r="BX285" i="1"/>
  <c r="BU286" i="1"/>
  <c r="BV286" i="1"/>
  <c r="BW286" i="1"/>
  <c r="BX286" i="1"/>
  <c r="BU287" i="1"/>
  <c r="BV287" i="1"/>
  <c r="BW287" i="1"/>
  <c r="BX287" i="1"/>
  <c r="BU288" i="1"/>
  <c r="BV288" i="1"/>
  <c r="BW288" i="1"/>
  <c r="BX288" i="1"/>
  <c r="BU289" i="1"/>
  <c r="BV289" i="1"/>
  <c r="BW289" i="1"/>
  <c r="BX289" i="1"/>
  <c r="BU290" i="1"/>
  <c r="BV290" i="1"/>
  <c r="BW290" i="1"/>
  <c r="BX290" i="1"/>
  <c r="BU291" i="1"/>
  <c r="BV291" i="1"/>
  <c r="BW291" i="1"/>
  <c r="BX291" i="1"/>
  <c r="BU292" i="1"/>
  <c r="BV292" i="1"/>
  <c r="BW292" i="1"/>
  <c r="BX292" i="1"/>
  <c r="BU293" i="1"/>
  <c r="BV293" i="1"/>
  <c r="BW293" i="1"/>
  <c r="BX293" i="1"/>
  <c r="BU294" i="1"/>
  <c r="BV294" i="1"/>
  <c r="BW294" i="1"/>
  <c r="BX294" i="1"/>
  <c r="BU295" i="1"/>
  <c r="BV295" i="1"/>
  <c r="BW295" i="1"/>
  <c r="BX295" i="1"/>
  <c r="BU296" i="1"/>
  <c r="BV296" i="1"/>
  <c r="BW296" i="1"/>
  <c r="BX296" i="1"/>
  <c r="BU297" i="1"/>
  <c r="BV297" i="1"/>
  <c r="BW297" i="1"/>
  <c r="BX297" i="1"/>
  <c r="BU298" i="1"/>
  <c r="BV298" i="1"/>
  <c r="BW298" i="1"/>
  <c r="BX298" i="1"/>
  <c r="BU299" i="1"/>
  <c r="BV299" i="1"/>
  <c r="BW299" i="1"/>
  <c r="BX299" i="1"/>
  <c r="BU300" i="1"/>
  <c r="BV300" i="1"/>
  <c r="BW300" i="1"/>
  <c r="BX300" i="1"/>
  <c r="BU301" i="1"/>
  <c r="BV301" i="1"/>
  <c r="BW301" i="1"/>
  <c r="BX301" i="1"/>
  <c r="BU302" i="1"/>
  <c r="BV302" i="1"/>
  <c r="BW302" i="1"/>
  <c r="BX302" i="1"/>
  <c r="BU303" i="1"/>
  <c r="BV303" i="1"/>
  <c r="BW303" i="1"/>
  <c r="BX303" i="1"/>
  <c r="BU304" i="1"/>
  <c r="BV304" i="1"/>
  <c r="BW304" i="1"/>
  <c r="BX304" i="1"/>
  <c r="BU305" i="1"/>
  <c r="BV305" i="1"/>
  <c r="BW305" i="1"/>
  <c r="BX305" i="1"/>
  <c r="BU306" i="1"/>
  <c r="BV306" i="1"/>
  <c r="BW306" i="1"/>
  <c r="BX306" i="1"/>
  <c r="BU307" i="1"/>
  <c r="BV307" i="1"/>
  <c r="BW307" i="1"/>
  <c r="BX307" i="1"/>
  <c r="BU308" i="1"/>
  <c r="BV308" i="1"/>
  <c r="BW308" i="1"/>
  <c r="BX308" i="1"/>
  <c r="BU309" i="1"/>
  <c r="BV309" i="1"/>
  <c r="BW309" i="1"/>
  <c r="BX309" i="1"/>
  <c r="BU310" i="1"/>
  <c r="BV310" i="1"/>
  <c r="BW310" i="1"/>
  <c r="BX310" i="1"/>
  <c r="BU311" i="1"/>
  <c r="BV311" i="1"/>
  <c r="BW311" i="1"/>
  <c r="BX311" i="1"/>
  <c r="BU312" i="1"/>
  <c r="BV312" i="1"/>
  <c r="BW312" i="1"/>
  <c r="BX312" i="1"/>
  <c r="BU313" i="1"/>
  <c r="BV313" i="1"/>
  <c r="BW313" i="1"/>
  <c r="BX313" i="1"/>
  <c r="BU314" i="1"/>
  <c r="BV314" i="1"/>
  <c r="BW314" i="1"/>
  <c r="BX314" i="1"/>
  <c r="BU315" i="1"/>
  <c r="BV315" i="1"/>
  <c r="BW315" i="1"/>
  <c r="BX315" i="1"/>
  <c r="BU316" i="1"/>
  <c r="BV316" i="1"/>
  <c r="BW316" i="1"/>
  <c r="BX316" i="1"/>
  <c r="BU317" i="1"/>
  <c r="BV317" i="1"/>
  <c r="BW317" i="1"/>
  <c r="BX317" i="1"/>
  <c r="BU318" i="1"/>
  <c r="BV318" i="1"/>
  <c r="BW318" i="1"/>
  <c r="BX318" i="1"/>
  <c r="BU319" i="1"/>
  <c r="BV319" i="1"/>
  <c r="BW319" i="1"/>
  <c r="BX319" i="1"/>
  <c r="BU320" i="1"/>
  <c r="BV320" i="1"/>
  <c r="BW320" i="1"/>
  <c r="BX320" i="1"/>
  <c r="BU321" i="1"/>
  <c r="BV321" i="1"/>
  <c r="BW321" i="1"/>
  <c r="BX321" i="1"/>
  <c r="BU322" i="1"/>
  <c r="BV322" i="1"/>
  <c r="BW322" i="1"/>
  <c r="BX322" i="1"/>
  <c r="BU323" i="1"/>
  <c r="BV323" i="1"/>
  <c r="BW323" i="1"/>
  <c r="BX323" i="1"/>
  <c r="BU324" i="1"/>
  <c r="BV324" i="1"/>
  <c r="BW324" i="1"/>
  <c r="BX324" i="1"/>
  <c r="BU325" i="1"/>
  <c r="BV325" i="1"/>
  <c r="BW325" i="1"/>
  <c r="BX325" i="1"/>
  <c r="BU326" i="1"/>
  <c r="BV326" i="1"/>
  <c r="BW326" i="1"/>
  <c r="BX326" i="1"/>
  <c r="BU327" i="1"/>
  <c r="BV327" i="1"/>
  <c r="BW327" i="1"/>
  <c r="BX327" i="1"/>
  <c r="BU328" i="1"/>
  <c r="BV328" i="1"/>
  <c r="BW328" i="1"/>
  <c r="BX328" i="1"/>
  <c r="BU329" i="1"/>
  <c r="BV329" i="1"/>
  <c r="BW329" i="1"/>
  <c r="BX329" i="1"/>
  <c r="BU330" i="1"/>
  <c r="BV330" i="1"/>
  <c r="BW330" i="1"/>
  <c r="BX330" i="1"/>
  <c r="BU331" i="1"/>
  <c r="BV331" i="1"/>
  <c r="BW331" i="1"/>
  <c r="BX331" i="1"/>
  <c r="BU332" i="1"/>
  <c r="BV332" i="1"/>
  <c r="BW332" i="1"/>
  <c r="BX332" i="1"/>
  <c r="BU333" i="1"/>
  <c r="BV333" i="1"/>
  <c r="BW333" i="1"/>
  <c r="BX333" i="1"/>
  <c r="BU334" i="1"/>
  <c r="BV334" i="1"/>
  <c r="BW334" i="1"/>
  <c r="BX334" i="1"/>
  <c r="BU335" i="1"/>
  <c r="BV335" i="1"/>
  <c r="BW335" i="1"/>
  <c r="BX335" i="1"/>
  <c r="BU336" i="1"/>
  <c r="BV336" i="1"/>
  <c r="BW336" i="1"/>
  <c r="BX336" i="1"/>
  <c r="BU337" i="1"/>
  <c r="BV337" i="1"/>
  <c r="BW337" i="1"/>
  <c r="BX337" i="1"/>
  <c r="BU338" i="1"/>
  <c r="BV338" i="1"/>
  <c r="BW338" i="1"/>
  <c r="BX338" i="1"/>
  <c r="BU339" i="1"/>
  <c r="BV339" i="1"/>
  <c r="BW339" i="1"/>
  <c r="BX339" i="1"/>
  <c r="BU340" i="1"/>
  <c r="BV340" i="1"/>
  <c r="BW340" i="1"/>
  <c r="BX340" i="1"/>
  <c r="BU341" i="1"/>
  <c r="BV341" i="1"/>
  <c r="BW341" i="1"/>
  <c r="BX341" i="1"/>
  <c r="BU342" i="1"/>
  <c r="BV342" i="1"/>
  <c r="BW342" i="1"/>
  <c r="BX342" i="1"/>
  <c r="BU343" i="1"/>
  <c r="BV343" i="1"/>
  <c r="BW343" i="1"/>
  <c r="BX343" i="1"/>
  <c r="BU344" i="1"/>
  <c r="BV344" i="1"/>
  <c r="BW344" i="1"/>
  <c r="BX344" i="1"/>
  <c r="BU345" i="1"/>
  <c r="BV345" i="1"/>
  <c r="BW345" i="1"/>
  <c r="BX345" i="1"/>
  <c r="BU346" i="1"/>
  <c r="BV346" i="1"/>
  <c r="BW346" i="1"/>
  <c r="BX346" i="1"/>
  <c r="BU347" i="1"/>
  <c r="BV347" i="1"/>
  <c r="BW347" i="1"/>
  <c r="BX347" i="1"/>
  <c r="BU348" i="1"/>
  <c r="BV348" i="1"/>
  <c r="BW348" i="1"/>
  <c r="BX348" i="1"/>
  <c r="BU349" i="1"/>
  <c r="BV349" i="1"/>
  <c r="BW349" i="1"/>
  <c r="BX349" i="1"/>
  <c r="BU350" i="1"/>
  <c r="BV350" i="1"/>
  <c r="BW350" i="1"/>
  <c r="BX350" i="1"/>
  <c r="BU351" i="1"/>
  <c r="BV351" i="1"/>
  <c r="BW351" i="1"/>
  <c r="BX351" i="1"/>
  <c r="BU352" i="1"/>
  <c r="BV352" i="1"/>
  <c r="BW352" i="1"/>
  <c r="BX352" i="1"/>
  <c r="BU353" i="1"/>
  <c r="BV353" i="1"/>
  <c r="BW353" i="1"/>
  <c r="BX353" i="1"/>
  <c r="BU354" i="1"/>
  <c r="BV354" i="1"/>
  <c r="BW354" i="1"/>
  <c r="BX354" i="1"/>
  <c r="BU355" i="1"/>
  <c r="BV355" i="1"/>
  <c r="BW355" i="1"/>
  <c r="BX355" i="1"/>
  <c r="BU356" i="1"/>
  <c r="BV356" i="1"/>
  <c r="BW356" i="1"/>
  <c r="BX356" i="1"/>
  <c r="BU357" i="1"/>
  <c r="BV357" i="1"/>
  <c r="BW357" i="1"/>
  <c r="BX357" i="1"/>
  <c r="BU358" i="1"/>
  <c r="BV358" i="1"/>
  <c r="BW358" i="1"/>
  <c r="BX358" i="1"/>
  <c r="BU359" i="1"/>
  <c r="BV359" i="1"/>
  <c r="BW359" i="1"/>
  <c r="BX359" i="1"/>
  <c r="BU360" i="1"/>
  <c r="BV360" i="1"/>
  <c r="BW360" i="1"/>
  <c r="BX360" i="1"/>
  <c r="BU361" i="1"/>
  <c r="BV361" i="1"/>
  <c r="BW361" i="1"/>
  <c r="BX361" i="1"/>
  <c r="BU362" i="1"/>
  <c r="BV362" i="1"/>
  <c r="BW362" i="1"/>
  <c r="BX362" i="1"/>
  <c r="BU363" i="1"/>
  <c r="BV363" i="1"/>
  <c r="BW363" i="1"/>
  <c r="BX363" i="1"/>
  <c r="BU364" i="1"/>
  <c r="BV364" i="1"/>
  <c r="BW364" i="1"/>
  <c r="BX364" i="1"/>
  <c r="BU365" i="1"/>
  <c r="BV365" i="1"/>
  <c r="BW365" i="1"/>
  <c r="BX365" i="1"/>
  <c r="BU366" i="1"/>
  <c r="BV366" i="1"/>
  <c r="BW366" i="1"/>
  <c r="BX366" i="1"/>
  <c r="BU367" i="1"/>
  <c r="BV367" i="1"/>
  <c r="BW367" i="1"/>
  <c r="BX367" i="1"/>
  <c r="BU368" i="1"/>
  <c r="BV368" i="1"/>
  <c r="BW368" i="1"/>
  <c r="BX368" i="1"/>
  <c r="BU369" i="1"/>
  <c r="BV369" i="1"/>
  <c r="BW369" i="1"/>
  <c r="BX369" i="1"/>
  <c r="BU370" i="1"/>
  <c r="BV370" i="1"/>
  <c r="BW370" i="1"/>
  <c r="BX370" i="1"/>
  <c r="BU371" i="1"/>
  <c r="BV371" i="1"/>
  <c r="BW371" i="1"/>
  <c r="BX371" i="1"/>
  <c r="BU372" i="1"/>
  <c r="BV372" i="1"/>
  <c r="BW372" i="1"/>
  <c r="BX372" i="1"/>
  <c r="BU373" i="1"/>
  <c r="BV373" i="1"/>
  <c r="BW373" i="1"/>
  <c r="BX373" i="1"/>
  <c r="BU374" i="1"/>
  <c r="BV374" i="1"/>
  <c r="BW374" i="1"/>
  <c r="BX374" i="1"/>
  <c r="BU375" i="1"/>
  <c r="BV375" i="1"/>
  <c r="BW375" i="1"/>
  <c r="BX375" i="1"/>
  <c r="BU376" i="1"/>
  <c r="BV376" i="1"/>
  <c r="BW376" i="1"/>
  <c r="BX376" i="1"/>
  <c r="BU377" i="1"/>
  <c r="BV377" i="1"/>
  <c r="BW377" i="1"/>
  <c r="BX377" i="1"/>
  <c r="BU378" i="1"/>
  <c r="BV378" i="1"/>
  <c r="BW378" i="1"/>
  <c r="BX378" i="1"/>
  <c r="BU379" i="1"/>
  <c r="BV379" i="1"/>
  <c r="BW379" i="1"/>
  <c r="BX379" i="1"/>
  <c r="BU380" i="1"/>
  <c r="BV380" i="1"/>
  <c r="BW380" i="1"/>
  <c r="BX380" i="1"/>
  <c r="BU381" i="1"/>
  <c r="BV381" i="1"/>
  <c r="BW381" i="1"/>
  <c r="BX381" i="1"/>
  <c r="BU382" i="1"/>
  <c r="BV382" i="1"/>
  <c r="BW382" i="1"/>
  <c r="BX382" i="1"/>
  <c r="BU383" i="1"/>
  <c r="BV383" i="1"/>
  <c r="BW383" i="1"/>
  <c r="BX383" i="1"/>
  <c r="BU384" i="1"/>
  <c r="BV384" i="1"/>
  <c r="BW384" i="1"/>
  <c r="BX384" i="1"/>
  <c r="BU385" i="1"/>
  <c r="BV385" i="1"/>
  <c r="BW385" i="1"/>
  <c r="BX385" i="1"/>
  <c r="BN2" i="1"/>
  <c r="BO2" i="1"/>
  <c r="BP2" i="1"/>
  <c r="BQ2" i="1"/>
  <c r="BR2" i="1"/>
  <c r="BS2" i="1"/>
  <c r="BN3" i="1"/>
  <c r="BO3" i="1"/>
  <c r="BP3" i="1"/>
  <c r="BQ3" i="1"/>
  <c r="BR3" i="1"/>
  <c r="BS3" i="1"/>
  <c r="BN4" i="1"/>
  <c r="BO4" i="1"/>
  <c r="BP4" i="1"/>
  <c r="BQ4" i="1"/>
  <c r="BR4" i="1"/>
  <c r="BS4" i="1"/>
  <c r="BN5" i="1"/>
  <c r="BO5" i="1"/>
  <c r="BP5" i="1"/>
  <c r="BQ5" i="1"/>
  <c r="BR5" i="1"/>
  <c r="BS5" i="1"/>
  <c r="BN6" i="1"/>
  <c r="BO6" i="1"/>
  <c r="BP6" i="1"/>
  <c r="BQ6" i="1"/>
  <c r="BR6" i="1"/>
  <c r="BS6" i="1"/>
  <c r="BN7" i="1"/>
  <c r="BO7" i="1"/>
  <c r="BP7" i="1"/>
  <c r="BQ7" i="1"/>
  <c r="BR7" i="1"/>
  <c r="BS7" i="1"/>
  <c r="BN8" i="1"/>
  <c r="BO8" i="1"/>
  <c r="BP8" i="1"/>
  <c r="BQ8" i="1"/>
  <c r="BR8" i="1"/>
  <c r="BS8" i="1"/>
  <c r="BN9" i="1"/>
  <c r="BO9" i="1"/>
  <c r="BP9" i="1"/>
  <c r="BQ9" i="1"/>
  <c r="BR9" i="1"/>
  <c r="BS9" i="1"/>
  <c r="BN10" i="1"/>
  <c r="BO10" i="1"/>
  <c r="BP10" i="1"/>
  <c r="BQ10" i="1"/>
  <c r="BR10" i="1"/>
  <c r="BS10" i="1"/>
  <c r="BN11" i="1"/>
  <c r="BO11" i="1"/>
  <c r="BP11" i="1"/>
  <c r="BQ11" i="1"/>
  <c r="BR11" i="1"/>
  <c r="BS11" i="1"/>
  <c r="BN12" i="1"/>
  <c r="BO12" i="1"/>
  <c r="BP12" i="1"/>
  <c r="BQ12" i="1"/>
  <c r="BR12" i="1"/>
  <c r="BS12" i="1"/>
  <c r="BN13" i="1"/>
  <c r="BO13" i="1"/>
  <c r="BP13" i="1"/>
  <c r="BQ13" i="1"/>
  <c r="BR13" i="1"/>
  <c r="BS13" i="1"/>
  <c r="BN14" i="1"/>
  <c r="BO14" i="1"/>
  <c r="BP14" i="1"/>
  <c r="BQ14" i="1"/>
  <c r="BR14" i="1"/>
  <c r="BS14" i="1"/>
  <c r="BN15" i="1"/>
  <c r="BO15" i="1"/>
  <c r="BP15" i="1"/>
  <c r="BQ15" i="1"/>
  <c r="BR15" i="1"/>
  <c r="BS15" i="1"/>
  <c r="BN16" i="1"/>
  <c r="BO16" i="1"/>
  <c r="BP16" i="1"/>
  <c r="BQ16" i="1"/>
  <c r="BR16" i="1"/>
  <c r="BS16" i="1"/>
  <c r="BN17" i="1"/>
  <c r="BO17" i="1"/>
  <c r="BP17" i="1"/>
  <c r="BQ17" i="1"/>
  <c r="BR17" i="1"/>
  <c r="BS17" i="1"/>
  <c r="BN18" i="1"/>
  <c r="BO18" i="1"/>
  <c r="BP18" i="1"/>
  <c r="BQ18" i="1"/>
  <c r="BR18" i="1"/>
  <c r="BS18" i="1"/>
  <c r="BN19" i="1"/>
  <c r="BO19" i="1"/>
  <c r="BP19" i="1"/>
  <c r="BQ19" i="1"/>
  <c r="BR19" i="1"/>
  <c r="BS19" i="1"/>
  <c r="BN20" i="1"/>
  <c r="BO20" i="1"/>
  <c r="BP20" i="1"/>
  <c r="BQ20" i="1"/>
  <c r="BR20" i="1"/>
  <c r="BS20" i="1"/>
  <c r="BN21" i="1"/>
  <c r="BO21" i="1"/>
  <c r="BP21" i="1"/>
  <c r="BQ21" i="1"/>
  <c r="BR21" i="1"/>
  <c r="BS21" i="1"/>
  <c r="BN22" i="1"/>
  <c r="BO22" i="1"/>
  <c r="BP22" i="1"/>
  <c r="BQ22" i="1"/>
  <c r="BR22" i="1"/>
  <c r="BS22" i="1"/>
  <c r="BN23" i="1"/>
  <c r="BO23" i="1"/>
  <c r="BP23" i="1"/>
  <c r="BQ23" i="1"/>
  <c r="BR23" i="1"/>
  <c r="BS23" i="1"/>
  <c r="BN24" i="1"/>
  <c r="BO24" i="1"/>
  <c r="BP24" i="1"/>
  <c r="BQ24" i="1"/>
  <c r="BR24" i="1"/>
  <c r="BS24" i="1"/>
  <c r="BN25" i="1"/>
  <c r="BO25" i="1"/>
  <c r="BP25" i="1"/>
  <c r="BQ25" i="1"/>
  <c r="BR25" i="1"/>
  <c r="BS25" i="1"/>
  <c r="BN26" i="1"/>
  <c r="BO26" i="1"/>
  <c r="BP26" i="1"/>
  <c r="BQ26" i="1"/>
  <c r="BR26" i="1"/>
  <c r="BS26" i="1"/>
  <c r="BN27" i="1"/>
  <c r="BO27" i="1"/>
  <c r="BP27" i="1"/>
  <c r="BQ27" i="1"/>
  <c r="BR27" i="1"/>
  <c r="BS27" i="1"/>
  <c r="BN28" i="1"/>
  <c r="BO28" i="1"/>
  <c r="BP28" i="1"/>
  <c r="BQ28" i="1"/>
  <c r="BR28" i="1"/>
  <c r="BS28" i="1"/>
  <c r="BN29" i="1"/>
  <c r="BO29" i="1"/>
  <c r="BP29" i="1"/>
  <c r="BQ29" i="1"/>
  <c r="BR29" i="1"/>
  <c r="BS29" i="1"/>
  <c r="BN30" i="1"/>
  <c r="BO30" i="1"/>
  <c r="BP30" i="1"/>
  <c r="BQ30" i="1"/>
  <c r="BR30" i="1"/>
  <c r="BS30" i="1"/>
  <c r="BN31" i="1"/>
  <c r="BO31" i="1"/>
  <c r="BP31" i="1"/>
  <c r="BQ31" i="1"/>
  <c r="BR31" i="1"/>
  <c r="BS31" i="1"/>
  <c r="BN32" i="1"/>
  <c r="BO32" i="1"/>
  <c r="BP32" i="1"/>
  <c r="BQ32" i="1"/>
  <c r="BR32" i="1"/>
  <c r="BS32" i="1"/>
  <c r="BN33" i="1"/>
  <c r="BO33" i="1"/>
  <c r="BP33" i="1"/>
  <c r="BQ33" i="1"/>
  <c r="BR33" i="1"/>
  <c r="BS33" i="1"/>
  <c r="BN34" i="1"/>
  <c r="BO34" i="1"/>
  <c r="BP34" i="1"/>
  <c r="BQ34" i="1"/>
  <c r="BR34" i="1"/>
  <c r="BS34" i="1"/>
  <c r="BN35" i="1"/>
  <c r="BO35" i="1"/>
  <c r="BP35" i="1"/>
  <c r="BQ35" i="1"/>
  <c r="BR35" i="1"/>
  <c r="BS35" i="1"/>
  <c r="BN36" i="1"/>
  <c r="BO36" i="1"/>
  <c r="BP36" i="1"/>
  <c r="BQ36" i="1"/>
  <c r="BR36" i="1"/>
  <c r="BS36" i="1"/>
  <c r="BN37" i="1"/>
  <c r="BO37" i="1"/>
  <c r="BP37" i="1"/>
  <c r="BQ37" i="1"/>
  <c r="BR37" i="1"/>
  <c r="BS37" i="1"/>
  <c r="BN38" i="1"/>
  <c r="BO38" i="1"/>
  <c r="BP38" i="1"/>
  <c r="BQ38" i="1"/>
  <c r="BR38" i="1"/>
  <c r="BS38" i="1"/>
  <c r="BN39" i="1"/>
  <c r="BO39" i="1"/>
  <c r="BP39" i="1"/>
  <c r="BQ39" i="1"/>
  <c r="BR39" i="1"/>
  <c r="BS39" i="1"/>
  <c r="BN40" i="1"/>
  <c r="BO40" i="1"/>
  <c r="BP40" i="1"/>
  <c r="BQ40" i="1"/>
  <c r="BR40" i="1"/>
  <c r="BS40" i="1"/>
  <c r="BN41" i="1"/>
  <c r="BO41" i="1"/>
  <c r="BP41" i="1"/>
  <c r="BQ41" i="1"/>
  <c r="BR41" i="1"/>
  <c r="BS41" i="1"/>
  <c r="BN42" i="1"/>
  <c r="BO42" i="1"/>
  <c r="BP42" i="1"/>
  <c r="BQ42" i="1"/>
  <c r="BR42" i="1"/>
  <c r="BS42" i="1"/>
  <c r="BN43" i="1"/>
  <c r="BO43" i="1"/>
  <c r="BP43" i="1"/>
  <c r="BQ43" i="1"/>
  <c r="BR43" i="1"/>
  <c r="BS43" i="1"/>
  <c r="BN44" i="1"/>
  <c r="BO44" i="1"/>
  <c r="BP44" i="1"/>
  <c r="BQ44" i="1"/>
  <c r="BR44" i="1"/>
  <c r="BS44" i="1"/>
  <c r="BN45" i="1"/>
  <c r="BO45" i="1"/>
  <c r="BP45" i="1"/>
  <c r="BQ45" i="1"/>
  <c r="BR45" i="1"/>
  <c r="BS45" i="1"/>
  <c r="BN46" i="1"/>
  <c r="BO46" i="1"/>
  <c r="BP46" i="1"/>
  <c r="BQ46" i="1"/>
  <c r="BR46" i="1"/>
  <c r="BS46" i="1"/>
  <c r="BN47" i="1"/>
  <c r="BO47" i="1"/>
  <c r="BP47" i="1"/>
  <c r="BQ47" i="1"/>
  <c r="BR47" i="1"/>
  <c r="BS47" i="1"/>
  <c r="BN48" i="1"/>
  <c r="BO48" i="1"/>
  <c r="BP48" i="1"/>
  <c r="BQ48" i="1"/>
  <c r="BR48" i="1"/>
  <c r="BS48" i="1"/>
  <c r="BN49" i="1"/>
  <c r="BO49" i="1"/>
  <c r="BP49" i="1"/>
  <c r="BQ49" i="1"/>
  <c r="BR49" i="1"/>
  <c r="BS49" i="1"/>
  <c r="BN50" i="1"/>
  <c r="BO50" i="1"/>
  <c r="BP50" i="1"/>
  <c r="BQ50" i="1"/>
  <c r="BR50" i="1"/>
  <c r="BS50" i="1"/>
  <c r="BN51" i="1"/>
  <c r="BO51" i="1"/>
  <c r="BP51" i="1"/>
  <c r="BQ51" i="1"/>
  <c r="BR51" i="1"/>
  <c r="BS51" i="1"/>
  <c r="BN52" i="1"/>
  <c r="BO52" i="1"/>
  <c r="BP52" i="1"/>
  <c r="BQ52" i="1"/>
  <c r="BR52" i="1"/>
  <c r="BS52" i="1"/>
  <c r="BN53" i="1"/>
  <c r="BO53" i="1"/>
  <c r="BP53" i="1"/>
  <c r="BQ53" i="1"/>
  <c r="BR53" i="1"/>
  <c r="BS53" i="1"/>
  <c r="BN54" i="1"/>
  <c r="BO54" i="1"/>
  <c r="BP54" i="1"/>
  <c r="BQ54" i="1"/>
  <c r="BR54" i="1"/>
  <c r="BS54" i="1"/>
  <c r="BN55" i="1"/>
  <c r="BO55" i="1"/>
  <c r="BP55" i="1"/>
  <c r="BQ55" i="1"/>
  <c r="BR55" i="1"/>
  <c r="BS55" i="1"/>
  <c r="BN56" i="1"/>
  <c r="BO56" i="1"/>
  <c r="BP56" i="1"/>
  <c r="BQ56" i="1"/>
  <c r="BR56" i="1"/>
  <c r="BS56" i="1"/>
  <c r="BN57" i="1"/>
  <c r="BO57" i="1"/>
  <c r="BP57" i="1"/>
  <c r="BQ57" i="1"/>
  <c r="BR57" i="1"/>
  <c r="BS57" i="1"/>
  <c r="BN58" i="1"/>
  <c r="BO58" i="1"/>
  <c r="BP58" i="1"/>
  <c r="BQ58" i="1"/>
  <c r="BR58" i="1"/>
  <c r="BS58" i="1"/>
  <c r="BN59" i="1"/>
  <c r="BO59" i="1"/>
  <c r="BP59" i="1"/>
  <c r="BQ59" i="1"/>
  <c r="BR59" i="1"/>
  <c r="BS59" i="1"/>
  <c r="BN60" i="1"/>
  <c r="BO60" i="1"/>
  <c r="BP60" i="1"/>
  <c r="BQ60" i="1"/>
  <c r="BR60" i="1"/>
  <c r="BS60" i="1"/>
  <c r="BN61" i="1"/>
  <c r="BO61" i="1"/>
  <c r="BP61" i="1"/>
  <c r="BQ61" i="1"/>
  <c r="BR61" i="1"/>
  <c r="BS61" i="1"/>
  <c r="BN62" i="1"/>
  <c r="BO62" i="1"/>
  <c r="BP62" i="1"/>
  <c r="BQ62" i="1"/>
  <c r="BR62" i="1"/>
  <c r="BS62" i="1"/>
  <c r="BN63" i="1"/>
  <c r="BO63" i="1"/>
  <c r="BP63" i="1"/>
  <c r="BQ63" i="1"/>
  <c r="BR63" i="1"/>
  <c r="BS63" i="1"/>
  <c r="BN64" i="1"/>
  <c r="BO64" i="1"/>
  <c r="BP64" i="1"/>
  <c r="BQ64" i="1"/>
  <c r="BR64" i="1"/>
  <c r="BS64" i="1"/>
  <c r="BN65" i="1"/>
  <c r="BO65" i="1"/>
  <c r="BP65" i="1"/>
  <c r="BQ65" i="1"/>
  <c r="BR65" i="1"/>
  <c r="BS65" i="1"/>
  <c r="BN66" i="1"/>
  <c r="BO66" i="1"/>
  <c r="BP66" i="1"/>
  <c r="BQ66" i="1"/>
  <c r="BR66" i="1"/>
  <c r="BS66" i="1"/>
  <c r="BN67" i="1"/>
  <c r="BO67" i="1"/>
  <c r="BP67" i="1"/>
  <c r="BQ67" i="1"/>
  <c r="BR67" i="1"/>
  <c r="BS67" i="1"/>
  <c r="BN68" i="1"/>
  <c r="BO68" i="1"/>
  <c r="BP68" i="1"/>
  <c r="BQ68" i="1"/>
  <c r="BR68" i="1"/>
  <c r="BS68" i="1"/>
  <c r="BN69" i="1"/>
  <c r="BO69" i="1"/>
  <c r="BP69" i="1"/>
  <c r="BQ69" i="1"/>
  <c r="BR69" i="1"/>
  <c r="BS69" i="1"/>
  <c r="BN70" i="1"/>
  <c r="BO70" i="1"/>
  <c r="BP70" i="1"/>
  <c r="BQ70" i="1"/>
  <c r="BR70" i="1"/>
  <c r="BS70" i="1"/>
  <c r="BN71" i="1"/>
  <c r="BO71" i="1"/>
  <c r="BP71" i="1"/>
  <c r="BQ71" i="1"/>
  <c r="BR71" i="1"/>
  <c r="BS71" i="1"/>
  <c r="BN72" i="1"/>
  <c r="BO72" i="1"/>
  <c r="BP72" i="1"/>
  <c r="BQ72" i="1"/>
  <c r="BR72" i="1"/>
  <c r="BS72" i="1"/>
  <c r="BN73" i="1"/>
  <c r="BO73" i="1"/>
  <c r="BP73" i="1"/>
  <c r="BQ73" i="1"/>
  <c r="BR73" i="1"/>
  <c r="BS73" i="1"/>
  <c r="BN74" i="1"/>
  <c r="BO74" i="1"/>
  <c r="BP74" i="1"/>
  <c r="BQ74" i="1"/>
  <c r="BR74" i="1"/>
  <c r="BS74" i="1"/>
  <c r="BN75" i="1"/>
  <c r="BO75" i="1"/>
  <c r="BP75" i="1"/>
  <c r="BQ75" i="1"/>
  <c r="BR75" i="1"/>
  <c r="BS75" i="1"/>
  <c r="BN76" i="1"/>
  <c r="BO76" i="1"/>
  <c r="BP76" i="1"/>
  <c r="BQ76" i="1"/>
  <c r="BR76" i="1"/>
  <c r="BS76" i="1"/>
  <c r="BN77" i="1"/>
  <c r="BO77" i="1"/>
  <c r="BP77" i="1"/>
  <c r="BQ77" i="1"/>
  <c r="BR77" i="1"/>
  <c r="BS77" i="1"/>
  <c r="BN78" i="1"/>
  <c r="BO78" i="1"/>
  <c r="BP78" i="1"/>
  <c r="BQ78" i="1"/>
  <c r="BR78" i="1"/>
  <c r="BS78" i="1"/>
  <c r="BN79" i="1"/>
  <c r="BO79" i="1"/>
  <c r="BP79" i="1"/>
  <c r="BQ79" i="1"/>
  <c r="BR79" i="1"/>
  <c r="BS79" i="1"/>
  <c r="BN80" i="1"/>
  <c r="BO80" i="1"/>
  <c r="BP80" i="1"/>
  <c r="BQ80" i="1"/>
  <c r="BR80" i="1"/>
  <c r="BS80" i="1"/>
  <c r="BN81" i="1"/>
  <c r="BO81" i="1"/>
  <c r="BP81" i="1"/>
  <c r="BQ81" i="1"/>
  <c r="BR81" i="1"/>
  <c r="BS81" i="1"/>
  <c r="BN82" i="1"/>
  <c r="BO82" i="1"/>
  <c r="BP82" i="1"/>
  <c r="BQ82" i="1"/>
  <c r="BR82" i="1"/>
  <c r="BS82" i="1"/>
  <c r="BN83" i="1"/>
  <c r="BO83" i="1"/>
  <c r="BP83" i="1"/>
  <c r="BQ83" i="1"/>
  <c r="BR83" i="1"/>
  <c r="BS83" i="1"/>
  <c r="BN84" i="1"/>
  <c r="BO84" i="1"/>
  <c r="BP84" i="1"/>
  <c r="BQ84" i="1"/>
  <c r="BR84" i="1"/>
  <c r="BS84" i="1"/>
  <c r="BN85" i="1"/>
  <c r="BO85" i="1"/>
  <c r="BP85" i="1"/>
  <c r="BQ85" i="1"/>
  <c r="BR85" i="1"/>
  <c r="BS85" i="1"/>
  <c r="BN86" i="1"/>
  <c r="BO86" i="1"/>
  <c r="BP86" i="1"/>
  <c r="BQ86" i="1"/>
  <c r="BR86" i="1"/>
  <c r="BS86" i="1"/>
  <c r="BN87" i="1"/>
  <c r="BO87" i="1"/>
  <c r="BP87" i="1"/>
  <c r="BQ87" i="1"/>
  <c r="BR87" i="1"/>
  <c r="BS87" i="1"/>
  <c r="BN88" i="1"/>
  <c r="BO88" i="1"/>
  <c r="BP88" i="1"/>
  <c r="BQ88" i="1"/>
  <c r="BR88" i="1"/>
  <c r="BS88" i="1"/>
  <c r="BN89" i="1"/>
  <c r="BO89" i="1"/>
  <c r="BP89" i="1"/>
  <c r="BQ89" i="1"/>
  <c r="BR89" i="1"/>
  <c r="BS89" i="1"/>
  <c r="BN90" i="1"/>
  <c r="BO90" i="1"/>
  <c r="BP90" i="1"/>
  <c r="BQ90" i="1"/>
  <c r="BR90" i="1"/>
  <c r="BS90" i="1"/>
  <c r="BN91" i="1"/>
  <c r="BO91" i="1"/>
  <c r="BP91" i="1"/>
  <c r="BQ91" i="1"/>
  <c r="BR91" i="1"/>
  <c r="BS91" i="1"/>
  <c r="BN92" i="1"/>
  <c r="BO92" i="1"/>
  <c r="BP92" i="1"/>
  <c r="BQ92" i="1"/>
  <c r="BR92" i="1"/>
  <c r="BS92" i="1"/>
  <c r="BN93" i="1"/>
  <c r="BO93" i="1"/>
  <c r="BP93" i="1"/>
  <c r="BQ93" i="1"/>
  <c r="BR93" i="1"/>
  <c r="BS93" i="1"/>
  <c r="BN94" i="1"/>
  <c r="BO94" i="1"/>
  <c r="BP94" i="1"/>
  <c r="BQ94" i="1"/>
  <c r="BR94" i="1"/>
  <c r="BS94" i="1"/>
  <c r="BN95" i="1"/>
  <c r="BO95" i="1"/>
  <c r="BP95" i="1"/>
  <c r="BQ95" i="1"/>
  <c r="BR95" i="1"/>
  <c r="BS95" i="1"/>
  <c r="BN96" i="1"/>
  <c r="BO96" i="1"/>
  <c r="BP96" i="1"/>
  <c r="BQ96" i="1"/>
  <c r="BR96" i="1"/>
  <c r="BS96" i="1"/>
  <c r="BN97" i="1"/>
  <c r="BO97" i="1"/>
  <c r="BP97" i="1"/>
  <c r="BQ97" i="1"/>
  <c r="BR97" i="1"/>
  <c r="BS97" i="1"/>
  <c r="BN98" i="1"/>
  <c r="BO98" i="1"/>
  <c r="BP98" i="1"/>
  <c r="BQ98" i="1"/>
  <c r="BR98" i="1"/>
  <c r="BS98" i="1"/>
  <c r="BN99" i="1"/>
  <c r="BO99" i="1"/>
  <c r="BP99" i="1"/>
  <c r="BQ99" i="1"/>
  <c r="BR99" i="1"/>
  <c r="BS99" i="1"/>
  <c r="BN100" i="1"/>
  <c r="BO100" i="1"/>
  <c r="BP100" i="1"/>
  <c r="BQ100" i="1"/>
  <c r="BR100" i="1"/>
  <c r="BS100" i="1"/>
  <c r="BN101" i="1"/>
  <c r="BO101" i="1"/>
  <c r="BP101" i="1"/>
  <c r="BQ101" i="1"/>
  <c r="BR101" i="1"/>
  <c r="BS101" i="1"/>
  <c r="BN102" i="1"/>
  <c r="BO102" i="1"/>
  <c r="BP102" i="1"/>
  <c r="BQ102" i="1"/>
  <c r="BR102" i="1"/>
  <c r="BS102" i="1"/>
  <c r="BN103" i="1"/>
  <c r="BO103" i="1"/>
  <c r="BP103" i="1"/>
  <c r="BQ103" i="1"/>
  <c r="BR103" i="1"/>
  <c r="BS103" i="1"/>
  <c r="BN104" i="1"/>
  <c r="BO104" i="1"/>
  <c r="BP104" i="1"/>
  <c r="BQ104" i="1"/>
  <c r="BR104" i="1"/>
  <c r="BS104" i="1"/>
  <c r="BN105" i="1"/>
  <c r="BO105" i="1"/>
  <c r="BP105" i="1"/>
  <c r="BQ105" i="1"/>
  <c r="BR105" i="1"/>
  <c r="BS105" i="1"/>
  <c r="BN106" i="1"/>
  <c r="BO106" i="1"/>
  <c r="BP106" i="1"/>
  <c r="BQ106" i="1"/>
  <c r="BR106" i="1"/>
  <c r="BS106" i="1"/>
  <c r="BN107" i="1"/>
  <c r="BO107" i="1"/>
  <c r="BP107" i="1"/>
  <c r="BQ107" i="1"/>
  <c r="BR107" i="1"/>
  <c r="BS107" i="1"/>
  <c r="BN108" i="1"/>
  <c r="BO108" i="1"/>
  <c r="BP108" i="1"/>
  <c r="BQ108" i="1"/>
  <c r="BR108" i="1"/>
  <c r="BS108" i="1"/>
  <c r="BN109" i="1"/>
  <c r="BO109" i="1"/>
  <c r="BP109" i="1"/>
  <c r="BQ109" i="1"/>
  <c r="BR109" i="1"/>
  <c r="BS109" i="1"/>
  <c r="BN110" i="1"/>
  <c r="BO110" i="1"/>
  <c r="BP110" i="1"/>
  <c r="BQ110" i="1"/>
  <c r="BR110" i="1"/>
  <c r="BS110" i="1"/>
  <c r="BN111" i="1"/>
  <c r="BO111" i="1"/>
  <c r="BP111" i="1"/>
  <c r="BQ111" i="1"/>
  <c r="BR111" i="1"/>
  <c r="BS111" i="1"/>
  <c r="BN112" i="1"/>
  <c r="BO112" i="1"/>
  <c r="BP112" i="1"/>
  <c r="BQ112" i="1"/>
  <c r="BR112" i="1"/>
  <c r="BS112" i="1"/>
  <c r="BN113" i="1"/>
  <c r="BO113" i="1"/>
  <c r="BP113" i="1"/>
  <c r="BQ113" i="1"/>
  <c r="BR113" i="1"/>
  <c r="BS113" i="1"/>
  <c r="BN114" i="1"/>
  <c r="BO114" i="1"/>
  <c r="BP114" i="1"/>
  <c r="BQ114" i="1"/>
  <c r="BR114" i="1"/>
  <c r="BS114" i="1"/>
  <c r="BN115" i="1"/>
  <c r="BO115" i="1"/>
  <c r="BP115" i="1"/>
  <c r="BQ115" i="1"/>
  <c r="BR115" i="1"/>
  <c r="BS115" i="1"/>
  <c r="BN116" i="1"/>
  <c r="BO116" i="1"/>
  <c r="BP116" i="1"/>
  <c r="BQ116" i="1"/>
  <c r="BR116" i="1"/>
  <c r="BS116" i="1"/>
  <c r="BN117" i="1"/>
  <c r="BO117" i="1"/>
  <c r="BP117" i="1"/>
  <c r="BQ117" i="1"/>
  <c r="BR117" i="1"/>
  <c r="BS117" i="1"/>
  <c r="BN118" i="1"/>
  <c r="BO118" i="1"/>
  <c r="BP118" i="1"/>
  <c r="BQ118" i="1"/>
  <c r="BR118" i="1"/>
  <c r="BS118" i="1"/>
  <c r="BN119" i="1"/>
  <c r="BO119" i="1"/>
  <c r="BP119" i="1"/>
  <c r="BQ119" i="1"/>
  <c r="BR119" i="1"/>
  <c r="BS119" i="1"/>
  <c r="BN120" i="1"/>
  <c r="BO120" i="1"/>
  <c r="BP120" i="1"/>
  <c r="BQ120" i="1"/>
  <c r="BR120" i="1"/>
  <c r="BS120" i="1"/>
  <c r="BN121" i="1"/>
  <c r="BO121" i="1"/>
  <c r="BP121" i="1"/>
  <c r="BQ121" i="1"/>
  <c r="BR121" i="1"/>
  <c r="BS121" i="1"/>
  <c r="BN122" i="1"/>
  <c r="BO122" i="1"/>
  <c r="BP122" i="1"/>
  <c r="BQ122" i="1"/>
  <c r="BR122" i="1"/>
  <c r="BS122" i="1"/>
  <c r="BN123" i="1"/>
  <c r="BO123" i="1"/>
  <c r="BP123" i="1"/>
  <c r="BQ123" i="1"/>
  <c r="BR123" i="1"/>
  <c r="BS123" i="1"/>
  <c r="BN124" i="1"/>
  <c r="BO124" i="1"/>
  <c r="BP124" i="1"/>
  <c r="BQ124" i="1"/>
  <c r="BR124" i="1"/>
  <c r="BS124" i="1"/>
  <c r="BN125" i="1"/>
  <c r="BO125" i="1"/>
  <c r="BP125" i="1"/>
  <c r="BQ125" i="1"/>
  <c r="BR125" i="1"/>
  <c r="BS125" i="1"/>
  <c r="BN126" i="1"/>
  <c r="BO126" i="1"/>
  <c r="BP126" i="1"/>
  <c r="BQ126" i="1"/>
  <c r="BR126" i="1"/>
  <c r="BS126" i="1"/>
  <c r="BN127" i="1"/>
  <c r="BO127" i="1"/>
  <c r="BP127" i="1"/>
  <c r="BQ127" i="1"/>
  <c r="BR127" i="1"/>
  <c r="BS127" i="1"/>
  <c r="BN128" i="1"/>
  <c r="BO128" i="1"/>
  <c r="BP128" i="1"/>
  <c r="BQ128" i="1"/>
  <c r="BR128" i="1"/>
  <c r="BS128" i="1"/>
  <c r="BN129" i="1"/>
  <c r="BO129" i="1"/>
  <c r="BP129" i="1"/>
  <c r="BQ129" i="1"/>
  <c r="BR129" i="1"/>
  <c r="BS129" i="1"/>
  <c r="BN130" i="1"/>
  <c r="BO130" i="1"/>
  <c r="BP130" i="1"/>
  <c r="BQ130" i="1"/>
  <c r="BR130" i="1"/>
  <c r="BS130" i="1"/>
  <c r="BN131" i="1"/>
  <c r="BO131" i="1"/>
  <c r="BP131" i="1"/>
  <c r="BQ131" i="1"/>
  <c r="BR131" i="1"/>
  <c r="BS131" i="1"/>
  <c r="BN132" i="1"/>
  <c r="BO132" i="1"/>
  <c r="BP132" i="1"/>
  <c r="BQ132" i="1"/>
  <c r="BR132" i="1"/>
  <c r="BS132" i="1"/>
  <c r="BN133" i="1"/>
  <c r="BO133" i="1"/>
  <c r="BP133" i="1"/>
  <c r="BQ133" i="1"/>
  <c r="BR133" i="1"/>
  <c r="BS133" i="1"/>
  <c r="BN134" i="1"/>
  <c r="BO134" i="1"/>
  <c r="BP134" i="1"/>
  <c r="BQ134" i="1"/>
  <c r="BR134" i="1"/>
  <c r="BS134" i="1"/>
  <c r="BN135" i="1"/>
  <c r="BO135" i="1"/>
  <c r="BP135" i="1"/>
  <c r="BQ135" i="1"/>
  <c r="BR135" i="1"/>
  <c r="BS135" i="1"/>
  <c r="BN136" i="1"/>
  <c r="BO136" i="1"/>
  <c r="BP136" i="1"/>
  <c r="BQ136" i="1"/>
  <c r="BR136" i="1"/>
  <c r="BS136" i="1"/>
  <c r="BN137" i="1"/>
  <c r="BO137" i="1"/>
  <c r="BP137" i="1"/>
  <c r="BQ137" i="1"/>
  <c r="BR137" i="1"/>
  <c r="BS137" i="1"/>
  <c r="BN138" i="1"/>
  <c r="BO138" i="1"/>
  <c r="BP138" i="1"/>
  <c r="BQ138" i="1"/>
  <c r="BR138" i="1"/>
  <c r="BS138" i="1"/>
  <c r="BN139" i="1"/>
  <c r="BO139" i="1"/>
  <c r="BP139" i="1"/>
  <c r="BQ139" i="1"/>
  <c r="BR139" i="1"/>
  <c r="BS139" i="1"/>
  <c r="BN140" i="1"/>
  <c r="BO140" i="1"/>
  <c r="BP140" i="1"/>
  <c r="BQ140" i="1"/>
  <c r="BR140" i="1"/>
  <c r="BS140" i="1"/>
  <c r="BN141" i="1"/>
  <c r="BO141" i="1"/>
  <c r="BP141" i="1"/>
  <c r="BQ141" i="1"/>
  <c r="BR141" i="1"/>
  <c r="BS141" i="1"/>
  <c r="BN142" i="1"/>
  <c r="BO142" i="1"/>
  <c r="BP142" i="1"/>
  <c r="BQ142" i="1"/>
  <c r="BR142" i="1"/>
  <c r="BS142" i="1"/>
  <c r="BN143" i="1"/>
  <c r="BO143" i="1"/>
  <c r="BP143" i="1"/>
  <c r="BQ143" i="1"/>
  <c r="BR143" i="1"/>
  <c r="BS143" i="1"/>
  <c r="BN144" i="1"/>
  <c r="BO144" i="1"/>
  <c r="BP144" i="1"/>
  <c r="BQ144" i="1"/>
  <c r="BR144" i="1"/>
  <c r="BS144" i="1"/>
  <c r="BN145" i="1"/>
  <c r="BO145" i="1"/>
  <c r="BP145" i="1"/>
  <c r="BQ145" i="1"/>
  <c r="BR145" i="1"/>
  <c r="BS145" i="1"/>
  <c r="BN146" i="1"/>
  <c r="BO146" i="1"/>
  <c r="BP146" i="1"/>
  <c r="BQ146" i="1"/>
  <c r="BR146" i="1"/>
  <c r="BS146" i="1"/>
  <c r="BN147" i="1"/>
  <c r="BO147" i="1"/>
  <c r="BP147" i="1"/>
  <c r="BQ147" i="1"/>
  <c r="BR147" i="1"/>
  <c r="BS147" i="1"/>
  <c r="BN148" i="1"/>
  <c r="BO148" i="1"/>
  <c r="BP148" i="1"/>
  <c r="BQ148" i="1"/>
  <c r="BR148" i="1"/>
  <c r="BS148" i="1"/>
  <c r="BN149" i="1"/>
  <c r="BO149" i="1"/>
  <c r="BP149" i="1"/>
  <c r="BQ149" i="1"/>
  <c r="BR149" i="1"/>
  <c r="BS149" i="1"/>
  <c r="BN150" i="1"/>
  <c r="BO150" i="1"/>
  <c r="BP150" i="1"/>
  <c r="BQ150" i="1"/>
  <c r="BR150" i="1"/>
  <c r="BS150" i="1"/>
  <c r="BN151" i="1"/>
  <c r="BO151" i="1"/>
  <c r="BP151" i="1"/>
  <c r="BQ151" i="1"/>
  <c r="BR151" i="1"/>
  <c r="BS151" i="1"/>
  <c r="BN152" i="1"/>
  <c r="BO152" i="1"/>
  <c r="BP152" i="1"/>
  <c r="BQ152" i="1"/>
  <c r="BR152" i="1"/>
  <c r="BS152" i="1"/>
  <c r="BN153" i="1"/>
  <c r="BO153" i="1"/>
  <c r="BP153" i="1"/>
  <c r="BQ153" i="1"/>
  <c r="BR153" i="1"/>
  <c r="BS153" i="1"/>
  <c r="BN154" i="1"/>
  <c r="BO154" i="1"/>
  <c r="BP154" i="1"/>
  <c r="BQ154" i="1"/>
  <c r="BR154" i="1"/>
  <c r="BS154" i="1"/>
  <c r="BN155" i="1"/>
  <c r="BO155" i="1"/>
  <c r="BP155" i="1"/>
  <c r="BQ155" i="1"/>
  <c r="BR155" i="1"/>
  <c r="BS155" i="1"/>
  <c r="BN156" i="1"/>
  <c r="BO156" i="1"/>
  <c r="BP156" i="1"/>
  <c r="BQ156" i="1"/>
  <c r="BR156" i="1"/>
  <c r="BS156" i="1"/>
  <c r="BN157" i="1"/>
  <c r="BO157" i="1"/>
  <c r="BP157" i="1"/>
  <c r="BQ157" i="1"/>
  <c r="BR157" i="1"/>
  <c r="BS157" i="1"/>
  <c r="BN158" i="1"/>
  <c r="BO158" i="1"/>
  <c r="BP158" i="1"/>
  <c r="BQ158" i="1"/>
  <c r="BR158" i="1"/>
  <c r="BS158" i="1"/>
  <c r="BN159" i="1"/>
  <c r="BO159" i="1"/>
  <c r="BP159" i="1"/>
  <c r="BQ159" i="1"/>
  <c r="BR159" i="1"/>
  <c r="BS159" i="1"/>
  <c r="BN160" i="1"/>
  <c r="BO160" i="1"/>
  <c r="BP160" i="1"/>
  <c r="BQ160" i="1"/>
  <c r="BR160" i="1"/>
  <c r="BS160" i="1"/>
  <c r="BN161" i="1"/>
  <c r="BO161" i="1"/>
  <c r="BP161" i="1"/>
  <c r="BQ161" i="1"/>
  <c r="BR161" i="1"/>
  <c r="BS161" i="1"/>
  <c r="BN162" i="1"/>
  <c r="BO162" i="1"/>
  <c r="BP162" i="1"/>
  <c r="BQ162" i="1"/>
  <c r="BR162" i="1"/>
  <c r="BS162" i="1"/>
  <c r="BN163" i="1"/>
  <c r="BO163" i="1"/>
  <c r="BP163" i="1"/>
  <c r="BQ163" i="1"/>
  <c r="BR163" i="1"/>
  <c r="BS163" i="1"/>
  <c r="BN164" i="1"/>
  <c r="BO164" i="1"/>
  <c r="BP164" i="1"/>
  <c r="BQ164" i="1"/>
  <c r="BR164" i="1"/>
  <c r="BS164" i="1"/>
  <c r="BN165" i="1"/>
  <c r="BO165" i="1"/>
  <c r="BP165" i="1"/>
  <c r="BQ165" i="1"/>
  <c r="BR165" i="1"/>
  <c r="BS165" i="1"/>
  <c r="BN166" i="1"/>
  <c r="BO166" i="1"/>
  <c r="BP166" i="1"/>
  <c r="BQ166" i="1"/>
  <c r="BR166" i="1"/>
  <c r="BS166" i="1"/>
  <c r="BN167" i="1"/>
  <c r="BO167" i="1"/>
  <c r="BP167" i="1"/>
  <c r="BQ167" i="1"/>
  <c r="BR167" i="1"/>
  <c r="BS167" i="1"/>
  <c r="BN168" i="1"/>
  <c r="BO168" i="1"/>
  <c r="BP168" i="1"/>
  <c r="BQ168" i="1"/>
  <c r="BR168" i="1"/>
  <c r="BS168" i="1"/>
  <c r="BN169" i="1"/>
  <c r="BO169" i="1"/>
  <c r="BP169" i="1"/>
  <c r="BQ169" i="1"/>
  <c r="BR169" i="1"/>
  <c r="BS169" i="1"/>
  <c r="BN170" i="1"/>
  <c r="BO170" i="1"/>
  <c r="BP170" i="1"/>
  <c r="BQ170" i="1"/>
  <c r="BR170" i="1"/>
  <c r="BS170" i="1"/>
  <c r="BN171" i="1"/>
  <c r="BO171" i="1"/>
  <c r="BP171" i="1"/>
  <c r="BQ171" i="1"/>
  <c r="BR171" i="1"/>
  <c r="BS171" i="1"/>
  <c r="BN172" i="1"/>
  <c r="BO172" i="1"/>
  <c r="BP172" i="1"/>
  <c r="BQ172" i="1"/>
  <c r="BR172" i="1"/>
  <c r="BS172" i="1"/>
  <c r="BN173" i="1"/>
  <c r="BO173" i="1"/>
  <c r="BP173" i="1"/>
  <c r="BQ173" i="1"/>
  <c r="BR173" i="1"/>
  <c r="BS173" i="1"/>
  <c r="BN174" i="1"/>
  <c r="BO174" i="1"/>
  <c r="BP174" i="1"/>
  <c r="BQ174" i="1"/>
  <c r="BR174" i="1"/>
  <c r="BS174" i="1"/>
  <c r="BN175" i="1"/>
  <c r="BO175" i="1"/>
  <c r="BP175" i="1"/>
  <c r="BQ175" i="1"/>
  <c r="BR175" i="1"/>
  <c r="BS175" i="1"/>
  <c r="BN176" i="1"/>
  <c r="BO176" i="1"/>
  <c r="BP176" i="1"/>
  <c r="BQ176" i="1"/>
  <c r="BR176" i="1"/>
  <c r="BS176" i="1"/>
  <c r="BN177" i="1"/>
  <c r="BO177" i="1"/>
  <c r="BP177" i="1"/>
  <c r="BQ177" i="1"/>
  <c r="BR177" i="1"/>
  <c r="BS177" i="1"/>
  <c r="BN178" i="1"/>
  <c r="BO178" i="1"/>
  <c r="BP178" i="1"/>
  <c r="BQ178" i="1"/>
  <c r="BR178" i="1"/>
  <c r="BS178" i="1"/>
  <c r="BN179" i="1"/>
  <c r="BO179" i="1"/>
  <c r="BP179" i="1"/>
  <c r="BQ179" i="1"/>
  <c r="BR179" i="1"/>
  <c r="BS179" i="1"/>
  <c r="BN180" i="1"/>
  <c r="BO180" i="1"/>
  <c r="BP180" i="1"/>
  <c r="BQ180" i="1"/>
  <c r="BR180" i="1"/>
  <c r="BS180" i="1"/>
  <c r="BN181" i="1"/>
  <c r="BO181" i="1"/>
  <c r="BP181" i="1"/>
  <c r="BQ181" i="1"/>
  <c r="BR181" i="1"/>
  <c r="BS181" i="1"/>
  <c r="BN182" i="1"/>
  <c r="BO182" i="1"/>
  <c r="BP182" i="1"/>
  <c r="BQ182" i="1"/>
  <c r="BR182" i="1"/>
  <c r="BS182" i="1"/>
  <c r="BN183" i="1"/>
  <c r="BO183" i="1"/>
  <c r="BP183" i="1"/>
  <c r="BQ183" i="1"/>
  <c r="BR183" i="1"/>
  <c r="BS183" i="1"/>
  <c r="BN184" i="1"/>
  <c r="BO184" i="1"/>
  <c r="BP184" i="1"/>
  <c r="BQ184" i="1"/>
  <c r="BR184" i="1"/>
  <c r="BS184" i="1"/>
  <c r="BN185" i="1"/>
  <c r="BO185" i="1"/>
  <c r="BP185" i="1"/>
  <c r="BQ185" i="1"/>
  <c r="BR185" i="1"/>
  <c r="BS185" i="1"/>
  <c r="BN186" i="1"/>
  <c r="BO186" i="1"/>
  <c r="BP186" i="1"/>
  <c r="BQ186" i="1"/>
  <c r="BR186" i="1"/>
  <c r="BS186" i="1"/>
  <c r="BN187" i="1"/>
  <c r="BO187" i="1"/>
  <c r="BP187" i="1"/>
  <c r="BQ187" i="1"/>
  <c r="BR187" i="1"/>
  <c r="BS187" i="1"/>
  <c r="BN188" i="1"/>
  <c r="BO188" i="1"/>
  <c r="BP188" i="1"/>
  <c r="BQ188" i="1"/>
  <c r="BR188" i="1"/>
  <c r="BS188" i="1"/>
  <c r="BN189" i="1"/>
  <c r="BO189" i="1"/>
  <c r="BP189" i="1"/>
  <c r="BQ189" i="1"/>
  <c r="BR189" i="1"/>
  <c r="BS189" i="1"/>
  <c r="BN190" i="1"/>
  <c r="BO190" i="1"/>
  <c r="BP190" i="1"/>
  <c r="BQ190" i="1"/>
  <c r="BR190" i="1"/>
  <c r="BS190" i="1"/>
  <c r="BN191" i="1"/>
  <c r="BO191" i="1"/>
  <c r="BP191" i="1"/>
  <c r="BQ191" i="1"/>
  <c r="BR191" i="1"/>
  <c r="BS191" i="1"/>
  <c r="BN192" i="1"/>
  <c r="BO192" i="1"/>
  <c r="BP192" i="1"/>
  <c r="BQ192" i="1"/>
  <c r="BR192" i="1"/>
  <c r="BS192" i="1"/>
  <c r="BN193" i="1"/>
  <c r="BO193" i="1"/>
  <c r="BP193" i="1"/>
  <c r="BQ193" i="1"/>
  <c r="BR193" i="1"/>
  <c r="BS193" i="1"/>
  <c r="BN194" i="1"/>
  <c r="BO194" i="1"/>
  <c r="BP194" i="1"/>
  <c r="BQ194" i="1"/>
  <c r="BR194" i="1"/>
  <c r="BS194" i="1"/>
  <c r="BN195" i="1"/>
  <c r="BO195" i="1"/>
  <c r="BP195" i="1"/>
  <c r="BQ195" i="1"/>
  <c r="BR195" i="1"/>
  <c r="BS195" i="1"/>
  <c r="BN196" i="1"/>
  <c r="BO196" i="1"/>
  <c r="BP196" i="1"/>
  <c r="BQ196" i="1"/>
  <c r="BR196" i="1"/>
  <c r="BS196" i="1"/>
  <c r="BN197" i="1"/>
  <c r="BO197" i="1"/>
  <c r="BP197" i="1"/>
  <c r="BQ197" i="1"/>
  <c r="BR197" i="1"/>
  <c r="BS197" i="1"/>
  <c r="BN198" i="1"/>
  <c r="BO198" i="1"/>
  <c r="BP198" i="1"/>
  <c r="BQ198" i="1"/>
  <c r="BR198" i="1"/>
  <c r="BS198" i="1"/>
  <c r="BN199" i="1"/>
  <c r="BO199" i="1"/>
  <c r="BP199" i="1"/>
  <c r="BQ199" i="1"/>
  <c r="BR199" i="1"/>
  <c r="BS199" i="1"/>
  <c r="BN200" i="1"/>
  <c r="BO200" i="1"/>
  <c r="BP200" i="1"/>
  <c r="BQ200" i="1"/>
  <c r="BR200" i="1"/>
  <c r="BS200" i="1"/>
  <c r="BN201" i="1"/>
  <c r="BO201" i="1"/>
  <c r="BP201" i="1"/>
  <c r="BQ201" i="1"/>
  <c r="BR201" i="1"/>
  <c r="BS201" i="1"/>
  <c r="BN202" i="1"/>
  <c r="BO202" i="1"/>
  <c r="BP202" i="1"/>
  <c r="BQ202" i="1"/>
  <c r="BR202" i="1"/>
  <c r="BS202" i="1"/>
  <c r="BN203" i="1"/>
  <c r="BO203" i="1"/>
  <c r="BP203" i="1"/>
  <c r="BQ203" i="1"/>
  <c r="BR203" i="1"/>
  <c r="BS203" i="1"/>
  <c r="BN204" i="1"/>
  <c r="BO204" i="1"/>
  <c r="BP204" i="1"/>
  <c r="BQ204" i="1"/>
  <c r="BR204" i="1"/>
  <c r="BS204" i="1"/>
  <c r="BN205" i="1"/>
  <c r="BO205" i="1"/>
  <c r="BP205" i="1"/>
  <c r="BQ205" i="1"/>
  <c r="BR205" i="1"/>
  <c r="BS205" i="1"/>
  <c r="BN206" i="1"/>
  <c r="BO206" i="1"/>
  <c r="BP206" i="1"/>
  <c r="BQ206" i="1"/>
  <c r="BR206" i="1"/>
  <c r="BS206" i="1"/>
  <c r="BN207" i="1"/>
  <c r="BO207" i="1"/>
  <c r="BP207" i="1"/>
  <c r="BQ207" i="1"/>
  <c r="BR207" i="1"/>
  <c r="BS207" i="1"/>
  <c r="BN208" i="1"/>
  <c r="BO208" i="1"/>
  <c r="BP208" i="1"/>
  <c r="BQ208" i="1"/>
  <c r="BR208" i="1"/>
  <c r="BS208" i="1"/>
  <c r="BN209" i="1"/>
  <c r="BO209" i="1"/>
  <c r="BP209" i="1"/>
  <c r="BQ209" i="1"/>
  <c r="BR209" i="1"/>
  <c r="BS209" i="1"/>
  <c r="BN210" i="1"/>
  <c r="BO210" i="1"/>
  <c r="BP210" i="1"/>
  <c r="BQ210" i="1"/>
  <c r="BR210" i="1"/>
  <c r="BS210" i="1"/>
  <c r="BN211" i="1"/>
  <c r="BO211" i="1"/>
  <c r="BP211" i="1"/>
  <c r="BQ211" i="1"/>
  <c r="BR211" i="1"/>
  <c r="BS211" i="1"/>
  <c r="BN212" i="1"/>
  <c r="BO212" i="1"/>
  <c r="BP212" i="1"/>
  <c r="BQ212" i="1"/>
  <c r="BR212" i="1"/>
  <c r="BS212" i="1"/>
  <c r="BN213" i="1"/>
  <c r="BO213" i="1"/>
  <c r="BP213" i="1"/>
  <c r="BQ213" i="1"/>
  <c r="BR213" i="1"/>
  <c r="BS213" i="1"/>
  <c r="BN214" i="1"/>
  <c r="BO214" i="1"/>
  <c r="BP214" i="1"/>
  <c r="BQ214" i="1"/>
  <c r="BR214" i="1"/>
  <c r="BS214" i="1"/>
  <c r="BN215" i="1"/>
  <c r="BO215" i="1"/>
  <c r="BP215" i="1"/>
  <c r="BQ215" i="1"/>
  <c r="BR215" i="1"/>
  <c r="BS215" i="1"/>
  <c r="BN216" i="1"/>
  <c r="BO216" i="1"/>
  <c r="BP216" i="1"/>
  <c r="BQ216" i="1"/>
  <c r="BR216" i="1"/>
  <c r="BS216" i="1"/>
  <c r="BN217" i="1"/>
  <c r="BO217" i="1"/>
  <c r="BP217" i="1"/>
  <c r="BQ217" i="1"/>
  <c r="BR217" i="1"/>
  <c r="BS217" i="1"/>
  <c r="BN218" i="1"/>
  <c r="BO218" i="1"/>
  <c r="BP218" i="1"/>
  <c r="BQ218" i="1"/>
  <c r="BR218" i="1"/>
  <c r="BS218" i="1"/>
  <c r="BN219" i="1"/>
  <c r="BO219" i="1"/>
  <c r="BP219" i="1"/>
  <c r="BQ219" i="1"/>
  <c r="BR219" i="1"/>
  <c r="BS219" i="1"/>
  <c r="BN220" i="1"/>
  <c r="BO220" i="1"/>
  <c r="BP220" i="1"/>
  <c r="BQ220" i="1"/>
  <c r="BR220" i="1"/>
  <c r="BS220" i="1"/>
  <c r="BN221" i="1"/>
  <c r="BO221" i="1"/>
  <c r="BP221" i="1"/>
  <c r="BQ221" i="1"/>
  <c r="BR221" i="1"/>
  <c r="BS221" i="1"/>
  <c r="BN222" i="1"/>
  <c r="BO222" i="1"/>
  <c r="BP222" i="1"/>
  <c r="BQ222" i="1"/>
  <c r="BR222" i="1"/>
  <c r="BS222" i="1"/>
  <c r="BN223" i="1"/>
  <c r="BO223" i="1"/>
  <c r="BP223" i="1"/>
  <c r="BQ223" i="1"/>
  <c r="BR223" i="1"/>
  <c r="BS223" i="1"/>
  <c r="BN224" i="1"/>
  <c r="BO224" i="1"/>
  <c r="BP224" i="1"/>
  <c r="BQ224" i="1"/>
  <c r="BR224" i="1"/>
  <c r="BS224" i="1"/>
  <c r="BN225" i="1"/>
  <c r="BO225" i="1"/>
  <c r="BP225" i="1"/>
  <c r="BQ225" i="1"/>
  <c r="BR225" i="1"/>
  <c r="BS225" i="1"/>
  <c r="BN226" i="1"/>
  <c r="BO226" i="1"/>
  <c r="BP226" i="1"/>
  <c r="BQ226" i="1"/>
  <c r="BR226" i="1"/>
  <c r="BS226" i="1"/>
  <c r="BN227" i="1"/>
  <c r="BO227" i="1"/>
  <c r="BP227" i="1"/>
  <c r="BQ227" i="1"/>
  <c r="BR227" i="1"/>
  <c r="BS227" i="1"/>
  <c r="BN228" i="1"/>
  <c r="BO228" i="1"/>
  <c r="BP228" i="1"/>
  <c r="BQ228" i="1"/>
  <c r="BR228" i="1"/>
  <c r="BS228" i="1"/>
  <c r="BN229" i="1"/>
  <c r="BO229" i="1"/>
  <c r="BP229" i="1"/>
  <c r="BQ229" i="1"/>
  <c r="BR229" i="1"/>
  <c r="BS229" i="1"/>
  <c r="BN230" i="1"/>
  <c r="BO230" i="1"/>
  <c r="BP230" i="1"/>
  <c r="BQ230" i="1"/>
  <c r="BR230" i="1"/>
  <c r="BS230" i="1"/>
  <c r="BN231" i="1"/>
  <c r="BO231" i="1"/>
  <c r="BP231" i="1"/>
  <c r="BQ231" i="1"/>
  <c r="BR231" i="1"/>
  <c r="BS231" i="1"/>
  <c r="BN232" i="1"/>
  <c r="BO232" i="1"/>
  <c r="BP232" i="1"/>
  <c r="BQ232" i="1"/>
  <c r="BR232" i="1"/>
  <c r="BS232" i="1"/>
  <c r="BN233" i="1"/>
  <c r="BO233" i="1"/>
  <c r="BP233" i="1"/>
  <c r="BQ233" i="1"/>
  <c r="BR233" i="1"/>
  <c r="BS233" i="1"/>
  <c r="BN234" i="1"/>
  <c r="BO234" i="1"/>
  <c r="BP234" i="1"/>
  <c r="BQ234" i="1"/>
  <c r="BR234" i="1"/>
  <c r="BS234" i="1"/>
  <c r="BN235" i="1"/>
  <c r="BO235" i="1"/>
  <c r="BP235" i="1"/>
  <c r="BQ235" i="1"/>
  <c r="BR235" i="1"/>
  <c r="BS235" i="1"/>
  <c r="BN236" i="1"/>
  <c r="BO236" i="1"/>
  <c r="BP236" i="1"/>
  <c r="BQ236" i="1"/>
  <c r="BR236" i="1"/>
  <c r="BS236" i="1"/>
  <c r="BN237" i="1"/>
  <c r="BO237" i="1"/>
  <c r="BP237" i="1"/>
  <c r="BQ237" i="1"/>
  <c r="BR237" i="1"/>
  <c r="BS237" i="1"/>
  <c r="BN238" i="1"/>
  <c r="BO238" i="1"/>
  <c r="BP238" i="1"/>
  <c r="BQ238" i="1"/>
  <c r="BR238" i="1"/>
  <c r="BS238" i="1"/>
  <c r="BN239" i="1"/>
  <c r="BO239" i="1"/>
  <c r="BP239" i="1"/>
  <c r="BQ239" i="1"/>
  <c r="BR239" i="1"/>
  <c r="BS239" i="1"/>
  <c r="BN240" i="1"/>
  <c r="BO240" i="1"/>
  <c r="BP240" i="1"/>
  <c r="BQ240" i="1"/>
  <c r="BR240" i="1"/>
  <c r="BS240" i="1"/>
  <c r="BN241" i="1"/>
  <c r="BO241" i="1"/>
  <c r="BP241" i="1"/>
  <c r="BQ241" i="1"/>
  <c r="BR241" i="1"/>
  <c r="BS241" i="1"/>
  <c r="BN242" i="1"/>
  <c r="BO242" i="1"/>
  <c r="BP242" i="1"/>
  <c r="BQ242" i="1"/>
  <c r="BR242" i="1"/>
  <c r="BS242" i="1"/>
  <c r="BN243" i="1"/>
  <c r="BO243" i="1"/>
  <c r="BP243" i="1"/>
  <c r="BQ243" i="1"/>
  <c r="BR243" i="1"/>
  <c r="BS243" i="1"/>
  <c r="BN244" i="1"/>
  <c r="BO244" i="1"/>
  <c r="BP244" i="1"/>
  <c r="BQ244" i="1"/>
  <c r="BR244" i="1"/>
  <c r="BS244" i="1"/>
  <c r="BN245" i="1"/>
  <c r="BO245" i="1"/>
  <c r="BP245" i="1"/>
  <c r="BQ245" i="1"/>
  <c r="BR245" i="1"/>
  <c r="BS245" i="1"/>
  <c r="BN246" i="1"/>
  <c r="BO246" i="1"/>
  <c r="BP246" i="1"/>
  <c r="BQ246" i="1"/>
  <c r="BR246" i="1"/>
  <c r="BS246" i="1"/>
  <c r="BN247" i="1"/>
  <c r="BO247" i="1"/>
  <c r="BP247" i="1"/>
  <c r="BQ247" i="1"/>
  <c r="BR247" i="1"/>
  <c r="BS247" i="1"/>
  <c r="BN248" i="1"/>
  <c r="BO248" i="1"/>
  <c r="BP248" i="1"/>
  <c r="BQ248" i="1"/>
  <c r="BR248" i="1"/>
  <c r="BS248" i="1"/>
  <c r="BN249" i="1"/>
  <c r="BO249" i="1"/>
  <c r="BP249" i="1"/>
  <c r="BQ249" i="1"/>
  <c r="BR249" i="1"/>
  <c r="BS249" i="1"/>
  <c r="BN250" i="1"/>
  <c r="BO250" i="1"/>
  <c r="BP250" i="1"/>
  <c r="BQ250" i="1"/>
  <c r="BR250" i="1"/>
  <c r="BS250" i="1"/>
  <c r="BN251" i="1"/>
  <c r="BO251" i="1"/>
  <c r="BP251" i="1"/>
  <c r="BQ251" i="1"/>
  <c r="BR251" i="1"/>
  <c r="BS251" i="1"/>
  <c r="BN252" i="1"/>
  <c r="BO252" i="1"/>
  <c r="BP252" i="1"/>
  <c r="BQ252" i="1"/>
  <c r="BR252" i="1"/>
  <c r="BS252" i="1"/>
  <c r="BN253" i="1"/>
  <c r="BO253" i="1"/>
  <c r="BP253" i="1"/>
  <c r="BQ253" i="1"/>
  <c r="BR253" i="1"/>
  <c r="BS253" i="1"/>
  <c r="BN254" i="1"/>
  <c r="BO254" i="1"/>
  <c r="BP254" i="1"/>
  <c r="BQ254" i="1"/>
  <c r="BR254" i="1"/>
  <c r="BS254" i="1"/>
  <c r="BN255" i="1"/>
  <c r="BO255" i="1"/>
  <c r="BP255" i="1"/>
  <c r="BQ255" i="1"/>
  <c r="BR255" i="1"/>
  <c r="BS255" i="1"/>
  <c r="BN256" i="1"/>
  <c r="BO256" i="1"/>
  <c r="BP256" i="1"/>
  <c r="BQ256" i="1"/>
  <c r="BR256" i="1"/>
  <c r="BS256" i="1"/>
  <c r="BN257" i="1"/>
  <c r="BO257" i="1"/>
  <c r="BP257" i="1"/>
  <c r="BQ257" i="1"/>
  <c r="BR257" i="1"/>
  <c r="BS257" i="1"/>
  <c r="BN258" i="1"/>
  <c r="BO258" i="1"/>
  <c r="BP258" i="1"/>
  <c r="BQ258" i="1"/>
  <c r="BR258" i="1"/>
  <c r="BS258" i="1"/>
  <c r="BN259" i="1"/>
  <c r="BO259" i="1"/>
  <c r="BP259" i="1"/>
  <c r="BQ259" i="1"/>
  <c r="BR259" i="1"/>
  <c r="BS259" i="1"/>
  <c r="BN260" i="1"/>
  <c r="BO260" i="1"/>
  <c r="BP260" i="1"/>
  <c r="BQ260" i="1"/>
  <c r="BR260" i="1"/>
  <c r="BS260" i="1"/>
  <c r="BN261" i="1"/>
  <c r="BO261" i="1"/>
  <c r="BP261" i="1"/>
  <c r="BQ261" i="1"/>
  <c r="BR261" i="1"/>
  <c r="BS261" i="1"/>
  <c r="BN262" i="1"/>
  <c r="BO262" i="1"/>
  <c r="BP262" i="1"/>
  <c r="BQ262" i="1"/>
  <c r="BR262" i="1"/>
  <c r="BS262" i="1"/>
  <c r="BN263" i="1"/>
  <c r="BO263" i="1"/>
  <c r="BP263" i="1"/>
  <c r="BQ263" i="1"/>
  <c r="BR263" i="1"/>
  <c r="BS263" i="1"/>
  <c r="BN264" i="1"/>
  <c r="BO264" i="1"/>
  <c r="BP264" i="1"/>
  <c r="BQ264" i="1"/>
  <c r="BR264" i="1"/>
  <c r="BS264" i="1"/>
  <c r="BN265" i="1"/>
  <c r="BO265" i="1"/>
  <c r="BP265" i="1"/>
  <c r="BQ265" i="1"/>
  <c r="BR265" i="1"/>
  <c r="BS265" i="1"/>
  <c r="BN266" i="1"/>
  <c r="BO266" i="1"/>
  <c r="BP266" i="1"/>
  <c r="BQ266" i="1"/>
  <c r="BR266" i="1"/>
  <c r="BS266" i="1"/>
  <c r="BN267" i="1"/>
  <c r="BO267" i="1"/>
  <c r="BP267" i="1"/>
  <c r="BQ267" i="1"/>
  <c r="BR267" i="1"/>
  <c r="BS267" i="1"/>
  <c r="BN268" i="1"/>
  <c r="BO268" i="1"/>
  <c r="BP268" i="1"/>
  <c r="BQ268" i="1"/>
  <c r="BR268" i="1"/>
  <c r="BS268" i="1"/>
  <c r="BN269" i="1"/>
  <c r="BO269" i="1"/>
  <c r="BP269" i="1"/>
  <c r="BQ269" i="1"/>
  <c r="BR269" i="1"/>
  <c r="BS269" i="1"/>
  <c r="BN270" i="1"/>
  <c r="BO270" i="1"/>
  <c r="BP270" i="1"/>
  <c r="BQ270" i="1"/>
  <c r="BR270" i="1"/>
  <c r="BS270" i="1"/>
  <c r="BN271" i="1"/>
  <c r="BO271" i="1"/>
  <c r="BP271" i="1"/>
  <c r="BQ271" i="1"/>
  <c r="BR271" i="1"/>
  <c r="BS271" i="1"/>
  <c r="BN272" i="1"/>
  <c r="BO272" i="1"/>
  <c r="BP272" i="1"/>
  <c r="BQ272" i="1"/>
  <c r="BR272" i="1"/>
  <c r="BS272" i="1"/>
  <c r="BN273" i="1"/>
  <c r="BO273" i="1"/>
  <c r="BP273" i="1"/>
  <c r="BQ273" i="1"/>
  <c r="BR273" i="1"/>
  <c r="BS273" i="1"/>
  <c r="BN274" i="1"/>
  <c r="BO274" i="1"/>
  <c r="BP274" i="1"/>
  <c r="BQ274" i="1"/>
  <c r="BR274" i="1"/>
  <c r="BS274" i="1"/>
  <c r="BN275" i="1"/>
  <c r="BO275" i="1"/>
  <c r="BP275" i="1"/>
  <c r="BQ275" i="1"/>
  <c r="BR275" i="1"/>
  <c r="BS275" i="1"/>
  <c r="BN276" i="1"/>
  <c r="BO276" i="1"/>
  <c r="BP276" i="1"/>
  <c r="BQ276" i="1"/>
  <c r="BR276" i="1"/>
  <c r="BS276" i="1"/>
  <c r="BN277" i="1"/>
  <c r="BO277" i="1"/>
  <c r="BP277" i="1"/>
  <c r="BQ277" i="1"/>
  <c r="BR277" i="1"/>
  <c r="BS277" i="1"/>
  <c r="BN278" i="1"/>
  <c r="BO278" i="1"/>
  <c r="BP278" i="1"/>
  <c r="BQ278" i="1"/>
  <c r="BR278" i="1"/>
  <c r="BS278" i="1"/>
  <c r="BN279" i="1"/>
  <c r="BO279" i="1"/>
  <c r="BP279" i="1"/>
  <c r="BQ279" i="1"/>
  <c r="BR279" i="1"/>
  <c r="BS279" i="1"/>
  <c r="BN280" i="1"/>
  <c r="BO280" i="1"/>
  <c r="BP280" i="1"/>
  <c r="BQ280" i="1"/>
  <c r="BR280" i="1"/>
  <c r="BS280" i="1"/>
  <c r="BN281" i="1"/>
  <c r="BO281" i="1"/>
  <c r="BP281" i="1"/>
  <c r="BQ281" i="1"/>
  <c r="BR281" i="1"/>
  <c r="BS281" i="1"/>
  <c r="BN282" i="1"/>
  <c r="BO282" i="1"/>
  <c r="BP282" i="1"/>
  <c r="BQ282" i="1"/>
  <c r="BR282" i="1"/>
  <c r="BS282" i="1"/>
  <c r="BN283" i="1"/>
  <c r="BO283" i="1"/>
  <c r="BP283" i="1"/>
  <c r="BQ283" i="1"/>
  <c r="BR283" i="1"/>
  <c r="BS283" i="1"/>
  <c r="BN284" i="1"/>
  <c r="BO284" i="1"/>
  <c r="BP284" i="1"/>
  <c r="BQ284" i="1"/>
  <c r="BR284" i="1"/>
  <c r="BS284" i="1"/>
  <c r="BN285" i="1"/>
  <c r="BO285" i="1"/>
  <c r="BP285" i="1"/>
  <c r="BQ285" i="1"/>
  <c r="BR285" i="1"/>
  <c r="BS285" i="1"/>
  <c r="BN286" i="1"/>
  <c r="BO286" i="1"/>
  <c r="BP286" i="1"/>
  <c r="BQ286" i="1"/>
  <c r="BR286" i="1"/>
  <c r="BS286" i="1"/>
  <c r="BN287" i="1"/>
  <c r="BO287" i="1"/>
  <c r="BP287" i="1"/>
  <c r="BQ287" i="1"/>
  <c r="BR287" i="1"/>
  <c r="BS287" i="1"/>
  <c r="BN288" i="1"/>
  <c r="BO288" i="1"/>
  <c r="BP288" i="1"/>
  <c r="BQ288" i="1"/>
  <c r="BR288" i="1"/>
  <c r="BS288" i="1"/>
  <c r="BN289" i="1"/>
  <c r="BO289" i="1"/>
  <c r="BP289" i="1"/>
  <c r="BQ289" i="1"/>
  <c r="BR289" i="1"/>
  <c r="BS289" i="1"/>
  <c r="BN290" i="1"/>
  <c r="BO290" i="1"/>
  <c r="BP290" i="1"/>
  <c r="BQ290" i="1"/>
  <c r="BR290" i="1"/>
  <c r="BS290" i="1"/>
  <c r="BN291" i="1"/>
  <c r="BO291" i="1"/>
  <c r="BP291" i="1"/>
  <c r="BQ291" i="1"/>
  <c r="BR291" i="1"/>
  <c r="BS291" i="1"/>
  <c r="BN292" i="1"/>
  <c r="BO292" i="1"/>
  <c r="BP292" i="1"/>
  <c r="BQ292" i="1"/>
  <c r="BR292" i="1"/>
  <c r="BS292" i="1"/>
  <c r="BN293" i="1"/>
  <c r="BO293" i="1"/>
  <c r="BP293" i="1"/>
  <c r="BQ293" i="1"/>
  <c r="BR293" i="1"/>
  <c r="BS293" i="1"/>
  <c r="BN294" i="1"/>
  <c r="BO294" i="1"/>
  <c r="BP294" i="1"/>
  <c r="BQ294" i="1"/>
  <c r="BR294" i="1"/>
  <c r="BS294" i="1"/>
  <c r="BN295" i="1"/>
  <c r="BO295" i="1"/>
  <c r="BP295" i="1"/>
  <c r="BQ295" i="1"/>
  <c r="BR295" i="1"/>
  <c r="BS295" i="1"/>
  <c r="BN296" i="1"/>
  <c r="BO296" i="1"/>
  <c r="BP296" i="1"/>
  <c r="BQ296" i="1"/>
  <c r="BR296" i="1"/>
  <c r="BS296" i="1"/>
  <c r="BN297" i="1"/>
  <c r="BO297" i="1"/>
  <c r="BP297" i="1"/>
  <c r="BQ297" i="1"/>
  <c r="BR297" i="1"/>
  <c r="BS297" i="1"/>
  <c r="BN298" i="1"/>
  <c r="BO298" i="1"/>
  <c r="BP298" i="1"/>
  <c r="BQ298" i="1"/>
  <c r="BR298" i="1"/>
  <c r="BS298" i="1"/>
  <c r="BN299" i="1"/>
  <c r="BO299" i="1"/>
  <c r="BP299" i="1"/>
  <c r="BQ299" i="1"/>
  <c r="BR299" i="1"/>
  <c r="BS299" i="1"/>
  <c r="BN300" i="1"/>
  <c r="BO300" i="1"/>
  <c r="BP300" i="1"/>
  <c r="BQ300" i="1"/>
  <c r="BR300" i="1"/>
  <c r="BS300" i="1"/>
  <c r="BN301" i="1"/>
  <c r="BO301" i="1"/>
  <c r="BP301" i="1"/>
  <c r="BQ301" i="1"/>
  <c r="BR301" i="1"/>
  <c r="BS301" i="1"/>
  <c r="BN302" i="1"/>
  <c r="BO302" i="1"/>
  <c r="BP302" i="1"/>
  <c r="BQ302" i="1"/>
  <c r="BR302" i="1"/>
  <c r="BS302" i="1"/>
  <c r="BN303" i="1"/>
  <c r="BO303" i="1"/>
  <c r="BP303" i="1"/>
  <c r="BQ303" i="1"/>
  <c r="BR303" i="1"/>
  <c r="BS303" i="1"/>
  <c r="BN304" i="1"/>
  <c r="BO304" i="1"/>
  <c r="BP304" i="1"/>
  <c r="BQ304" i="1"/>
  <c r="BR304" i="1"/>
  <c r="BS304" i="1"/>
  <c r="BN305" i="1"/>
  <c r="BO305" i="1"/>
  <c r="BP305" i="1"/>
  <c r="BQ305" i="1"/>
  <c r="BR305" i="1"/>
  <c r="BS305" i="1"/>
  <c r="BN306" i="1"/>
  <c r="BO306" i="1"/>
  <c r="BP306" i="1"/>
  <c r="BQ306" i="1"/>
  <c r="BR306" i="1"/>
  <c r="BS306" i="1"/>
  <c r="BN307" i="1"/>
  <c r="BO307" i="1"/>
  <c r="BP307" i="1"/>
  <c r="BQ307" i="1"/>
  <c r="BR307" i="1"/>
  <c r="BS307" i="1"/>
  <c r="BN308" i="1"/>
  <c r="BO308" i="1"/>
  <c r="BP308" i="1"/>
  <c r="BQ308" i="1"/>
  <c r="BR308" i="1"/>
  <c r="BS308" i="1"/>
  <c r="BN309" i="1"/>
  <c r="BO309" i="1"/>
  <c r="BP309" i="1"/>
  <c r="BQ309" i="1"/>
  <c r="BR309" i="1"/>
  <c r="BS309" i="1"/>
  <c r="BN310" i="1"/>
  <c r="BO310" i="1"/>
  <c r="BP310" i="1"/>
  <c r="BQ310" i="1"/>
  <c r="BR310" i="1"/>
  <c r="BS310" i="1"/>
  <c r="BN311" i="1"/>
  <c r="BO311" i="1"/>
  <c r="BP311" i="1"/>
  <c r="BQ311" i="1"/>
  <c r="BR311" i="1"/>
  <c r="BS311" i="1"/>
  <c r="BN312" i="1"/>
  <c r="BO312" i="1"/>
  <c r="BP312" i="1"/>
  <c r="BQ312" i="1"/>
  <c r="BR312" i="1"/>
  <c r="BS312" i="1"/>
  <c r="BN313" i="1"/>
  <c r="BO313" i="1"/>
  <c r="BP313" i="1"/>
  <c r="BQ313" i="1"/>
  <c r="BR313" i="1"/>
  <c r="BS313" i="1"/>
  <c r="BN314" i="1"/>
  <c r="BO314" i="1"/>
  <c r="BP314" i="1"/>
  <c r="BQ314" i="1"/>
  <c r="BR314" i="1"/>
  <c r="BS314" i="1"/>
  <c r="BN315" i="1"/>
  <c r="BO315" i="1"/>
  <c r="BP315" i="1"/>
  <c r="BQ315" i="1"/>
  <c r="BR315" i="1"/>
  <c r="BS315" i="1"/>
  <c r="BN316" i="1"/>
  <c r="BO316" i="1"/>
  <c r="BP316" i="1"/>
  <c r="BQ316" i="1"/>
  <c r="BR316" i="1"/>
  <c r="BS316" i="1"/>
  <c r="BN317" i="1"/>
  <c r="BO317" i="1"/>
  <c r="BP317" i="1"/>
  <c r="BQ317" i="1"/>
  <c r="BR317" i="1"/>
  <c r="BS317" i="1"/>
  <c r="BN318" i="1"/>
  <c r="BO318" i="1"/>
  <c r="BP318" i="1"/>
  <c r="BQ318" i="1"/>
  <c r="BR318" i="1"/>
  <c r="BS318" i="1"/>
  <c r="BN319" i="1"/>
  <c r="BO319" i="1"/>
  <c r="BP319" i="1"/>
  <c r="BQ319" i="1"/>
  <c r="BR319" i="1"/>
  <c r="BS319" i="1"/>
  <c r="BN320" i="1"/>
  <c r="BO320" i="1"/>
  <c r="BP320" i="1"/>
  <c r="BQ320" i="1"/>
  <c r="BR320" i="1"/>
  <c r="BS320" i="1"/>
  <c r="BN321" i="1"/>
  <c r="BO321" i="1"/>
  <c r="BP321" i="1"/>
  <c r="BQ321" i="1"/>
  <c r="BR321" i="1"/>
  <c r="BS321" i="1"/>
  <c r="BN322" i="1"/>
  <c r="BO322" i="1"/>
  <c r="BP322" i="1"/>
  <c r="BQ322" i="1"/>
  <c r="BR322" i="1"/>
  <c r="BS322" i="1"/>
  <c r="BN323" i="1"/>
  <c r="BO323" i="1"/>
  <c r="BP323" i="1"/>
  <c r="BQ323" i="1"/>
  <c r="BR323" i="1"/>
  <c r="BS323" i="1"/>
  <c r="BN324" i="1"/>
  <c r="BO324" i="1"/>
  <c r="BP324" i="1"/>
  <c r="BQ324" i="1"/>
  <c r="BR324" i="1"/>
  <c r="BS324" i="1"/>
  <c r="BN325" i="1"/>
  <c r="BO325" i="1"/>
  <c r="BP325" i="1"/>
  <c r="BQ325" i="1"/>
  <c r="BR325" i="1"/>
  <c r="BS325" i="1"/>
  <c r="BN326" i="1"/>
  <c r="BO326" i="1"/>
  <c r="BP326" i="1"/>
  <c r="BQ326" i="1"/>
  <c r="BR326" i="1"/>
  <c r="BS326" i="1"/>
  <c r="BN327" i="1"/>
  <c r="BO327" i="1"/>
  <c r="BP327" i="1"/>
  <c r="BQ327" i="1"/>
  <c r="BR327" i="1"/>
  <c r="BS327" i="1"/>
  <c r="BN328" i="1"/>
  <c r="BO328" i="1"/>
  <c r="BP328" i="1"/>
  <c r="BQ328" i="1"/>
  <c r="BR328" i="1"/>
  <c r="BS328" i="1"/>
  <c r="BN329" i="1"/>
  <c r="BO329" i="1"/>
  <c r="BP329" i="1"/>
  <c r="BQ329" i="1"/>
  <c r="BR329" i="1"/>
  <c r="BS329" i="1"/>
  <c r="BN330" i="1"/>
  <c r="BO330" i="1"/>
  <c r="BP330" i="1"/>
  <c r="BQ330" i="1"/>
  <c r="BR330" i="1"/>
  <c r="BS330" i="1"/>
  <c r="BN331" i="1"/>
  <c r="BO331" i="1"/>
  <c r="BP331" i="1"/>
  <c r="BQ331" i="1"/>
  <c r="BR331" i="1"/>
  <c r="BS331" i="1"/>
  <c r="BN332" i="1"/>
  <c r="BO332" i="1"/>
  <c r="BP332" i="1"/>
  <c r="BQ332" i="1"/>
  <c r="BR332" i="1"/>
  <c r="BS332" i="1"/>
  <c r="BN333" i="1"/>
  <c r="BO333" i="1"/>
  <c r="BP333" i="1"/>
  <c r="BQ333" i="1"/>
  <c r="BR333" i="1"/>
  <c r="BS333" i="1"/>
  <c r="BN334" i="1"/>
  <c r="BO334" i="1"/>
  <c r="BP334" i="1"/>
  <c r="BQ334" i="1"/>
  <c r="BR334" i="1"/>
  <c r="BS334" i="1"/>
  <c r="BN335" i="1"/>
  <c r="BO335" i="1"/>
  <c r="BP335" i="1"/>
  <c r="BQ335" i="1"/>
  <c r="BR335" i="1"/>
  <c r="BS335" i="1"/>
  <c r="BN336" i="1"/>
  <c r="BO336" i="1"/>
  <c r="BP336" i="1"/>
  <c r="BQ336" i="1"/>
  <c r="BR336" i="1"/>
  <c r="BS336" i="1"/>
  <c r="BN337" i="1"/>
  <c r="BO337" i="1"/>
  <c r="BP337" i="1"/>
  <c r="BQ337" i="1"/>
  <c r="BR337" i="1"/>
  <c r="BS337" i="1"/>
  <c r="BN338" i="1"/>
  <c r="BO338" i="1"/>
  <c r="BP338" i="1"/>
  <c r="BQ338" i="1"/>
  <c r="BR338" i="1"/>
  <c r="BS338" i="1"/>
  <c r="BN339" i="1"/>
  <c r="BO339" i="1"/>
  <c r="BP339" i="1"/>
  <c r="BQ339" i="1"/>
  <c r="BR339" i="1"/>
  <c r="BS339" i="1"/>
  <c r="BN340" i="1"/>
  <c r="BO340" i="1"/>
  <c r="BP340" i="1"/>
  <c r="BQ340" i="1"/>
  <c r="BR340" i="1"/>
  <c r="BS340" i="1"/>
  <c r="BN341" i="1"/>
  <c r="BO341" i="1"/>
  <c r="BP341" i="1"/>
  <c r="BQ341" i="1"/>
  <c r="BR341" i="1"/>
  <c r="BS341" i="1"/>
  <c r="BN342" i="1"/>
  <c r="BO342" i="1"/>
  <c r="BP342" i="1"/>
  <c r="BQ342" i="1"/>
  <c r="BR342" i="1"/>
  <c r="BS342" i="1"/>
  <c r="BN343" i="1"/>
  <c r="BO343" i="1"/>
  <c r="BP343" i="1"/>
  <c r="BQ343" i="1"/>
  <c r="BR343" i="1"/>
  <c r="BS343" i="1"/>
  <c r="BN344" i="1"/>
  <c r="BO344" i="1"/>
  <c r="BP344" i="1"/>
  <c r="BQ344" i="1"/>
  <c r="BR344" i="1"/>
  <c r="BS344" i="1"/>
  <c r="BN345" i="1"/>
  <c r="BO345" i="1"/>
  <c r="BP345" i="1"/>
  <c r="BQ345" i="1"/>
  <c r="BR345" i="1"/>
  <c r="BS345" i="1"/>
  <c r="BN346" i="1"/>
  <c r="BO346" i="1"/>
  <c r="BP346" i="1"/>
  <c r="BQ346" i="1"/>
  <c r="BR346" i="1"/>
  <c r="BS346" i="1"/>
  <c r="BN347" i="1"/>
  <c r="BO347" i="1"/>
  <c r="BP347" i="1"/>
  <c r="BQ347" i="1"/>
  <c r="BR347" i="1"/>
  <c r="BS347" i="1"/>
  <c r="BN348" i="1"/>
  <c r="BO348" i="1"/>
  <c r="BP348" i="1"/>
  <c r="BQ348" i="1"/>
  <c r="BR348" i="1"/>
  <c r="BS348" i="1"/>
  <c r="BN349" i="1"/>
  <c r="BO349" i="1"/>
  <c r="BP349" i="1"/>
  <c r="BQ349" i="1"/>
  <c r="BR349" i="1"/>
  <c r="BS349" i="1"/>
  <c r="BN350" i="1"/>
  <c r="BO350" i="1"/>
  <c r="BP350" i="1"/>
  <c r="BQ350" i="1"/>
  <c r="BR350" i="1"/>
  <c r="BS350" i="1"/>
  <c r="BN351" i="1"/>
  <c r="BO351" i="1"/>
  <c r="BP351" i="1"/>
  <c r="BQ351" i="1"/>
  <c r="BR351" i="1"/>
  <c r="BS351" i="1"/>
  <c r="BN352" i="1"/>
  <c r="BO352" i="1"/>
  <c r="BP352" i="1"/>
  <c r="BQ352" i="1"/>
  <c r="BR352" i="1"/>
  <c r="BS352" i="1"/>
  <c r="BN353" i="1"/>
  <c r="BO353" i="1"/>
  <c r="BP353" i="1"/>
  <c r="BQ353" i="1"/>
  <c r="BR353" i="1"/>
  <c r="BS353" i="1"/>
  <c r="BN354" i="1"/>
  <c r="BO354" i="1"/>
  <c r="BP354" i="1"/>
  <c r="BQ354" i="1"/>
  <c r="BR354" i="1"/>
  <c r="BS354" i="1"/>
  <c r="BN355" i="1"/>
  <c r="BO355" i="1"/>
  <c r="BP355" i="1"/>
  <c r="BQ355" i="1"/>
  <c r="BR355" i="1"/>
  <c r="BS355" i="1"/>
  <c r="BN356" i="1"/>
  <c r="BO356" i="1"/>
  <c r="BP356" i="1"/>
  <c r="BQ356" i="1"/>
  <c r="BR356" i="1"/>
  <c r="BS356" i="1"/>
  <c r="BN357" i="1"/>
  <c r="BO357" i="1"/>
  <c r="BP357" i="1"/>
  <c r="BQ357" i="1"/>
  <c r="BR357" i="1"/>
  <c r="BS357" i="1"/>
  <c r="BN358" i="1"/>
  <c r="BO358" i="1"/>
  <c r="BP358" i="1"/>
  <c r="BQ358" i="1"/>
  <c r="BR358" i="1"/>
  <c r="BS358" i="1"/>
  <c r="BN359" i="1"/>
  <c r="BO359" i="1"/>
  <c r="BP359" i="1"/>
  <c r="BQ359" i="1"/>
  <c r="BR359" i="1"/>
  <c r="BS359" i="1"/>
  <c r="BN360" i="1"/>
  <c r="BO360" i="1"/>
  <c r="BP360" i="1"/>
  <c r="BQ360" i="1"/>
  <c r="BR360" i="1"/>
  <c r="BS360" i="1"/>
  <c r="BN361" i="1"/>
  <c r="BO361" i="1"/>
  <c r="BP361" i="1"/>
  <c r="BQ361" i="1"/>
  <c r="BR361" i="1"/>
  <c r="BS361" i="1"/>
  <c r="BN362" i="1"/>
  <c r="BO362" i="1"/>
  <c r="BP362" i="1"/>
  <c r="BQ362" i="1"/>
  <c r="BR362" i="1"/>
  <c r="BS362" i="1"/>
  <c r="BN363" i="1"/>
  <c r="BO363" i="1"/>
  <c r="BP363" i="1"/>
  <c r="BQ363" i="1"/>
  <c r="BR363" i="1"/>
  <c r="BS363" i="1"/>
  <c r="BN364" i="1"/>
  <c r="BO364" i="1"/>
  <c r="BP364" i="1"/>
  <c r="BQ364" i="1"/>
  <c r="BR364" i="1"/>
  <c r="BS364" i="1"/>
  <c r="BN365" i="1"/>
  <c r="BO365" i="1"/>
  <c r="BP365" i="1"/>
  <c r="BQ365" i="1"/>
  <c r="BR365" i="1"/>
  <c r="BS365" i="1"/>
  <c r="BN366" i="1"/>
  <c r="BO366" i="1"/>
  <c r="BP366" i="1"/>
  <c r="BQ366" i="1"/>
  <c r="BR366" i="1"/>
  <c r="BS366" i="1"/>
  <c r="BN367" i="1"/>
  <c r="BO367" i="1"/>
  <c r="BP367" i="1"/>
  <c r="BQ367" i="1"/>
  <c r="BR367" i="1"/>
  <c r="BS367" i="1"/>
  <c r="BN368" i="1"/>
  <c r="BO368" i="1"/>
  <c r="BP368" i="1"/>
  <c r="BQ368" i="1"/>
  <c r="BR368" i="1"/>
  <c r="BS368" i="1"/>
  <c r="BN369" i="1"/>
  <c r="BO369" i="1"/>
  <c r="BP369" i="1"/>
  <c r="BQ369" i="1"/>
  <c r="BR369" i="1"/>
  <c r="BS369" i="1"/>
  <c r="BN370" i="1"/>
  <c r="BO370" i="1"/>
  <c r="BP370" i="1"/>
  <c r="BQ370" i="1"/>
  <c r="BR370" i="1"/>
  <c r="BS370" i="1"/>
  <c r="BN371" i="1"/>
  <c r="BO371" i="1"/>
  <c r="BP371" i="1"/>
  <c r="BQ371" i="1"/>
  <c r="BR371" i="1"/>
  <c r="BS371" i="1"/>
  <c r="BN372" i="1"/>
  <c r="BO372" i="1"/>
  <c r="BP372" i="1"/>
  <c r="BQ372" i="1"/>
  <c r="BR372" i="1"/>
  <c r="BS372" i="1"/>
  <c r="BN373" i="1"/>
  <c r="BO373" i="1"/>
  <c r="BP373" i="1"/>
  <c r="BQ373" i="1"/>
  <c r="BR373" i="1"/>
  <c r="BS373" i="1"/>
  <c r="BN374" i="1"/>
  <c r="BO374" i="1"/>
  <c r="BP374" i="1"/>
  <c r="BQ374" i="1"/>
  <c r="BR374" i="1"/>
  <c r="BS374" i="1"/>
  <c r="BN375" i="1"/>
  <c r="BO375" i="1"/>
  <c r="BP375" i="1"/>
  <c r="BQ375" i="1"/>
  <c r="BR375" i="1"/>
  <c r="BS375" i="1"/>
  <c r="BN376" i="1"/>
  <c r="BO376" i="1"/>
  <c r="BP376" i="1"/>
  <c r="BQ376" i="1"/>
  <c r="BR376" i="1"/>
  <c r="BS376" i="1"/>
  <c r="BN377" i="1"/>
  <c r="BO377" i="1"/>
  <c r="BP377" i="1"/>
  <c r="BQ377" i="1"/>
  <c r="BR377" i="1"/>
  <c r="BS377" i="1"/>
  <c r="BN378" i="1"/>
  <c r="BO378" i="1"/>
  <c r="BP378" i="1"/>
  <c r="BQ378" i="1"/>
  <c r="BR378" i="1"/>
  <c r="BS378" i="1"/>
  <c r="BN379" i="1"/>
  <c r="BO379" i="1"/>
  <c r="BP379" i="1"/>
  <c r="BQ379" i="1"/>
  <c r="BR379" i="1"/>
  <c r="BS379" i="1"/>
  <c r="BN380" i="1"/>
  <c r="BO380" i="1"/>
  <c r="BP380" i="1"/>
  <c r="BQ380" i="1"/>
  <c r="BR380" i="1"/>
  <c r="BS380" i="1"/>
  <c r="BN381" i="1"/>
  <c r="BO381" i="1"/>
  <c r="BP381" i="1"/>
  <c r="BQ381" i="1"/>
  <c r="BR381" i="1"/>
  <c r="BS381" i="1"/>
  <c r="BN382" i="1"/>
  <c r="BO382" i="1"/>
  <c r="BP382" i="1"/>
  <c r="BQ382" i="1"/>
  <c r="BR382" i="1"/>
  <c r="BS382" i="1"/>
  <c r="BN383" i="1"/>
  <c r="BO383" i="1"/>
  <c r="BP383" i="1"/>
  <c r="BQ383" i="1"/>
  <c r="BR383" i="1"/>
  <c r="BS383" i="1"/>
  <c r="BN384" i="1"/>
  <c r="BO384" i="1"/>
  <c r="BP384" i="1"/>
  <c r="BQ384" i="1"/>
  <c r="BR384" i="1"/>
  <c r="BS384" i="1"/>
  <c r="BN385" i="1"/>
  <c r="BO385" i="1"/>
  <c r="BP385" i="1"/>
  <c r="BQ385" i="1"/>
  <c r="BR385" i="1"/>
  <c r="BS385" i="1"/>
  <c r="BI2" i="1"/>
  <c r="BJ2" i="1"/>
  <c r="BK2" i="1"/>
  <c r="BI3" i="1"/>
  <c r="BJ3" i="1"/>
  <c r="BK3" i="1"/>
  <c r="BI4" i="1"/>
  <c r="BJ4" i="1"/>
  <c r="BK4" i="1"/>
  <c r="BI5" i="1"/>
  <c r="BJ5" i="1"/>
  <c r="BK5" i="1"/>
  <c r="BI6" i="1"/>
  <c r="BJ6" i="1"/>
  <c r="BK6" i="1"/>
  <c r="BI7" i="1"/>
  <c r="BJ7" i="1"/>
  <c r="BK7" i="1"/>
  <c r="BI8" i="1"/>
  <c r="BJ8" i="1"/>
  <c r="BK8" i="1"/>
  <c r="BI9" i="1"/>
  <c r="BJ9" i="1"/>
  <c r="BK9" i="1"/>
  <c r="BI10" i="1"/>
  <c r="BJ10" i="1"/>
  <c r="BK10" i="1"/>
  <c r="BI11" i="1"/>
  <c r="BJ11" i="1"/>
  <c r="BK11" i="1"/>
  <c r="BI12" i="1"/>
  <c r="BJ12" i="1"/>
  <c r="BK12" i="1"/>
  <c r="BI13" i="1"/>
  <c r="BJ13" i="1"/>
  <c r="BK13" i="1"/>
  <c r="BI14" i="1"/>
  <c r="BJ14" i="1"/>
  <c r="BK14" i="1"/>
  <c r="BI15" i="1"/>
  <c r="BJ15" i="1"/>
  <c r="BK15" i="1"/>
  <c r="BI16" i="1"/>
  <c r="BJ16" i="1"/>
  <c r="BK16" i="1"/>
  <c r="BI17" i="1"/>
  <c r="BJ17" i="1"/>
  <c r="BK17" i="1"/>
  <c r="BI18" i="1"/>
  <c r="BJ18" i="1"/>
  <c r="BK18" i="1"/>
  <c r="BI19" i="1"/>
  <c r="BJ19" i="1"/>
  <c r="BK19" i="1"/>
  <c r="BI20" i="1"/>
  <c r="BJ20" i="1"/>
  <c r="BK20" i="1"/>
  <c r="BI21" i="1"/>
  <c r="BJ21" i="1"/>
  <c r="BK21" i="1"/>
  <c r="BI22" i="1"/>
  <c r="BJ22" i="1"/>
  <c r="BK22" i="1"/>
  <c r="BI23" i="1"/>
  <c r="BJ23" i="1"/>
  <c r="BK23" i="1"/>
  <c r="BI24" i="1"/>
  <c r="BJ24" i="1"/>
  <c r="BK24" i="1"/>
  <c r="BI25" i="1"/>
  <c r="BJ25" i="1"/>
  <c r="BK25" i="1"/>
  <c r="BI26" i="1"/>
  <c r="BJ26" i="1"/>
  <c r="BK26" i="1"/>
  <c r="BI27" i="1"/>
  <c r="BJ27" i="1"/>
  <c r="BK27" i="1"/>
  <c r="BI28" i="1"/>
  <c r="BJ28" i="1"/>
  <c r="BK28" i="1"/>
  <c r="BI29" i="1"/>
  <c r="BJ29" i="1"/>
  <c r="BK29" i="1"/>
  <c r="BI30" i="1"/>
  <c r="BJ30" i="1"/>
  <c r="BK30" i="1"/>
  <c r="BI31" i="1"/>
  <c r="BJ31" i="1"/>
  <c r="BK31" i="1"/>
  <c r="BI32" i="1"/>
  <c r="BJ32" i="1"/>
  <c r="BK32" i="1"/>
  <c r="BI33" i="1"/>
  <c r="BJ33" i="1"/>
  <c r="BK33" i="1"/>
  <c r="BI34" i="1"/>
  <c r="BJ34" i="1"/>
  <c r="BK34" i="1"/>
  <c r="BI35" i="1"/>
  <c r="BJ35" i="1"/>
  <c r="BK35" i="1"/>
  <c r="BI36" i="1"/>
  <c r="BJ36" i="1"/>
  <c r="BK36" i="1"/>
  <c r="BI37" i="1"/>
  <c r="BJ37" i="1"/>
  <c r="BK37" i="1"/>
  <c r="BI38" i="1"/>
  <c r="BJ38" i="1"/>
  <c r="BK38" i="1"/>
  <c r="BI39" i="1"/>
  <c r="BJ39" i="1"/>
  <c r="BK39" i="1"/>
  <c r="BI40" i="1"/>
  <c r="BJ40" i="1"/>
  <c r="BK40" i="1"/>
  <c r="BI41" i="1"/>
  <c r="BJ41" i="1"/>
  <c r="BK41" i="1"/>
  <c r="BI42" i="1"/>
  <c r="BJ42" i="1"/>
  <c r="BK42" i="1"/>
  <c r="BI43" i="1"/>
  <c r="BJ43" i="1"/>
  <c r="BK43" i="1"/>
  <c r="BI44" i="1"/>
  <c r="BJ44" i="1"/>
  <c r="BK44" i="1"/>
  <c r="BI45" i="1"/>
  <c r="BJ45" i="1"/>
  <c r="BK45" i="1"/>
  <c r="BI46" i="1"/>
  <c r="BJ46" i="1"/>
  <c r="BK46" i="1"/>
  <c r="BI47" i="1"/>
  <c r="BJ47" i="1"/>
  <c r="BK47" i="1"/>
  <c r="BI48" i="1"/>
  <c r="BJ48" i="1"/>
  <c r="BK48" i="1"/>
  <c r="BI49" i="1"/>
  <c r="BJ49" i="1"/>
  <c r="BK49" i="1"/>
  <c r="BI50" i="1"/>
  <c r="BJ50" i="1"/>
  <c r="BK50" i="1"/>
  <c r="BI51" i="1"/>
  <c r="BJ51" i="1"/>
  <c r="BK51" i="1"/>
  <c r="BI52" i="1"/>
  <c r="BJ52" i="1"/>
  <c r="BK52" i="1"/>
  <c r="BI53" i="1"/>
  <c r="BJ53" i="1"/>
  <c r="BK53" i="1"/>
  <c r="BI54" i="1"/>
  <c r="BJ54" i="1"/>
  <c r="BK54" i="1"/>
  <c r="BI55" i="1"/>
  <c r="BJ55" i="1"/>
  <c r="BK55" i="1"/>
  <c r="BI56" i="1"/>
  <c r="BJ56" i="1"/>
  <c r="BK56" i="1"/>
  <c r="BI57" i="1"/>
  <c r="BJ57" i="1"/>
  <c r="BK57" i="1"/>
  <c r="BI58" i="1"/>
  <c r="BJ58" i="1"/>
  <c r="BK58" i="1"/>
  <c r="BI59" i="1"/>
  <c r="BJ59" i="1"/>
  <c r="BK59" i="1"/>
  <c r="BI60" i="1"/>
  <c r="BJ60" i="1"/>
  <c r="BK60" i="1"/>
  <c r="BI61" i="1"/>
  <c r="BJ61" i="1"/>
  <c r="BK61" i="1"/>
  <c r="BI62" i="1"/>
  <c r="BJ62" i="1"/>
  <c r="BK62" i="1"/>
  <c r="BI63" i="1"/>
  <c r="BJ63" i="1"/>
  <c r="BK63" i="1"/>
  <c r="BI64" i="1"/>
  <c r="BJ64" i="1"/>
  <c r="BK64" i="1"/>
  <c r="BI65" i="1"/>
  <c r="BJ65" i="1"/>
  <c r="BK65" i="1"/>
  <c r="BI66" i="1"/>
  <c r="BJ66" i="1"/>
  <c r="BK66" i="1"/>
  <c r="BI67" i="1"/>
  <c r="BJ67" i="1"/>
  <c r="BK67" i="1"/>
  <c r="BI68" i="1"/>
  <c r="BJ68" i="1"/>
  <c r="BK68" i="1"/>
  <c r="BI69" i="1"/>
  <c r="BJ69" i="1"/>
  <c r="BK69" i="1"/>
  <c r="BI70" i="1"/>
  <c r="BJ70" i="1"/>
  <c r="BK70" i="1"/>
  <c r="BI71" i="1"/>
  <c r="BJ71" i="1"/>
  <c r="BK71" i="1"/>
  <c r="BI72" i="1"/>
  <c r="BJ72" i="1"/>
  <c r="BK72" i="1"/>
  <c r="BI73" i="1"/>
  <c r="BJ73" i="1"/>
  <c r="BK73" i="1"/>
  <c r="BI74" i="1"/>
  <c r="BJ74" i="1"/>
  <c r="BK74" i="1"/>
  <c r="BI75" i="1"/>
  <c r="BJ75" i="1"/>
  <c r="BK75" i="1"/>
  <c r="BI76" i="1"/>
  <c r="BJ76" i="1"/>
  <c r="BK76" i="1"/>
  <c r="BI77" i="1"/>
  <c r="BJ77" i="1"/>
  <c r="BK77" i="1"/>
  <c r="BI78" i="1"/>
  <c r="BJ78" i="1"/>
  <c r="BK78" i="1"/>
  <c r="BI79" i="1"/>
  <c r="BJ79" i="1"/>
  <c r="BK79" i="1"/>
  <c r="BI80" i="1"/>
  <c r="BJ80" i="1"/>
  <c r="BK80" i="1"/>
  <c r="BI81" i="1"/>
  <c r="BJ81" i="1"/>
  <c r="BK81" i="1"/>
  <c r="BI82" i="1"/>
  <c r="BJ82" i="1"/>
  <c r="BK82" i="1"/>
  <c r="BI83" i="1"/>
  <c r="BJ83" i="1"/>
  <c r="BK83" i="1"/>
  <c r="BI84" i="1"/>
  <c r="BJ84" i="1"/>
  <c r="BK84" i="1"/>
  <c r="BI85" i="1"/>
  <c r="BJ85" i="1"/>
  <c r="BK85" i="1"/>
  <c r="BI86" i="1"/>
  <c r="BJ86" i="1"/>
  <c r="BK86" i="1"/>
  <c r="BI87" i="1"/>
  <c r="BJ87" i="1"/>
  <c r="BK87" i="1"/>
  <c r="BI88" i="1"/>
  <c r="BJ88" i="1"/>
  <c r="BK88" i="1"/>
  <c r="BI89" i="1"/>
  <c r="BJ89" i="1"/>
  <c r="BK89" i="1"/>
  <c r="BI90" i="1"/>
  <c r="BJ90" i="1"/>
  <c r="BK90" i="1"/>
  <c r="BI91" i="1"/>
  <c r="BJ91" i="1"/>
  <c r="BK91" i="1"/>
  <c r="BI92" i="1"/>
  <c r="BJ92" i="1"/>
  <c r="BK92" i="1"/>
  <c r="BI93" i="1"/>
  <c r="BJ93" i="1"/>
  <c r="BK93" i="1"/>
  <c r="BI94" i="1"/>
  <c r="BJ94" i="1"/>
  <c r="BK94" i="1"/>
  <c r="BI95" i="1"/>
  <c r="BJ95" i="1"/>
  <c r="BK95" i="1"/>
  <c r="BI96" i="1"/>
  <c r="BJ96" i="1"/>
  <c r="BK96" i="1"/>
  <c r="BI97" i="1"/>
  <c r="BJ97" i="1"/>
  <c r="BK97" i="1"/>
  <c r="BI98" i="1"/>
  <c r="BJ98" i="1"/>
  <c r="BK98" i="1"/>
  <c r="BI99" i="1"/>
  <c r="BJ99" i="1"/>
  <c r="BK99" i="1"/>
  <c r="BI100" i="1"/>
  <c r="BJ100" i="1"/>
  <c r="BK100" i="1"/>
  <c r="BI101" i="1"/>
  <c r="BJ101" i="1"/>
  <c r="BK101" i="1"/>
  <c r="BI102" i="1"/>
  <c r="BJ102" i="1"/>
  <c r="BK102" i="1"/>
  <c r="BI103" i="1"/>
  <c r="BJ103" i="1"/>
  <c r="BK103" i="1"/>
  <c r="BI104" i="1"/>
  <c r="BJ104" i="1"/>
  <c r="BK104" i="1"/>
  <c r="BI105" i="1"/>
  <c r="BJ105" i="1"/>
  <c r="BK105" i="1"/>
  <c r="BI106" i="1"/>
  <c r="BJ106" i="1"/>
  <c r="BK106" i="1"/>
  <c r="BI107" i="1"/>
  <c r="BJ107" i="1"/>
  <c r="BK107" i="1"/>
  <c r="BI108" i="1"/>
  <c r="BJ108" i="1"/>
  <c r="BK108" i="1"/>
  <c r="BI109" i="1"/>
  <c r="BJ109" i="1"/>
  <c r="BK109" i="1"/>
  <c r="BI110" i="1"/>
  <c r="BJ110" i="1"/>
  <c r="BK110" i="1"/>
  <c r="BI111" i="1"/>
  <c r="BJ111" i="1"/>
  <c r="BK111" i="1"/>
  <c r="BI112" i="1"/>
  <c r="BJ112" i="1"/>
  <c r="BK112" i="1"/>
  <c r="BI113" i="1"/>
  <c r="BJ113" i="1"/>
  <c r="BK113" i="1"/>
  <c r="BI114" i="1"/>
  <c r="BJ114" i="1"/>
  <c r="BK114" i="1"/>
  <c r="BI115" i="1"/>
  <c r="BJ115" i="1"/>
  <c r="BK115" i="1"/>
  <c r="BI116" i="1"/>
  <c r="BJ116" i="1"/>
  <c r="BK116" i="1"/>
  <c r="BI117" i="1"/>
  <c r="BJ117" i="1"/>
  <c r="BK117" i="1"/>
  <c r="BI118" i="1"/>
  <c r="BJ118" i="1"/>
  <c r="BK118" i="1"/>
  <c r="BI119" i="1"/>
  <c r="BJ119" i="1"/>
  <c r="BK119" i="1"/>
  <c r="BI120" i="1"/>
  <c r="BJ120" i="1"/>
  <c r="BK120" i="1"/>
  <c r="BI121" i="1"/>
  <c r="BJ121" i="1"/>
  <c r="BK121" i="1"/>
  <c r="BI122" i="1"/>
  <c r="BJ122" i="1"/>
  <c r="BK122" i="1"/>
  <c r="BI123" i="1"/>
  <c r="BJ123" i="1"/>
  <c r="BK123" i="1"/>
  <c r="BI124" i="1"/>
  <c r="BJ124" i="1"/>
  <c r="BK124" i="1"/>
  <c r="BI125" i="1"/>
  <c r="BJ125" i="1"/>
  <c r="BK125" i="1"/>
  <c r="BI126" i="1"/>
  <c r="BJ126" i="1"/>
  <c r="BK126" i="1"/>
  <c r="BI127" i="1"/>
  <c r="BJ127" i="1"/>
  <c r="BK127" i="1"/>
  <c r="BI128" i="1"/>
  <c r="BJ128" i="1"/>
  <c r="BK128" i="1"/>
  <c r="BI129" i="1"/>
  <c r="BJ129" i="1"/>
  <c r="BK129" i="1"/>
  <c r="BI130" i="1"/>
  <c r="BJ130" i="1"/>
  <c r="BK130" i="1"/>
  <c r="BI131" i="1"/>
  <c r="BJ131" i="1"/>
  <c r="BK131" i="1"/>
  <c r="BI132" i="1"/>
  <c r="BJ132" i="1"/>
  <c r="BK132" i="1"/>
  <c r="BI133" i="1"/>
  <c r="BJ133" i="1"/>
  <c r="BK133" i="1"/>
  <c r="BI134" i="1"/>
  <c r="BJ134" i="1"/>
  <c r="BK134" i="1"/>
  <c r="BI135" i="1"/>
  <c r="BJ135" i="1"/>
  <c r="BK135" i="1"/>
  <c r="BI136" i="1"/>
  <c r="BJ136" i="1"/>
  <c r="BK136" i="1"/>
  <c r="BI137" i="1"/>
  <c r="BJ137" i="1"/>
  <c r="BK137" i="1"/>
  <c r="BI138" i="1"/>
  <c r="BJ138" i="1"/>
  <c r="BK138" i="1"/>
  <c r="BI139" i="1"/>
  <c r="BJ139" i="1"/>
  <c r="BK139" i="1"/>
  <c r="BI140" i="1"/>
  <c r="BJ140" i="1"/>
  <c r="BK140" i="1"/>
  <c r="BI141" i="1"/>
  <c r="BJ141" i="1"/>
  <c r="BK141" i="1"/>
  <c r="BI142" i="1"/>
  <c r="BJ142" i="1"/>
  <c r="BK142" i="1"/>
  <c r="BI143" i="1"/>
  <c r="BJ143" i="1"/>
  <c r="BK143" i="1"/>
  <c r="BI144" i="1"/>
  <c r="BJ144" i="1"/>
  <c r="BK144" i="1"/>
  <c r="BI145" i="1"/>
  <c r="BJ145" i="1"/>
  <c r="BK145" i="1"/>
  <c r="BI146" i="1"/>
  <c r="BJ146" i="1"/>
  <c r="BK146" i="1"/>
  <c r="BI147" i="1"/>
  <c r="BJ147" i="1"/>
  <c r="BK147" i="1"/>
  <c r="BI148" i="1"/>
  <c r="BJ148" i="1"/>
  <c r="BK148" i="1"/>
  <c r="BI149" i="1"/>
  <c r="BJ149" i="1"/>
  <c r="BK149" i="1"/>
  <c r="BI150" i="1"/>
  <c r="BJ150" i="1"/>
  <c r="BK150" i="1"/>
  <c r="BI151" i="1"/>
  <c r="BJ151" i="1"/>
  <c r="BK151" i="1"/>
  <c r="BI152" i="1"/>
  <c r="BJ152" i="1"/>
  <c r="BK152" i="1"/>
  <c r="BI153" i="1"/>
  <c r="BJ153" i="1"/>
  <c r="BK153" i="1"/>
  <c r="BI154" i="1"/>
  <c r="BJ154" i="1"/>
  <c r="BK154" i="1"/>
  <c r="BI155" i="1"/>
  <c r="BJ155" i="1"/>
  <c r="BK155" i="1"/>
  <c r="BI156" i="1"/>
  <c r="BJ156" i="1"/>
  <c r="BK156" i="1"/>
  <c r="BI157" i="1"/>
  <c r="BJ157" i="1"/>
  <c r="BK157" i="1"/>
  <c r="BI158" i="1"/>
  <c r="BJ158" i="1"/>
  <c r="BK158" i="1"/>
  <c r="BI159" i="1"/>
  <c r="BJ159" i="1"/>
  <c r="BK159" i="1"/>
  <c r="BI160" i="1"/>
  <c r="BJ160" i="1"/>
  <c r="BK160" i="1"/>
  <c r="BI161" i="1"/>
  <c r="BJ161" i="1"/>
  <c r="BK161" i="1"/>
  <c r="BI162" i="1"/>
  <c r="BJ162" i="1"/>
  <c r="BK162" i="1"/>
  <c r="BI163" i="1"/>
  <c r="BJ163" i="1"/>
  <c r="BK163" i="1"/>
  <c r="BI164" i="1"/>
  <c r="BJ164" i="1"/>
  <c r="BK164" i="1"/>
  <c r="BI165" i="1"/>
  <c r="BJ165" i="1"/>
  <c r="BK165" i="1"/>
  <c r="BI166" i="1"/>
  <c r="BJ166" i="1"/>
  <c r="BK166" i="1"/>
  <c r="BI167" i="1"/>
  <c r="BJ167" i="1"/>
  <c r="BK167" i="1"/>
  <c r="BI168" i="1"/>
  <c r="BJ168" i="1"/>
  <c r="BK168" i="1"/>
  <c r="BI169" i="1"/>
  <c r="BJ169" i="1"/>
  <c r="BK169" i="1"/>
  <c r="BI170" i="1"/>
  <c r="BJ170" i="1"/>
  <c r="BK170" i="1"/>
  <c r="BI171" i="1"/>
  <c r="BJ171" i="1"/>
  <c r="BK171" i="1"/>
  <c r="BI172" i="1"/>
  <c r="BJ172" i="1"/>
  <c r="BK172" i="1"/>
  <c r="BI173" i="1"/>
  <c r="BJ173" i="1"/>
  <c r="BK173" i="1"/>
  <c r="BI174" i="1"/>
  <c r="BJ174" i="1"/>
  <c r="BK174" i="1"/>
  <c r="BI175" i="1"/>
  <c r="BJ175" i="1"/>
  <c r="BK175" i="1"/>
  <c r="BI176" i="1"/>
  <c r="BJ176" i="1"/>
  <c r="BK176" i="1"/>
  <c r="BI177" i="1"/>
  <c r="BJ177" i="1"/>
  <c r="BK177" i="1"/>
  <c r="BI178" i="1"/>
  <c r="BJ178" i="1"/>
  <c r="BK178" i="1"/>
  <c r="BI179" i="1"/>
  <c r="BJ179" i="1"/>
  <c r="BK179" i="1"/>
  <c r="BI180" i="1"/>
  <c r="BJ180" i="1"/>
  <c r="BK180" i="1"/>
  <c r="BI181" i="1"/>
  <c r="BJ181" i="1"/>
  <c r="BK181" i="1"/>
  <c r="BI182" i="1"/>
  <c r="BJ182" i="1"/>
  <c r="BK182" i="1"/>
  <c r="BI183" i="1"/>
  <c r="BJ183" i="1"/>
  <c r="BK183" i="1"/>
  <c r="BI184" i="1"/>
  <c r="BJ184" i="1"/>
  <c r="BK184" i="1"/>
  <c r="BI185" i="1"/>
  <c r="BJ185" i="1"/>
  <c r="BK185" i="1"/>
  <c r="BI186" i="1"/>
  <c r="BJ186" i="1"/>
  <c r="BK186" i="1"/>
  <c r="BI187" i="1"/>
  <c r="BJ187" i="1"/>
  <c r="BK187" i="1"/>
  <c r="BI188" i="1"/>
  <c r="BJ188" i="1"/>
  <c r="BK188" i="1"/>
  <c r="BI189" i="1"/>
  <c r="BJ189" i="1"/>
  <c r="BK189" i="1"/>
  <c r="BI190" i="1"/>
  <c r="BJ190" i="1"/>
  <c r="BK190" i="1"/>
  <c r="BI191" i="1"/>
  <c r="BJ191" i="1"/>
  <c r="BK191" i="1"/>
  <c r="BI192" i="1"/>
  <c r="BJ192" i="1"/>
  <c r="BK192" i="1"/>
  <c r="BI193" i="1"/>
  <c r="BJ193" i="1"/>
  <c r="BK193" i="1"/>
  <c r="BI194" i="1"/>
  <c r="BJ194" i="1"/>
  <c r="BK194" i="1"/>
  <c r="BI195" i="1"/>
  <c r="BJ195" i="1"/>
  <c r="BK195" i="1"/>
  <c r="BI196" i="1"/>
  <c r="BJ196" i="1"/>
  <c r="BK196" i="1"/>
  <c r="BI197" i="1"/>
  <c r="BJ197" i="1"/>
  <c r="BK197" i="1"/>
  <c r="BI198" i="1"/>
  <c r="BJ198" i="1"/>
  <c r="BK198" i="1"/>
  <c r="BI199" i="1"/>
  <c r="BJ199" i="1"/>
  <c r="BK199" i="1"/>
  <c r="BI200" i="1"/>
  <c r="BJ200" i="1"/>
  <c r="BK200" i="1"/>
  <c r="BI201" i="1"/>
  <c r="BJ201" i="1"/>
  <c r="BK201" i="1"/>
  <c r="BI202" i="1"/>
  <c r="BJ202" i="1"/>
  <c r="BK202" i="1"/>
  <c r="BI203" i="1"/>
  <c r="BJ203" i="1"/>
  <c r="BK203" i="1"/>
  <c r="BI204" i="1"/>
  <c r="BJ204" i="1"/>
  <c r="BK204" i="1"/>
  <c r="BI205" i="1"/>
  <c r="BJ205" i="1"/>
  <c r="BK205" i="1"/>
  <c r="BI206" i="1"/>
  <c r="BJ206" i="1"/>
  <c r="BK206" i="1"/>
  <c r="BI207" i="1"/>
  <c r="BJ207" i="1"/>
  <c r="BK207" i="1"/>
  <c r="BI208" i="1"/>
  <c r="BJ208" i="1"/>
  <c r="BK208" i="1"/>
  <c r="BI209" i="1"/>
  <c r="BJ209" i="1"/>
  <c r="BK209" i="1"/>
  <c r="BI210" i="1"/>
  <c r="BJ210" i="1"/>
  <c r="BK210" i="1"/>
  <c r="BI211" i="1"/>
  <c r="BJ211" i="1"/>
  <c r="BK211" i="1"/>
  <c r="BI212" i="1"/>
  <c r="BJ212" i="1"/>
  <c r="BK212" i="1"/>
  <c r="BI213" i="1"/>
  <c r="BJ213" i="1"/>
  <c r="BK213" i="1"/>
  <c r="BI214" i="1"/>
  <c r="BJ214" i="1"/>
  <c r="BK214" i="1"/>
  <c r="BI215" i="1"/>
  <c r="BJ215" i="1"/>
  <c r="BK215" i="1"/>
  <c r="BI216" i="1"/>
  <c r="BJ216" i="1"/>
  <c r="BK216" i="1"/>
  <c r="BI217" i="1"/>
  <c r="BJ217" i="1"/>
  <c r="BK217" i="1"/>
  <c r="BI218" i="1"/>
  <c r="BJ218" i="1"/>
  <c r="BK218" i="1"/>
  <c r="BI219" i="1"/>
  <c r="BJ219" i="1"/>
  <c r="BK219" i="1"/>
  <c r="BI220" i="1"/>
  <c r="BJ220" i="1"/>
  <c r="BK220" i="1"/>
  <c r="BI221" i="1"/>
  <c r="BJ221" i="1"/>
  <c r="BK221" i="1"/>
  <c r="BI222" i="1"/>
  <c r="BJ222" i="1"/>
  <c r="BK222" i="1"/>
  <c r="BI223" i="1"/>
  <c r="BJ223" i="1"/>
  <c r="BK223" i="1"/>
  <c r="BI224" i="1"/>
  <c r="BJ224" i="1"/>
  <c r="BK224" i="1"/>
  <c r="BI225" i="1"/>
  <c r="BJ225" i="1"/>
  <c r="BK225" i="1"/>
  <c r="BI226" i="1"/>
  <c r="BJ226" i="1"/>
  <c r="BK226" i="1"/>
  <c r="BI227" i="1"/>
  <c r="BJ227" i="1"/>
  <c r="BK227" i="1"/>
  <c r="BI228" i="1"/>
  <c r="BJ228" i="1"/>
  <c r="BK228" i="1"/>
  <c r="BI229" i="1"/>
  <c r="BJ229" i="1"/>
  <c r="BK229" i="1"/>
  <c r="BI230" i="1"/>
  <c r="BJ230" i="1"/>
  <c r="BK230" i="1"/>
  <c r="BI231" i="1"/>
  <c r="BJ231" i="1"/>
  <c r="BK231" i="1"/>
  <c r="BI232" i="1"/>
  <c r="BJ232" i="1"/>
  <c r="BK232" i="1"/>
  <c r="BI233" i="1"/>
  <c r="BJ233" i="1"/>
  <c r="BK233" i="1"/>
  <c r="BI234" i="1"/>
  <c r="BJ234" i="1"/>
  <c r="BK234" i="1"/>
  <c r="BI235" i="1"/>
  <c r="BJ235" i="1"/>
  <c r="BK235" i="1"/>
  <c r="BI236" i="1"/>
  <c r="BJ236" i="1"/>
  <c r="BK236" i="1"/>
  <c r="BI237" i="1"/>
  <c r="BJ237" i="1"/>
  <c r="BK237" i="1"/>
  <c r="BI238" i="1"/>
  <c r="BJ238" i="1"/>
  <c r="BK238" i="1"/>
  <c r="BI239" i="1"/>
  <c r="BJ239" i="1"/>
  <c r="BK239" i="1"/>
  <c r="BI240" i="1"/>
  <c r="BJ240" i="1"/>
  <c r="BK240" i="1"/>
  <c r="BI241" i="1"/>
  <c r="BJ241" i="1"/>
  <c r="BK241" i="1"/>
  <c r="BI242" i="1"/>
  <c r="BJ242" i="1"/>
  <c r="BK242" i="1"/>
  <c r="BI243" i="1"/>
  <c r="BJ243" i="1"/>
  <c r="BK243" i="1"/>
  <c r="BI244" i="1"/>
  <c r="BJ244" i="1"/>
  <c r="BK244" i="1"/>
  <c r="BI245" i="1"/>
  <c r="BJ245" i="1"/>
  <c r="BK245" i="1"/>
  <c r="BI246" i="1"/>
  <c r="BJ246" i="1"/>
  <c r="BK246" i="1"/>
  <c r="BI247" i="1"/>
  <c r="BJ247" i="1"/>
  <c r="BK247" i="1"/>
  <c r="BI248" i="1"/>
  <c r="BJ248" i="1"/>
  <c r="BK248" i="1"/>
  <c r="BI249" i="1"/>
  <c r="BJ249" i="1"/>
  <c r="BK249" i="1"/>
  <c r="BI250" i="1"/>
  <c r="BJ250" i="1"/>
  <c r="BK250" i="1"/>
  <c r="BI251" i="1"/>
  <c r="BJ251" i="1"/>
  <c r="BK251" i="1"/>
  <c r="BI252" i="1"/>
  <c r="BJ252" i="1"/>
  <c r="BK252" i="1"/>
  <c r="BI253" i="1"/>
  <c r="BJ253" i="1"/>
  <c r="BK253" i="1"/>
  <c r="BI254" i="1"/>
  <c r="BJ254" i="1"/>
  <c r="BK254" i="1"/>
  <c r="BI255" i="1"/>
  <c r="BJ255" i="1"/>
  <c r="BK255" i="1"/>
  <c r="BI256" i="1"/>
  <c r="BJ256" i="1"/>
  <c r="BK256" i="1"/>
  <c r="BI257" i="1"/>
  <c r="BJ257" i="1"/>
  <c r="BK257" i="1"/>
  <c r="BI258" i="1"/>
  <c r="BJ258" i="1"/>
  <c r="BK258" i="1"/>
  <c r="BI259" i="1"/>
  <c r="BJ259" i="1"/>
  <c r="BK259" i="1"/>
  <c r="BI260" i="1"/>
  <c r="BJ260" i="1"/>
  <c r="BK260" i="1"/>
  <c r="BI261" i="1"/>
  <c r="BJ261" i="1"/>
  <c r="BK261" i="1"/>
  <c r="BI262" i="1"/>
  <c r="BJ262" i="1"/>
  <c r="BK262" i="1"/>
  <c r="BI263" i="1"/>
  <c r="BJ263" i="1"/>
  <c r="BK263" i="1"/>
  <c r="BI264" i="1"/>
  <c r="BJ264" i="1"/>
  <c r="BK264" i="1"/>
  <c r="BI265" i="1"/>
  <c r="BJ265" i="1"/>
  <c r="BK265" i="1"/>
  <c r="BI266" i="1"/>
  <c r="BJ266" i="1"/>
  <c r="BK266" i="1"/>
  <c r="BI267" i="1"/>
  <c r="BJ267" i="1"/>
  <c r="BK267" i="1"/>
  <c r="BI268" i="1"/>
  <c r="BJ268" i="1"/>
  <c r="BK268" i="1"/>
  <c r="BI269" i="1"/>
  <c r="BJ269" i="1"/>
  <c r="BK269" i="1"/>
  <c r="BI270" i="1"/>
  <c r="BJ270" i="1"/>
  <c r="BK270" i="1"/>
  <c r="BI271" i="1"/>
  <c r="BJ271" i="1"/>
  <c r="BK271" i="1"/>
  <c r="BI272" i="1"/>
  <c r="BJ272" i="1"/>
  <c r="BK272" i="1"/>
  <c r="BI273" i="1"/>
  <c r="BJ273" i="1"/>
  <c r="BK273" i="1"/>
  <c r="BI274" i="1"/>
  <c r="BJ274" i="1"/>
  <c r="BK274" i="1"/>
  <c r="BI275" i="1"/>
  <c r="BJ275" i="1"/>
  <c r="BK275" i="1"/>
  <c r="BI276" i="1"/>
  <c r="BJ276" i="1"/>
  <c r="BK276" i="1"/>
  <c r="BI277" i="1"/>
  <c r="BJ277" i="1"/>
  <c r="BK277" i="1"/>
  <c r="BI278" i="1"/>
  <c r="BJ278" i="1"/>
  <c r="BK278" i="1"/>
  <c r="BI279" i="1"/>
  <c r="BJ279" i="1"/>
  <c r="BK279" i="1"/>
  <c r="BI280" i="1"/>
  <c r="BJ280" i="1"/>
  <c r="BK280" i="1"/>
  <c r="BI281" i="1"/>
  <c r="BJ281" i="1"/>
  <c r="BK281" i="1"/>
  <c r="BI282" i="1"/>
  <c r="BJ282" i="1"/>
  <c r="BK282" i="1"/>
  <c r="BI283" i="1"/>
  <c r="BJ283" i="1"/>
  <c r="BK283" i="1"/>
  <c r="BI284" i="1"/>
  <c r="BJ284" i="1"/>
  <c r="BK284" i="1"/>
  <c r="BI285" i="1"/>
  <c r="BJ285" i="1"/>
  <c r="BK285" i="1"/>
  <c r="BI286" i="1"/>
  <c r="BJ286" i="1"/>
  <c r="BK286" i="1"/>
  <c r="BI287" i="1"/>
  <c r="BJ287" i="1"/>
  <c r="BK287" i="1"/>
  <c r="BI288" i="1"/>
  <c r="BJ288" i="1"/>
  <c r="BK288" i="1"/>
  <c r="BI289" i="1"/>
  <c r="BJ289" i="1"/>
  <c r="BK289" i="1"/>
  <c r="BI290" i="1"/>
  <c r="BJ290" i="1"/>
  <c r="BK290" i="1"/>
  <c r="BI291" i="1"/>
  <c r="BJ291" i="1"/>
  <c r="BK291" i="1"/>
  <c r="BI292" i="1"/>
  <c r="BJ292" i="1"/>
  <c r="BK292" i="1"/>
  <c r="BI293" i="1"/>
  <c r="BJ293" i="1"/>
  <c r="BK293" i="1"/>
  <c r="BI294" i="1"/>
  <c r="BJ294" i="1"/>
  <c r="BK294" i="1"/>
  <c r="BI295" i="1"/>
  <c r="BJ295" i="1"/>
  <c r="BK295" i="1"/>
  <c r="BI296" i="1"/>
  <c r="BJ296" i="1"/>
  <c r="BK296" i="1"/>
  <c r="BI297" i="1"/>
  <c r="BJ297" i="1"/>
  <c r="BK297" i="1"/>
  <c r="BI298" i="1"/>
  <c r="BJ298" i="1"/>
  <c r="BK298" i="1"/>
  <c r="BI299" i="1"/>
  <c r="BJ299" i="1"/>
  <c r="BK299" i="1"/>
  <c r="BI300" i="1"/>
  <c r="BJ300" i="1"/>
  <c r="BK300" i="1"/>
  <c r="BI301" i="1"/>
  <c r="BJ301" i="1"/>
  <c r="BK301" i="1"/>
  <c r="BI302" i="1"/>
  <c r="BJ302" i="1"/>
  <c r="BK302" i="1"/>
  <c r="BI303" i="1"/>
  <c r="BJ303" i="1"/>
  <c r="BK303" i="1"/>
  <c r="BI304" i="1"/>
  <c r="BJ304" i="1"/>
  <c r="BK304" i="1"/>
  <c r="BI305" i="1"/>
  <c r="BJ305" i="1"/>
  <c r="BK305" i="1"/>
  <c r="BI306" i="1"/>
  <c r="BJ306" i="1"/>
  <c r="BK306" i="1"/>
  <c r="BI307" i="1"/>
  <c r="BJ307" i="1"/>
  <c r="BK307" i="1"/>
  <c r="BI308" i="1"/>
  <c r="BJ308" i="1"/>
  <c r="BK308" i="1"/>
  <c r="BI309" i="1"/>
  <c r="BJ309" i="1"/>
  <c r="BK309" i="1"/>
  <c r="BI310" i="1"/>
  <c r="BJ310" i="1"/>
  <c r="BK310" i="1"/>
  <c r="BI311" i="1"/>
  <c r="BJ311" i="1"/>
  <c r="BK311" i="1"/>
  <c r="BI312" i="1"/>
  <c r="BJ312" i="1"/>
  <c r="BK312" i="1"/>
  <c r="BI313" i="1"/>
  <c r="BJ313" i="1"/>
  <c r="BK313" i="1"/>
  <c r="BI314" i="1"/>
  <c r="BJ314" i="1"/>
  <c r="BK314" i="1"/>
  <c r="BI315" i="1"/>
  <c r="BJ315" i="1"/>
  <c r="BK315" i="1"/>
  <c r="BI316" i="1"/>
  <c r="BJ316" i="1"/>
  <c r="BK316" i="1"/>
  <c r="BI317" i="1"/>
  <c r="BJ317" i="1"/>
  <c r="BK317" i="1"/>
  <c r="BI318" i="1"/>
  <c r="BJ318" i="1"/>
  <c r="BK318" i="1"/>
  <c r="BI319" i="1"/>
  <c r="BJ319" i="1"/>
  <c r="BK319" i="1"/>
  <c r="BI320" i="1"/>
  <c r="BJ320" i="1"/>
  <c r="BK320" i="1"/>
  <c r="BI321" i="1"/>
  <c r="BJ321" i="1"/>
  <c r="BK321" i="1"/>
  <c r="BI322" i="1"/>
  <c r="BJ322" i="1"/>
  <c r="BK322" i="1"/>
  <c r="BI323" i="1"/>
  <c r="BJ323" i="1"/>
  <c r="BK323" i="1"/>
  <c r="BI324" i="1"/>
  <c r="BJ324" i="1"/>
  <c r="BK324" i="1"/>
  <c r="BI325" i="1"/>
  <c r="BJ325" i="1"/>
  <c r="BK325" i="1"/>
  <c r="BI326" i="1"/>
  <c r="BJ326" i="1"/>
  <c r="BK326" i="1"/>
  <c r="BI327" i="1"/>
  <c r="BJ327" i="1"/>
  <c r="BK327" i="1"/>
  <c r="BI328" i="1"/>
  <c r="BJ328" i="1"/>
  <c r="BK328" i="1"/>
  <c r="BI329" i="1"/>
  <c r="BJ329" i="1"/>
  <c r="BK329" i="1"/>
  <c r="BI330" i="1"/>
  <c r="BJ330" i="1"/>
  <c r="BK330" i="1"/>
  <c r="BI331" i="1"/>
  <c r="BJ331" i="1"/>
  <c r="BK331" i="1"/>
  <c r="BI332" i="1"/>
  <c r="BJ332" i="1"/>
  <c r="BK332" i="1"/>
  <c r="BI333" i="1"/>
  <c r="BJ333" i="1"/>
  <c r="BK333" i="1"/>
  <c r="BI334" i="1"/>
  <c r="BJ334" i="1"/>
  <c r="BK334" i="1"/>
  <c r="BI335" i="1"/>
  <c r="BJ335" i="1"/>
  <c r="BK335" i="1"/>
  <c r="BI336" i="1"/>
  <c r="BJ336" i="1"/>
  <c r="BK336" i="1"/>
  <c r="BI337" i="1"/>
  <c r="BJ337" i="1"/>
  <c r="BK337" i="1"/>
  <c r="BI338" i="1"/>
  <c r="BJ338" i="1"/>
  <c r="BK338" i="1"/>
  <c r="BI339" i="1"/>
  <c r="BJ339" i="1"/>
  <c r="BK339" i="1"/>
  <c r="BI340" i="1"/>
  <c r="BJ340" i="1"/>
  <c r="BK340" i="1"/>
  <c r="BI341" i="1"/>
  <c r="BJ341" i="1"/>
  <c r="BK341" i="1"/>
  <c r="BI342" i="1"/>
  <c r="BJ342" i="1"/>
  <c r="BK342" i="1"/>
  <c r="BI343" i="1"/>
  <c r="BJ343" i="1"/>
  <c r="BK343" i="1"/>
  <c r="BI344" i="1"/>
  <c r="BJ344" i="1"/>
  <c r="BK344" i="1"/>
  <c r="BI345" i="1"/>
  <c r="BJ345" i="1"/>
  <c r="BK345" i="1"/>
  <c r="BI346" i="1"/>
  <c r="BJ346" i="1"/>
  <c r="BK346" i="1"/>
  <c r="BI347" i="1"/>
  <c r="BJ347" i="1"/>
  <c r="BK347" i="1"/>
  <c r="BI348" i="1"/>
  <c r="BJ348" i="1"/>
  <c r="BK348" i="1"/>
  <c r="BI349" i="1"/>
  <c r="BJ349" i="1"/>
  <c r="BK349" i="1"/>
  <c r="BI350" i="1"/>
  <c r="BJ350" i="1"/>
  <c r="BK350" i="1"/>
  <c r="BI351" i="1"/>
  <c r="BJ351" i="1"/>
  <c r="BK351" i="1"/>
  <c r="BI352" i="1"/>
  <c r="BJ352" i="1"/>
  <c r="BK352" i="1"/>
  <c r="BI353" i="1"/>
  <c r="BJ353" i="1"/>
  <c r="BK353" i="1"/>
  <c r="BI354" i="1"/>
  <c r="BJ354" i="1"/>
  <c r="BK354" i="1"/>
  <c r="BI355" i="1"/>
  <c r="BJ355" i="1"/>
  <c r="BK355" i="1"/>
  <c r="BI356" i="1"/>
  <c r="BJ356" i="1"/>
  <c r="BK356" i="1"/>
  <c r="BI357" i="1"/>
  <c r="BJ357" i="1"/>
  <c r="BK357" i="1"/>
  <c r="BI358" i="1"/>
  <c r="BJ358" i="1"/>
  <c r="BK358" i="1"/>
  <c r="BI359" i="1"/>
  <c r="BJ359" i="1"/>
  <c r="BK359" i="1"/>
  <c r="BI360" i="1"/>
  <c r="BJ360" i="1"/>
  <c r="BK360" i="1"/>
  <c r="BI361" i="1"/>
  <c r="BJ361" i="1"/>
  <c r="BK361" i="1"/>
  <c r="BI362" i="1"/>
  <c r="BJ362" i="1"/>
  <c r="BK362" i="1"/>
  <c r="BI363" i="1"/>
  <c r="BJ363" i="1"/>
  <c r="BK363" i="1"/>
  <c r="BI364" i="1"/>
  <c r="BJ364" i="1"/>
  <c r="BK364" i="1"/>
  <c r="BI365" i="1"/>
  <c r="BJ365" i="1"/>
  <c r="BK365" i="1"/>
  <c r="BI366" i="1"/>
  <c r="BJ366" i="1"/>
  <c r="BK366" i="1"/>
  <c r="BI367" i="1"/>
  <c r="BJ367" i="1"/>
  <c r="BK367" i="1"/>
  <c r="BI368" i="1"/>
  <c r="BJ368" i="1"/>
  <c r="BK368" i="1"/>
  <c r="BI369" i="1"/>
  <c r="BJ369" i="1"/>
  <c r="BK369" i="1"/>
  <c r="BI370" i="1"/>
  <c r="BJ370" i="1"/>
  <c r="BK370" i="1"/>
  <c r="BI371" i="1"/>
  <c r="BJ371" i="1"/>
  <c r="BK371" i="1"/>
  <c r="BI372" i="1"/>
  <c r="BJ372" i="1"/>
  <c r="BK372" i="1"/>
  <c r="BI373" i="1"/>
  <c r="BJ373" i="1"/>
  <c r="BK373" i="1"/>
  <c r="BI374" i="1"/>
  <c r="BJ374" i="1"/>
  <c r="BK374" i="1"/>
  <c r="BI375" i="1"/>
  <c r="BJ375" i="1"/>
  <c r="BK375" i="1"/>
  <c r="BI376" i="1"/>
  <c r="BJ376" i="1"/>
  <c r="BK376" i="1"/>
  <c r="BI377" i="1"/>
  <c r="BJ377" i="1"/>
  <c r="BK377" i="1"/>
  <c r="BI378" i="1"/>
  <c r="BJ378" i="1"/>
  <c r="BK378" i="1"/>
  <c r="BI379" i="1"/>
  <c r="BJ379" i="1"/>
  <c r="BK379" i="1"/>
  <c r="BI380" i="1"/>
  <c r="BJ380" i="1"/>
  <c r="BK380" i="1"/>
  <c r="BI381" i="1"/>
  <c r="BJ381" i="1"/>
  <c r="BK381" i="1"/>
  <c r="BI382" i="1"/>
  <c r="BJ382" i="1"/>
  <c r="BK382" i="1"/>
  <c r="BI383" i="1"/>
  <c r="BJ383" i="1"/>
  <c r="BK383" i="1"/>
  <c r="BI384" i="1"/>
  <c r="BJ384" i="1"/>
  <c r="BK384" i="1"/>
  <c r="BI385" i="1"/>
  <c r="BJ385" i="1"/>
  <c r="BK385" i="1"/>
  <c r="BA2" i="1"/>
  <c r="BB2" i="1"/>
  <c r="BC2" i="1"/>
  <c r="BD2" i="1"/>
  <c r="BE2" i="1"/>
  <c r="BF2" i="1"/>
  <c r="BG2" i="1"/>
  <c r="BA3" i="1"/>
  <c r="BB3" i="1"/>
  <c r="BC3" i="1"/>
  <c r="BD3" i="1"/>
  <c r="BE3" i="1"/>
  <c r="BF3" i="1"/>
  <c r="BG3" i="1"/>
  <c r="BA4" i="1"/>
  <c r="BB4" i="1"/>
  <c r="BC4" i="1"/>
  <c r="BD4" i="1"/>
  <c r="BE4" i="1"/>
  <c r="BF4" i="1"/>
  <c r="BG4" i="1"/>
  <c r="BA5" i="1"/>
  <c r="BB5" i="1"/>
  <c r="BC5" i="1"/>
  <c r="BD5" i="1"/>
  <c r="BE5" i="1"/>
  <c r="BF5" i="1"/>
  <c r="BG5" i="1"/>
  <c r="BA6" i="1"/>
  <c r="BB6" i="1"/>
  <c r="BC6" i="1"/>
  <c r="BD6" i="1"/>
  <c r="BE6" i="1"/>
  <c r="BF6" i="1"/>
  <c r="BG6" i="1"/>
  <c r="BA7" i="1"/>
  <c r="BB7" i="1"/>
  <c r="BC7" i="1"/>
  <c r="BD7" i="1"/>
  <c r="BE7" i="1"/>
  <c r="BF7" i="1"/>
  <c r="BG7" i="1"/>
  <c r="BA8" i="1"/>
  <c r="BB8" i="1"/>
  <c r="BC8" i="1"/>
  <c r="BD8" i="1"/>
  <c r="BE8" i="1"/>
  <c r="BF8" i="1"/>
  <c r="BG8" i="1"/>
  <c r="BA9" i="1"/>
  <c r="BB9" i="1"/>
  <c r="BC9" i="1"/>
  <c r="BD9" i="1"/>
  <c r="BE9" i="1"/>
  <c r="BF9" i="1"/>
  <c r="BG9" i="1"/>
  <c r="BA10" i="1"/>
  <c r="BB10" i="1"/>
  <c r="BC10" i="1"/>
  <c r="BD10" i="1"/>
  <c r="BE10" i="1"/>
  <c r="BF10" i="1"/>
  <c r="BG10" i="1"/>
  <c r="BA11" i="1"/>
  <c r="BB11" i="1"/>
  <c r="BC11" i="1"/>
  <c r="BD11" i="1"/>
  <c r="BE11" i="1"/>
  <c r="BF11" i="1"/>
  <c r="BG11" i="1"/>
  <c r="BA12" i="1"/>
  <c r="BB12" i="1"/>
  <c r="BC12" i="1"/>
  <c r="BD12" i="1"/>
  <c r="BE12" i="1"/>
  <c r="BF12" i="1"/>
  <c r="BG12" i="1"/>
  <c r="BA13" i="1"/>
  <c r="BB13" i="1"/>
  <c r="BC13" i="1"/>
  <c r="BD13" i="1"/>
  <c r="BE13" i="1"/>
  <c r="BF13" i="1"/>
  <c r="BG13" i="1"/>
  <c r="BA14" i="1"/>
  <c r="BB14" i="1"/>
  <c r="BC14" i="1"/>
  <c r="BD14" i="1"/>
  <c r="BE14" i="1"/>
  <c r="BF14" i="1"/>
  <c r="BG14" i="1"/>
  <c r="BA15" i="1"/>
  <c r="BB15" i="1"/>
  <c r="BC15" i="1"/>
  <c r="BD15" i="1"/>
  <c r="BE15" i="1"/>
  <c r="BF15" i="1"/>
  <c r="BG15" i="1"/>
  <c r="BA16" i="1"/>
  <c r="BB16" i="1"/>
  <c r="BC16" i="1"/>
  <c r="BD16" i="1"/>
  <c r="BE16" i="1"/>
  <c r="BF16" i="1"/>
  <c r="BG16" i="1"/>
  <c r="BA17" i="1"/>
  <c r="BB17" i="1"/>
  <c r="BC17" i="1"/>
  <c r="BD17" i="1"/>
  <c r="BE17" i="1"/>
  <c r="BF17" i="1"/>
  <c r="BG17" i="1"/>
  <c r="BA18" i="1"/>
  <c r="BB18" i="1"/>
  <c r="BC18" i="1"/>
  <c r="BD18" i="1"/>
  <c r="BE18" i="1"/>
  <c r="BF18" i="1"/>
  <c r="BG18" i="1"/>
  <c r="BA19" i="1"/>
  <c r="BB19" i="1"/>
  <c r="BC19" i="1"/>
  <c r="BD19" i="1"/>
  <c r="BE19" i="1"/>
  <c r="BF19" i="1"/>
  <c r="BG19" i="1"/>
  <c r="BA20" i="1"/>
  <c r="BB20" i="1"/>
  <c r="BC20" i="1"/>
  <c r="BD20" i="1"/>
  <c r="BE20" i="1"/>
  <c r="BF20" i="1"/>
  <c r="BG20" i="1"/>
  <c r="BA21" i="1"/>
  <c r="BB21" i="1"/>
  <c r="BC21" i="1"/>
  <c r="BD21" i="1"/>
  <c r="BE21" i="1"/>
  <c r="BF21" i="1"/>
  <c r="BG21" i="1"/>
  <c r="BA22" i="1"/>
  <c r="BB22" i="1"/>
  <c r="BC22" i="1"/>
  <c r="BD22" i="1"/>
  <c r="BE22" i="1"/>
  <c r="BF22" i="1"/>
  <c r="BG22" i="1"/>
  <c r="BA23" i="1"/>
  <c r="BB23" i="1"/>
  <c r="BC23" i="1"/>
  <c r="BD23" i="1"/>
  <c r="BE23" i="1"/>
  <c r="BF23" i="1"/>
  <c r="BG23" i="1"/>
  <c r="BA24" i="1"/>
  <c r="BB24" i="1"/>
  <c r="BC24" i="1"/>
  <c r="BD24" i="1"/>
  <c r="BE24" i="1"/>
  <c r="BF24" i="1"/>
  <c r="BG24" i="1"/>
  <c r="BA25" i="1"/>
  <c r="BB25" i="1"/>
  <c r="BC25" i="1"/>
  <c r="BD25" i="1"/>
  <c r="BE25" i="1"/>
  <c r="BF25" i="1"/>
  <c r="BG25" i="1"/>
  <c r="BA26" i="1"/>
  <c r="BB26" i="1"/>
  <c r="BC26" i="1"/>
  <c r="BD26" i="1"/>
  <c r="BE26" i="1"/>
  <c r="BF26" i="1"/>
  <c r="BG26" i="1"/>
  <c r="BA27" i="1"/>
  <c r="BB27" i="1"/>
  <c r="BC27" i="1"/>
  <c r="BD27" i="1"/>
  <c r="BE27" i="1"/>
  <c r="BF27" i="1"/>
  <c r="BG27" i="1"/>
  <c r="BA28" i="1"/>
  <c r="BB28" i="1"/>
  <c r="BC28" i="1"/>
  <c r="BD28" i="1"/>
  <c r="BE28" i="1"/>
  <c r="BF28" i="1"/>
  <c r="BG28" i="1"/>
  <c r="BA29" i="1"/>
  <c r="BB29" i="1"/>
  <c r="BC29" i="1"/>
  <c r="BD29" i="1"/>
  <c r="BE29" i="1"/>
  <c r="BF29" i="1"/>
  <c r="BG29" i="1"/>
  <c r="BA30" i="1"/>
  <c r="BB30" i="1"/>
  <c r="BC30" i="1"/>
  <c r="BD30" i="1"/>
  <c r="BE30" i="1"/>
  <c r="BF30" i="1"/>
  <c r="BG30" i="1"/>
  <c r="BA31" i="1"/>
  <c r="BB31" i="1"/>
  <c r="BC31" i="1"/>
  <c r="BD31" i="1"/>
  <c r="BE31" i="1"/>
  <c r="BF31" i="1"/>
  <c r="BG31" i="1"/>
  <c r="BA32" i="1"/>
  <c r="BB32" i="1"/>
  <c r="BC32" i="1"/>
  <c r="BD32" i="1"/>
  <c r="BE32" i="1"/>
  <c r="BF32" i="1"/>
  <c r="BG32" i="1"/>
  <c r="BA33" i="1"/>
  <c r="BB33" i="1"/>
  <c r="BC33" i="1"/>
  <c r="BD33" i="1"/>
  <c r="BE33" i="1"/>
  <c r="BF33" i="1"/>
  <c r="BG33" i="1"/>
  <c r="BA34" i="1"/>
  <c r="BB34" i="1"/>
  <c r="BC34" i="1"/>
  <c r="BD34" i="1"/>
  <c r="BE34" i="1"/>
  <c r="BF34" i="1"/>
  <c r="BG34" i="1"/>
  <c r="BA35" i="1"/>
  <c r="BB35" i="1"/>
  <c r="BC35" i="1"/>
  <c r="BD35" i="1"/>
  <c r="BE35" i="1"/>
  <c r="BF35" i="1"/>
  <c r="BG35" i="1"/>
  <c r="BA36" i="1"/>
  <c r="BB36" i="1"/>
  <c r="BC36" i="1"/>
  <c r="BD36" i="1"/>
  <c r="BE36" i="1"/>
  <c r="BF36" i="1"/>
  <c r="BG36" i="1"/>
  <c r="BA37" i="1"/>
  <c r="BB37" i="1"/>
  <c r="BC37" i="1"/>
  <c r="BD37" i="1"/>
  <c r="BE37" i="1"/>
  <c r="BF37" i="1"/>
  <c r="BG37" i="1"/>
  <c r="BA38" i="1"/>
  <c r="BB38" i="1"/>
  <c r="BC38" i="1"/>
  <c r="BD38" i="1"/>
  <c r="BE38" i="1"/>
  <c r="BF38" i="1"/>
  <c r="BG38" i="1"/>
  <c r="BA39" i="1"/>
  <c r="BB39" i="1"/>
  <c r="BC39" i="1"/>
  <c r="BD39" i="1"/>
  <c r="BE39" i="1"/>
  <c r="BF39" i="1"/>
  <c r="BG39" i="1"/>
  <c r="BA40" i="1"/>
  <c r="BB40" i="1"/>
  <c r="BC40" i="1"/>
  <c r="BD40" i="1"/>
  <c r="BE40" i="1"/>
  <c r="BF40" i="1"/>
  <c r="BG40" i="1"/>
  <c r="BA41" i="1"/>
  <c r="BB41" i="1"/>
  <c r="BC41" i="1"/>
  <c r="BD41" i="1"/>
  <c r="BE41" i="1"/>
  <c r="BF41" i="1"/>
  <c r="BG41" i="1"/>
  <c r="BA42" i="1"/>
  <c r="BB42" i="1"/>
  <c r="BC42" i="1"/>
  <c r="BD42" i="1"/>
  <c r="BE42" i="1"/>
  <c r="BF42" i="1"/>
  <c r="BG42" i="1"/>
  <c r="BA43" i="1"/>
  <c r="BB43" i="1"/>
  <c r="BC43" i="1"/>
  <c r="BD43" i="1"/>
  <c r="BE43" i="1"/>
  <c r="BF43" i="1"/>
  <c r="BG43" i="1"/>
  <c r="BA44" i="1"/>
  <c r="BB44" i="1"/>
  <c r="BC44" i="1"/>
  <c r="BD44" i="1"/>
  <c r="BE44" i="1"/>
  <c r="BF44" i="1"/>
  <c r="BG44" i="1"/>
  <c r="BA45" i="1"/>
  <c r="BB45" i="1"/>
  <c r="BC45" i="1"/>
  <c r="BD45" i="1"/>
  <c r="BE45" i="1"/>
  <c r="BF45" i="1"/>
  <c r="BG45" i="1"/>
  <c r="BA46" i="1"/>
  <c r="BB46" i="1"/>
  <c r="BC46" i="1"/>
  <c r="BD46" i="1"/>
  <c r="BE46" i="1"/>
  <c r="BF46" i="1"/>
  <c r="BG46" i="1"/>
  <c r="BA47" i="1"/>
  <c r="BB47" i="1"/>
  <c r="BC47" i="1"/>
  <c r="BD47" i="1"/>
  <c r="BE47" i="1"/>
  <c r="BF47" i="1"/>
  <c r="BG47" i="1"/>
  <c r="BA48" i="1"/>
  <c r="BB48" i="1"/>
  <c r="BC48" i="1"/>
  <c r="BD48" i="1"/>
  <c r="BE48" i="1"/>
  <c r="BF48" i="1"/>
  <c r="BG48" i="1"/>
  <c r="BA49" i="1"/>
  <c r="BB49" i="1"/>
  <c r="BC49" i="1"/>
  <c r="BD49" i="1"/>
  <c r="BE49" i="1"/>
  <c r="BF49" i="1"/>
  <c r="BG49" i="1"/>
  <c r="BA50" i="1"/>
  <c r="BB50" i="1"/>
  <c r="BC50" i="1"/>
  <c r="BD50" i="1"/>
  <c r="BE50" i="1"/>
  <c r="BF50" i="1"/>
  <c r="BG50" i="1"/>
  <c r="BA51" i="1"/>
  <c r="BB51" i="1"/>
  <c r="BC51" i="1"/>
  <c r="BD51" i="1"/>
  <c r="BE51" i="1"/>
  <c r="BF51" i="1"/>
  <c r="BG51" i="1"/>
  <c r="BA52" i="1"/>
  <c r="BB52" i="1"/>
  <c r="BC52" i="1"/>
  <c r="BD52" i="1"/>
  <c r="BE52" i="1"/>
  <c r="BF52" i="1"/>
  <c r="BG52" i="1"/>
  <c r="BA53" i="1"/>
  <c r="BB53" i="1"/>
  <c r="BC53" i="1"/>
  <c r="BD53" i="1"/>
  <c r="BE53" i="1"/>
  <c r="BF53" i="1"/>
  <c r="BG53" i="1"/>
  <c r="BA54" i="1"/>
  <c r="BB54" i="1"/>
  <c r="BC54" i="1"/>
  <c r="BD54" i="1"/>
  <c r="BE54" i="1"/>
  <c r="BF54" i="1"/>
  <c r="BG54" i="1"/>
  <c r="BA55" i="1"/>
  <c r="BB55" i="1"/>
  <c r="BC55" i="1"/>
  <c r="BD55" i="1"/>
  <c r="BE55" i="1"/>
  <c r="BF55" i="1"/>
  <c r="BG55" i="1"/>
  <c r="BA56" i="1"/>
  <c r="BB56" i="1"/>
  <c r="BC56" i="1"/>
  <c r="BD56" i="1"/>
  <c r="BE56" i="1"/>
  <c r="BF56" i="1"/>
  <c r="BG56" i="1"/>
  <c r="BA57" i="1"/>
  <c r="BB57" i="1"/>
  <c r="BC57" i="1"/>
  <c r="BD57" i="1"/>
  <c r="BE57" i="1"/>
  <c r="BF57" i="1"/>
  <c r="BG57" i="1"/>
  <c r="BA58" i="1"/>
  <c r="BB58" i="1"/>
  <c r="BC58" i="1"/>
  <c r="BD58" i="1"/>
  <c r="BE58" i="1"/>
  <c r="BF58" i="1"/>
  <c r="BG58" i="1"/>
  <c r="BA59" i="1"/>
  <c r="BB59" i="1"/>
  <c r="BC59" i="1"/>
  <c r="BD59" i="1"/>
  <c r="BE59" i="1"/>
  <c r="BF59" i="1"/>
  <c r="BG59" i="1"/>
  <c r="BA60" i="1"/>
  <c r="BB60" i="1"/>
  <c r="BC60" i="1"/>
  <c r="BD60" i="1"/>
  <c r="BE60" i="1"/>
  <c r="BF60" i="1"/>
  <c r="BG60" i="1"/>
  <c r="BA61" i="1"/>
  <c r="BB61" i="1"/>
  <c r="BC61" i="1"/>
  <c r="BD61" i="1"/>
  <c r="BE61" i="1"/>
  <c r="BF61" i="1"/>
  <c r="BG61" i="1"/>
  <c r="BA62" i="1"/>
  <c r="BB62" i="1"/>
  <c r="BC62" i="1"/>
  <c r="BD62" i="1"/>
  <c r="BE62" i="1"/>
  <c r="BF62" i="1"/>
  <c r="BG62" i="1"/>
  <c r="BA63" i="1"/>
  <c r="BB63" i="1"/>
  <c r="BC63" i="1"/>
  <c r="BD63" i="1"/>
  <c r="BE63" i="1"/>
  <c r="BF63" i="1"/>
  <c r="BG63" i="1"/>
  <c r="BA64" i="1"/>
  <c r="BB64" i="1"/>
  <c r="BC64" i="1"/>
  <c r="BD64" i="1"/>
  <c r="BE64" i="1"/>
  <c r="BF64" i="1"/>
  <c r="BG64" i="1"/>
  <c r="BA65" i="1"/>
  <c r="BB65" i="1"/>
  <c r="BC65" i="1"/>
  <c r="BD65" i="1"/>
  <c r="BE65" i="1"/>
  <c r="BF65" i="1"/>
  <c r="BG65" i="1"/>
  <c r="BA66" i="1"/>
  <c r="BB66" i="1"/>
  <c r="BC66" i="1"/>
  <c r="BD66" i="1"/>
  <c r="BE66" i="1"/>
  <c r="BF66" i="1"/>
  <c r="BG66" i="1"/>
  <c r="BA67" i="1"/>
  <c r="BB67" i="1"/>
  <c r="BC67" i="1"/>
  <c r="BD67" i="1"/>
  <c r="BE67" i="1"/>
  <c r="BF67" i="1"/>
  <c r="BG67" i="1"/>
  <c r="BA68" i="1"/>
  <c r="BB68" i="1"/>
  <c r="BC68" i="1"/>
  <c r="BD68" i="1"/>
  <c r="BE68" i="1"/>
  <c r="BF68" i="1"/>
  <c r="BG68" i="1"/>
  <c r="BA69" i="1"/>
  <c r="BB69" i="1"/>
  <c r="BC69" i="1"/>
  <c r="BD69" i="1"/>
  <c r="BE69" i="1"/>
  <c r="BF69" i="1"/>
  <c r="BG69" i="1"/>
  <c r="BA70" i="1"/>
  <c r="BB70" i="1"/>
  <c r="BC70" i="1"/>
  <c r="BD70" i="1"/>
  <c r="BE70" i="1"/>
  <c r="BF70" i="1"/>
  <c r="BG70" i="1"/>
  <c r="BA71" i="1"/>
  <c r="BB71" i="1"/>
  <c r="BC71" i="1"/>
  <c r="BD71" i="1"/>
  <c r="BE71" i="1"/>
  <c r="BF71" i="1"/>
  <c r="BG71" i="1"/>
  <c r="BA72" i="1"/>
  <c r="BB72" i="1"/>
  <c r="BC72" i="1"/>
  <c r="BD72" i="1"/>
  <c r="BE72" i="1"/>
  <c r="BF72" i="1"/>
  <c r="BG72" i="1"/>
  <c r="BA73" i="1"/>
  <c r="BB73" i="1"/>
  <c r="BC73" i="1"/>
  <c r="BD73" i="1"/>
  <c r="BE73" i="1"/>
  <c r="BF73" i="1"/>
  <c r="BG73" i="1"/>
  <c r="BA74" i="1"/>
  <c r="BB74" i="1"/>
  <c r="BC74" i="1"/>
  <c r="BD74" i="1"/>
  <c r="BE74" i="1"/>
  <c r="BF74" i="1"/>
  <c r="BG74" i="1"/>
  <c r="BA75" i="1"/>
  <c r="BB75" i="1"/>
  <c r="BC75" i="1"/>
  <c r="BD75" i="1"/>
  <c r="BE75" i="1"/>
  <c r="BF75" i="1"/>
  <c r="BG75" i="1"/>
  <c r="BA76" i="1"/>
  <c r="BB76" i="1"/>
  <c r="BC76" i="1"/>
  <c r="BD76" i="1"/>
  <c r="BE76" i="1"/>
  <c r="BF76" i="1"/>
  <c r="BG76" i="1"/>
  <c r="BA77" i="1"/>
  <c r="BB77" i="1"/>
  <c r="BC77" i="1"/>
  <c r="BD77" i="1"/>
  <c r="BE77" i="1"/>
  <c r="BF77" i="1"/>
  <c r="BG77" i="1"/>
  <c r="BA78" i="1"/>
  <c r="BB78" i="1"/>
  <c r="BC78" i="1"/>
  <c r="BD78" i="1"/>
  <c r="BE78" i="1"/>
  <c r="BF78" i="1"/>
  <c r="BG78" i="1"/>
  <c r="BA79" i="1"/>
  <c r="BB79" i="1"/>
  <c r="BC79" i="1"/>
  <c r="BD79" i="1"/>
  <c r="BE79" i="1"/>
  <c r="BF79" i="1"/>
  <c r="BG79" i="1"/>
  <c r="BA80" i="1"/>
  <c r="BB80" i="1"/>
  <c r="BC80" i="1"/>
  <c r="BD80" i="1"/>
  <c r="BE80" i="1"/>
  <c r="BF80" i="1"/>
  <c r="BG80" i="1"/>
  <c r="BA81" i="1"/>
  <c r="BB81" i="1"/>
  <c r="BC81" i="1"/>
  <c r="BD81" i="1"/>
  <c r="BE81" i="1"/>
  <c r="BF81" i="1"/>
  <c r="BG81" i="1"/>
  <c r="BA82" i="1"/>
  <c r="BB82" i="1"/>
  <c r="BC82" i="1"/>
  <c r="BD82" i="1"/>
  <c r="BE82" i="1"/>
  <c r="BF82" i="1"/>
  <c r="BG82" i="1"/>
  <c r="BA83" i="1"/>
  <c r="BB83" i="1"/>
  <c r="BC83" i="1"/>
  <c r="BD83" i="1"/>
  <c r="BE83" i="1"/>
  <c r="BF83" i="1"/>
  <c r="BG83" i="1"/>
  <c r="BA84" i="1"/>
  <c r="BB84" i="1"/>
  <c r="BC84" i="1"/>
  <c r="BD84" i="1"/>
  <c r="BE84" i="1"/>
  <c r="BF84" i="1"/>
  <c r="BG84" i="1"/>
  <c r="BA85" i="1"/>
  <c r="BB85" i="1"/>
  <c r="BC85" i="1"/>
  <c r="BD85" i="1"/>
  <c r="BE85" i="1"/>
  <c r="BF85" i="1"/>
  <c r="BG85" i="1"/>
  <c r="BA86" i="1"/>
  <c r="BB86" i="1"/>
  <c r="BC86" i="1"/>
  <c r="BD86" i="1"/>
  <c r="BE86" i="1"/>
  <c r="BF86" i="1"/>
  <c r="BG86" i="1"/>
  <c r="BA87" i="1"/>
  <c r="BB87" i="1"/>
  <c r="BC87" i="1"/>
  <c r="BD87" i="1"/>
  <c r="BE87" i="1"/>
  <c r="BF87" i="1"/>
  <c r="BG87" i="1"/>
  <c r="BA88" i="1"/>
  <c r="BB88" i="1"/>
  <c r="BC88" i="1"/>
  <c r="BD88" i="1"/>
  <c r="BE88" i="1"/>
  <c r="BF88" i="1"/>
  <c r="BG88" i="1"/>
  <c r="BA89" i="1"/>
  <c r="BB89" i="1"/>
  <c r="BC89" i="1"/>
  <c r="BD89" i="1"/>
  <c r="BE89" i="1"/>
  <c r="BF89" i="1"/>
  <c r="BG89" i="1"/>
  <c r="BA90" i="1"/>
  <c r="BB90" i="1"/>
  <c r="BC90" i="1"/>
  <c r="BD90" i="1"/>
  <c r="BE90" i="1"/>
  <c r="BF90" i="1"/>
  <c r="BG90" i="1"/>
  <c r="BA91" i="1"/>
  <c r="BB91" i="1"/>
  <c r="BC91" i="1"/>
  <c r="BD91" i="1"/>
  <c r="BE91" i="1"/>
  <c r="BF91" i="1"/>
  <c r="BG91" i="1"/>
  <c r="BA92" i="1"/>
  <c r="BB92" i="1"/>
  <c r="BC92" i="1"/>
  <c r="BD92" i="1"/>
  <c r="BE92" i="1"/>
  <c r="BF92" i="1"/>
  <c r="BG92" i="1"/>
  <c r="BA93" i="1"/>
  <c r="BB93" i="1"/>
  <c r="BC93" i="1"/>
  <c r="BD93" i="1"/>
  <c r="BE93" i="1"/>
  <c r="BF93" i="1"/>
  <c r="BG93" i="1"/>
  <c r="BA94" i="1"/>
  <c r="BB94" i="1"/>
  <c r="BC94" i="1"/>
  <c r="BD94" i="1"/>
  <c r="BE94" i="1"/>
  <c r="BF94" i="1"/>
  <c r="BG94" i="1"/>
  <c r="BA95" i="1"/>
  <c r="BB95" i="1"/>
  <c r="BC95" i="1"/>
  <c r="BD95" i="1"/>
  <c r="BE95" i="1"/>
  <c r="BF95" i="1"/>
  <c r="BG95" i="1"/>
  <c r="BA96" i="1"/>
  <c r="BB96" i="1"/>
  <c r="BC96" i="1"/>
  <c r="BD96" i="1"/>
  <c r="BE96" i="1"/>
  <c r="BF96" i="1"/>
  <c r="BG96" i="1"/>
  <c r="BA97" i="1"/>
  <c r="BB97" i="1"/>
  <c r="BC97" i="1"/>
  <c r="BD97" i="1"/>
  <c r="BE97" i="1"/>
  <c r="BF97" i="1"/>
  <c r="BG97" i="1"/>
  <c r="BA98" i="1"/>
  <c r="BB98" i="1"/>
  <c r="BC98" i="1"/>
  <c r="BD98" i="1"/>
  <c r="BE98" i="1"/>
  <c r="BF98" i="1"/>
  <c r="BG98" i="1"/>
  <c r="BA99" i="1"/>
  <c r="BB99" i="1"/>
  <c r="BC99" i="1"/>
  <c r="BD99" i="1"/>
  <c r="BE99" i="1"/>
  <c r="BF99" i="1"/>
  <c r="BG99" i="1"/>
  <c r="BA100" i="1"/>
  <c r="BB100" i="1"/>
  <c r="BC100" i="1"/>
  <c r="BD100" i="1"/>
  <c r="BE100" i="1"/>
  <c r="BF100" i="1"/>
  <c r="BG100" i="1"/>
  <c r="BA101" i="1"/>
  <c r="BB101" i="1"/>
  <c r="BC101" i="1"/>
  <c r="BD101" i="1"/>
  <c r="BE101" i="1"/>
  <c r="BF101" i="1"/>
  <c r="BG101" i="1"/>
  <c r="BA102" i="1"/>
  <c r="BB102" i="1"/>
  <c r="BC102" i="1"/>
  <c r="BD102" i="1"/>
  <c r="BE102" i="1"/>
  <c r="BF102" i="1"/>
  <c r="BG102" i="1"/>
  <c r="BA103" i="1"/>
  <c r="BB103" i="1"/>
  <c r="BC103" i="1"/>
  <c r="BD103" i="1"/>
  <c r="BE103" i="1"/>
  <c r="BF103" i="1"/>
  <c r="BG103" i="1"/>
  <c r="BA104" i="1"/>
  <c r="BB104" i="1"/>
  <c r="BC104" i="1"/>
  <c r="BD104" i="1"/>
  <c r="BE104" i="1"/>
  <c r="BF104" i="1"/>
  <c r="BG104" i="1"/>
  <c r="BA105" i="1"/>
  <c r="BB105" i="1"/>
  <c r="BC105" i="1"/>
  <c r="BD105" i="1"/>
  <c r="BE105" i="1"/>
  <c r="BF105" i="1"/>
  <c r="BG105" i="1"/>
  <c r="BA106" i="1"/>
  <c r="BB106" i="1"/>
  <c r="BC106" i="1"/>
  <c r="BD106" i="1"/>
  <c r="BE106" i="1"/>
  <c r="BF106" i="1"/>
  <c r="BG106" i="1"/>
  <c r="BA107" i="1"/>
  <c r="BB107" i="1"/>
  <c r="BC107" i="1"/>
  <c r="BD107" i="1"/>
  <c r="BE107" i="1"/>
  <c r="BF107" i="1"/>
  <c r="BG107" i="1"/>
  <c r="BA108" i="1"/>
  <c r="BB108" i="1"/>
  <c r="BC108" i="1"/>
  <c r="BD108" i="1"/>
  <c r="BE108" i="1"/>
  <c r="BF108" i="1"/>
  <c r="BG108" i="1"/>
  <c r="BA109" i="1"/>
  <c r="BB109" i="1"/>
  <c r="BC109" i="1"/>
  <c r="BD109" i="1"/>
  <c r="BE109" i="1"/>
  <c r="BF109" i="1"/>
  <c r="BG109" i="1"/>
  <c r="BA110" i="1"/>
  <c r="BB110" i="1"/>
  <c r="BC110" i="1"/>
  <c r="BD110" i="1"/>
  <c r="BE110" i="1"/>
  <c r="BF110" i="1"/>
  <c r="BG110" i="1"/>
  <c r="BA111" i="1"/>
  <c r="BB111" i="1"/>
  <c r="BC111" i="1"/>
  <c r="BD111" i="1"/>
  <c r="BE111" i="1"/>
  <c r="BF111" i="1"/>
  <c r="BG111" i="1"/>
  <c r="BA112" i="1"/>
  <c r="BB112" i="1"/>
  <c r="BC112" i="1"/>
  <c r="BD112" i="1"/>
  <c r="BE112" i="1"/>
  <c r="BF112" i="1"/>
  <c r="BG112" i="1"/>
  <c r="BA113" i="1"/>
  <c r="BB113" i="1"/>
  <c r="BC113" i="1"/>
  <c r="BD113" i="1"/>
  <c r="BE113" i="1"/>
  <c r="BF113" i="1"/>
  <c r="BG113" i="1"/>
  <c r="BA114" i="1"/>
  <c r="BB114" i="1"/>
  <c r="BC114" i="1"/>
  <c r="BD114" i="1"/>
  <c r="BE114" i="1"/>
  <c r="BF114" i="1"/>
  <c r="BG114" i="1"/>
  <c r="BA115" i="1"/>
  <c r="BB115" i="1"/>
  <c r="BC115" i="1"/>
  <c r="BD115" i="1"/>
  <c r="BE115" i="1"/>
  <c r="BF115" i="1"/>
  <c r="BG115" i="1"/>
  <c r="BA116" i="1"/>
  <c r="BB116" i="1"/>
  <c r="BC116" i="1"/>
  <c r="BD116" i="1"/>
  <c r="BE116" i="1"/>
  <c r="BF116" i="1"/>
  <c r="BG116" i="1"/>
  <c r="BA117" i="1"/>
  <c r="BB117" i="1"/>
  <c r="BC117" i="1"/>
  <c r="BD117" i="1"/>
  <c r="BE117" i="1"/>
  <c r="BF117" i="1"/>
  <c r="BG117" i="1"/>
  <c r="BA118" i="1"/>
  <c r="BB118" i="1"/>
  <c r="BC118" i="1"/>
  <c r="BD118" i="1"/>
  <c r="BE118" i="1"/>
  <c r="BF118" i="1"/>
  <c r="BG118" i="1"/>
  <c r="BA119" i="1"/>
  <c r="BB119" i="1"/>
  <c r="BC119" i="1"/>
  <c r="BD119" i="1"/>
  <c r="BE119" i="1"/>
  <c r="BF119" i="1"/>
  <c r="BG119" i="1"/>
  <c r="BA120" i="1"/>
  <c r="BB120" i="1"/>
  <c r="BC120" i="1"/>
  <c r="BD120" i="1"/>
  <c r="BE120" i="1"/>
  <c r="BF120" i="1"/>
  <c r="BG120" i="1"/>
  <c r="BA121" i="1"/>
  <c r="BB121" i="1"/>
  <c r="BC121" i="1"/>
  <c r="BD121" i="1"/>
  <c r="BE121" i="1"/>
  <c r="BF121" i="1"/>
  <c r="BG121" i="1"/>
  <c r="BA122" i="1"/>
  <c r="BB122" i="1"/>
  <c r="BC122" i="1"/>
  <c r="BD122" i="1"/>
  <c r="BE122" i="1"/>
  <c r="BF122" i="1"/>
  <c r="BG122" i="1"/>
  <c r="BA123" i="1"/>
  <c r="BB123" i="1"/>
  <c r="BC123" i="1"/>
  <c r="BD123" i="1"/>
  <c r="BE123" i="1"/>
  <c r="BF123" i="1"/>
  <c r="BG123" i="1"/>
  <c r="BA124" i="1"/>
  <c r="BB124" i="1"/>
  <c r="BC124" i="1"/>
  <c r="BD124" i="1"/>
  <c r="BE124" i="1"/>
  <c r="BF124" i="1"/>
  <c r="BG124" i="1"/>
  <c r="BA125" i="1"/>
  <c r="BB125" i="1"/>
  <c r="BC125" i="1"/>
  <c r="BD125" i="1"/>
  <c r="BE125" i="1"/>
  <c r="BF125" i="1"/>
  <c r="BG125" i="1"/>
  <c r="BA126" i="1"/>
  <c r="BB126" i="1"/>
  <c r="BC126" i="1"/>
  <c r="BD126" i="1"/>
  <c r="BE126" i="1"/>
  <c r="BF126" i="1"/>
  <c r="BG126" i="1"/>
  <c r="BA127" i="1"/>
  <c r="BB127" i="1"/>
  <c r="BC127" i="1"/>
  <c r="BD127" i="1"/>
  <c r="BE127" i="1"/>
  <c r="BF127" i="1"/>
  <c r="BG127" i="1"/>
  <c r="BA128" i="1"/>
  <c r="BB128" i="1"/>
  <c r="BC128" i="1"/>
  <c r="BD128" i="1"/>
  <c r="BE128" i="1"/>
  <c r="BF128" i="1"/>
  <c r="BG128" i="1"/>
  <c r="BA129" i="1"/>
  <c r="BB129" i="1"/>
  <c r="BC129" i="1"/>
  <c r="BD129" i="1"/>
  <c r="BE129" i="1"/>
  <c r="BF129" i="1"/>
  <c r="BG129" i="1"/>
  <c r="BA130" i="1"/>
  <c r="BB130" i="1"/>
  <c r="BC130" i="1"/>
  <c r="BD130" i="1"/>
  <c r="BE130" i="1"/>
  <c r="BF130" i="1"/>
  <c r="BG130" i="1"/>
  <c r="BA131" i="1"/>
  <c r="BB131" i="1"/>
  <c r="BC131" i="1"/>
  <c r="BD131" i="1"/>
  <c r="BE131" i="1"/>
  <c r="BF131" i="1"/>
  <c r="BG131" i="1"/>
  <c r="BA132" i="1"/>
  <c r="BB132" i="1"/>
  <c r="BC132" i="1"/>
  <c r="BD132" i="1"/>
  <c r="BE132" i="1"/>
  <c r="BF132" i="1"/>
  <c r="BG132" i="1"/>
  <c r="BA133" i="1"/>
  <c r="BB133" i="1"/>
  <c r="BC133" i="1"/>
  <c r="BD133" i="1"/>
  <c r="BE133" i="1"/>
  <c r="BF133" i="1"/>
  <c r="BG133" i="1"/>
  <c r="BA134" i="1"/>
  <c r="BB134" i="1"/>
  <c r="BC134" i="1"/>
  <c r="BD134" i="1"/>
  <c r="BE134" i="1"/>
  <c r="BF134" i="1"/>
  <c r="BG134" i="1"/>
  <c r="BA135" i="1"/>
  <c r="BB135" i="1"/>
  <c r="BC135" i="1"/>
  <c r="BD135" i="1"/>
  <c r="BE135" i="1"/>
  <c r="BF135" i="1"/>
  <c r="BG135" i="1"/>
  <c r="BA136" i="1"/>
  <c r="BB136" i="1"/>
  <c r="BC136" i="1"/>
  <c r="BD136" i="1"/>
  <c r="BE136" i="1"/>
  <c r="BF136" i="1"/>
  <c r="BG136" i="1"/>
  <c r="BA137" i="1"/>
  <c r="BB137" i="1"/>
  <c r="BC137" i="1"/>
  <c r="BD137" i="1"/>
  <c r="BE137" i="1"/>
  <c r="BF137" i="1"/>
  <c r="BG137" i="1"/>
  <c r="BA138" i="1"/>
  <c r="BB138" i="1"/>
  <c r="BC138" i="1"/>
  <c r="BD138" i="1"/>
  <c r="BE138" i="1"/>
  <c r="BF138" i="1"/>
  <c r="BG138" i="1"/>
  <c r="BA139" i="1"/>
  <c r="BB139" i="1"/>
  <c r="BC139" i="1"/>
  <c r="BD139" i="1"/>
  <c r="BE139" i="1"/>
  <c r="BF139" i="1"/>
  <c r="BG139" i="1"/>
  <c r="BA140" i="1"/>
  <c r="BB140" i="1"/>
  <c r="BC140" i="1"/>
  <c r="BD140" i="1"/>
  <c r="BE140" i="1"/>
  <c r="BF140" i="1"/>
  <c r="BG140" i="1"/>
  <c r="BA141" i="1"/>
  <c r="BB141" i="1"/>
  <c r="BC141" i="1"/>
  <c r="BD141" i="1"/>
  <c r="BE141" i="1"/>
  <c r="BF141" i="1"/>
  <c r="BG141" i="1"/>
  <c r="BA142" i="1"/>
  <c r="BB142" i="1"/>
  <c r="BC142" i="1"/>
  <c r="BD142" i="1"/>
  <c r="BE142" i="1"/>
  <c r="BF142" i="1"/>
  <c r="BG142" i="1"/>
  <c r="BA143" i="1"/>
  <c r="BB143" i="1"/>
  <c r="BC143" i="1"/>
  <c r="BD143" i="1"/>
  <c r="BE143" i="1"/>
  <c r="BF143" i="1"/>
  <c r="BG143" i="1"/>
  <c r="BA144" i="1"/>
  <c r="BB144" i="1"/>
  <c r="BC144" i="1"/>
  <c r="BD144" i="1"/>
  <c r="BE144" i="1"/>
  <c r="BF144" i="1"/>
  <c r="BG144" i="1"/>
  <c r="BA145" i="1"/>
  <c r="BB145" i="1"/>
  <c r="BC145" i="1"/>
  <c r="BD145" i="1"/>
  <c r="BE145" i="1"/>
  <c r="BF145" i="1"/>
  <c r="BG145" i="1"/>
  <c r="BA146" i="1"/>
  <c r="BB146" i="1"/>
  <c r="BC146" i="1"/>
  <c r="BD146" i="1"/>
  <c r="BE146" i="1"/>
  <c r="BF146" i="1"/>
  <c r="BG146" i="1"/>
  <c r="BA147" i="1"/>
  <c r="BB147" i="1"/>
  <c r="BC147" i="1"/>
  <c r="BD147" i="1"/>
  <c r="BE147" i="1"/>
  <c r="BF147" i="1"/>
  <c r="BG147" i="1"/>
  <c r="BA148" i="1"/>
  <c r="BB148" i="1"/>
  <c r="BC148" i="1"/>
  <c r="BD148" i="1"/>
  <c r="BE148" i="1"/>
  <c r="BF148" i="1"/>
  <c r="BG148" i="1"/>
  <c r="BA149" i="1"/>
  <c r="BB149" i="1"/>
  <c r="BC149" i="1"/>
  <c r="BD149" i="1"/>
  <c r="BE149" i="1"/>
  <c r="BF149" i="1"/>
  <c r="BG149" i="1"/>
  <c r="BA150" i="1"/>
  <c r="BB150" i="1"/>
  <c r="BC150" i="1"/>
  <c r="BD150" i="1"/>
  <c r="BE150" i="1"/>
  <c r="BF150" i="1"/>
  <c r="BG150" i="1"/>
  <c r="BA151" i="1"/>
  <c r="BB151" i="1"/>
  <c r="BC151" i="1"/>
  <c r="BD151" i="1"/>
  <c r="BE151" i="1"/>
  <c r="BF151" i="1"/>
  <c r="BG151" i="1"/>
  <c r="BA152" i="1"/>
  <c r="BB152" i="1"/>
  <c r="BC152" i="1"/>
  <c r="BD152" i="1"/>
  <c r="BE152" i="1"/>
  <c r="BF152" i="1"/>
  <c r="BG152" i="1"/>
  <c r="BA153" i="1"/>
  <c r="BB153" i="1"/>
  <c r="BC153" i="1"/>
  <c r="BD153" i="1"/>
  <c r="BE153" i="1"/>
  <c r="BF153" i="1"/>
  <c r="BG153" i="1"/>
  <c r="BA154" i="1"/>
  <c r="BB154" i="1"/>
  <c r="BC154" i="1"/>
  <c r="BD154" i="1"/>
  <c r="BE154" i="1"/>
  <c r="BF154" i="1"/>
  <c r="BG154" i="1"/>
  <c r="BA155" i="1"/>
  <c r="BB155" i="1"/>
  <c r="BC155" i="1"/>
  <c r="BD155" i="1"/>
  <c r="BE155" i="1"/>
  <c r="BF155" i="1"/>
  <c r="BG155" i="1"/>
  <c r="BA156" i="1"/>
  <c r="BB156" i="1"/>
  <c r="BC156" i="1"/>
  <c r="BD156" i="1"/>
  <c r="BE156" i="1"/>
  <c r="BF156" i="1"/>
  <c r="BG156" i="1"/>
  <c r="BA157" i="1"/>
  <c r="BB157" i="1"/>
  <c r="BC157" i="1"/>
  <c r="BD157" i="1"/>
  <c r="BE157" i="1"/>
  <c r="BF157" i="1"/>
  <c r="BG157" i="1"/>
  <c r="BA158" i="1"/>
  <c r="BB158" i="1"/>
  <c r="BC158" i="1"/>
  <c r="BD158" i="1"/>
  <c r="BE158" i="1"/>
  <c r="BF158" i="1"/>
  <c r="BG158" i="1"/>
  <c r="BA159" i="1"/>
  <c r="BB159" i="1"/>
  <c r="BC159" i="1"/>
  <c r="BD159" i="1"/>
  <c r="BE159" i="1"/>
  <c r="BF159" i="1"/>
  <c r="BG159" i="1"/>
  <c r="BA160" i="1"/>
  <c r="BB160" i="1"/>
  <c r="BC160" i="1"/>
  <c r="BD160" i="1"/>
  <c r="BE160" i="1"/>
  <c r="BF160" i="1"/>
  <c r="BG160" i="1"/>
  <c r="BA161" i="1"/>
  <c r="BB161" i="1"/>
  <c r="BC161" i="1"/>
  <c r="BD161" i="1"/>
  <c r="BE161" i="1"/>
  <c r="BF161" i="1"/>
  <c r="BG161" i="1"/>
  <c r="BA162" i="1"/>
  <c r="BB162" i="1"/>
  <c r="BC162" i="1"/>
  <c r="BD162" i="1"/>
  <c r="BE162" i="1"/>
  <c r="BF162" i="1"/>
  <c r="BG162" i="1"/>
  <c r="BA163" i="1"/>
  <c r="BB163" i="1"/>
  <c r="BC163" i="1"/>
  <c r="BD163" i="1"/>
  <c r="BE163" i="1"/>
  <c r="BF163" i="1"/>
  <c r="BG163" i="1"/>
  <c r="BA164" i="1"/>
  <c r="BB164" i="1"/>
  <c r="BC164" i="1"/>
  <c r="BD164" i="1"/>
  <c r="BE164" i="1"/>
  <c r="BF164" i="1"/>
  <c r="BG164" i="1"/>
  <c r="BA165" i="1"/>
  <c r="BB165" i="1"/>
  <c r="BC165" i="1"/>
  <c r="BD165" i="1"/>
  <c r="BE165" i="1"/>
  <c r="BF165" i="1"/>
  <c r="BG165" i="1"/>
  <c r="BA166" i="1"/>
  <c r="BB166" i="1"/>
  <c r="BC166" i="1"/>
  <c r="BD166" i="1"/>
  <c r="BE166" i="1"/>
  <c r="BF166" i="1"/>
  <c r="BG166" i="1"/>
  <c r="BA167" i="1"/>
  <c r="BB167" i="1"/>
  <c r="BC167" i="1"/>
  <c r="BD167" i="1"/>
  <c r="BE167" i="1"/>
  <c r="BF167" i="1"/>
  <c r="BG167" i="1"/>
  <c r="BA168" i="1"/>
  <c r="BB168" i="1"/>
  <c r="BC168" i="1"/>
  <c r="BD168" i="1"/>
  <c r="BE168" i="1"/>
  <c r="BF168" i="1"/>
  <c r="BG168" i="1"/>
  <c r="BA169" i="1"/>
  <c r="BB169" i="1"/>
  <c r="BC169" i="1"/>
  <c r="BD169" i="1"/>
  <c r="BE169" i="1"/>
  <c r="BF169" i="1"/>
  <c r="BG169" i="1"/>
  <c r="BA170" i="1"/>
  <c r="BB170" i="1"/>
  <c r="BC170" i="1"/>
  <c r="BD170" i="1"/>
  <c r="BE170" i="1"/>
  <c r="BF170" i="1"/>
  <c r="BG170" i="1"/>
  <c r="BA171" i="1"/>
  <c r="BB171" i="1"/>
  <c r="BC171" i="1"/>
  <c r="BD171" i="1"/>
  <c r="BE171" i="1"/>
  <c r="BF171" i="1"/>
  <c r="BG171" i="1"/>
  <c r="BA172" i="1"/>
  <c r="BB172" i="1"/>
  <c r="BC172" i="1"/>
  <c r="BD172" i="1"/>
  <c r="BE172" i="1"/>
  <c r="BF172" i="1"/>
  <c r="BG172" i="1"/>
  <c r="BA173" i="1"/>
  <c r="BB173" i="1"/>
  <c r="BC173" i="1"/>
  <c r="BD173" i="1"/>
  <c r="BE173" i="1"/>
  <c r="BF173" i="1"/>
  <c r="BG173" i="1"/>
  <c r="BA174" i="1"/>
  <c r="BB174" i="1"/>
  <c r="BC174" i="1"/>
  <c r="BD174" i="1"/>
  <c r="BE174" i="1"/>
  <c r="BF174" i="1"/>
  <c r="BG174" i="1"/>
  <c r="BA175" i="1"/>
  <c r="BB175" i="1"/>
  <c r="BC175" i="1"/>
  <c r="BD175" i="1"/>
  <c r="BE175" i="1"/>
  <c r="BF175" i="1"/>
  <c r="BG175" i="1"/>
  <c r="BA176" i="1"/>
  <c r="BB176" i="1"/>
  <c r="BC176" i="1"/>
  <c r="BD176" i="1"/>
  <c r="BE176" i="1"/>
  <c r="BF176" i="1"/>
  <c r="BG176" i="1"/>
  <c r="BA177" i="1"/>
  <c r="BB177" i="1"/>
  <c r="BC177" i="1"/>
  <c r="BD177" i="1"/>
  <c r="BE177" i="1"/>
  <c r="BF177" i="1"/>
  <c r="BG177" i="1"/>
  <c r="BA178" i="1"/>
  <c r="BB178" i="1"/>
  <c r="BC178" i="1"/>
  <c r="BD178" i="1"/>
  <c r="BE178" i="1"/>
  <c r="BF178" i="1"/>
  <c r="BG178" i="1"/>
  <c r="BA179" i="1"/>
  <c r="BB179" i="1"/>
  <c r="BC179" i="1"/>
  <c r="BD179" i="1"/>
  <c r="BE179" i="1"/>
  <c r="BF179" i="1"/>
  <c r="BG179" i="1"/>
  <c r="BA180" i="1"/>
  <c r="BB180" i="1"/>
  <c r="BC180" i="1"/>
  <c r="BD180" i="1"/>
  <c r="BE180" i="1"/>
  <c r="BF180" i="1"/>
  <c r="BG180" i="1"/>
  <c r="BA181" i="1"/>
  <c r="BB181" i="1"/>
  <c r="BC181" i="1"/>
  <c r="BD181" i="1"/>
  <c r="BE181" i="1"/>
  <c r="BF181" i="1"/>
  <c r="BG181" i="1"/>
  <c r="BA182" i="1"/>
  <c r="BB182" i="1"/>
  <c r="BC182" i="1"/>
  <c r="BD182" i="1"/>
  <c r="BE182" i="1"/>
  <c r="BF182" i="1"/>
  <c r="BG182" i="1"/>
  <c r="BA183" i="1"/>
  <c r="BB183" i="1"/>
  <c r="BC183" i="1"/>
  <c r="BD183" i="1"/>
  <c r="BE183" i="1"/>
  <c r="BF183" i="1"/>
  <c r="BG183" i="1"/>
  <c r="BA184" i="1"/>
  <c r="BB184" i="1"/>
  <c r="BC184" i="1"/>
  <c r="BD184" i="1"/>
  <c r="BE184" i="1"/>
  <c r="BF184" i="1"/>
  <c r="BG184" i="1"/>
  <c r="BA185" i="1"/>
  <c r="BB185" i="1"/>
  <c r="BC185" i="1"/>
  <c r="BD185" i="1"/>
  <c r="BE185" i="1"/>
  <c r="BF185" i="1"/>
  <c r="BG185" i="1"/>
  <c r="BA186" i="1"/>
  <c r="BB186" i="1"/>
  <c r="BC186" i="1"/>
  <c r="BD186" i="1"/>
  <c r="BE186" i="1"/>
  <c r="BF186" i="1"/>
  <c r="BG186" i="1"/>
  <c r="BA187" i="1"/>
  <c r="BB187" i="1"/>
  <c r="BC187" i="1"/>
  <c r="BD187" i="1"/>
  <c r="BE187" i="1"/>
  <c r="BF187" i="1"/>
  <c r="BG187" i="1"/>
  <c r="BA188" i="1"/>
  <c r="BB188" i="1"/>
  <c r="BC188" i="1"/>
  <c r="BD188" i="1"/>
  <c r="BE188" i="1"/>
  <c r="BF188" i="1"/>
  <c r="BG188" i="1"/>
  <c r="BA189" i="1"/>
  <c r="BB189" i="1"/>
  <c r="BC189" i="1"/>
  <c r="BD189" i="1"/>
  <c r="BE189" i="1"/>
  <c r="BF189" i="1"/>
  <c r="BG189" i="1"/>
  <c r="BA190" i="1"/>
  <c r="BB190" i="1"/>
  <c r="BC190" i="1"/>
  <c r="BD190" i="1"/>
  <c r="BE190" i="1"/>
  <c r="BF190" i="1"/>
  <c r="BG190" i="1"/>
  <c r="BA191" i="1"/>
  <c r="BB191" i="1"/>
  <c r="BC191" i="1"/>
  <c r="BD191" i="1"/>
  <c r="BE191" i="1"/>
  <c r="BF191" i="1"/>
  <c r="BG191" i="1"/>
  <c r="BA192" i="1"/>
  <c r="BB192" i="1"/>
  <c r="BC192" i="1"/>
  <c r="BD192" i="1"/>
  <c r="BE192" i="1"/>
  <c r="BF192" i="1"/>
  <c r="BG192" i="1"/>
  <c r="BA193" i="1"/>
  <c r="BB193" i="1"/>
  <c r="BC193" i="1"/>
  <c r="BD193" i="1"/>
  <c r="BE193" i="1"/>
  <c r="BF193" i="1"/>
  <c r="BG193" i="1"/>
  <c r="BA194" i="1"/>
  <c r="BB194" i="1"/>
  <c r="BC194" i="1"/>
  <c r="BD194" i="1"/>
  <c r="BE194" i="1"/>
  <c r="BF194" i="1"/>
  <c r="BG194" i="1"/>
  <c r="BA195" i="1"/>
  <c r="BB195" i="1"/>
  <c r="BC195" i="1"/>
  <c r="BD195" i="1"/>
  <c r="BE195" i="1"/>
  <c r="BF195" i="1"/>
  <c r="BG195" i="1"/>
  <c r="BA196" i="1"/>
  <c r="BB196" i="1"/>
  <c r="BC196" i="1"/>
  <c r="BD196" i="1"/>
  <c r="BE196" i="1"/>
  <c r="BF196" i="1"/>
  <c r="BG196" i="1"/>
  <c r="BA197" i="1"/>
  <c r="BB197" i="1"/>
  <c r="BC197" i="1"/>
  <c r="BD197" i="1"/>
  <c r="BE197" i="1"/>
  <c r="BF197" i="1"/>
  <c r="BG197" i="1"/>
  <c r="BA198" i="1"/>
  <c r="BB198" i="1"/>
  <c r="BC198" i="1"/>
  <c r="BD198" i="1"/>
  <c r="BE198" i="1"/>
  <c r="BF198" i="1"/>
  <c r="BG198" i="1"/>
  <c r="BA199" i="1"/>
  <c r="BB199" i="1"/>
  <c r="BC199" i="1"/>
  <c r="BD199" i="1"/>
  <c r="BE199" i="1"/>
  <c r="BF199" i="1"/>
  <c r="BG199" i="1"/>
  <c r="BA200" i="1"/>
  <c r="BB200" i="1"/>
  <c r="BC200" i="1"/>
  <c r="BD200" i="1"/>
  <c r="BE200" i="1"/>
  <c r="BF200" i="1"/>
  <c r="BG200" i="1"/>
  <c r="BA201" i="1"/>
  <c r="BB201" i="1"/>
  <c r="BC201" i="1"/>
  <c r="BD201" i="1"/>
  <c r="BE201" i="1"/>
  <c r="BF201" i="1"/>
  <c r="BG201" i="1"/>
  <c r="BA202" i="1"/>
  <c r="BB202" i="1"/>
  <c r="BC202" i="1"/>
  <c r="BD202" i="1"/>
  <c r="BE202" i="1"/>
  <c r="BF202" i="1"/>
  <c r="BG202" i="1"/>
  <c r="BA203" i="1"/>
  <c r="BB203" i="1"/>
  <c r="BC203" i="1"/>
  <c r="BD203" i="1"/>
  <c r="BE203" i="1"/>
  <c r="BF203" i="1"/>
  <c r="BG203" i="1"/>
  <c r="BA204" i="1"/>
  <c r="BB204" i="1"/>
  <c r="BC204" i="1"/>
  <c r="BD204" i="1"/>
  <c r="BE204" i="1"/>
  <c r="BF204" i="1"/>
  <c r="BG204" i="1"/>
  <c r="BA205" i="1"/>
  <c r="BB205" i="1"/>
  <c r="BC205" i="1"/>
  <c r="BD205" i="1"/>
  <c r="BE205" i="1"/>
  <c r="BF205" i="1"/>
  <c r="BG205" i="1"/>
  <c r="BA206" i="1"/>
  <c r="BB206" i="1"/>
  <c r="BC206" i="1"/>
  <c r="BD206" i="1"/>
  <c r="BE206" i="1"/>
  <c r="BF206" i="1"/>
  <c r="BG206" i="1"/>
  <c r="BA207" i="1"/>
  <c r="BB207" i="1"/>
  <c r="BC207" i="1"/>
  <c r="BD207" i="1"/>
  <c r="BE207" i="1"/>
  <c r="BF207" i="1"/>
  <c r="BG207" i="1"/>
  <c r="BA208" i="1"/>
  <c r="BB208" i="1"/>
  <c r="BC208" i="1"/>
  <c r="BD208" i="1"/>
  <c r="BE208" i="1"/>
  <c r="BF208" i="1"/>
  <c r="BG208" i="1"/>
  <c r="BA209" i="1"/>
  <c r="BB209" i="1"/>
  <c r="BC209" i="1"/>
  <c r="BD209" i="1"/>
  <c r="BE209" i="1"/>
  <c r="BF209" i="1"/>
  <c r="BG209" i="1"/>
  <c r="BA210" i="1"/>
  <c r="BB210" i="1"/>
  <c r="BC210" i="1"/>
  <c r="BD210" i="1"/>
  <c r="BE210" i="1"/>
  <c r="BF210" i="1"/>
  <c r="BG210" i="1"/>
  <c r="BA211" i="1"/>
  <c r="BB211" i="1"/>
  <c r="BC211" i="1"/>
  <c r="BD211" i="1"/>
  <c r="BE211" i="1"/>
  <c r="BF211" i="1"/>
  <c r="BG211" i="1"/>
  <c r="BA212" i="1"/>
  <c r="BB212" i="1"/>
  <c r="BC212" i="1"/>
  <c r="BD212" i="1"/>
  <c r="BE212" i="1"/>
  <c r="BF212" i="1"/>
  <c r="BG212" i="1"/>
  <c r="BA213" i="1"/>
  <c r="BB213" i="1"/>
  <c r="BC213" i="1"/>
  <c r="BD213" i="1"/>
  <c r="BE213" i="1"/>
  <c r="BF213" i="1"/>
  <c r="BG213" i="1"/>
  <c r="BA214" i="1"/>
  <c r="BB214" i="1"/>
  <c r="BC214" i="1"/>
  <c r="BD214" i="1"/>
  <c r="BE214" i="1"/>
  <c r="BF214" i="1"/>
  <c r="BG214" i="1"/>
  <c r="BA215" i="1"/>
  <c r="BB215" i="1"/>
  <c r="BC215" i="1"/>
  <c r="BD215" i="1"/>
  <c r="BE215" i="1"/>
  <c r="BF215" i="1"/>
  <c r="BG215" i="1"/>
  <c r="BA216" i="1"/>
  <c r="BB216" i="1"/>
  <c r="BC216" i="1"/>
  <c r="BD216" i="1"/>
  <c r="BE216" i="1"/>
  <c r="BF216" i="1"/>
  <c r="BG216" i="1"/>
  <c r="BA217" i="1"/>
  <c r="BB217" i="1"/>
  <c r="BC217" i="1"/>
  <c r="BD217" i="1"/>
  <c r="BE217" i="1"/>
  <c r="BF217" i="1"/>
  <c r="BG217" i="1"/>
  <c r="BA218" i="1"/>
  <c r="BB218" i="1"/>
  <c r="BC218" i="1"/>
  <c r="BD218" i="1"/>
  <c r="BE218" i="1"/>
  <c r="BF218" i="1"/>
  <c r="BG218" i="1"/>
  <c r="BA219" i="1"/>
  <c r="BB219" i="1"/>
  <c r="BC219" i="1"/>
  <c r="BD219" i="1"/>
  <c r="BE219" i="1"/>
  <c r="BF219" i="1"/>
  <c r="BG219" i="1"/>
  <c r="BA220" i="1"/>
  <c r="BB220" i="1"/>
  <c r="BC220" i="1"/>
  <c r="BD220" i="1"/>
  <c r="BE220" i="1"/>
  <c r="BF220" i="1"/>
  <c r="BG220" i="1"/>
  <c r="BA221" i="1"/>
  <c r="BB221" i="1"/>
  <c r="BC221" i="1"/>
  <c r="BD221" i="1"/>
  <c r="BE221" i="1"/>
  <c r="BF221" i="1"/>
  <c r="BG221" i="1"/>
  <c r="BA222" i="1"/>
  <c r="BB222" i="1"/>
  <c r="BC222" i="1"/>
  <c r="BD222" i="1"/>
  <c r="BE222" i="1"/>
  <c r="BF222" i="1"/>
  <c r="BG222" i="1"/>
  <c r="BA223" i="1"/>
  <c r="BB223" i="1"/>
  <c r="BC223" i="1"/>
  <c r="BD223" i="1"/>
  <c r="BE223" i="1"/>
  <c r="BF223" i="1"/>
  <c r="BG223" i="1"/>
  <c r="BA224" i="1"/>
  <c r="BB224" i="1"/>
  <c r="BC224" i="1"/>
  <c r="BD224" i="1"/>
  <c r="BE224" i="1"/>
  <c r="BF224" i="1"/>
  <c r="BG224" i="1"/>
  <c r="BA225" i="1"/>
  <c r="BB225" i="1"/>
  <c r="BC225" i="1"/>
  <c r="BD225" i="1"/>
  <c r="BE225" i="1"/>
  <c r="BF225" i="1"/>
  <c r="BG225" i="1"/>
  <c r="BA226" i="1"/>
  <c r="BB226" i="1"/>
  <c r="BC226" i="1"/>
  <c r="BD226" i="1"/>
  <c r="BE226" i="1"/>
  <c r="BF226" i="1"/>
  <c r="BG226" i="1"/>
  <c r="BA227" i="1"/>
  <c r="BB227" i="1"/>
  <c r="BC227" i="1"/>
  <c r="BD227" i="1"/>
  <c r="BE227" i="1"/>
  <c r="BF227" i="1"/>
  <c r="BG227" i="1"/>
  <c r="BA228" i="1"/>
  <c r="BB228" i="1"/>
  <c r="BC228" i="1"/>
  <c r="BD228" i="1"/>
  <c r="BE228" i="1"/>
  <c r="BF228" i="1"/>
  <c r="BG228" i="1"/>
  <c r="BA229" i="1"/>
  <c r="BB229" i="1"/>
  <c r="BC229" i="1"/>
  <c r="BD229" i="1"/>
  <c r="BE229" i="1"/>
  <c r="BF229" i="1"/>
  <c r="BG229" i="1"/>
  <c r="BA230" i="1"/>
  <c r="BB230" i="1"/>
  <c r="BC230" i="1"/>
  <c r="BD230" i="1"/>
  <c r="BE230" i="1"/>
  <c r="BF230" i="1"/>
  <c r="BG230" i="1"/>
  <c r="BA231" i="1"/>
  <c r="BB231" i="1"/>
  <c r="BC231" i="1"/>
  <c r="BD231" i="1"/>
  <c r="BE231" i="1"/>
  <c r="BF231" i="1"/>
  <c r="BG231" i="1"/>
  <c r="BA232" i="1"/>
  <c r="BB232" i="1"/>
  <c r="BC232" i="1"/>
  <c r="BD232" i="1"/>
  <c r="BE232" i="1"/>
  <c r="BF232" i="1"/>
  <c r="BG232" i="1"/>
  <c r="BA233" i="1"/>
  <c r="BB233" i="1"/>
  <c r="BC233" i="1"/>
  <c r="BD233" i="1"/>
  <c r="BE233" i="1"/>
  <c r="BF233" i="1"/>
  <c r="BG233" i="1"/>
  <c r="BA234" i="1"/>
  <c r="BB234" i="1"/>
  <c r="BC234" i="1"/>
  <c r="BD234" i="1"/>
  <c r="BE234" i="1"/>
  <c r="BF234" i="1"/>
  <c r="BG234" i="1"/>
  <c r="BA235" i="1"/>
  <c r="BB235" i="1"/>
  <c r="BC235" i="1"/>
  <c r="BD235" i="1"/>
  <c r="BE235" i="1"/>
  <c r="BF235" i="1"/>
  <c r="BG235" i="1"/>
  <c r="BA236" i="1"/>
  <c r="BB236" i="1"/>
  <c r="BC236" i="1"/>
  <c r="BD236" i="1"/>
  <c r="BE236" i="1"/>
  <c r="BF236" i="1"/>
  <c r="BG236" i="1"/>
  <c r="BA237" i="1"/>
  <c r="BB237" i="1"/>
  <c r="BC237" i="1"/>
  <c r="BD237" i="1"/>
  <c r="BE237" i="1"/>
  <c r="BF237" i="1"/>
  <c r="BG237" i="1"/>
  <c r="BA238" i="1"/>
  <c r="BB238" i="1"/>
  <c r="BC238" i="1"/>
  <c r="BD238" i="1"/>
  <c r="BE238" i="1"/>
  <c r="BF238" i="1"/>
  <c r="BG238" i="1"/>
  <c r="BA239" i="1"/>
  <c r="BB239" i="1"/>
  <c r="BC239" i="1"/>
  <c r="BD239" i="1"/>
  <c r="BE239" i="1"/>
  <c r="BF239" i="1"/>
  <c r="BG239" i="1"/>
  <c r="BA240" i="1"/>
  <c r="BB240" i="1"/>
  <c r="BC240" i="1"/>
  <c r="BD240" i="1"/>
  <c r="BE240" i="1"/>
  <c r="BF240" i="1"/>
  <c r="BG240" i="1"/>
  <c r="BA241" i="1"/>
  <c r="BB241" i="1"/>
  <c r="BC241" i="1"/>
  <c r="BD241" i="1"/>
  <c r="BE241" i="1"/>
  <c r="BF241" i="1"/>
  <c r="BG241" i="1"/>
  <c r="BA242" i="1"/>
  <c r="BB242" i="1"/>
  <c r="BC242" i="1"/>
  <c r="BD242" i="1"/>
  <c r="BE242" i="1"/>
  <c r="BF242" i="1"/>
  <c r="BG242" i="1"/>
  <c r="BA243" i="1"/>
  <c r="BB243" i="1"/>
  <c r="BC243" i="1"/>
  <c r="BD243" i="1"/>
  <c r="BE243" i="1"/>
  <c r="BF243" i="1"/>
  <c r="BG243" i="1"/>
  <c r="BA244" i="1"/>
  <c r="BB244" i="1"/>
  <c r="BC244" i="1"/>
  <c r="BD244" i="1"/>
  <c r="BE244" i="1"/>
  <c r="BF244" i="1"/>
  <c r="BG244" i="1"/>
  <c r="BA245" i="1"/>
  <c r="BB245" i="1"/>
  <c r="BC245" i="1"/>
  <c r="BD245" i="1"/>
  <c r="BE245" i="1"/>
  <c r="BF245" i="1"/>
  <c r="BG245" i="1"/>
  <c r="BA246" i="1"/>
  <c r="BB246" i="1"/>
  <c r="BC246" i="1"/>
  <c r="BD246" i="1"/>
  <c r="BE246" i="1"/>
  <c r="BF246" i="1"/>
  <c r="BG246" i="1"/>
  <c r="BA247" i="1"/>
  <c r="BB247" i="1"/>
  <c r="BC247" i="1"/>
  <c r="BD247" i="1"/>
  <c r="BE247" i="1"/>
  <c r="BF247" i="1"/>
  <c r="BG247" i="1"/>
  <c r="BA248" i="1"/>
  <c r="BB248" i="1"/>
  <c r="BC248" i="1"/>
  <c r="BD248" i="1"/>
  <c r="BE248" i="1"/>
  <c r="BF248" i="1"/>
  <c r="BG248" i="1"/>
  <c r="BA249" i="1"/>
  <c r="BB249" i="1"/>
  <c r="BC249" i="1"/>
  <c r="BD249" i="1"/>
  <c r="BE249" i="1"/>
  <c r="BF249" i="1"/>
  <c r="BG249" i="1"/>
  <c r="BA250" i="1"/>
  <c r="BB250" i="1"/>
  <c r="BC250" i="1"/>
  <c r="BD250" i="1"/>
  <c r="BE250" i="1"/>
  <c r="BF250" i="1"/>
  <c r="BG250" i="1"/>
  <c r="BA251" i="1"/>
  <c r="BB251" i="1"/>
  <c r="BC251" i="1"/>
  <c r="BD251" i="1"/>
  <c r="BE251" i="1"/>
  <c r="BF251" i="1"/>
  <c r="BG251" i="1"/>
  <c r="BA252" i="1"/>
  <c r="BB252" i="1"/>
  <c r="BC252" i="1"/>
  <c r="BD252" i="1"/>
  <c r="BE252" i="1"/>
  <c r="BF252" i="1"/>
  <c r="BG252" i="1"/>
  <c r="BA253" i="1"/>
  <c r="BB253" i="1"/>
  <c r="BC253" i="1"/>
  <c r="BD253" i="1"/>
  <c r="BE253" i="1"/>
  <c r="BF253" i="1"/>
  <c r="BG253" i="1"/>
  <c r="BA254" i="1"/>
  <c r="BB254" i="1"/>
  <c r="BC254" i="1"/>
  <c r="BD254" i="1"/>
  <c r="BE254" i="1"/>
  <c r="BF254" i="1"/>
  <c r="BG254" i="1"/>
  <c r="BA255" i="1"/>
  <c r="BB255" i="1"/>
  <c r="BC255" i="1"/>
  <c r="BD255" i="1"/>
  <c r="BE255" i="1"/>
  <c r="BF255" i="1"/>
  <c r="BG255" i="1"/>
  <c r="BA256" i="1"/>
  <c r="BB256" i="1"/>
  <c r="BC256" i="1"/>
  <c r="BD256" i="1"/>
  <c r="BE256" i="1"/>
  <c r="BF256" i="1"/>
  <c r="BG256" i="1"/>
  <c r="BA257" i="1"/>
  <c r="BB257" i="1"/>
  <c r="BC257" i="1"/>
  <c r="BD257" i="1"/>
  <c r="BE257" i="1"/>
  <c r="BF257" i="1"/>
  <c r="BG257" i="1"/>
  <c r="BA258" i="1"/>
  <c r="BB258" i="1"/>
  <c r="BC258" i="1"/>
  <c r="BD258" i="1"/>
  <c r="BE258" i="1"/>
  <c r="BF258" i="1"/>
  <c r="BG258" i="1"/>
  <c r="BA259" i="1"/>
  <c r="BB259" i="1"/>
  <c r="BC259" i="1"/>
  <c r="BD259" i="1"/>
  <c r="BE259" i="1"/>
  <c r="BF259" i="1"/>
  <c r="BG259" i="1"/>
  <c r="BA260" i="1"/>
  <c r="BB260" i="1"/>
  <c r="BC260" i="1"/>
  <c r="BD260" i="1"/>
  <c r="BE260" i="1"/>
  <c r="BF260" i="1"/>
  <c r="BG260" i="1"/>
  <c r="BA261" i="1"/>
  <c r="BB261" i="1"/>
  <c r="BC261" i="1"/>
  <c r="BD261" i="1"/>
  <c r="BE261" i="1"/>
  <c r="BF261" i="1"/>
  <c r="BG261" i="1"/>
  <c r="BA262" i="1"/>
  <c r="BB262" i="1"/>
  <c r="BC262" i="1"/>
  <c r="BD262" i="1"/>
  <c r="BE262" i="1"/>
  <c r="BF262" i="1"/>
  <c r="BG262" i="1"/>
  <c r="BA263" i="1"/>
  <c r="BB263" i="1"/>
  <c r="BC263" i="1"/>
  <c r="BD263" i="1"/>
  <c r="BE263" i="1"/>
  <c r="BF263" i="1"/>
  <c r="BG263" i="1"/>
  <c r="BA264" i="1"/>
  <c r="BB264" i="1"/>
  <c r="BC264" i="1"/>
  <c r="BD264" i="1"/>
  <c r="BE264" i="1"/>
  <c r="BF264" i="1"/>
  <c r="BG264" i="1"/>
  <c r="BA265" i="1"/>
  <c r="BB265" i="1"/>
  <c r="BC265" i="1"/>
  <c r="BD265" i="1"/>
  <c r="BE265" i="1"/>
  <c r="BF265" i="1"/>
  <c r="BG265" i="1"/>
  <c r="BA266" i="1"/>
  <c r="BB266" i="1"/>
  <c r="BC266" i="1"/>
  <c r="BD266" i="1"/>
  <c r="BE266" i="1"/>
  <c r="BF266" i="1"/>
  <c r="BG266" i="1"/>
  <c r="BA267" i="1"/>
  <c r="BB267" i="1"/>
  <c r="BC267" i="1"/>
  <c r="BD267" i="1"/>
  <c r="BE267" i="1"/>
  <c r="BF267" i="1"/>
  <c r="BG267" i="1"/>
  <c r="BA268" i="1"/>
  <c r="BB268" i="1"/>
  <c r="BC268" i="1"/>
  <c r="BD268" i="1"/>
  <c r="BE268" i="1"/>
  <c r="BF268" i="1"/>
  <c r="BG268" i="1"/>
  <c r="BA269" i="1"/>
  <c r="BB269" i="1"/>
  <c r="BC269" i="1"/>
  <c r="BD269" i="1"/>
  <c r="BE269" i="1"/>
  <c r="BF269" i="1"/>
  <c r="BG269" i="1"/>
  <c r="BA270" i="1"/>
  <c r="BB270" i="1"/>
  <c r="BC270" i="1"/>
  <c r="BD270" i="1"/>
  <c r="BE270" i="1"/>
  <c r="BF270" i="1"/>
  <c r="BG270" i="1"/>
  <c r="BA271" i="1"/>
  <c r="BB271" i="1"/>
  <c r="BC271" i="1"/>
  <c r="BD271" i="1"/>
  <c r="BE271" i="1"/>
  <c r="BF271" i="1"/>
  <c r="BG271" i="1"/>
  <c r="BA272" i="1"/>
  <c r="BB272" i="1"/>
  <c r="BC272" i="1"/>
  <c r="BD272" i="1"/>
  <c r="BE272" i="1"/>
  <c r="BF272" i="1"/>
  <c r="BG272" i="1"/>
  <c r="BA273" i="1"/>
  <c r="BB273" i="1"/>
  <c r="BC273" i="1"/>
  <c r="BD273" i="1"/>
  <c r="BE273" i="1"/>
  <c r="BF273" i="1"/>
  <c r="BG273" i="1"/>
  <c r="BA274" i="1"/>
  <c r="BB274" i="1"/>
  <c r="BC274" i="1"/>
  <c r="BD274" i="1"/>
  <c r="BE274" i="1"/>
  <c r="BF274" i="1"/>
  <c r="BG274" i="1"/>
  <c r="BA275" i="1"/>
  <c r="BB275" i="1"/>
  <c r="BC275" i="1"/>
  <c r="BD275" i="1"/>
  <c r="BE275" i="1"/>
  <c r="BF275" i="1"/>
  <c r="BG275" i="1"/>
  <c r="BA276" i="1"/>
  <c r="BB276" i="1"/>
  <c r="BC276" i="1"/>
  <c r="BD276" i="1"/>
  <c r="BE276" i="1"/>
  <c r="BF276" i="1"/>
  <c r="BG276" i="1"/>
  <c r="BA277" i="1"/>
  <c r="BB277" i="1"/>
  <c r="BC277" i="1"/>
  <c r="BD277" i="1"/>
  <c r="BE277" i="1"/>
  <c r="BF277" i="1"/>
  <c r="BG277" i="1"/>
  <c r="BA278" i="1"/>
  <c r="BB278" i="1"/>
  <c r="BC278" i="1"/>
  <c r="BD278" i="1"/>
  <c r="BE278" i="1"/>
  <c r="BF278" i="1"/>
  <c r="BG278" i="1"/>
  <c r="BA279" i="1"/>
  <c r="BB279" i="1"/>
  <c r="BC279" i="1"/>
  <c r="BD279" i="1"/>
  <c r="BE279" i="1"/>
  <c r="BF279" i="1"/>
  <c r="BG279" i="1"/>
  <c r="BA280" i="1"/>
  <c r="BB280" i="1"/>
  <c r="BC280" i="1"/>
  <c r="BD280" i="1"/>
  <c r="BE280" i="1"/>
  <c r="BF280" i="1"/>
  <c r="BG280" i="1"/>
  <c r="BA281" i="1"/>
  <c r="BB281" i="1"/>
  <c r="BC281" i="1"/>
  <c r="BD281" i="1"/>
  <c r="BE281" i="1"/>
  <c r="BF281" i="1"/>
  <c r="BG281" i="1"/>
  <c r="BA282" i="1"/>
  <c r="BB282" i="1"/>
  <c r="BC282" i="1"/>
  <c r="BD282" i="1"/>
  <c r="BE282" i="1"/>
  <c r="BF282" i="1"/>
  <c r="BG282" i="1"/>
  <c r="BA283" i="1"/>
  <c r="BB283" i="1"/>
  <c r="BC283" i="1"/>
  <c r="BD283" i="1"/>
  <c r="BE283" i="1"/>
  <c r="BF283" i="1"/>
  <c r="BG283" i="1"/>
  <c r="BA284" i="1"/>
  <c r="BB284" i="1"/>
  <c r="BC284" i="1"/>
  <c r="BD284" i="1"/>
  <c r="BE284" i="1"/>
  <c r="BF284" i="1"/>
  <c r="BG284" i="1"/>
  <c r="BA285" i="1"/>
  <c r="BB285" i="1"/>
  <c r="BC285" i="1"/>
  <c r="BD285" i="1"/>
  <c r="BE285" i="1"/>
  <c r="BF285" i="1"/>
  <c r="BG285" i="1"/>
  <c r="BA286" i="1"/>
  <c r="BB286" i="1"/>
  <c r="BC286" i="1"/>
  <c r="BD286" i="1"/>
  <c r="BE286" i="1"/>
  <c r="BF286" i="1"/>
  <c r="BG286" i="1"/>
  <c r="BA287" i="1"/>
  <c r="BB287" i="1"/>
  <c r="BC287" i="1"/>
  <c r="BD287" i="1"/>
  <c r="BE287" i="1"/>
  <c r="BF287" i="1"/>
  <c r="BG287" i="1"/>
  <c r="BA288" i="1"/>
  <c r="BB288" i="1"/>
  <c r="BC288" i="1"/>
  <c r="BD288" i="1"/>
  <c r="BE288" i="1"/>
  <c r="BF288" i="1"/>
  <c r="BG288" i="1"/>
  <c r="BA289" i="1"/>
  <c r="BB289" i="1"/>
  <c r="BC289" i="1"/>
  <c r="BD289" i="1"/>
  <c r="BE289" i="1"/>
  <c r="BF289" i="1"/>
  <c r="BG289" i="1"/>
  <c r="BA290" i="1"/>
  <c r="BB290" i="1"/>
  <c r="BC290" i="1"/>
  <c r="BD290" i="1"/>
  <c r="BE290" i="1"/>
  <c r="BF290" i="1"/>
  <c r="BG290" i="1"/>
  <c r="BA291" i="1"/>
  <c r="BB291" i="1"/>
  <c r="BC291" i="1"/>
  <c r="BD291" i="1"/>
  <c r="BE291" i="1"/>
  <c r="BF291" i="1"/>
  <c r="BG291" i="1"/>
  <c r="BA292" i="1"/>
  <c r="BB292" i="1"/>
  <c r="BC292" i="1"/>
  <c r="BD292" i="1"/>
  <c r="BE292" i="1"/>
  <c r="BF292" i="1"/>
  <c r="BG292" i="1"/>
  <c r="BA293" i="1"/>
  <c r="BB293" i="1"/>
  <c r="BC293" i="1"/>
  <c r="BD293" i="1"/>
  <c r="BE293" i="1"/>
  <c r="BF293" i="1"/>
  <c r="BG293" i="1"/>
  <c r="BA294" i="1"/>
  <c r="BB294" i="1"/>
  <c r="BC294" i="1"/>
  <c r="BD294" i="1"/>
  <c r="BE294" i="1"/>
  <c r="BF294" i="1"/>
  <c r="BG294" i="1"/>
  <c r="BA295" i="1"/>
  <c r="BB295" i="1"/>
  <c r="BC295" i="1"/>
  <c r="BD295" i="1"/>
  <c r="BE295" i="1"/>
  <c r="BF295" i="1"/>
  <c r="BG295" i="1"/>
  <c r="BA296" i="1"/>
  <c r="BB296" i="1"/>
  <c r="BC296" i="1"/>
  <c r="BD296" i="1"/>
  <c r="BE296" i="1"/>
  <c r="BF296" i="1"/>
  <c r="BG296" i="1"/>
  <c r="BA297" i="1"/>
  <c r="BB297" i="1"/>
  <c r="BC297" i="1"/>
  <c r="BD297" i="1"/>
  <c r="BE297" i="1"/>
  <c r="BF297" i="1"/>
  <c r="BG297" i="1"/>
  <c r="BA298" i="1"/>
  <c r="BB298" i="1"/>
  <c r="BC298" i="1"/>
  <c r="BD298" i="1"/>
  <c r="BE298" i="1"/>
  <c r="BF298" i="1"/>
  <c r="BG298" i="1"/>
  <c r="BA299" i="1"/>
  <c r="BB299" i="1"/>
  <c r="BC299" i="1"/>
  <c r="BD299" i="1"/>
  <c r="BE299" i="1"/>
  <c r="BF299" i="1"/>
  <c r="BG299" i="1"/>
  <c r="BA300" i="1"/>
  <c r="BB300" i="1"/>
  <c r="BC300" i="1"/>
  <c r="BD300" i="1"/>
  <c r="BE300" i="1"/>
  <c r="BF300" i="1"/>
  <c r="BG300" i="1"/>
  <c r="BA301" i="1"/>
  <c r="BB301" i="1"/>
  <c r="BC301" i="1"/>
  <c r="BD301" i="1"/>
  <c r="BE301" i="1"/>
  <c r="BF301" i="1"/>
  <c r="BG301" i="1"/>
  <c r="BA302" i="1"/>
  <c r="BB302" i="1"/>
  <c r="BC302" i="1"/>
  <c r="BD302" i="1"/>
  <c r="BE302" i="1"/>
  <c r="BF302" i="1"/>
  <c r="BG302" i="1"/>
  <c r="BA303" i="1"/>
  <c r="BB303" i="1"/>
  <c r="BC303" i="1"/>
  <c r="BD303" i="1"/>
  <c r="BE303" i="1"/>
  <c r="BF303" i="1"/>
  <c r="BG303" i="1"/>
  <c r="BA304" i="1"/>
  <c r="BB304" i="1"/>
  <c r="BC304" i="1"/>
  <c r="BD304" i="1"/>
  <c r="BE304" i="1"/>
  <c r="BF304" i="1"/>
  <c r="BG304" i="1"/>
  <c r="BA305" i="1"/>
  <c r="BB305" i="1"/>
  <c r="BC305" i="1"/>
  <c r="BD305" i="1"/>
  <c r="BE305" i="1"/>
  <c r="BF305" i="1"/>
  <c r="BG305" i="1"/>
  <c r="BA306" i="1"/>
  <c r="BB306" i="1"/>
  <c r="BC306" i="1"/>
  <c r="BD306" i="1"/>
  <c r="BE306" i="1"/>
  <c r="BF306" i="1"/>
  <c r="BG306" i="1"/>
  <c r="BA307" i="1"/>
  <c r="BB307" i="1"/>
  <c r="BC307" i="1"/>
  <c r="BD307" i="1"/>
  <c r="BE307" i="1"/>
  <c r="BF307" i="1"/>
  <c r="BG307" i="1"/>
  <c r="BA308" i="1"/>
  <c r="BB308" i="1"/>
  <c r="BC308" i="1"/>
  <c r="BD308" i="1"/>
  <c r="BE308" i="1"/>
  <c r="BF308" i="1"/>
  <c r="BG308" i="1"/>
  <c r="BA309" i="1"/>
  <c r="BB309" i="1"/>
  <c r="BC309" i="1"/>
  <c r="BD309" i="1"/>
  <c r="BE309" i="1"/>
  <c r="BF309" i="1"/>
  <c r="BG309" i="1"/>
  <c r="BA310" i="1"/>
  <c r="BB310" i="1"/>
  <c r="BC310" i="1"/>
  <c r="BD310" i="1"/>
  <c r="BE310" i="1"/>
  <c r="BF310" i="1"/>
  <c r="BG310" i="1"/>
  <c r="BA311" i="1"/>
  <c r="BB311" i="1"/>
  <c r="BC311" i="1"/>
  <c r="BD311" i="1"/>
  <c r="BE311" i="1"/>
  <c r="BF311" i="1"/>
  <c r="BG311" i="1"/>
  <c r="BA312" i="1"/>
  <c r="BB312" i="1"/>
  <c r="BC312" i="1"/>
  <c r="BD312" i="1"/>
  <c r="BE312" i="1"/>
  <c r="BF312" i="1"/>
  <c r="BG312" i="1"/>
  <c r="BA313" i="1"/>
  <c r="BB313" i="1"/>
  <c r="BC313" i="1"/>
  <c r="BD313" i="1"/>
  <c r="BE313" i="1"/>
  <c r="BF313" i="1"/>
  <c r="BG313" i="1"/>
  <c r="BA314" i="1"/>
  <c r="BB314" i="1"/>
  <c r="BC314" i="1"/>
  <c r="BD314" i="1"/>
  <c r="BE314" i="1"/>
  <c r="BF314" i="1"/>
  <c r="BG314" i="1"/>
  <c r="BA315" i="1"/>
  <c r="BB315" i="1"/>
  <c r="BC315" i="1"/>
  <c r="BD315" i="1"/>
  <c r="BE315" i="1"/>
  <c r="BF315" i="1"/>
  <c r="BG315" i="1"/>
  <c r="BA316" i="1"/>
  <c r="BB316" i="1"/>
  <c r="BC316" i="1"/>
  <c r="BD316" i="1"/>
  <c r="BE316" i="1"/>
  <c r="BF316" i="1"/>
  <c r="BG316" i="1"/>
  <c r="BA317" i="1"/>
  <c r="BB317" i="1"/>
  <c r="BC317" i="1"/>
  <c r="BD317" i="1"/>
  <c r="BE317" i="1"/>
  <c r="BF317" i="1"/>
  <c r="BG317" i="1"/>
  <c r="BA318" i="1"/>
  <c r="BB318" i="1"/>
  <c r="BC318" i="1"/>
  <c r="BD318" i="1"/>
  <c r="BE318" i="1"/>
  <c r="BF318" i="1"/>
  <c r="BG318" i="1"/>
  <c r="BA319" i="1"/>
  <c r="BB319" i="1"/>
  <c r="BC319" i="1"/>
  <c r="BD319" i="1"/>
  <c r="BE319" i="1"/>
  <c r="BF319" i="1"/>
  <c r="BG319" i="1"/>
  <c r="BA320" i="1"/>
  <c r="BB320" i="1"/>
  <c r="BC320" i="1"/>
  <c r="BD320" i="1"/>
  <c r="BE320" i="1"/>
  <c r="BF320" i="1"/>
  <c r="BG320" i="1"/>
  <c r="BA321" i="1"/>
  <c r="BB321" i="1"/>
  <c r="BC321" i="1"/>
  <c r="BD321" i="1"/>
  <c r="BE321" i="1"/>
  <c r="BF321" i="1"/>
  <c r="BG321" i="1"/>
  <c r="BA322" i="1"/>
  <c r="BB322" i="1"/>
  <c r="BC322" i="1"/>
  <c r="BD322" i="1"/>
  <c r="BE322" i="1"/>
  <c r="BF322" i="1"/>
  <c r="BG322" i="1"/>
  <c r="BA323" i="1"/>
  <c r="BB323" i="1"/>
  <c r="BC323" i="1"/>
  <c r="BD323" i="1"/>
  <c r="BE323" i="1"/>
  <c r="BF323" i="1"/>
  <c r="BG323" i="1"/>
  <c r="BA324" i="1"/>
  <c r="BB324" i="1"/>
  <c r="BC324" i="1"/>
  <c r="BD324" i="1"/>
  <c r="BE324" i="1"/>
  <c r="BF324" i="1"/>
  <c r="BG324" i="1"/>
  <c r="BA325" i="1"/>
  <c r="BB325" i="1"/>
  <c r="BC325" i="1"/>
  <c r="BD325" i="1"/>
  <c r="BE325" i="1"/>
  <c r="BF325" i="1"/>
  <c r="BG325" i="1"/>
  <c r="BA326" i="1"/>
  <c r="BB326" i="1"/>
  <c r="BC326" i="1"/>
  <c r="BD326" i="1"/>
  <c r="BE326" i="1"/>
  <c r="BF326" i="1"/>
  <c r="BG326" i="1"/>
  <c r="BA327" i="1"/>
  <c r="BB327" i="1"/>
  <c r="BC327" i="1"/>
  <c r="BD327" i="1"/>
  <c r="BE327" i="1"/>
  <c r="BF327" i="1"/>
  <c r="BG327" i="1"/>
  <c r="BA328" i="1"/>
  <c r="BB328" i="1"/>
  <c r="BC328" i="1"/>
  <c r="BD328" i="1"/>
  <c r="BE328" i="1"/>
  <c r="BF328" i="1"/>
  <c r="BG328" i="1"/>
  <c r="BA329" i="1"/>
  <c r="BB329" i="1"/>
  <c r="BC329" i="1"/>
  <c r="BD329" i="1"/>
  <c r="BE329" i="1"/>
  <c r="BF329" i="1"/>
  <c r="BG329" i="1"/>
  <c r="BA330" i="1"/>
  <c r="BB330" i="1"/>
  <c r="BC330" i="1"/>
  <c r="BD330" i="1"/>
  <c r="BE330" i="1"/>
  <c r="BF330" i="1"/>
  <c r="BG330" i="1"/>
  <c r="BA331" i="1"/>
  <c r="BB331" i="1"/>
  <c r="BC331" i="1"/>
  <c r="BD331" i="1"/>
  <c r="BE331" i="1"/>
  <c r="BF331" i="1"/>
  <c r="BG331" i="1"/>
  <c r="BA332" i="1"/>
  <c r="BB332" i="1"/>
  <c r="BC332" i="1"/>
  <c r="BD332" i="1"/>
  <c r="BE332" i="1"/>
  <c r="BF332" i="1"/>
  <c r="BG332" i="1"/>
  <c r="BA333" i="1"/>
  <c r="BB333" i="1"/>
  <c r="BC333" i="1"/>
  <c r="BD333" i="1"/>
  <c r="BE333" i="1"/>
  <c r="BF333" i="1"/>
  <c r="BG333" i="1"/>
  <c r="BA334" i="1"/>
  <c r="BB334" i="1"/>
  <c r="BC334" i="1"/>
  <c r="BD334" i="1"/>
  <c r="BE334" i="1"/>
  <c r="BF334" i="1"/>
  <c r="BG334" i="1"/>
  <c r="BA335" i="1"/>
  <c r="BB335" i="1"/>
  <c r="BC335" i="1"/>
  <c r="BD335" i="1"/>
  <c r="BE335" i="1"/>
  <c r="BF335" i="1"/>
  <c r="BG335" i="1"/>
  <c r="BA336" i="1"/>
  <c r="BB336" i="1"/>
  <c r="BC336" i="1"/>
  <c r="BD336" i="1"/>
  <c r="BE336" i="1"/>
  <c r="BF336" i="1"/>
  <c r="BG336" i="1"/>
  <c r="BA337" i="1"/>
  <c r="BB337" i="1"/>
  <c r="BC337" i="1"/>
  <c r="BD337" i="1"/>
  <c r="BE337" i="1"/>
  <c r="BF337" i="1"/>
  <c r="BG337" i="1"/>
  <c r="BA338" i="1"/>
  <c r="BB338" i="1"/>
  <c r="BC338" i="1"/>
  <c r="BD338" i="1"/>
  <c r="BE338" i="1"/>
  <c r="BF338" i="1"/>
  <c r="BG338" i="1"/>
  <c r="BA339" i="1"/>
  <c r="BB339" i="1"/>
  <c r="BC339" i="1"/>
  <c r="BD339" i="1"/>
  <c r="BE339" i="1"/>
  <c r="BF339" i="1"/>
  <c r="BG339" i="1"/>
  <c r="BA340" i="1"/>
  <c r="BB340" i="1"/>
  <c r="BC340" i="1"/>
  <c r="BD340" i="1"/>
  <c r="BE340" i="1"/>
  <c r="BF340" i="1"/>
  <c r="BG340" i="1"/>
  <c r="BA341" i="1"/>
  <c r="BB341" i="1"/>
  <c r="BC341" i="1"/>
  <c r="BD341" i="1"/>
  <c r="BE341" i="1"/>
  <c r="BF341" i="1"/>
  <c r="BG341" i="1"/>
  <c r="BA342" i="1"/>
  <c r="BB342" i="1"/>
  <c r="BC342" i="1"/>
  <c r="BD342" i="1"/>
  <c r="BE342" i="1"/>
  <c r="BF342" i="1"/>
  <c r="BG342" i="1"/>
  <c r="BA343" i="1"/>
  <c r="BB343" i="1"/>
  <c r="BC343" i="1"/>
  <c r="BD343" i="1"/>
  <c r="BE343" i="1"/>
  <c r="BF343" i="1"/>
  <c r="BG343" i="1"/>
  <c r="BA344" i="1"/>
  <c r="BB344" i="1"/>
  <c r="BC344" i="1"/>
  <c r="BD344" i="1"/>
  <c r="BE344" i="1"/>
  <c r="BF344" i="1"/>
  <c r="BG344" i="1"/>
  <c r="BA345" i="1"/>
  <c r="BB345" i="1"/>
  <c r="BC345" i="1"/>
  <c r="BD345" i="1"/>
  <c r="BE345" i="1"/>
  <c r="BF345" i="1"/>
  <c r="BG345" i="1"/>
  <c r="BA346" i="1"/>
  <c r="BB346" i="1"/>
  <c r="BC346" i="1"/>
  <c r="BD346" i="1"/>
  <c r="BE346" i="1"/>
  <c r="BF346" i="1"/>
  <c r="BG346" i="1"/>
  <c r="BA347" i="1"/>
  <c r="BB347" i="1"/>
  <c r="BC347" i="1"/>
  <c r="BD347" i="1"/>
  <c r="BE347" i="1"/>
  <c r="BF347" i="1"/>
  <c r="BG347" i="1"/>
  <c r="BA348" i="1"/>
  <c r="BB348" i="1"/>
  <c r="BC348" i="1"/>
  <c r="BD348" i="1"/>
  <c r="BE348" i="1"/>
  <c r="BF348" i="1"/>
  <c r="BG348" i="1"/>
  <c r="BA349" i="1"/>
  <c r="BB349" i="1"/>
  <c r="BC349" i="1"/>
  <c r="BD349" i="1"/>
  <c r="BE349" i="1"/>
  <c r="BF349" i="1"/>
  <c r="BG349" i="1"/>
  <c r="BA350" i="1"/>
  <c r="BB350" i="1"/>
  <c r="BC350" i="1"/>
  <c r="BD350" i="1"/>
  <c r="BE350" i="1"/>
  <c r="BF350" i="1"/>
  <c r="BG350" i="1"/>
  <c r="BA351" i="1"/>
  <c r="BB351" i="1"/>
  <c r="BC351" i="1"/>
  <c r="BD351" i="1"/>
  <c r="BE351" i="1"/>
  <c r="BF351" i="1"/>
  <c r="BG351" i="1"/>
  <c r="BA352" i="1"/>
  <c r="BB352" i="1"/>
  <c r="BC352" i="1"/>
  <c r="BD352" i="1"/>
  <c r="BE352" i="1"/>
  <c r="BF352" i="1"/>
  <c r="BG352" i="1"/>
  <c r="BA353" i="1"/>
  <c r="BB353" i="1"/>
  <c r="BC353" i="1"/>
  <c r="BD353" i="1"/>
  <c r="BE353" i="1"/>
  <c r="BF353" i="1"/>
  <c r="BG353" i="1"/>
  <c r="BA354" i="1"/>
  <c r="BB354" i="1"/>
  <c r="BC354" i="1"/>
  <c r="BD354" i="1"/>
  <c r="BE354" i="1"/>
  <c r="BF354" i="1"/>
  <c r="BG354" i="1"/>
  <c r="BA355" i="1"/>
  <c r="BB355" i="1"/>
  <c r="BC355" i="1"/>
  <c r="BD355" i="1"/>
  <c r="BE355" i="1"/>
  <c r="BF355" i="1"/>
  <c r="BG355" i="1"/>
  <c r="BA356" i="1"/>
  <c r="BB356" i="1"/>
  <c r="BC356" i="1"/>
  <c r="BD356" i="1"/>
  <c r="BE356" i="1"/>
  <c r="BF356" i="1"/>
  <c r="BG356" i="1"/>
  <c r="BA357" i="1"/>
  <c r="BB357" i="1"/>
  <c r="BC357" i="1"/>
  <c r="BD357" i="1"/>
  <c r="BE357" i="1"/>
  <c r="BF357" i="1"/>
  <c r="BG357" i="1"/>
  <c r="BA358" i="1"/>
  <c r="BB358" i="1"/>
  <c r="BC358" i="1"/>
  <c r="BD358" i="1"/>
  <c r="BE358" i="1"/>
  <c r="BF358" i="1"/>
  <c r="BG358" i="1"/>
  <c r="BA359" i="1"/>
  <c r="BB359" i="1"/>
  <c r="BC359" i="1"/>
  <c r="BD359" i="1"/>
  <c r="BE359" i="1"/>
  <c r="BF359" i="1"/>
  <c r="BG359" i="1"/>
  <c r="BA360" i="1"/>
  <c r="BB360" i="1"/>
  <c r="BC360" i="1"/>
  <c r="BD360" i="1"/>
  <c r="BE360" i="1"/>
  <c r="BF360" i="1"/>
  <c r="BG360" i="1"/>
  <c r="BA361" i="1"/>
  <c r="BB361" i="1"/>
  <c r="BC361" i="1"/>
  <c r="BD361" i="1"/>
  <c r="BE361" i="1"/>
  <c r="BF361" i="1"/>
  <c r="BG361" i="1"/>
  <c r="BA362" i="1"/>
  <c r="BB362" i="1"/>
  <c r="BC362" i="1"/>
  <c r="BD362" i="1"/>
  <c r="BE362" i="1"/>
  <c r="BF362" i="1"/>
  <c r="BG362" i="1"/>
  <c r="BA363" i="1"/>
  <c r="BB363" i="1"/>
  <c r="BC363" i="1"/>
  <c r="BD363" i="1"/>
  <c r="BE363" i="1"/>
  <c r="BF363" i="1"/>
  <c r="BG363" i="1"/>
  <c r="BA364" i="1"/>
  <c r="BB364" i="1"/>
  <c r="BC364" i="1"/>
  <c r="BD364" i="1"/>
  <c r="BE364" i="1"/>
  <c r="BF364" i="1"/>
  <c r="BG364" i="1"/>
  <c r="BA365" i="1"/>
  <c r="BB365" i="1"/>
  <c r="BC365" i="1"/>
  <c r="BD365" i="1"/>
  <c r="BE365" i="1"/>
  <c r="BF365" i="1"/>
  <c r="BG365" i="1"/>
  <c r="BA366" i="1"/>
  <c r="BB366" i="1"/>
  <c r="BC366" i="1"/>
  <c r="BD366" i="1"/>
  <c r="BE366" i="1"/>
  <c r="BF366" i="1"/>
  <c r="BG366" i="1"/>
  <c r="BA367" i="1"/>
  <c r="BB367" i="1"/>
  <c r="BC367" i="1"/>
  <c r="BD367" i="1"/>
  <c r="BE367" i="1"/>
  <c r="BF367" i="1"/>
  <c r="BG367" i="1"/>
  <c r="BA368" i="1"/>
  <c r="BB368" i="1"/>
  <c r="BC368" i="1"/>
  <c r="BD368" i="1"/>
  <c r="BE368" i="1"/>
  <c r="BF368" i="1"/>
  <c r="BG368" i="1"/>
  <c r="BA369" i="1"/>
  <c r="BB369" i="1"/>
  <c r="BC369" i="1"/>
  <c r="BD369" i="1"/>
  <c r="BE369" i="1"/>
  <c r="BF369" i="1"/>
  <c r="BG369" i="1"/>
  <c r="BA370" i="1"/>
  <c r="BB370" i="1"/>
  <c r="BC370" i="1"/>
  <c r="BD370" i="1"/>
  <c r="BE370" i="1"/>
  <c r="BF370" i="1"/>
  <c r="BG370" i="1"/>
  <c r="BA371" i="1"/>
  <c r="BB371" i="1"/>
  <c r="BC371" i="1"/>
  <c r="BD371" i="1"/>
  <c r="BE371" i="1"/>
  <c r="BF371" i="1"/>
  <c r="BG371" i="1"/>
  <c r="BA372" i="1"/>
  <c r="BB372" i="1"/>
  <c r="BC372" i="1"/>
  <c r="BD372" i="1"/>
  <c r="BE372" i="1"/>
  <c r="BF372" i="1"/>
  <c r="BG372" i="1"/>
  <c r="BA373" i="1"/>
  <c r="BB373" i="1"/>
  <c r="BC373" i="1"/>
  <c r="BD373" i="1"/>
  <c r="BE373" i="1"/>
  <c r="BF373" i="1"/>
  <c r="BG373" i="1"/>
  <c r="BA374" i="1"/>
  <c r="BB374" i="1"/>
  <c r="BC374" i="1"/>
  <c r="BD374" i="1"/>
  <c r="BE374" i="1"/>
  <c r="BF374" i="1"/>
  <c r="BG374" i="1"/>
  <c r="BA375" i="1"/>
  <c r="BB375" i="1"/>
  <c r="BC375" i="1"/>
  <c r="BD375" i="1"/>
  <c r="BE375" i="1"/>
  <c r="BF375" i="1"/>
  <c r="BG375" i="1"/>
  <c r="BA376" i="1"/>
  <c r="BB376" i="1"/>
  <c r="BC376" i="1"/>
  <c r="BD376" i="1"/>
  <c r="BE376" i="1"/>
  <c r="BF376" i="1"/>
  <c r="BG376" i="1"/>
  <c r="BA377" i="1"/>
  <c r="BB377" i="1"/>
  <c r="BC377" i="1"/>
  <c r="BD377" i="1"/>
  <c r="BE377" i="1"/>
  <c r="BF377" i="1"/>
  <c r="BG377" i="1"/>
  <c r="BA378" i="1"/>
  <c r="BB378" i="1"/>
  <c r="BC378" i="1"/>
  <c r="BD378" i="1"/>
  <c r="BE378" i="1"/>
  <c r="BF378" i="1"/>
  <c r="BG378" i="1"/>
  <c r="BA379" i="1"/>
  <c r="BB379" i="1"/>
  <c r="BC379" i="1"/>
  <c r="BD379" i="1"/>
  <c r="BE379" i="1"/>
  <c r="BF379" i="1"/>
  <c r="BG379" i="1"/>
  <c r="BA380" i="1"/>
  <c r="BB380" i="1"/>
  <c r="BC380" i="1"/>
  <c r="BD380" i="1"/>
  <c r="BE380" i="1"/>
  <c r="BF380" i="1"/>
  <c r="BG380" i="1"/>
  <c r="BA381" i="1"/>
  <c r="BB381" i="1"/>
  <c r="BC381" i="1"/>
  <c r="BD381" i="1"/>
  <c r="BE381" i="1"/>
  <c r="BF381" i="1"/>
  <c r="BG381" i="1"/>
  <c r="BA382" i="1"/>
  <c r="BB382" i="1"/>
  <c r="BC382" i="1"/>
  <c r="BD382" i="1"/>
  <c r="BE382" i="1"/>
  <c r="BF382" i="1"/>
  <c r="BG382" i="1"/>
  <c r="BA383" i="1"/>
  <c r="BB383" i="1"/>
  <c r="BC383" i="1"/>
  <c r="BD383" i="1"/>
  <c r="BE383" i="1"/>
  <c r="BF383" i="1"/>
  <c r="BG383" i="1"/>
  <c r="BA384" i="1"/>
  <c r="BB384" i="1"/>
  <c r="BC384" i="1"/>
  <c r="BD384" i="1"/>
  <c r="BE384" i="1"/>
  <c r="BF384" i="1"/>
  <c r="BG384" i="1"/>
  <c r="BA385" i="1"/>
  <c r="BB385" i="1"/>
  <c r="BC385" i="1"/>
  <c r="BD385" i="1"/>
  <c r="BE385" i="1"/>
  <c r="BF385" i="1"/>
  <c r="BG385" i="1"/>
  <c r="AL2" i="1"/>
  <c r="AM2" i="1"/>
  <c r="AN2" i="1"/>
  <c r="AO2" i="1"/>
  <c r="AP2" i="1"/>
  <c r="AQ2" i="1"/>
  <c r="AR2" i="1"/>
  <c r="AS2" i="1"/>
  <c r="AL3" i="1"/>
  <c r="AM3" i="1"/>
  <c r="AN3" i="1"/>
  <c r="AO3" i="1"/>
  <c r="AP3" i="1"/>
  <c r="AQ3" i="1"/>
  <c r="AR3" i="1"/>
  <c r="AS3" i="1"/>
  <c r="AL4" i="1"/>
  <c r="AM4" i="1"/>
  <c r="AN4" i="1"/>
  <c r="AO4" i="1"/>
  <c r="AP4" i="1"/>
  <c r="AQ4" i="1"/>
  <c r="AR4" i="1"/>
  <c r="AS4" i="1"/>
  <c r="AL5" i="1"/>
  <c r="AM5" i="1"/>
  <c r="AN5" i="1"/>
  <c r="AO5" i="1"/>
  <c r="AP5" i="1"/>
  <c r="AQ5" i="1"/>
  <c r="AR5" i="1"/>
  <c r="AS5" i="1"/>
  <c r="AL6" i="1"/>
  <c r="AM6" i="1"/>
  <c r="AN6" i="1"/>
  <c r="AO6" i="1"/>
  <c r="AP6" i="1"/>
  <c r="AQ6" i="1"/>
  <c r="AR6" i="1"/>
  <c r="AS6" i="1"/>
  <c r="AL7" i="1"/>
  <c r="AM7" i="1"/>
  <c r="AN7" i="1"/>
  <c r="AO7" i="1"/>
  <c r="AP7" i="1"/>
  <c r="AQ7" i="1"/>
  <c r="AR7" i="1"/>
  <c r="AS7" i="1"/>
  <c r="AL8" i="1"/>
  <c r="AM8" i="1"/>
  <c r="AN8" i="1"/>
  <c r="AO8" i="1"/>
  <c r="AP8" i="1"/>
  <c r="AQ8" i="1"/>
  <c r="AR8" i="1"/>
  <c r="AS8" i="1"/>
  <c r="AL9" i="1"/>
  <c r="AM9" i="1"/>
  <c r="AN9" i="1"/>
  <c r="AO9" i="1"/>
  <c r="AP9" i="1"/>
  <c r="AQ9" i="1"/>
  <c r="AR9" i="1"/>
  <c r="AS9" i="1"/>
  <c r="AL10" i="1"/>
  <c r="AM10" i="1"/>
  <c r="AN10" i="1"/>
  <c r="AO10" i="1"/>
  <c r="AP10" i="1"/>
  <c r="AQ10" i="1"/>
  <c r="AR10" i="1"/>
  <c r="AS10" i="1"/>
  <c r="AL11" i="1"/>
  <c r="AM11" i="1"/>
  <c r="AN11" i="1"/>
  <c r="AO11" i="1"/>
  <c r="AP11" i="1"/>
  <c r="AQ11" i="1"/>
  <c r="AR11" i="1"/>
  <c r="AS11" i="1"/>
  <c r="AL12" i="1"/>
  <c r="AM12" i="1"/>
  <c r="AN12" i="1"/>
  <c r="AO12" i="1"/>
  <c r="AP12" i="1"/>
  <c r="AQ12" i="1"/>
  <c r="AR12" i="1"/>
  <c r="AS12" i="1"/>
  <c r="AL13" i="1"/>
  <c r="AM13" i="1"/>
  <c r="AN13" i="1"/>
  <c r="AO13" i="1"/>
  <c r="AP13" i="1"/>
  <c r="AQ13" i="1"/>
  <c r="AR13" i="1"/>
  <c r="AS13" i="1"/>
  <c r="AL14" i="1"/>
  <c r="AM14" i="1"/>
  <c r="AN14" i="1"/>
  <c r="AO14" i="1"/>
  <c r="AP14" i="1"/>
  <c r="AQ14" i="1"/>
  <c r="AR14" i="1"/>
  <c r="AS14" i="1"/>
  <c r="AL15" i="1"/>
  <c r="AM15" i="1"/>
  <c r="AN15" i="1"/>
  <c r="AO15" i="1"/>
  <c r="AP15" i="1"/>
  <c r="AQ15" i="1"/>
  <c r="AR15" i="1"/>
  <c r="AS15" i="1"/>
  <c r="AL16" i="1"/>
  <c r="AM16" i="1"/>
  <c r="AN16" i="1"/>
  <c r="AO16" i="1"/>
  <c r="AP16" i="1"/>
  <c r="AQ16" i="1"/>
  <c r="AR16" i="1"/>
  <c r="AS16" i="1"/>
  <c r="AL17" i="1"/>
  <c r="AM17" i="1"/>
  <c r="AN17" i="1"/>
  <c r="AO17" i="1"/>
  <c r="AP17" i="1"/>
  <c r="AQ17" i="1"/>
  <c r="AR17" i="1"/>
  <c r="AS17" i="1"/>
  <c r="AL18" i="1"/>
  <c r="AM18" i="1"/>
  <c r="AN18" i="1"/>
  <c r="AO18" i="1"/>
  <c r="AP18" i="1"/>
  <c r="AQ18" i="1"/>
  <c r="AR18" i="1"/>
  <c r="AS18" i="1"/>
  <c r="AL19" i="1"/>
  <c r="AM19" i="1"/>
  <c r="AN19" i="1"/>
  <c r="AO19" i="1"/>
  <c r="AP19" i="1"/>
  <c r="AQ19" i="1"/>
  <c r="AR19" i="1"/>
  <c r="AS19" i="1"/>
  <c r="AL20" i="1"/>
  <c r="AM20" i="1"/>
  <c r="AN20" i="1"/>
  <c r="AO20" i="1"/>
  <c r="AP20" i="1"/>
  <c r="AQ20" i="1"/>
  <c r="AR20" i="1"/>
  <c r="AS20" i="1"/>
  <c r="AL21" i="1"/>
  <c r="AM21" i="1"/>
  <c r="AN21" i="1"/>
  <c r="AO21" i="1"/>
  <c r="AP21" i="1"/>
  <c r="AQ21" i="1"/>
  <c r="AR21" i="1"/>
  <c r="AS21" i="1"/>
  <c r="AL22" i="1"/>
  <c r="AM22" i="1"/>
  <c r="AN22" i="1"/>
  <c r="AO22" i="1"/>
  <c r="AP22" i="1"/>
  <c r="AQ22" i="1"/>
  <c r="AR22" i="1"/>
  <c r="AS22" i="1"/>
  <c r="AL23" i="1"/>
  <c r="AM23" i="1"/>
  <c r="AN23" i="1"/>
  <c r="AO23" i="1"/>
  <c r="AP23" i="1"/>
  <c r="AQ23" i="1"/>
  <c r="AR23" i="1"/>
  <c r="AS23" i="1"/>
  <c r="AL24" i="1"/>
  <c r="AM24" i="1"/>
  <c r="AN24" i="1"/>
  <c r="AO24" i="1"/>
  <c r="AP24" i="1"/>
  <c r="AQ24" i="1"/>
  <c r="AR24" i="1"/>
  <c r="AS24" i="1"/>
  <c r="AL25" i="1"/>
  <c r="AM25" i="1"/>
  <c r="AN25" i="1"/>
  <c r="AO25" i="1"/>
  <c r="AP25" i="1"/>
  <c r="AQ25" i="1"/>
  <c r="AR25" i="1"/>
  <c r="AS25" i="1"/>
  <c r="AL26" i="1"/>
  <c r="AM26" i="1"/>
  <c r="AN26" i="1"/>
  <c r="AO26" i="1"/>
  <c r="AP26" i="1"/>
  <c r="AQ26" i="1"/>
  <c r="AR26" i="1"/>
  <c r="AS26" i="1"/>
  <c r="AL27" i="1"/>
  <c r="AM27" i="1"/>
  <c r="AN27" i="1"/>
  <c r="AO27" i="1"/>
  <c r="AP27" i="1"/>
  <c r="AQ27" i="1"/>
  <c r="AR27" i="1"/>
  <c r="AS27" i="1"/>
  <c r="AL28" i="1"/>
  <c r="AM28" i="1"/>
  <c r="AN28" i="1"/>
  <c r="AO28" i="1"/>
  <c r="AP28" i="1"/>
  <c r="AQ28" i="1"/>
  <c r="AR28" i="1"/>
  <c r="AS28" i="1"/>
  <c r="AL29" i="1"/>
  <c r="AM29" i="1"/>
  <c r="AN29" i="1"/>
  <c r="AO29" i="1"/>
  <c r="AP29" i="1"/>
  <c r="AQ29" i="1"/>
  <c r="AR29" i="1"/>
  <c r="AS29" i="1"/>
  <c r="AL30" i="1"/>
  <c r="AM30" i="1"/>
  <c r="AN30" i="1"/>
  <c r="AO30" i="1"/>
  <c r="AP30" i="1"/>
  <c r="AQ30" i="1"/>
  <c r="AR30" i="1"/>
  <c r="AS30" i="1"/>
  <c r="AL31" i="1"/>
  <c r="AM31" i="1"/>
  <c r="AN31" i="1"/>
  <c r="AO31" i="1"/>
  <c r="AP31" i="1"/>
  <c r="AQ31" i="1"/>
  <c r="AR31" i="1"/>
  <c r="AS31" i="1"/>
  <c r="AL32" i="1"/>
  <c r="AM32" i="1"/>
  <c r="AN32" i="1"/>
  <c r="AO32" i="1"/>
  <c r="AP32" i="1"/>
  <c r="AQ32" i="1"/>
  <c r="AR32" i="1"/>
  <c r="AS32" i="1"/>
  <c r="AL33" i="1"/>
  <c r="AM33" i="1"/>
  <c r="AN33" i="1"/>
  <c r="AO33" i="1"/>
  <c r="AP33" i="1"/>
  <c r="AQ33" i="1"/>
  <c r="AR33" i="1"/>
  <c r="AS33" i="1"/>
  <c r="AL34" i="1"/>
  <c r="AM34" i="1"/>
  <c r="AN34" i="1"/>
  <c r="AO34" i="1"/>
  <c r="AP34" i="1"/>
  <c r="AQ34" i="1"/>
  <c r="AR34" i="1"/>
  <c r="AS34" i="1"/>
  <c r="AL35" i="1"/>
  <c r="AM35" i="1"/>
  <c r="AN35" i="1"/>
  <c r="AO35" i="1"/>
  <c r="AP35" i="1"/>
  <c r="AQ35" i="1"/>
  <c r="AR35" i="1"/>
  <c r="AS35" i="1"/>
  <c r="AL36" i="1"/>
  <c r="AM36" i="1"/>
  <c r="AN36" i="1"/>
  <c r="AO36" i="1"/>
  <c r="AP36" i="1"/>
  <c r="AQ36" i="1"/>
  <c r="AR36" i="1"/>
  <c r="AS36" i="1"/>
  <c r="AL37" i="1"/>
  <c r="AM37" i="1"/>
  <c r="AN37" i="1"/>
  <c r="AO37" i="1"/>
  <c r="AP37" i="1"/>
  <c r="AQ37" i="1"/>
  <c r="AR37" i="1"/>
  <c r="AS37" i="1"/>
  <c r="AL38" i="1"/>
  <c r="AM38" i="1"/>
  <c r="AN38" i="1"/>
  <c r="AO38" i="1"/>
  <c r="AP38" i="1"/>
  <c r="AQ38" i="1"/>
  <c r="AR38" i="1"/>
  <c r="AS38" i="1"/>
  <c r="AL39" i="1"/>
  <c r="AM39" i="1"/>
  <c r="AN39" i="1"/>
  <c r="AO39" i="1"/>
  <c r="AP39" i="1"/>
  <c r="AQ39" i="1"/>
  <c r="AR39" i="1"/>
  <c r="AS39" i="1"/>
  <c r="AL40" i="1"/>
  <c r="AM40" i="1"/>
  <c r="AN40" i="1"/>
  <c r="AO40" i="1"/>
  <c r="AP40" i="1"/>
  <c r="AQ40" i="1"/>
  <c r="AR40" i="1"/>
  <c r="AS40" i="1"/>
  <c r="AL41" i="1"/>
  <c r="AM41" i="1"/>
  <c r="AN41" i="1"/>
  <c r="AO41" i="1"/>
  <c r="AP41" i="1"/>
  <c r="AQ41" i="1"/>
  <c r="AR41" i="1"/>
  <c r="AS41" i="1"/>
  <c r="AL42" i="1"/>
  <c r="AM42" i="1"/>
  <c r="AN42" i="1"/>
  <c r="AO42" i="1"/>
  <c r="AP42" i="1"/>
  <c r="AQ42" i="1"/>
  <c r="AR42" i="1"/>
  <c r="AS42" i="1"/>
  <c r="AL43" i="1"/>
  <c r="AM43" i="1"/>
  <c r="AN43" i="1"/>
  <c r="AO43" i="1"/>
  <c r="AP43" i="1"/>
  <c r="AQ43" i="1"/>
  <c r="AR43" i="1"/>
  <c r="AS43" i="1"/>
  <c r="AL44" i="1"/>
  <c r="AM44" i="1"/>
  <c r="AN44" i="1"/>
  <c r="AO44" i="1"/>
  <c r="AP44" i="1"/>
  <c r="AQ44" i="1"/>
  <c r="AR44" i="1"/>
  <c r="AS44" i="1"/>
  <c r="AL45" i="1"/>
  <c r="AM45" i="1"/>
  <c r="AN45" i="1"/>
  <c r="AO45" i="1"/>
  <c r="AP45" i="1"/>
  <c r="AQ45" i="1"/>
  <c r="AR45" i="1"/>
  <c r="AS45" i="1"/>
  <c r="AL46" i="1"/>
  <c r="AM46" i="1"/>
  <c r="AN46" i="1"/>
  <c r="AO46" i="1"/>
  <c r="AP46" i="1"/>
  <c r="AQ46" i="1"/>
  <c r="AR46" i="1"/>
  <c r="AS46" i="1"/>
  <c r="AL47" i="1"/>
  <c r="AM47" i="1"/>
  <c r="AN47" i="1"/>
  <c r="AO47" i="1"/>
  <c r="AP47" i="1"/>
  <c r="AQ47" i="1"/>
  <c r="AR47" i="1"/>
  <c r="AS47" i="1"/>
  <c r="AL48" i="1"/>
  <c r="AM48" i="1"/>
  <c r="AN48" i="1"/>
  <c r="AO48" i="1"/>
  <c r="AP48" i="1"/>
  <c r="AQ48" i="1"/>
  <c r="AR48" i="1"/>
  <c r="AS48" i="1"/>
  <c r="AL49" i="1"/>
  <c r="AM49" i="1"/>
  <c r="AN49" i="1"/>
  <c r="AO49" i="1"/>
  <c r="AP49" i="1"/>
  <c r="AQ49" i="1"/>
  <c r="AR49" i="1"/>
  <c r="AS49" i="1"/>
  <c r="AL50" i="1"/>
  <c r="AM50" i="1"/>
  <c r="AN50" i="1"/>
  <c r="AO50" i="1"/>
  <c r="AP50" i="1"/>
  <c r="AQ50" i="1"/>
  <c r="AR50" i="1"/>
  <c r="AS50" i="1"/>
  <c r="AL51" i="1"/>
  <c r="AM51" i="1"/>
  <c r="AN51" i="1"/>
  <c r="AO51" i="1"/>
  <c r="AP51" i="1"/>
  <c r="AQ51" i="1"/>
  <c r="AR51" i="1"/>
  <c r="AS51" i="1"/>
  <c r="AL52" i="1"/>
  <c r="AM52" i="1"/>
  <c r="AN52" i="1"/>
  <c r="AO52" i="1"/>
  <c r="AP52" i="1"/>
  <c r="AQ52" i="1"/>
  <c r="AR52" i="1"/>
  <c r="AS52" i="1"/>
  <c r="AL53" i="1"/>
  <c r="AM53" i="1"/>
  <c r="AN53" i="1"/>
  <c r="AO53" i="1"/>
  <c r="AP53" i="1"/>
  <c r="AQ53" i="1"/>
  <c r="AR53" i="1"/>
  <c r="AS53" i="1"/>
  <c r="AL54" i="1"/>
  <c r="AM54" i="1"/>
  <c r="AN54" i="1"/>
  <c r="AO54" i="1"/>
  <c r="AP54" i="1"/>
  <c r="AQ54" i="1"/>
  <c r="AR54" i="1"/>
  <c r="AS54" i="1"/>
  <c r="AL55" i="1"/>
  <c r="AM55" i="1"/>
  <c r="AN55" i="1"/>
  <c r="AO55" i="1"/>
  <c r="AP55" i="1"/>
  <c r="AQ55" i="1"/>
  <c r="AR55" i="1"/>
  <c r="AS55" i="1"/>
  <c r="AL56" i="1"/>
  <c r="AM56" i="1"/>
  <c r="AN56" i="1"/>
  <c r="AO56" i="1"/>
  <c r="AP56" i="1"/>
  <c r="AQ56" i="1"/>
  <c r="AR56" i="1"/>
  <c r="AS56" i="1"/>
  <c r="AL57" i="1"/>
  <c r="AM57" i="1"/>
  <c r="AN57" i="1"/>
  <c r="AO57" i="1"/>
  <c r="AP57" i="1"/>
  <c r="AQ57" i="1"/>
  <c r="AR57" i="1"/>
  <c r="AS57" i="1"/>
  <c r="AL58" i="1"/>
  <c r="AM58" i="1"/>
  <c r="AN58" i="1"/>
  <c r="AO58" i="1"/>
  <c r="AP58" i="1"/>
  <c r="AQ58" i="1"/>
  <c r="AR58" i="1"/>
  <c r="AS58" i="1"/>
  <c r="AL59" i="1"/>
  <c r="AM59" i="1"/>
  <c r="AN59" i="1"/>
  <c r="AO59" i="1"/>
  <c r="AP59" i="1"/>
  <c r="AQ59" i="1"/>
  <c r="AR59" i="1"/>
  <c r="AS59" i="1"/>
  <c r="AL60" i="1"/>
  <c r="AM60" i="1"/>
  <c r="AN60" i="1"/>
  <c r="AO60" i="1"/>
  <c r="AP60" i="1"/>
  <c r="AQ60" i="1"/>
  <c r="AR60" i="1"/>
  <c r="AS60" i="1"/>
  <c r="AL61" i="1"/>
  <c r="AM61" i="1"/>
  <c r="AN61" i="1"/>
  <c r="AO61" i="1"/>
  <c r="AP61" i="1"/>
  <c r="AQ61" i="1"/>
  <c r="AR61" i="1"/>
  <c r="AS61" i="1"/>
  <c r="AL62" i="1"/>
  <c r="AM62" i="1"/>
  <c r="AN62" i="1"/>
  <c r="AO62" i="1"/>
  <c r="AP62" i="1"/>
  <c r="AQ62" i="1"/>
  <c r="AR62" i="1"/>
  <c r="AS62" i="1"/>
  <c r="AL63" i="1"/>
  <c r="AM63" i="1"/>
  <c r="AN63" i="1"/>
  <c r="AO63" i="1"/>
  <c r="AP63" i="1"/>
  <c r="AQ63" i="1"/>
  <c r="AR63" i="1"/>
  <c r="AS63" i="1"/>
  <c r="AL64" i="1"/>
  <c r="AM64" i="1"/>
  <c r="AN64" i="1"/>
  <c r="AO64" i="1"/>
  <c r="AP64" i="1"/>
  <c r="AQ64" i="1"/>
  <c r="AR64" i="1"/>
  <c r="AS64" i="1"/>
  <c r="AL65" i="1"/>
  <c r="AM65" i="1"/>
  <c r="AN65" i="1"/>
  <c r="AO65" i="1"/>
  <c r="AP65" i="1"/>
  <c r="AQ65" i="1"/>
  <c r="AR65" i="1"/>
  <c r="AS65" i="1"/>
  <c r="AL66" i="1"/>
  <c r="AM66" i="1"/>
  <c r="AN66" i="1"/>
  <c r="AO66" i="1"/>
  <c r="AP66" i="1"/>
  <c r="AQ66" i="1"/>
  <c r="AR66" i="1"/>
  <c r="AS66" i="1"/>
  <c r="AL67" i="1"/>
  <c r="AM67" i="1"/>
  <c r="AN67" i="1"/>
  <c r="AO67" i="1"/>
  <c r="AP67" i="1"/>
  <c r="AQ67" i="1"/>
  <c r="AR67" i="1"/>
  <c r="AS67" i="1"/>
  <c r="AL68" i="1"/>
  <c r="AM68" i="1"/>
  <c r="AN68" i="1"/>
  <c r="AO68" i="1"/>
  <c r="AP68" i="1"/>
  <c r="AQ68" i="1"/>
  <c r="AR68" i="1"/>
  <c r="AS68" i="1"/>
  <c r="AL69" i="1"/>
  <c r="AM69" i="1"/>
  <c r="AN69" i="1"/>
  <c r="AO69" i="1"/>
  <c r="AP69" i="1"/>
  <c r="AQ69" i="1"/>
  <c r="AR69" i="1"/>
  <c r="AS69" i="1"/>
  <c r="AL70" i="1"/>
  <c r="AM70" i="1"/>
  <c r="AN70" i="1"/>
  <c r="AO70" i="1"/>
  <c r="AP70" i="1"/>
  <c r="AQ70" i="1"/>
  <c r="AR70" i="1"/>
  <c r="AS70" i="1"/>
  <c r="AL71" i="1"/>
  <c r="AM71" i="1"/>
  <c r="AN71" i="1"/>
  <c r="AO71" i="1"/>
  <c r="AP71" i="1"/>
  <c r="AQ71" i="1"/>
  <c r="AR71" i="1"/>
  <c r="AS71" i="1"/>
  <c r="AL72" i="1"/>
  <c r="AM72" i="1"/>
  <c r="AN72" i="1"/>
  <c r="AO72" i="1"/>
  <c r="AP72" i="1"/>
  <c r="AQ72" i="1"/>
  <c r="AR72" i="1"/>
  <c r="AS72" i="1"/>
  <c r="AL73" i="1"/>
  <c r="AM73" i="1"/>
  <c r="AN73" i="1"/>
  <c r="AO73" i="1"/>
  <c r="AP73" i="1"/>
  <c r="AQ73" i="1"/>
  <c r="AR73" i="1"/>
  <c r="AS73" i="1"/>
  <c r="AL74" i="1"/>
  <c r="AM74" i="1"/>
  <c r="AN74" i="1"/>
  <c r="AO74" i="1"/>
  <c r="AP74" i="1"/>
  <c r="AQ74" i="1"/>
  <c r="AR74" i="1"/>
  <c r="AS74" i="1"/>
  <c r="AL75" i="1"/>
  <c r="AM75" i="1"/>
  <c r="AN75" i="1"/>
  <c r="AO75" i="1"/>
  <c r="AP75" i="1"/>
  <c r="AQ75" i="1"/>
  <c r="AR75" i="1"/>
  <c r="AS75" i="1"/>
  <c r="AL76" i="1"/>
  <c r="AM76" i="1"/>
  <c r="AN76" i="1"/>
  <c r="AO76" i="1"/>
  <c r="AP76" i="1"/>
  <c r="AQ76" i="1"/>
  <c r="AR76" i="1"/>
  <c r="AS76" i="1"/>
  <c r="AL77" i="1"/>
  <c r="AM77" i="1"/>
  <c r="AN77" i="1"/>
  <c r="AO77" i="1"/>
  <c r="AP77" i="1"/>
  <c r="AQ77" i="1"/>
  <c r="AR77" i="1"/>
  <c r="AS77" i="1"/>
  <c r="AL78" i="1"/>
  <c r="AM78" i="1"/>
  <c r="AN78" i="1"/>
  <c r="AO78" i="1"/>
  <c r="AP78" i="1"/>
  <c r="AQ78" i="1"/>
  <c r="AR78" i="1"/>
  <c r="AS78" i="1"/>
  <c r="AL79" i="1"/>
  <c r="AM79" i="1"/>
  <c r="AN79" i="1"/>
  <c r="AO79" i="1"/>
  <c r="AP79" i="1"/>
  <c r="AQ79" i="1"/>
  <c r="AR79" i="1"/>
  <c r="AS79" i="1"/>
  <c r="AL80" i="1"/>
  <c r="AM80" i="1"/>
  <c r="AN80" i="1"/>
  <c r="AO80" i="1"/>
  <c r="AP80" i="1"/>
  <c r="AQ80" i="1"/>
  <c r="AR80" i="1"/>
  <c r="AS80" i="1"/>
  <c r="AL81" i="1"/>
  <c r="AM81" i="1"/>
  <c r="AN81" i="1"/>
  <c r="AO81" i="1"/>
  <c r="AP81" i="1"/>
  <c r="AQ81" i="1"/>
  <c r="AR81" i="1"/>
  <c r="AS81" i="1"/>
  <c r="AL82" i="1"/>
  <c r="AM82" i="1"/>
  <c r="AN82" i="1"/>
  <c r="AO82" i="1"/>
  <c r="AP82" i="1"/>
  <c r="AQ82" i="1"/>
  <c r="AR82" i="1"/>
  <c r="AS82" i="1"/>
  <c r="AL83" i="1"/>
  <c r="AM83" i="1"/>
  <c r="AN83" i="1"/>
  <c r="AO83" i="1"/>
  <c r="AP83" i="1"/>
  <c r="AQ83" i="1"/>
  <c r="AR83" i="1"/>
  <c r="AS83" i="1"/>
  <c r="AL84" i="1"/>
  <c r="AM84" i="1"/>
  <c r="AN84" i="1"/>
  <c r="AO84" i="1"/>
  <c r="AP84" i="1"/>
  <c r="AQ84" i="1"/>
  <c r="AR84" i="1"/>
  <c r="AS84" i="1"/>
  <c r="AL85" i="1"/>
  <c r="AM85" i="1"/>
  <c r="AN85" i="1"/>
  <c r="AO85" i="1"/>
  <c r="AP85" i="1"/>
  <c r="AQ85" i="1"/>
  <c r="AR85" i="1"/>
  <c r="AS85" i="1"/>
  <c r="AL86" i="1"/>
  <c r="AM86" i="1"/>
  <c r="AN86" i="1"/>
  <c r="AO86" i="1"/>
  <c r="AP86" i="1"/>
  <c r="AQ86" i="1"/>
  <c r="AR86" i="1"/>
  <c r="AS86" i="1"/>
  <c r="AL87" i="1"/>
  <c r="AM87" i="1"/>
  <c r="AN87" i="1"/>
  <c r="AO87" i="1"/>
  <c r="AP87" i="1"/>
  <c r="AQ87" i="1"/>
  <c r="AR87" i="1"/>
  <c r="AS87" i="1"/>
  <c r="AL88" i="1"/>
  <c r="AM88" i="1"/>
  <c r="AN88" i="1"/>
  <c r="AO88" i="1"/>
  <c r="AP88" i="1"/>
  <c r="AQ88" i="1"/>
  <c r="AR88" i="1"/>
  <c r="AS88" i="1"/>
  <c r="AL89" i="1"/>
  <c r="AM89" i="1"/>
  <c r="AN89" i="1"/>
  <c r="AO89" i="1"/>
  <c r="AP89" i="1"/>
  <c r="AQ89" i="1"/>
  <c r="AR89" i="1"/>
  <c r="AS89" i="1"/>
  <c r="AL90" i="1"/>
  <c r="AM90" i="1"/>
  <c r="AN90" i="1"/>
  <c r="AO90" i="1"/>
  <c r="AP90" i="1"/>
  <c r="AQ90" i="1"/>
  <c r="AR90" i="1"/>
  <c r="AS90" i="1"/>
  <c r="AL91" i="1"/>
  <c r="AM91" i="1"/>
  <c r="AN91" i="1"/>
  <c r="AO91" i="1"/>
  <c r="AP91" i="1"/>
  <c r="AQ91" i="1"/>
  <c r="AR91" i="1"/>
  <c r="AS91" i="1"/>
  <c r="AL92" i="1"/>
  <c r="AM92" i="1"/>
  <c r="AN92" i="1"/>
  <c r="AO92" i="1"/>
  <c r="AP92" i="1"/>
  <c r="AQ92" i="1"/>
  <c r="AR92" i="1"/>
  <c r="AS92" i="1"/>
  <c r="AL93" i="1"/>
  <c r="AM93" i="1"/>
  <c r="AN93" i="1"/>
  <c r="AO93" i="1"/>
  <c r="AP93" i="1"/>
  <c r="AQ93" i="1"/>
  <c r="AR93" i="1"/>
  <c r="AS93" i="1"/>
  <c r="AL94" i="1"/>
  <c r="AM94" i="1"/>
  <c r="AN94" i="1"/>
  <c r="AO94" i="1"/>
  <c r="AP94" i="1"/>
  <c r="AQ94" i="1"/>
  <c r="AR94" i="1"/>
  <c r="AS94" i="1"/>
  <c r="AL95" i="1"/>
  <c r="AM95" i="1"/>
  <c r="AN95" i="1"/>
  <c r="AO95" i="1"/>
  <c r="AP95" i="1"/>
  <c r="AQ95" i="1"/>
  <c r="AR95" i="1"/>
  <c r="AS95" i="1"/>
  <c r="AL96" i="1"/>
  <c r="AM96" i="1"/>
  <c r="AN96" i="1"/>
  <c r="AO96" i="1"/>
  <c r="AP96" i="1"/>
  <c r="AQ96" i="1"/>
  <c r="AR96" i="1"/>
  <c r="AS96" i="1"/>
  <c r="AL97" i="1"/>
  <c r="AM97" i="1"/>
  <c r="AN97" i="1"/>
  <c r="AO97" i="1"/>
  <c r="AP97" i="1"/>
  <c r="AQ97" i="1"/>
  <c r="AR97" i="1"/>
  <c r="AS97" i="1"/>
  <c r="AL98" i="1"/>
  <c r="AM98" i="1"/>
  <c r="AN98" i="1"/>
  <c r="AO98" i="1"/>
  <c r="AP98" i="1"/>
  <c r="AQ98" i="1"/>
  <c r="AR98" i="1"/>
  <c r="AS98" i="1"/>
  <c r="AL99" i="1"/>
  <c r="AM99" i="1"/>
  <c r="AN99" i="1"/>
  <c r="AO99" i="1"/>
  <c r="AP99" i="1"/>
  <c r="AQ99" i="1"/>
  <c r="AR99" i="1"/>
  <c r="AS99" i="1"/>
  <c r="AL100" i="1"/>
  <c r="AM100" i="1"/>
  <c r="AN100" i="1"/>
  <c r="AO100" i="1"/>
  <c r="AP100" i="1"/>
  <c r="AQ100" i="1"/>
  <c r="AR100" i="1"/>
  <c r="AS100" i="1"/>
  <c r="AL101" i="1"/>
  <c r="AM101" i="1"/>
  <c r="AN101" i="1"/>
  <c r="AO101" i="1"/>
  <c r="AP101" i="1"/>
  <c r="AQ101" i="1"/>
  <c r="AR101" i="1"/>
  <c r="AS101" i="1"/>
  <c r="AL102" i="1"/>
  <c r="AM102" i="1"/>
  <c r="AN102" i="1"/>
  <c r="AO102" i="1"/>
  <c r="AP102" i="1"/>
  <c r="AQ102" i="1"/>
  <c r="AR102" i="1"/>
  <c r="AS102" i="1"/>
  <c r="AL103" i="1"/>
  <c r="AM103" i="1"/>
  <c r="AN103" i="1"/>
  <c r="AO103" i="1"/>
  <c r="AP103" i="1"/>
  <c r="AQ103" i="1"/>
  <c r="AR103" i="1"/>
  <c r="AS103" i="1"/>
  <c r="AL104" i="1"/>
  <c r="AM104" i="1"/>
  <c r="AN104" i="1"/>
  <c r="AO104" i="1"/>
  <c r="AP104" i="1"/>
  <c r="AQ104" i="1"/>
  <c r="AR104" i="1"/>
  <c r="AS104" i="1"/>
  <c r="AL105" i="1"/>
  <c r="AM105" i="1"/>
  <c r="AN105" i="1"/>
  <c r="AO105" i="1"/>
  <c r="AP105" i="1"/>
  <c r="AQ105" i="1"/>
  <c r="AR105" i="1"/>
  <c r="AS105" i="1"/>
  <c r="AL106" i="1"/>
  <c r="AM106" i="1"/>
  <c r="AN106" i="1"/>
  <c r="AO106" i="1"/>
  <c r="AP106" i="1"/>
  <c r="AQ106" i="1"/>
  <c r="AR106" i="1"/>
  <c r="AS106" i="1"/>
  <c r="AL107" i="1"/>
  <c r="AM107" i="1"/>
  <c r="AN107" i="1"/>
  <c r="AO107" i="1"/>
  <c r="AP107" i="1"/>
  <c r="AQ107" i="1"/>
  <c r="AR107" i="1"/>
  <c r="AS107" i="1"/>
  <c r="AL108" i="1"/>
  <c r="AM108" i="1"/>
  <c r="AN108" i="1"/>
  <c r="AO108" i="1"/>
  <c r="AP108" i="1"/>
  <c r="AQ108" i="1"/>
  <c r="AR108" i="1"/>
  <c r="AS108" i="1"/>
  <c r="AL109" i="1"/>
  <c r="AM109" i="1"/>
  <c r="AN109" i="1"/>
  <c r="AO109" i="1"/>
  <c r="AP109" i="1"/>
  <c r="AQ109" i="1"/>
  <c r="AR109" i="1"/>
  <c r="AS109" i="1"/>
  <c r="AL110" i="1"/>
  <c r="AM110" i="1"/>
  <c r="AN110" i="1"/>
  <c r="AO110" i="1"/>
  <c r="AP110" i="1"/>
  <c r="AQ110" i="1"/>
  <c r="AR110" i="1"/>
  <c r="AS110" i="1"/>
  <c r="AL111" i="1"/>
  <c r="AM111" i="1"/>
  <c r="AN111" i="1"/>
  <c r="AO111" i="1"/>
  <c r="AP111" i="1"/>
  <c r="AQ111" i="1"/>
  <c r="AR111" i="1"/>
  <c r="AS111" i="1"/>
  <c r="AL112" i="1"/>
  <c r="AM112" i="1"/>
  <c r="AN112" i="1"/>
  <c r="AO112" i="1"/>
  <c r="AP112" i="1"/>
  <c r="AQ112" i="1"/>
  <c r="AR112" i="1"/>
  <c r="AS112" i="1"/>
  <c r="AL113" i="1"/>
  <c r="AM113" i="1"/>
  <c r="AN113" i="1"/>
  <c r="AO113" i="1"/>
  <c r="AP113" i="1"/>
  <c r="AQ113" i="1"/>
  <c r="AR113" i="1"/>
  <c r="AS113" i="1"/>
  <c r="AL114" i="1"/>
  <c r="AM114" i="1"/>
  <c r="AN114" i="1"/>
  <c r="AO114" i="1"/>
  <c r="AP114" i="1"/>
  <c r="AQ114" i="1"/>
  <c r="AR114" i="1"/>
  <c r="AS114" i="1"/>
  <c r="AL115" i="1"/>
  <c r="AM115" i="1"/>
  <c r="AN115" i="1"/>
  <c r="AO115" i="1"/>
  <c r="AP115" i="1"/>
  <c r="AQ115" i="1"/>
  <c r="AR115" i="1"/>
  <c r="AS115" i="1"/>
  <c r="AL116" i="1"/>
  <c r="AM116" i="1"/>
  <c r="AN116" i="1"/>
  <c r="AO116" i="1"/>
  <c r="AP116" i="1"/>
  <c r="AQ116" i="1"/>
  <c r="AR116" i="1"/>
  <c r="AS116" i="1"/>
  <c r="AL117" i="1"/>
  <c r="AM117" i="1"/>
  <c r="AN117" i="1"/>
  <c r="AO117" i="1"/>
  <c r="AP117" i="1"/>
  <c r="AQ117" i="1"/>
  <c r="AR117" i="1"/>
  <c r="AS117" i="1"/>
  <c r="AL118" i="1"/>
  <c r="AM118" i="1"/>
  <c r="AN118" i="1"/>
  <c r="AO118" i="1"/>
  <c r="AP118" i="1"/>
  <c r="AQ118" i="1"/>
  <c r="AR118" i="1"/>
  <c r="AS118" i="1"/>
  <c r="AL119" i="1"/>
  <c r="AM119" i="1"/>
  <c r="AN119" i="1"/>
  <c r="AO119" i="1"/>
  <c r="AP119" i="1"/>
  <c r="AQ119" i="1"/>
  <c r="AR119" i="1"/>
  <c r="AS119" i="1"/>
  <c r="AL120" i="1"/>
  <c r="AM120" i="1"/>
  <c r="AN120" i="1"/>
  <c r="AO120" i="1"/>
  <c r="AP120" i="1"/>
  <c r="AQ120" i="1"/>
  <c r="AR120" i="1"/>
  <c r="AS120" i="1"/>
  <c r="AL121" i="1"/>
  <c r="AM121" i="1"/>
  <c r="AN121" i="1"/>
  <c r="AO121" i="1"/>
  <c r="AP121" i="1"/>
  <c r="AQ121" i="1"/>
  <c r="AR121" i="1"/>
  <c r="AS121" i="1"/>
  <c r="AL122" i="1"/>
  <c r="AM122" i="1"/>
  <c r="AN122" i="1"/>
  <c r="AO122" i="1"/>
  <c r="AP122" i="1"/>
  <c r="AQ122" i="1"/>
  <c r="AR122" i="1"/>
  <c r="AS122" i="1"/>
  <c r="AL123" i="1"/>
  <c r="AM123" i="1"/>
  <c r="AN123" i="1"/>
  <c r="AO123" i="1"/>
  <c r="AP123" i="1"/>
  <c r="AQ123" i="1"/>
  <c r="AR123" i="1"/>
  <c r="AS123" i="1"/>
  <c r="AL124" i="1"/>
  <c r="AM124" i="1"/>
  <c r="AN124" i="1"/>
  <c r="AO124" i="1"/>
  <c r="AP124" i="1"/>
  <c r="AQ124" i="1"/>
  <c r="AR124" i="1"/>
  <c r="AS124" i="1"/>
  <c r="AL125" i="1"/>
  <c r="AM125" i="1"/>
  <c r="AN125" i="1"/>
  <c r="AO125" i="1"/>
  <c r="AP125" i="1"/>
  <c r="AQ125" i="1"/>
  <c r="AR125" i="1"/>
  <c r="AS125" i="1"/>
  <c r="AL126" i="1"/>
  <c r="AM126" i="1"/>
  <c r="AN126" i="1"/>
  <c r="AO126" i="1"/>
  <c r="AP126" i="1"/>
  <c r="AQ126" i="1"/>
  <c r="AR126" i="1"/>
  <c r="AS126" i="1"/>
  <c r="AL127" i="1"/>
  <c r="AM127" i="1"/>
  <c r="AN127" i="1"/>
  <c r="AO127" i="1"/>
  <c r="AP127" i="1"/>
  <c r="AQ127" i="1"/>
  <c r="AR127" i="1"/>
  <c r="AS127" i="1"/>
  <c r="AL128" i="1"/>
  <c r="AM128" i="1"/>
  <c r="AN128" i="1"/>
  <c r="AO128" i="1"/>
  <c r="AP128" i="1"/>
  <c r="AQ128" i="1"/>
  <c r="AR128" i="1"/>
  <c r="AS128" i="1"/>
  <c r="AL129" i="1"/>
  <c r="AM129" i="1"/>
  <c r="AN129" i="1"/>
  <c r="AO129" i="1"/>
  <c r="AP129" i="1"/>
  <c r="AQ129" i="1"/>
  <c r="AR129" i="1"/>
  <c r="AS129" i="1"/>
  <c r="AL130" i="1"/>
  <c r="AM130" i="1"/>
  <c r="AN130" i="1"/>
  <c r="AO130" i="1"/>
  <c r="AP130" i="1"/>
  <c r="AQ130" i="1"/>
  <c r="AR130" i="1"/>
  <c r="AS130" i="1"/>
  <c r="AL131" i="1"/>
  <c r="AM131" i="1"/>
  <c r="AN131" i="1"/>
  <c r="AO131" i="1"/>
  <c r="AP131" i="1"/>
  <c r="AQ131" i="1"/>
  <c r="AR131" i="1"/>
  <c r="AS131" i="1"/>
  <c r="AL132" i="1"/>
  <c r="AM132" i="1"/>
  <c r="AN132" i="1"/>
  <c r="AO132" i="1"/>
  <c r="AP132" i="1"/>
  <c r="AQ132" i="1"/>
  <c r="AR132" i="1"/>
  <c r="AS132" i="1"/>
  <c r="AL133" i="1"/>
  <c r="AM133" i="1"/>
  <c r="AN133" i="1"/>
  <c r="AO133" i="1"/>
  <c r="AP133" i="1"/>
  <c r="AQ133" i="1"/>
  <c r="AR133" i="1"/>
  <c r="AS133" i="1"/>
  <c r="AL134" i="1"/>
  <c r="AM134" i="1"/>
  <c r="AN134" i="1"/>
  <c r="AO134" i="1"/>
  <c r="AP134" i="1"/>
  <c r="AQ134" i="1"/>
  <c r="AR134" i="1"/>
  <c r="AS134" i="1"/>
  <c r="AL135" i="1"/>
  <c r="AM135" i="1"/>
  <c r="AN135" i="1"/>
  <c r="AO135" i="1"/>
  <c r="AP135" i="1"/>
  <c r="AQ135" i="1"/>
  <c r="AR135" i="1"/>
  <c r="AS135" i="1"/>
  <c r="AL136" i="1"/>
  <c r="AM136" i="1"/>
  <c r="AN136" i="1"/>
  <c r="AO136" i="1"/>
  <c r="AP136" i="1"/>
  <c r="AQ136" i="1"/>
  <c r="AR136" i="1"/>
  <c r="AS136" i="1"/>
  <c r="AL137" i="1"/>
  <c r="AM137" i="1"/>
  <c r="AN137" i="1"/>
  <c r="AO137" i="1"/>
  <c r="AP137" i="1"/>
  <c r="AQ137" i="1"/>
  <c r="AR137" i="1"/>
  <c r="AS137" i="1"/>
  <c r="AL138" i="1"/>
  <c r="AM138" i="1"/>
  <c r="AN138" i="1"/>
  <c r="AO138" i="1"/>
  <c r="AP138" i="1"/>
  <c r="AQ138" i="1"/>
  <c r="AR138" i="1"/>
  <c r="AS138" i="1"/>
  <c r="AL139" i="1"/>
  <c r="AM139" i="1"/>
  <c r="AN139" i="1"/>
  <c r="AO139" i="1"/>
  <c r="AP139" i="1"/>
  <c r="AQ139" i="1"/>
  <c r="AR139" i="1"/>
  <c r="AS139" i="1"/>
  <c r="AL140" i="1"/>
  <c r="AM140" i="1"/>
  <c r="AN140" i="1"/>
  <c r="AO140" i="1"/>
  <c r="AP140" i="1"/>
  <c r="AQ140" i="1"/>
  <c r="AR140" i="1"/>
  <c r="AS140" i="1"/>
  <c r="AL141" i="1"/>
  <c r="AM141" i="1"/>
  <c r="AN141" i="1"/>
  <c r="AO141" i="1"/>
  <c r="AP141" i="1"/>
  <c r="AQ141" i="1"/>
  <c r="AR141" i="1"/>
  <c r="AS141" i="1"/>
  <c r="AL142" i="1"/>
  <c r="AM142" i="1"/>
  <c r="AN142" i="1"/>
  <c r="AO142" i="1"/>
  <c r="AP142" i="1"/>
  <c r="AQ142" i="1"/>
  <c r="AR142" i="1"/>
  <c r="AS142" i="1"/>
  <c r="AL143" i="1"/>
  <c r="AM143" i="1"/>
  <c r="AN143" i="1"/>
  <c r="AO143" i="1"/>
  <c r="AP143" i="1"/>
  <c r="AQ143" i="1"/>
  <c r="AR143" i="1"/>
  <c r="AS143" i="1"/>
  <c r="AL144" i="1"/>
  <c r="AM144" i="1"/>
  <c r="AN144" i="1"/>
  <c r="AO144" i="1"/>
  <c r="AP144" i="1"/>
  <c r="AQ144" i="1"/>
  <c r="AR144" i="1"/>
  <c r="AS144" i="1"/>
  <c r="AL145" i="1"/>
  <c r="AM145" i="1"/>
  <c r="AN145" i="1"/>
  <c r="AO145" i="1"/>
  <c r="AP145" i="1"/>
  <c r="AQ145" i="1"/>
  <c r="AR145" i="1"/>
  <c r="AS145" i="1"/>
  <c r="AL146" i="1"/>
  <c r="AM146" i="1"/>
  <c r="AN146" i="1"/>
  <c r="AO146" i="1"/>
  <c r="AP146" i="1"/>
  <c r="AQ146" i="1"/>
  <c r="AR146" i="1"/>
  <c r="AS146" i="1"/>
  <c r="AL147" i="1"/>
  <c r="AM147" i="1"/>
  <c r="AN147" i="1"/>
  <c r="AO147" i="1"/>
  <c r="AP147" i="1"/>
  <c r="AQ147" i="1"/>
  <c r="AR147" i="1"/>
  <c r="AS147" i="1"/>
  <c r="AL148" i="1"/>
  <c r="AM148" i="1"/>
  <c r="AN148" i="1"/>
  <c r="AO148" i="1"/>
  <c r="AP148" i="1"/>
  <c r="AQ148" i="1"/>
  <c r="AR148" i="1"/>
  <c r="AS148" i="1"/>
  <c r="AL149" i="1"/>
  <c r="AM149" i="1"/>
  <c r="AN149" i="1"/>
  <c r="AO149" i="1"/>
  <c r="AP149" i="1"/>
  <c r="AQ149" i="1"/>
  <c r="AR149" i="1"/>
  <c r="AS149" i="1"/>
  <c r="AL150" i="1"/>
  <c r="AM150" i="1"/>
  <c r="AN150" i="1"/>
  <c r="AO150" i="1"/>
  <c r="AP150" i="1"/>
  <c r="AQ150" i="1"/>
  <c r="AR150" i="1"/>
  <c r="AS150" i="1"/>
  <c r="AL151" i="1"/>
  <c r="AM151" i="1"/>
  <c r="AN151" i="1"/>
  <c r="AO151" i="1"/>
  <c r="AP151" i="1"/>
  <c r="AQ151" i="1"/>
  <c r="AR151" i="1"/>
  <c r="AS151" i="1"/>
  <c r="AL152" i="1"/>
  <c r="AM152" i="1"/>
  <c r="AN152" i="1"/>
  <c r="AO152" i="1"/>
  <c r="AP152" i="1"/>
  <c r="AQ152" i="1"/>
  <c r="AR152" i="1"/>
  <c r="AS152" i="1"/>
  <c r="AL153" i="1"/>
  <c r="AM153" i="1"/>
  <c r="AN153" i="1"/>
  <c r="AO153" i="1"/>
  <c r="AP153" i="1"/>
  <c r="AQ153" i="1"/>
  <c r="AR153" i="1"/>
  <c r="AS153" i="1"/>
  <c r="AL154" i="1"/>
  <c r="AM154" i="1"/>
  <c r="AN154" i="1"/>
  <c r="AO154" i="1"/>
  <c r="AP154" i="1"/>
  <c r="AQ154" i="1"/>
  <c r="AR154" i="1"/>
  <c r="AS154" i="1"/>
  <c r="AL155" i="1"/>
  <c r="AM155" i="1"/>
  <c r="AN155" i="1"/>
  <c r="AO155" i="1"/>
  <c r="AP155" i="1"/>
  <c r="AQ155" i="1"/>
  <c r="AR155" i="1"/>
  <c r="AS155" i="1"/>
  <c r="AL156" i="1"/>
  <c r="AM156" i="1"/>
  <c r="AN156" i="1"/>
  <c r="AO156" i="1"/>
  <c r="AP156" i="1"/>
  <c r="AQ156" i="1"/>
  <c r="AR156" i="1"/>
  <c r="AS156" i="1"/>
  <c r="AL157" i="1"/>
  <c r="AM157" i="1"/>
  <c r="AN157" i="1"/>
  <c r="AO157" i="1"/>
  <c r="AP157" i="1"/>
  <c r="AQ157" i="1"/>
  <c r="AR157" i="1"/>
  <c r="AS157" i="1"/>
  <c r="AL158" i="1"/>
  <c r="AM158" i="1"/>
  <c r="AN158" i="1"/>
  <c r="AO158" i="1"/>
  <c r="AP158" i="1"/>
  <c r="AQ158" i="1"/>
  <c r="AR158" i="1"/>
  <c r="AS158" i="1"/>
  <c r="AL159" i="1"/>
  <c r="AM159" i="1"/>
  <c r="AN159" i="1"/>
  <c r="AO159" i="1"/>
  <c r="AP159" i="1"/>
  <c r="AQ159" i="1"/>
  <c r="AR159" i="1"/>
  <c r="AS159" i="1"/>
  <c r="AL160" i="1"/>
  <c r="AM160" i="1"/>
  <c r="AN160" i="1"/>
  <c r="AO160" i="1"/>
  <c r="AP160" i="1"/>
  <c r="AQ160" i="1"/>
  <c r="AR160" i="1"/>
  <c r="AS160" i="1"/>
  <c r="AL161" i="1"/>
  <c r="AM161" i="1"/>
  <c r="AN161" i="1"/>
  <c r="AO161" i="1"/>
  <c r="AP161" i="1"/>
  <c r="AQ161" i="1"/>
  <c r="AR161" i="1"/>
  <c r="AS161" i="1"/>
  <c r="AL162" i="1"/>
  <c r="AM162" i="1"/>
  <c r="AN162" i="1"/>
  <c r="AO162" i="1"/>
  <c r="AP162" i="1"/>
  <c r="AQ162" i="1"/>
  <c r="AR162" i="1"/>
  <c r="AS162" i="1"/>
  <c r="AL163" i="1"/>
  <c r="AM163" i="1"/>
  <c r="AN163" i="1"/>
  <c r="AO163" i="1"/>
  <c r="AP163" i="1"/>
  <c r="AQ163" i="1"/>
  <c r="AR163" i="1"/>
  <c r="AS163" i="1"/>
  <c r="AL164" i="1"/>
  <c r="AM164" i="1"/>
  <c r="AN164" i="1"/>
  <c r="AO164" i="1"/>
  <c r="AP164" i="1"/>
  <c r="AQ164" i="1"/>
  <c r="AR164" i="1"/>
  <c r="AS164" i="1"/>
  <c r="AL165" i="1"/>
  <c r="AM165" i="1"/>
  <c r="AN165" i="1"/>
  <c r="AO165" i="1"/>
  <c r="AP165" i="1"/>
  <c r="AQ165" i="1"/>
  <c r="AR165" i="1"/>
  <c r="AS165" i="1"/>
  <c r="AL166" i="1"/>
  <c r="AM166" i="1"/>
  <c r="AN166" i="1"/>
  <c r="AO166" i="1"/>
  <c r="AP166" i="1"/>
  <c r="AQ166" i="1"/>
  <c r="AR166" i="1"/>
  <c r="AS166" i="1"/>
  <c r="AL167" i="1"/>
  <c r="AM167" i="1"/>
  <c r="AN167" i="1"/>
  <c r="AO167" i="1"/>
  <c r="AP167" i="1"/>
  <c r="AQ167" i="1"/>
  <c r="AR167" i="1"/>
  <c r="AS167" i="1"/>
  <c r="AL168" i="1"/>
  <c r="AM168" i="1"/>
  <c r="AN168" i="1"/>
  <c r="AO168" i="1"/>
  <c r="AP168" i="1"/>
  <c r="AQ168" i="1"/>
  <c r="AR168" i="1"/>
  <c r="AS168" i="1"/>
  <c r="AL169" i="1"/>
  <c r="AM169" i="1"/>
  <c r="AN169" i="1"/>
  <c r="AO169" i="1"/>
  <c r="AP169" i="1"/>
  <c r="AQ169" i="1"/>
  <c r="AR169" i="1"/>
  <c r="AS169" i="1"/>
  <c r="AL170" i="1"/>
  <c r="AM170" i="1"/>
  <c r="AN170" i="1"/>
  <c r="AO170" i="1"/>
  <c r="AP170" i="1"/>
  <c r="AQ170" i="1"/>
  <c r="AR170" i="1"/>
  <c r="AS170" i="1"/>
  <c r="AL171" i="1"/>
  <c r="AM171" i="1"/>
  <c r="AN171" i="1"/>
  <c r="AO171" i="1"/>
  <c r="AP171" i="1"/>
  <c r="AQ171" i="1"/>
  <c r="AR171" i="1"/>
  <c r="AS171" i="1"/>
  <c r="AL172" i="1"/>
  <c r="AM172" i="1"/>
  <c r="AN172" i="1"/>
  <c r="AO172" i="1"/>
  <c r="AP172" i="1"/>
  <c r="AQ172" i="1"/>
  <c r="AR172" i="1"/>
  <c r="AS172" i="1"/>
  <c r="AL173" i="1"/>
  <c r="AM173" i="1"/>
  <c r="AN173" i="1"/>
  <c r="AO173" i="1"/>
  <c r="AP173" i="1"/>
  <c r="AQ173" i="1"/>
  <c r="AR173" i="1"/>
  <c r="AS173" i="1"/>
  <c r="AL174" i="1"/>
  <c r="AM174" i="1"/>
  <c r="AN174" i="1"/>
  <c r="AO174" i="1"/>
  <c r="AP174" i="1"/>
  <c r="AQ174" i="1"/>
  <c r="AR174" i="1"/>
  <c r="AS174" i="1"/>
  <c r="AL175" i="1"/>
  <c r="AM175" i="1"/>
  <c r="AN175" i="1"/>
  <c r="AO175" i="1"/>
  <c r="AP175" i="1"/>
  <c r="AQ175" i="1"/>
  <c r="AR175" i="1"/>
  <c r="AS175" i="1"/>
  <c r="AL176" i="1"/>
  <c r="AM176" i="1"/>
  <c r="AN176" i="1"/>
  <c r="AO176" i="1"/>
  <c r="AP176" i="1"/>
  <c r="AQ176" i="1"/>
  <c r="AR176" i="1"/>
  <c r="AS176" i="1"/>
  <c r="AL177" i="1"/>
  <c r="AM177" i="1"/>
  <c r="AN177" i="1"/>
  <c r="AO177" i="1"/>
  <c r="AP177" i="1"/>
  <c r="AQ177" i="1"/>
  <c r="AR177" i="1"/>
  <c r="AS177" i="1"/>
  <c r="AL178" i="1"/>
  <c r="AM178" i="1"/>
  <c r="AN178" i="1"/>
  <c r="AO178" i="1"/>
  <c r="AP178" i="1"/>
  <c r="AQ178" i="1"/>
  <c r="AR178" i="1"/>
  <c r="AS178" i="1"/>
  <c r="AL179" i="1"/>
  <c r="AM179" i="1"/>
  <c r="AN179" i="1"/>
  <c r="AO179" i="1"/>
  <c r="AP179" i="1"/>
  <c r="AQ179" i="1"/>
  <c r="AR179" i="1"/>
  <c r="AS179" i="1"/>
  <c r="AL180" i="1"/>
  <c r="AM180" i="1"/>
  <c r="AN180" i="1"/>
  <c r="AO180" i="1"/>
  <c r="AP180" i="1"/>
  <c r="AQ180" i="1"/>
  <c r="AR180" i="1"/>
  <c r="AS180" i="1"/>
  <c r="AL181" i="1"/>
  <c r="AM181" i="1"/>
  <c r="AN181" i="1"/>
  <c r="AO181" i="1"/>
  <c r="AP181" i="1"/>
  <c r="AQ181" i="1"/>
  <c r="AR181" i="1"/>
  <c r="AS181" i="1"/>
  <c r="AL182" i="1"/>
  <c r="AM182" i="1"/>
  <c r="AN182" i="1"/>
  <c r="AO182" i="1"/>
  <c r="AP182" i="1"/>
  <c r="AQ182" i="1"/>
  <c r="AR182" i="1"/>
  <c r="AS182" i="1"/>
  <c r="AL183" i="1"/>
  <c r="AM183" i="1"/>
  <c r="AN183" i="1"/>
  <c r="AO183" i="1"/>
  <c r="AP183" i="1"/>
  <c r="AQ183" i="1"/>
  <c r="AR183" i="1"/>
  <c r="AS183" i="1"/>
  <c r="AL184" i="1"/>
  <c r="AM184" i="1"/>
  <c r="AN184" i="1"/>
  <c r="AO184" i="1"/>
  <c r="AP184" i="1"/>
  <c r="AQ184" i="1"/>
  <c r="AR184" i="1"/>
  <c r="AS184" i="1"/>
  <c r="AL185" i="1"/>
  <c r="AM185" i="1"/>
  <c r="AN185" i="1"/>
  <c r="AO185" i="1"/>
  <c r="AP185" i="1"/>
  <c r="AQ185" i="1"/>
  <c r="AR185" i="1"/>
  <c r="AS185" i="1"/>
  <c r="AL186" i="1"/>
  <c r="AM186" i="1"/>
  <c r="AN186" i="1"/>
  <c r="AO186" i="1"/>
  <c r="AP186" i="1"/>
  <c r="AQ186" i="1"/>
  <c r="AR186" i="1"/>
  <c r="AS186" i="1"/>
  <c r="AL187" i="1"/>
  <c r="AM187" i="1"/>
  <c r="AN187" i="1"/>
  <c r="AO187" i="1"/>
  <c r="AP187" i="1"/>
  <c r="AQ187" i="1"/>
  <c r="AR187" i="1"/>
  <c r="AS187" i="1"/>
  <c r="AL188" i="1"/>
  <c r="AM188" i="1"/>
  <c r="AN188" i="1"/>
  <c r="AO188" i="1"/>
  <c r="AP188" i="1"/>
  <c r="AQ188" i="1"/>
  <c r="AR188" i="1"/>
  <c r="AS188" i="1"/>
  <c r="AL189" i="1"/>
  <c r="AM189" i="1"/>
  <c r="AN189" i="1"/>
  <c r="AO189" i="1"/>
  <c r="AP189" i="1"/>
  <c r="AQ189" i="1"/>
  <c r="AR189" i="1"/>
  <c r="AS189" i="1"/>
  <c r="AL190" i="1"/>
  <c r="AM190" i="1"/>
  <c r="AN190" i="1"/>
  <c r="AO190" i="1"/>
  <c r="AP190" i="1"/>
  <c r="AQ190" i="1"/>
  <c r="AR190" i="1"/>
  <c r="AS190" i="1"/>
  <c r="AL191" i="1"/>
  <c r="AM191" i="1"/>
  <c r="AN191" i="1"/>
  <c r="AO191" i="1"/>
  <c r="AP191" i="1"/>
  <c r="AQ191" i="1"/>
  <c r="AR191" i="1"/>
  <c r="AS191" i="1"/>
  <c r="AL192" i="1"/>
  <c r="AM192" i="1"/>
  <c r="AN192" i="1"/>
  <c r="AO192" i="1"/>
  <c r="AP192" i="1"/>
  <c r="AQ192" i="1"/>
  <c r="AR192" i="1"/>
  <c r="AS192" i="1"/>
  <c r="AL193" i="1"/>
  <c r="AM193" i="1"/>
  <c r="AN193" i="1"/>
  <c r="AO193" i="1"/>
  <c r="AP193" i="1"/>
  <c r="AQ193" i="1"/>
  <c r="AR193" i="1"/>
  <c r="AS193" i="1"/>
  <c r="AL194" i="1"/>
  <c r="AM194" i="1"/>
  <c r="AN194" i="1"/>
  <c r="AO194" i="1"/>
  <c r="AP194" i="1"/>
  <c r="AQ194" i="1"/>
  <c r="AR194" i="1"/>
  <c r="AS194" i="1"/>
  <c r="AL195" i="1"/>
  <c r="AM195" i="1"/>
  <c r="AN195" i="1"/>
  <c r="AO195" i="1"/>
  <c r="AP195" i="1"/>
  <c r="AQ195" i="1"/>
  <c r="AR195" i="1"/>
  <c r="AS195" i="1"/>
  <c r="AL196" i="1"/>
  <c r="AM196" i="1"/>
  <c r="AN196" i="1"/>
  <c r="AO196" i="1"/>
  <c r="AP196" i="1"/>
  <c r="AQ196" i="1"/>
  <c r="AR196" i="1"/>
  <c r="AS196" i="1"/>
  <c r="AL197" i="1"/>
  <c r="AM197" i="1"/>
  <c r="AN197" i="1"/>
  <c r="AO197" i="1"/>
  <c r="AP197" i="1"/>
  <c r="AQ197" i="1"/>
  <c r="AR197" i="1"/>
  <c r="AS197" i="1"/>
  <c r="AL198" i="1"/>
  <c r="AM198" i="1"/>
  <c r="AN198" i="1"/>
  <c r="AO198" i="1"/>
  <c r="AP198" i="1"/>
  <c r="AQ198" i="1"/>
  <c r="AR198" i="1"/>
  <c r="AS198" i="1"/>
  <c r="AL199" i="1"/>
  <c r="AM199" i="1"/>
  <c r="AN199" i="1"/>
  <c r="AO199" i="1"/>
  <c r="AP199" i="1"/>
  <c r="AQ199" i="1"/>
  <c r="AR199" i="1"/>
  <c r="AS199" i="1"/>
  <c r="AL200" i="1"/>
  <c r="AM200" i="1"/>
  <c r="AN200" i="1"/>
  <c r="AO200" i="1"/>
  <c r="AP200" i="1"/>
  <c r="AQ200" i="1"/>
  <c r="AR200" i="1"/>
  <c r="AS200" i="1"/>
  <c r="AL201" i="1"/>
  <c r="AM201" i="1"/>
  <c r="AN201" i="1"/>
  <c r="AO201" i="1"/>
  <c r="AP201" i="1"/>
  <c r="AQ201" i="1"/>
  <c r="AR201" i="1"/>
  <c r="AS201" i="1"/>
  <c r="AL202" i="1"/>
  <c r="AM202" i="1"/>
  <c r="AN202" i="1"/>
  <c r="AO202" i="1"/>
  <c r="AP202" i="1"/>
  <c r="AQ202" i="1"/>
  <c r="AR202" i="1"/>
  <c r="AS202" i="1"/>
  <c r="AL203" i="1"/>
  <c r="AM203" i="1"/>
  <c r="AN203" i="1"/>
  <c r="AO203" i="1"/>
  <c r="AP203" i="1"/>
  <c r="AQ203" i="1"/>
  <c r="AR203" i="1"/>
  <c r="AS203" i="1"/>
  <c r="AL204" i="1"/>
  <c r="AM204" i="1"/>
  <c r="AN204" i="1"/>
  <c r="AO204" i="1"/>
  <c r="AP204" i="1"/>
  <c r="AQ204" i="1"/>
  <c r="AR204" i="1"/>
  <c r="AS204" i="1"/>
  <c r="AL205" i="1"/>
  <c r="AM205" i="1"/>
  <c r="AN205" i="1"/>
  <c r="AO205" i="1"/>
  <c r="AP205" i="1"/>
  <c r="AQ205" i="1"/>
  <c r="AR205" i="1"/>
  <c r="AS205" i="1"/>
  <c r="AL206" i="1"/>
  <c r="AM206" i="1"/>
  <c r="AN206" i="1"/>
  <c r="AO206" i="1"/>
  <c r="AP206" i="1"/>
  <c r="AQ206" i="1"/>
  <c r="AR206" i="1"/>
  <c r="AS206" i="1"/>
  <c r="AL207" i="1"/>
  <c r="AM207" i="1"/>
  <c r="AN207" i="1"/>
  <c r="AO207" i="1"/>
  <c r="AP207" i="1"/>
  <c r="AQ207" i="1"/>
  <c r="AR207" i="1"/>
  <c r="AS207" i="1"/>
  <c r="AL208" i="1"/>
  <c r="AM208" i="1"/>
  <c r="AN208" i="1"/>
  <c r="AO208" i="1"/>
  <c r="AP208" i="1"/>
  <c r="AQ208" i="1"/>
  <c r="AR208" i="1"/>
  <c r="AS208" i="1"/>
  <c r="AL209" i="1"/>
  <c r="AM209" i="1"/>
  <c r="AN209" i="1"/>
  <c r="AO209" i="1"/>
  <c r="AP209" i="1"/>
  <c r="AQ209" i="1"/>
  <c r="AR209" i="1"/>
  <c r="AS209" i="1"/>
  <c r="AL210" i="1"/>
  <c r="AM210" i="1"/>
  <c r="AN210" i="1"/>
  <c r="AO210" i="1"/>
  <c r="AP210" i="1"/>
  <c r="AQ210" i="1"/>
  <c r="AR210" i="1"/>
  <c r="AS210" i="1"/>
  <c r="AL211" i="1"/>
  <c r="AM211" i="1"/>
  <c r="AN211" i="1"/>
  <c r="AO211" i="1"/>
  <c r="AP211" i="1"/>
  <c r="AQ211" i="1"/>
  <c r="AR211" i="1"/>
  <c r="AS211" i="1"/>
  <c r="AL212" i="1"/>
  <c r="AM212" i="1"/>
  <c r="AN212" i="1"/>
  <c r="AO212" i="1"/>
  <c r="AP212" i="1"/>
  <c r="AQ212" i="1"/>
  <c r="AR212" i="1"/>
  <c r="AS212" i="1"/>
  <c r="AL213" i="1"/>
  <c r="AM213" i="1"/>
  <c r="AN213" i="1"/>
  <c r="AO213" i="1"/>
  <c r="AP213" i="1"/>
  <c r="AQ213" i="1"/>
  <c r="AR213" i="1"/>
  <c r="AS213" i="1"/>
  <c r="AL214" i="1"/>
  <c r="AM214" i="1"/>
  <c r="AN214" i="1"/>
  <c r="AO214" i="1"/>
  <c r="AP214" i="1"/>
  <c r="AQ214" i="1"/>
  <c r="AR214" i="1"/>
  <c r="AS214" i="1"/>
  <c r="AL215" i="1"/>
  <c r="AM215" i="1"/>
  <c r="AN215" i="1"/>
  <c r="AO215" i="1"/>
  <c r="AP215" i="1"/>
  <c r="AQ215" i="1"/>
  <c r="AR215" i="1"/>
  <c r="AS215" i="1"/>
  <c r="AL216" i="1"/>
  <c r="AM216" i="1"/>
  <c r="AN216" i="1"/>
  <c r="AO216" i="1"/>
  <c r="AP216" i="1"/>
  <c r="AQ216" i="1"/>
  <c r="AR216" i="1"/>
  <c r="AS216" i="1"/>
  <c r="AL217" i="1"/>
  <c r="AM217" i="1"/>
  <c r="AN217" i="1"/>
  <c r="AO217" i="1"/>
  <c r="AP217" i="1"/>
  <c r="AQ217" i="1"/>
  <c r="AR217" i="1"/>
  <c r="AS217" i="1"/>
  <c r="AL218" i="1"/>
  <c r="AM218" i="1"/>
  <c r="AN218" i="1"/>
  <c r="AO218" i="1"/>
  <c r="AP218" i="1"/>
  <c r="AQ218" i="1"/>
  <c r="AR218" i="1"/>
  <c r="AS218" i="1"/>
  <c r="AL219" i="1"/>
  <c r="AM219" i="1"/>
  <c r="AN219" i="1"/>
  <c r="AO219" i="1"/>
  <c r="AP219" i="1"/>
  <c r="AQ219" i="1"/>
  <c r="AR219" i="1"/>
  <c r="AS219" i="1"/>
  <c r="AL220" i="1"/>
  <c r="AM220" i="1"/>
  <c r="AN220" i="1"/>
  <c r="AO220" i="1"/>
  <c r="AP220" i="1"/>
  <c r="AQ220" i="1"/>
  <c r="AR220" i="1"/>
  <c r="AS220" i="1"/>
  <c r="AL221" i="1"/>
  <c r="AM221" i="1"/>
  <c r="AN221" i="1"/>
  <c r="AO221" i="1"/>
  <c r="AP221" i="1"/>
  <c r="AQ221" i="1"/>
  <c r="AR221" i="1"/>
  <c r="AS221" i="1"/>
  <c r="AL222" i="1"/>
  <c r="AM222" i="1"/>
  <c r="AN222" i="1"/>
  <c r="AO222" i="1"/>
  <c r="AP222" i="1"/>
  <c r="AQ222" i="1"/>
  <c r="AR222" i="1"/>
  <c r="AS222" i="1"/>
  <c r="AL223" i="1"/>
  <c r="AM223" i="1"/>
  <c r="AN223" i="1"/>
  <c r="AO223" i="1"/>
  <c r="AP223" i="1"/>
  <c r="AQ223" i="1"/>
  <c r="AR223" i="1"/>
  <c r="AS223" i="1"/>
  <c r="AL224" i="1"/>
  <c r="AM224" i="1"/>
  <c r="AN224" i="1"/>
  <c r="AO224" i="1"/>
  <c r="AP224" i="1"/>
  <c r="AQ224" i="1"/>
  <c r="AR224" i="1"/>
  <c r="AS224" i="1"/>
  <c r="AL225" i="1"/>
  <c r="AM225" i="1"/>
  <c r="AN225" i="1"/>
  <c r="AO225" i="1"/>
  <c r="AP225" i="1"/>
  <c r="AQ225" i="1"/>
  <c r="AR225" i="1"/>
  <c r="AS225" i="1"/>
  <c r="AL226" i="1"/>
  <c r="AM226" i="1"/>
  <c r="AN226" i="1"/>
  <c r="AO226" i="1"/>
  <c r="AP226" i="1"/>
  <c r="AQ226" i="1"/>
  <c r="AR226" i="1"/>
  <c r="AS226" i="1"/>
  <c r="AL227" i="1"/>
  <c r="AM227" i="1"/>
  <c r="AN227" i="1"/>
  <c r="AO227" i="1"/>
  <c r="AP227" i="1"/>
  <c r="AQ227" i="1"/>
  <c r="AR227" i="1"/>
  <c r="AS227" i="1"/>
  <c r="AL228" i="1"/>
  <c r="AM228" i="1"/>
  <c r="AN228" i="1"/>
  <c r="AO228" i="1"/>
  <c r="AP228" i="1"/>
  <c r="AQ228" i="1"/>
  <c r="AR228" i="1"/>
  <c r="AS228" i="1"/>
  <c r="AL229" i="1"/>
  <c r="AM229" i="1"/>
  <c r="AN229" i="1"/>
  <c r="AO229" i="1"/>
  <c r="AP229" i="1"/>
  <c r="AQ229" i="1"/>
  <c r="AR229" i="1"/>
  <c r="AS229" i="1"/>
  <c r="AL230" i="1"/>
  <c r="AM230" i="1"/>
  <c r="AN230" i="1"/>
  <c r="AO230" i="1"/>
  <c r="AP230" i="1"/>
  <c r="AQ230" i="1"/>
  <c r="AR230" i="1"/>
  <c r="AS230" i="1"/>
  <c r="AL231" i="1"/>
  <c r="AM231" i="1"/>
  <c r="AN231" i="1"/>
  <c r="AO231" i="1"/>
  <c r="AP231" i="1"/>
  <c r="AQ231" i="1"/>
  <c r="AR231" i="1"/>
  <c r="AS231" i="1"/>
  <c r="AL232" i="1"/>
  <c r="AM232" i="1"/>
  <c r="AN232" i="1"/>
  <c r="AO232" i="1"/>
  <c r="AP232" i="1"/>
  <c r="AQ232" i="1"/>
  <c r="AR232" i="1"/>
  <c r="AS232" i="1"/>
  <c r="AL233" i="1"/>
  <c r="AM233" i="1"/>
  <c r="AN233" i="1"/>
  <c r="AO233" i="1"/>
  <c r="AP233" i="1"/>
  <c r="AQ233" i="1"/>
  <c r="AR233" i="1"/>
  <c r="AS233" i="1"/>
  <c r="AL234" i="1"/>
  <c r="AM234" i="1"/>
  <c r="AN234" i="1"/>
  <c r="AO234" i="1"/>
  <c r="AP234" i="1"/>
  <c r="AQ234" i="1"/>
  <c r="AR234" i="1"/>
  <c r="AS234" i="1"/>
  <c r="AL235" i="1"/>
  <c r="AM235" i="1"/>
  <c r="AN235" i="1"/>
  <c r="AO235" i="1"/>
  <c r="AP235" i="1"/>
  <c r="AQ235" i="1"/>
  <c r="AR235" i="1"/>
  <c r="AS235" i="1"/>
  <c r="AL236" i="1"/>
  <c r="AM236" i="1"/>
  <c r="AN236" i="1"/>
  <c r="AO236" i="1"/>
  <c r="AP236" i="1"/>
  <c r="AQ236" i="1"/>
  <c r="AR236" i="1"/>
  <c r="AS236" i="1"/>
  <c r="AL237" i="1"/>
  <c r="AM237" i="1"/>
  <c r="AN237" i="1"/>
  <c r="AO237" i="1"/>
  <c r="AP237" i="1"/>
  <c r="AQ237" i="1"/>
  <c r="AR237" i="1"/>
  <c r="AS237" i="1"/>
  <c r="AL238" i="1"/>
  <c r="AM238" i="1"/>
  <c r="AN238" i="1"/>
  <c r="AO238" i="1"/>
  <c r="AP238" i="1"/>
  <c r="AQ238" i="1"/>
  <c r="AR238" i="1"/>
  <c r="AS238" i="1"/>
  <c r="AL239" i="1"/>
  <c r="AM239" i="1"/>
  <c r="AN239" i="1"/>
  <c r="AO239" i="1"/>
  <c r="AP239" i="1"/>
  <c r="AQ239" i="1"/>
  <c r="AR239" i="1"/>
  <c r="AS239" i="1"/>
  <c r="AL240" i="1"/>
  <c r="AM240" i="1"/>
  <c r="AN240" i="1"/>
  <c r="AO240" i="1"/>
  <c r="AP240" i="1"/>
  <c r="AQ240" i="1"/>
  <c r="AR240" i="1"/>
  <c r="AS240" i="1"/>
  <c r="AL241" i="1"/>
  <c r="AM241" i="1"/>
  <c r="AN241" i="1"/>
  <c r="AO241" i="1"/>
  <c r="AP241" i="1"/>
  <c r="AQ241" i="1"/>
  <c r="AR241" i="1"/>
  <c r="AS241" i="1"/>
  <c r="AL242" i="1"/>
  <c r="AM242" i="1"/>
  <c r="AN242" i="1"/>
  <c r="AO242" i="1"/>
  <c r="AP242" i="1"/>
  <c r="AQ242" i="1"/>
  <c r="AR242" i="1"/>
  <c r="AS242" i="1"/>
  <c r="AL243" i="1"/>
  <c r="AM243" i="1"/>
  <c r="AN243" i="1"/>
  <c r="AO243" i="1"/>
  <c r="AP243" i="1"/>
  <c r="AQ243" i="1"/>
  <c r="AR243" i="1"/>
  <c r="AS243" i="1"/>
  <c r="AL244" i="1"/>
  <c r="AM244" i="1"/>
  <c r="AN244" i="1"/>
  <c r="AO244" i="1"/>
  <c r="AP244" i="1"/>
  <c r="AQ244" i="1"/>
  <c r="AR244" i="1"/>
  <c r="AS244" i="1"/>
  <c r="AL245" i="1"/>
  <c r="AM245" i="1"/>
  <c r="AN245" i="1"/>
  <c r="AO245" i="1"/>
  <c r="AP245" i="1"/>
  <c r="AQ245" i="1"/>
  <c r="AR245" i="1"/>
  <c r="AS245" i="1"/>
  <c r="AL246" i="1"/>
  <c r="AM246" i="1"/>
  <c r="AN246" i="1"/>
  <c r="AO246" i="1"/>
  <c r="AP246" i="1"/>
  <c r="AQ246" i="1"/>
  <c r="AR246" i="1"/>
  <c r="AS246" i="1"/>
  <c r="AL247" i="1"/>
  <c r="AM247" i="1"/>
  <c r="AN247" i="1"/>
  <c r="AO247" i="1"/>
  <c r="AP247" i="1"/>
  <c r="AQ247" i="1"/>
  <c r="AR247" i="1"/>
  <c r="AS247" i="1"/>
  <c r="AL248" i="1"/>
  <c r="AM248" i="1"/>
  <c r="AN248" i="1"/>
  <c r="AO248" i="1"/>
  <c r="AP248" i="1"/>
  <c r="AQ248" i="1"/>
  <c r="AR248" i="1"/>
  <c r="AS248" i="1"/>
  <c r="AL249" i="1"/>
  <c r="AM249" i="1"/>
  <c r="AN249" i="1"/>
  <c r="AO249" i="1"/>
  <c r="AP249" i="1"/>
  <c r="AQ249" i="1"/>
  <c r="AR249" i="1"/>
  <c r="AS249" i="1"/>
  <c r="AL250" i="1"/>
  <c r="AM250" i="1"/>
  <c r="AN250" i="1"/>
  <c r="AO250" i="1"/>
  <c r="AP250" i="1"/>
  <c r="AQ250" i="1"/>
  <c r="AR250" i="1"/>
  <c r="AS250" i="1"/>
  <c r="AL251" i="1"/>
  <c r="AM251" i="1"/>
  <c r="AN251" i="1"/>
  <c r="AO251" i="1"/>
  <c r="AP251" i="1"/>
  <c r="AQ251" i="1"/>
  <c r="AR251" i="1"/>
  <c r="AS251" i="1"/>
  <c r="AL252" i="1"/>
  <c r="AM252" i="1"/>
  <c r="AN252" i="1"/>
  <c r="AO252" i="1"/>
  <c r="AP252" i="1"/>
  <c r="AQ252" i="1"/>
  <c r="AR252" i="1"/>
  <c r="AS252" i="1"/>
  <c r="AL253" i="1"/>
  <c r="AM253" i="1"/>
  <c r="AN253" i="1"/>
  <c r="AO253" i="1"/>
  <c r="AP253" i="1"/>
  <c r="AQ253" i="1"/>
  <c r="AR253" i="1"/>
  <c r="AS253" i="1"/>
  <c r="AL254" i="1"/>
  <c r="AM254" i="1"/>
  <c r="AN254" i="1"/>
  <c r="AO254" i="1"/>
  <c r="AP254" i="1"/>
  <c r="AQ254" i="1"/>
  <c r="AR254" i="1"/>
  <c r="AS254" i="1"/>
  <c r="AL255" i="1"/>
  <c r="AM255" i="1"/>
  <c r="AN255" i="1"/>
  <c r="AO255" i="1"/>
  <c r="AP255" i="1"/>
  <c r="AQ255" i="1"/>
  <c r="AR255" i="1"/>
  <c r="AS255" i="1"/>
  <c r="AL256" i="1"/>
  <c r="AM256" i="1"/>
  <c r="AN256" i="1"/>
  <c r="AO256" i="1"/>
  <c r="AP256" i="1"/>
  <c r="AQ256" i="1"/>
  <c r="AR256" i="1"/>
  <c r="AS256" i="1"/>
  <c r="AL257" i="1"/>
  <c r="AM257" i="1"/>
  <c r="AN257" i="1"/>
  <c r="AO257" i="1"/>
  <c r="AP257" i="1"/>
  <c r="AQ257" i="1"/>
  <c r="AR257" i="1"/>
  <c r="AS257" i="1"/>
  <c r="AL258" i="1"/>
  <c r="AM258" i="1"/>
  <c r="AN258" i="1"/>
  <c r="AO258" i="1"/>
  <c r="AP258" i="1"/>
  <c r="AQ258" i="1"/>
  <c r="AR258" i="1"/>
  <c r="AS258" i="1"/>
  <c r="AL259" i="1"/>
  <c r="AM259" i="1"/>
  <c r="AN259" i="1"/>
  <c r="AO259" i="1"/>
  <c r="AP259" i="1"/>
  <c r="AQ259" i="1"/>
  <c r="AR259" i="1"/>
  <c r="AS259" i="1"/>
  <c r="AL260" i="1"/>
  <c r="AM260" i="1"/>
  <c r="AN260" i="1"/>
  <c r="AO260" i="1"/>
  <c r="AP260" i="1"/>
  <c r="AQ260" i="1"/>
  <c r="AR260" i="1"/>
  <c r="AS260" i="1"/>
  <c r="AL261" i="1"/>
  <c r="AM261" i="1"/>
  <c r="AN261" i="1"/>
  <c r="AO261" i="1"/>
  <c r="AP261" i="1"/>
  <c r="AQ261" i="1"/>
  <c r="AR261" i="1"/>
  <c r="AS261" i="1"/>
  <c r="AL262" i="1"/>
  <c r="AM262" i="1"/>
  <c r="AN262" i="1"/>
  <c r="AO262" i="1"/>
  <c r="AP262" i="1"/>
  <c r="AQ262" i="1"/>
  <c r="AR262" i="1"/>
  <c r="AS262" i="1"/>
  <c r="AL263" i="1"/>
  <c r="AM263" i="1"/>
  <c r="AN263" i="1"/>
  <c r="AO263" i="1"/>
  <c r="AP263" i="1"/>
  <c r="AQ263" i="1"/>
  <c r="AR263" i="1"/>
  <c r="AS263" i="1"/>
  <c r="AL264" i="1"/>
  <c r="AM264" i="1"/>
  <c r="AN264" i="1"/>
  <c r="AO264" i="1"/>
  <c r="AP264" i="1"/>
  <c r="AQ264" i="1"/>
  <c r="AR264" i="1"/>
  <c r="AS264" i="1"/>
  <c r="AL265" i="1"/>
  <c r="AM265" i="1"/>
  <c r="AN265" i="1"/>
  <c r="AO265" i="1"/>
  <c r="AP265" i="1"/>
  <c r="AQ265" i="1"/>
  <c r="AR265" i="1"/>
  <c r="AS265" i="1"/>
  <c r="AL266" i="1"/>
  <c r="AM266" i="1"/>
  <c r="AN266" i="1"/>
  <c r="AO266" i="1"/>
  <c r="AP266" i="1"/>
  <c r="AQ266" i="1"/>
  <c r="AR266" i="1"/>
  <c r="AS266" i="1"/>
  <c r="AL267" i="1"/>
  <c r="AM267" i="1"/>
  <c r="AN267" i="1"/>
  <c r="AO267" i="1"/>
  <c r="AP267" i="1"/>
  <c r="AQ267" i="1"/>
  <c r="AR267" i="1"/>
  <c r="AS267" i="1"/>
  <c r="AL268" i="1"/>
  <c r="AM268" i="1"/>
  <c r="AN268" i="1"/>
  <c r="AO268" i="1"/>
  <c r="AP268" i="1"/>
  <c r="AQ268" i="1"/>
  <c r="AR268" i="1"/>
  <c r="AS268" i="1"/>
  <c r="AL269" i="1"/>
  <c r="AM269" i="1"/>
  <c r="AN269" i="1"/>
  <c r="AO269" i="1"/>
  <c r="AP269" i="1"/>
  <c r="AQ269" i="1"/>
  <c r="AR269" i="1"/>
  <c r="AS269" i="1"/>
  <c r="AL270" i="1"/>
  <c r="AM270" i="1"/>
  <c r="AN270" i="1"/>
  <c r="AO270" i="1"/>
  <c r="AP270" i="1"/>
  <c r="AQ270" i="1"/>
  <c r="AR270" i="1"/>
  <c r="AS270" i="1"/>
  <c r="AL271" i="1"/>
  <c r="AM271" i="1"/>
  <c r="AN271" i="1"/>
  <c r="AO271" i="1"/>
  <c r="AP271" i="1"/>
  <c r="AQ271" i="1"/>
  <c r="AR271" i="1"/>
  <c r="AS271" i="1"/>
  <c r="AL272" i="1"/>
  <c r="AM272" i="1"/>
  <c r="AN272" i="1"/>
  <c r="AO272" i="1"/>
  <c r="AP272" i="1"/>
  <c r="AQ272" i="1"/>
  <c r="AR272" i="1"/>
  <c r="AS272" i="1"/>
  <c r="AL273" i="1"/>
  <c r="AM273" i="1"/>
  <c r="AN273" i="1"/>
  <c r="AO273" i="1"/>
  <c r="AP273" i="1"/>
  <c r="AQ273" i="1"/>
  <c r="AR273" i="1"/>
  <c r="AS273" i="1"/>
  <c r="AL274" i="1"/>
  <c r="AM274" i="1"/>
  <c r="AN274" i="1"/>
  <c r="AO274" i="1"/>
  <c r="AP274" i="1"/>
  <c r="AQ274" i="1"/>
  <c r="AR274" i="1"/>
  <c r="AS274" i="1"/>
  <c r="AL275" i="1"/>
  <c r="AM275" i="1"/>
  <c r="AN275" i="1"/>
  <c r="AO275" i="1"/>
  <c r="AP275" i="1"/>
  <c r="AQ275" i="1"/>
  <c r="AR275" i="1"/>
  <c r="AS275" i="1"/>
  <c r="AL276" i="1"/>
  <c r="AM276" i="1"/>
  <c r="AN276" i="1"/>
  <c r="AO276" i="1"/>
  <c r="AP276" i="1"/>
  <c r="AQ276" i="1"/>
  <c r="AR276" i="1"/>
  <c r="AS276" i="1"/>
  <c r="AL277" i="1"/>
  <c r="AM277" i="1"/>
  <c r="AN277" i="1"/>
  <c r="AO277" i="1"/>
  <c r="AP277" i="1"/>
  <c r="AQ277" i="1"/>
  <c r="AR277" i="1"/>
  <c r="AS277" i="1"/>
  <c r="AL278" i="1"/>
  <c r="AM278" i="1"/>
  <c r="AN278" i="1"/>
  <c r="AO278" i="1"/>
  <c r="AP278" i="1"/>
  <c r="AQ278" i="1"/>
  <c r="AR278" i="1"/>
  <c r="AS278" i="1"/>
  <c r="AL279" i="1"/>
  <c r="AM279" i="1"/>
  <c r="AN279" i="1"/>
  <c r="AO279" i="1"/>
  <c r="AP279" i="1"/>
  <c r="AQ279" i="1"/>
  <c r="AR279" i="1"/>
  <c r="AS279" i="1"/>
  <c r="AL280" i="1"/>
  <c r="AM280" i="1"/>
  <c r="AN280" i="1"/>
  <c r="AO280" i="1"/>
  <c r="AP280" i="1"/>
  <c r="AQ280" i="1"/>
  <c r="AR280" i="1"/>
  <c r="AS280" i="1"/>
  <c r="AL281" i="1"/>
  <c r="AM281" i="1"/>
  <c r="AN281" i="1"/>
  <c r="AO281" i="1"/>
  <c r="AP281" i="1"/>
  <c r="AQ281" i="1"/>
  <c r="AR281" i="1"/>
  <c r="AS281" i="1"/>
  <c r="AL282" i="1"/>
  <c r="AM282" i="1"/>
  <c r="AN282" i="1"/>
  <c r="AO282" i="1"/>
  <c r="AP282" i="1"/>
  <c r="AQ282" i="1"/>
  <c r="AR282" i="1"/>
  <c r="AS282" i="1"/>
  <c r="AL283" i="1"/>
  <c r="AM283" i="1"/>
  <c r="AN283" i="1"/>
  <c r="AO283" i="1"/>
  <c r="AP283" i="1"/>
  <c r="AQ283" i="1"/>
  <c r="AR283" i="1"/>
  <c r="AS283" i="1"/>
  <c r="AL284" i="1"/>
  <c r="AM284" i="1"/>
  <c r="AN284" i="1"/>
  <c r="AO284" i="1"/>
  <c r="AP284" i="1"/>
  <c r="AQ284" i="1"/>
  <c r="AR284" i="1"/>
  <c r="AS284" i="1"/>
  <c r="AL285" i="1"/>
  <c r="AM285" i="1"/>
  <c r="AN285" i="1"/>
  <c r="AO285" i="1"/>
  <c r="AP285" i="1"/>
  <c r="AQ285" i="1"/>
  <c r="AR285" i="1"/>
  <c r="AS285" i="1"/>
  <c r="AL286" i="1"/>
  <c r="AM286" i="1"/>
  <c r="AN286" i="1"/>
  <c r="AO286" i="1"/>
  <c r="AP286" i="1"/>
  <c r="AQ286" i="1"/>
  <c r="AR286" i="1"/>
  <c r="AS286" i="1"/>
  <c r="AL287" i="1"/>
  <c r="AM287" i="1"/>
  <c r="AN287" i="1"/>
  <c r="AO287" i="1"/>
  <c r="AP287" i="1"/>
  <c r="AQ287" i="1"/>
  <c r="AR287" i="1"/>
  <c r="AS287" i="1"/>
  <c r="AL288" i="1"/>
  <c r="AM288" i="1"/>
  <c r="AN288" i="1"/>
  <c r="AO288" i="1"/>
  <c r="AP288" i="1"/>
  <c r="AQ288" i="1"/>
  <c r="AR288" i="1"/>
  <c r="AS288" i="1"/>
  <c r="AL289" i="1"/>
  <c r="AM289" i="1"/>
  <c r="AN289" i="1"/>
  <c r="AO289" i="1"/>
  <c r="AP289" i="1"/>
  <c r="AQ289" i="1"/>
  <c r="AR289" i="1"/>
  <c r="AS289" i="1"/>
  <c r="AL290" i="1"/>
  <c r="AM290" i="1"/>
  <c r="AN290" i="1"/>
  <c r="AO290" i="1"/>
  <c r="AP290" i="1"/>
  <c r="AQ290" i="1"/>
  <c r="AR290" i="1"/>
  <c r="AS290" i="1"/>
  <c r="AL291" i="1"/>
  <c r="AM291" i="1"/>
  <c r="AN291" i="1"/>
  <c r="AO291" i="1"/>
  <c r="AP291" i="1"/>
  <c r="AQ291" i="1"/>
  <c r="AR291" i="1"/>
  <c r="AS291" i="1"/>
  <c r="AL292" i="1"/>
  <c r="AM292" i="1"/>
  <c r="AN292" i="1"/>
  <c r="AO292" i="1"/>
  <c r="AP292" i="1"/>
  <c r="AQ292" i="1"/>
  <c r="AR292" i="1"/>
  <c r="AS292" i="1"/>
  <c r="AL293" i="1"/>
  <c r="AM293" i="1"/>
  <c r="AN293" i="1"/>
  <c r="AO293" i="1"/>
  <c r="AP293" i="1"/>
  <c r="AQ293" i="1"/>
  <c r="AR293" i="1"/>
  <c r="AS293" i="1"/>
  <c r="AL294" i="1"/>
  <c r="AM294" i="1"/>
  <c r="AN294" i="1"/>
  <c r="AO294" i="1"/>
  <c r="AP294" i="1"/>
  <c r="AQ294" i="1"/>
  <c r="AR294" i="1"/>
  <c r="AS294" i="1"/>
  <c r="AL295" i="1"/>
  <c r="AM295" i="1"/>
  <c r="AN295" i="1"/>
  <c r="AO295" i="1"/>
  <c r="AP295" i="1"/>
  <c r="AQ295" i="1"/>
  <c r="AR295" i="1"/>
  <c r="AS295" i="1"/>
  <c r="AL296" i="1"/>
  <c r="AM296" i="1"/>
  <c r="AN296" i="1"/>
  <c r="AO296" i="1"/>
  <c r="AP296" i="1"/>
  <c r="AQ296" i="1"/>
  <c r="AR296" i="1"/>
  <c r="AS296" i="1"/>
  <c r="AL297" i="1"/>
  <c r="AM297" i="1"/>
  <c r="AN297" i="1"/>
  <c r="AO297" i="1"/>
  <c r="AP297" i="1"/>
  <c r="AQ297" i="1"/>
  <c r="AR297" i="1"/>
  <c r="AS297" i="1"/>
  <c r="AL298" i="1"/>
  <c r="AM298" i="1"/>
  <c r="AN298" i="1"/>
  <c r="AO298" i="1"/>
  <c r="AP298" i="1"/>
  <c r="AQ298" i="1"/>
  <c r="AR298" i="1"/>
  <c r="AS298" i="1"/>
  <c r="AL299" i="1"/>
  <c r="AM299" i="1"/>
  <c r="AN299" i="1"/>
  <c r="AO299" i="1"/>
  <c r="AP299" i="1"/>
  <c r="AQ299" i="1"/>
  <c r="AR299" i="1"/>
  <c r="AS299" i="1"/>
  <c r="AL300" i="1"/>
  <c r="AM300" i="1"/>
  <c r="AN300" i="1"/>
  <c r="AO300" i="1"/>
  <c r="AP300" i="1"/>
  <c r="AQ300" i="1"/>
  <c r="AR300" i="1"/>
  <c r="AS300" i="1"/>
  <c r="AL301" i="1"/>
  <c r="AM301" i="1"/>
  <c r="AN301" i="1"/>
  <c r="AO301" i="1"/>
  <c r="AP301" i="1"/>
  <c r="AQ301" i="1"/>
  <c r="AR301" i="1"/>
  <c r="AS301" i="1"/>
  <c r="AL302" i="1"/>
  <c r="AM302" i="1"/>
  <c r="AN302" i="1"/>
  <c r="AO302" i="1"/>
  <c r="AP302" i="1"/>
  <c r="AQ302" i="1"/>
  <c r="AR302" i="1"/>
  <c r="AS302" i="1"/>
  <c r="AL303" i="1"/>
  <c r="AM303" i="1"/>
  <c r="AN303" i="1"/>
  <c r="AO303" i="1"/>
  <c r="AP303" i="1"/>
  <c r="AQ303" i="1"/>
  <c r="AR303" i="1"/>
  <c r="AS303" i="1"/>
  <c r="AL304" i="1"/>
  <c r="AM304" i="1"/>
  <c r="AN304" i="1"/>
  <c r="AO304" i="1"/>
  <c r="AP304" i="1"/>
  <c r="AQ304" i="1"/>
  <c r="AR304" i="1"/>
  <c r="AS304" i="1"/>
  <c r="AL305" i="1"/>
  <c r="AM305" i="1"/>
  <c r="AN305" i="1"/>
  <c r="AO305" i="1"/>
  <c r="AP305" i="1"/>
  <c r="AQ305" i="1"/>
  <c r="AR305" i="1"/>
  <c r="AS305" i="1"/>
  <c r="AL306" i="1"/>
  <c r="AM306" i="1"/>
  <c r="AN306" i="1"/>
  <c r="AO306" i="1"/>
  <c r="AP306" i="1"/>
  <c r="AQ306" i="1"/>
  <c r="AR306" i="1"/>
  <c r="AS306" i="1"/>
  <c r="AL307" i="1"/>
  <c r="AM307" i="1"/>
  <c r="AN307" i="1"/>
  <c r="AO307" i="1"/>
  <c r="AP307" i="1"/>
  <c r="AQ307" i="1"/>
  <c r="AR307" i="1"/>
  <c r="AS307" i="1"/>
  <c r="AL308" i="1"/>
  <c r="AM308" i="1"/>
  <c r="AN308" i="1"/>
  <c r="AO308" i="1"/>
  <c r="AP308" i="1"/>
  <c r="AQ308" i="1"/>
  <c r="AR308" i="1"/>
  <c r="AS308" i="1"/>
  <c r="AL309" i="1"/>
  <c r="AM309" i="1"/>
  <c r="AN309" i="1"/>
  <c r="AO309" i="1"/>
  <c r="AP309" i="1"/>
  <c r="AQ309" i="1"/>
  <c r="AR309" i="1"/>
  <c r="AS309" i="1"/>
  <c r="AL310" i="1"/>
  <c r="AM310" i="1"/>
  <c r="AN310" i="1"/>
  <c r="AO310" i="1"/>
  <c r="AP310" i="1"/>
  <c r="AQ310" i="1"/>
  <c r="AR310" i="1"/>
  <c r="AS310" i="1"/>
  <c r="AL311" i="1"/>
  <c r="AM311" i="1"/>
  <c r="AN311" i="1"/>
  <c r="AO311" i="1"/>
  <c r="AP311" i="1"/>
  <c r="AQ311" i="1"/>
  <c r="AR311" i="1"/>
  <c r="AS311" i="1"/>
  <c r="AL312" i="1"/>
  <c r="AM312" i="1"/>
  <c r="AN312" i="1"/>
  <c r="AO312" i="1"/>
  <c r="AP312" i="1"/>
  <c r="AQ312" i="1"/>
  <c r="AR312" i="1"/>
  <c r="AS312" i="1"/>
  <c r="AL313" i="1"/>
  <c r="AM313" i="1"/>
  <c r="AN313" i="1"/>
  <c r="AO313" i="1"/>
  <c r="AP313" i="1"/>
  <c r="AQ313" i="1"/>
  <c r="AR313" i="1"/>
  <c r="AS313" i="1"/>
  <c r="AL314" i="1"/>
  <c r="AM314" i="1"/>
  <c r="AN314" i="1"/>
  <c r="AO314" i="1"/>
  <c r="AP314" i="1"/>
  <c r="AQ314" i="1"/>
  <c r="AR314" i="1"/>
  <c r="AS314" i="1"/>
  <c r="AL315" i="1"/>
  <c r="AM315" i="1"/>
  <c r="AN315" i="1"/>
  <c r="AO315" i="1"/>
  <c r="AP315" i="1"/>
  <c r="AQ315" i="1"/>
  <c r="AR315" i="1"/>
  <c r="AS315" i="1"/>
  <c r="AL316" i="1"/>
  <c r="AM316" i="1"/>
  <c r="AN316" i="1"/>
  <c r="AO316" i="1"/>
  <c r="AP316" i="1"/>
  <c r="AQ316" i="1"/>
  <c r="AR316" i="1"/>
  <c r="AS316" i="1"/>
  <c r="AL317" i="1"/>
  <c r="AM317" i="1"/>
  <c r="AN317" i="1"/>
  <c r="AO317" i="1"/>
  <c r="AP317" i="1"/>
  <c r="AQ317" i="1"/>
  <c r="AR317" i="1"/>
  <c r="AS317" i="1"/>
  <c r="AL318" i="1"/>
  <c r="AM318" i="1"/>
  <c r="AN318" i="1"/>
  <c r="AO318" i="1"/>
  <c r="AP318" i="1"/>
  <c r="AQ318" i="1"/>
  <c r="AR318" i="1"/>
  <c r="AS318" i="1"/>
  <c r="AL319" i="1"/>
  <c r="AM319" i="1"/>
  <c r="AN319" i="1"/>
  <c r="AO319" i="1"/>
  <c r="AP319" i="1"/>
  <c r="AQ319" i="1"/>
  <c r="AR319" i="1"/>
  <c r="AS319" i="1"/>
  <c r="AL320" i="1"/>
  <c r="AM320" i="1"/>
  <c r="AN320" i="1"/>
  <c r="AO320" i="1"/>
  <c r="AP320" i="1"/>
  <c r="AQ320" i="1"/>
  <c r="AR320" i="1"/>
  <c r="AS320" i="1"/>
  <c r="AL321" i="1"/>
  <c r="AM321" i="1"/>
  <c r="AN321" i="1"/>
  <c r="AO321" i="1"/>
  <c r="AP321" i="1"/>
  <c r="AQ321" i="1"/>
  <c r="AR321" i="1"/>
  <c r="AS321" i="1"/>
  <c r="AL322" i="1"/>
  <c r="AM322" i="1"/>
  <c r="AN322" i="1"/>
  <c r="AO322" i="1"/>
  <c r="AP322" i="1"/>
  <c r="AQ322" i="1"/>
  <c r="AR322" i="1"/>
  <c r="AS322" i="1"/>
  <c r="AL323" i="1"/>
  <c r="AM323" i="1"/>
  <c r="AN323" i="1"/>
  <c r="AO323" i="1"/>
  <c r="AP323" i="1"/>
  <c r="AQ323" i="1"/>
  <c r="AR323" i="1"/>
  <c r="AS323" i="1"/>
  <c r="AL324" i="1"/>
  <c r="AM324" i="1"/>
  <c r="AN324" i="1"/>
  <c r="AO324" i="1"/>
  <c r="AP324" i="1"/>
  <c r="AQ324" i="1"/>
  <c r="AR324" i="1"/>
  <c r="AS324" i="1"/>
  <c r="AL325" i="1"/>
  <c r="AM325" i="1"/>
  <c r="AN325" i="1"/>
  <c r="AO325" i="1"/>
  <c r="AP325" i="1"/>
  <c r="AQ325" i="1"/>
  <c r="AR325" i="1"/>
  <c r="AS325" i="1"/>
  <c r="AL326" i="1"/>
  <c r="AM326" i="1"/>
  <c r="AN326" i="1"/>
  <c r="AO326" i="1"/>
  <c r="AP326" i="1"/>
  <c r="AQ326" i="1"/>
  <c r="AR326" i="1"/>
  <c r="AS326" i="1"/>
  <c r="AL327" i="1"/>
  <c r="AM327" i="1"/>
  <c r="AN327" i="1"/>
  <c r="AO327" i="1"/>
  <c r="AP327" i="1"/>
  <c r="AQ327" i="1"/>
  <c r="AR327" i="1"/>
  <c r="AS327" i="1"/>
  <c r="AL328" i="1"/>
  <c r="AM328" i="1"/>
  <c r="AN328" i="1"/>
  <c r="AO328" i="1"/>
  <c r="AP328" i="1"/>
  <c r="AQ328" i="1"/>
  <c r="AR328" i="1"/>
  <c r="AS328" i="1"/>
  <c r="AL329" i="1"/>
  <c r="AM329" i="1"/>
  <c r="AN329" i="1"/>
  <c r="AO329" i="1"/>
  <c r="AP329" i="1"/>
  <c r="AQ329" i="1"/>
  <c r="AR329" i="1"/>
  <c r="AS329" i="1"/>
  <c r="AL330" i="1"/>
  <c r="AM330" i="1"/>
  <c r="AN330" i="1"/>
  <c r="AO330" i="1"/>
  <c r="AP330" i="1"/>
  <c r="AQ330" i="1"/>
  <c r="AR330" i="1"/>
  <c r="AS330" i="1"/>
  <c r="AL331" i="1"/>
  <c r="AM331" i="1"/>
  <c r="AN331" i="1"/>
  <c r="AO331" i="1"/>
  <c r="AP331" i="1"/>
  <c r="AQ331" i="1"/>
  <c r="AR331" i="1"/>
  <c r="AS331" i="1"/>
  <c r="AL332" i="1"/>
  <c r="AM332" i="1"/>
  <c r="AN332" i="1"/>
  <c r="AO332" i="1"/>
  <c r="AP332" i="1"/>
  <c r="AQ332" i="1"/>
  <c r="AR332" i="1"/>
  <c r="AS332" i="1"/>
  <c r="AL333" i="1"/>
  <c r="AM333" i="1"/>
  <c r="AN333" i="1"/>
  <c r="AO333" i="1"/>
  <c r="AP333" i="1"/>
  <c r="AQ333" i="1"/>
  <c r="AR333" i="1"/>
  <c r="AS333" i="1"/>
  <c r="AL334" i="1"/>
  <c r="AM334" i="1"/>
  <c r="AN334" i="1"/>
  <c r="AO334" i="1"/>
  <c r="AP334" i="1"/>
  <c r="AQ334" i="1"/>
  <c r="AR334" i="1"/>
  <c r="AS334" i="1"/>
  <c r="AL335" i="1"/>
  <c r="AM335" i="1"/>
  <c r="AN335" i="1"/>
  <c r="AO335" i="1"/>
  <c r="AP335" i="1"/>
  <c r="AQ335" i="1"/>
  <c r="AR335" i="1"/>
  <c r="AS335" i="1"/>
  <c r="AL336" i="1"/>
  <c r="AM336" i="1"/>
  <c r="AN336" i="1"/>
  <c r="AO336" i="1"/>
  <c r="AP336" i="1"/>
  <c r="AQ336" i="1"/>
  <c r="AR336" i="1"/>
  <c r="AS336" i="1"/>
  <c r="AL337" i="1"/>
  <c r="AM337" i="1"/>
  <c r="AN337" i="1"/>
  <c r="AO337" i="1"/>
  <c r="AP337" i="1"/>
  <c r="AQ337" i="1"/>
  <c r="AR337" i="1"/>
  <c r="AS337" i="1"/>
  <c r="AL338" i="1"/>
  <c r="AM338" i="1"/>
  <c r="AN338" i="1"/>
  <c r="AO338" i="1"/>
  <c r="AP338" i="1"/>
  <c r="AQ338" i="1"/>
  <c r="AR338" i="1"/>
  <c r="AS338" i="1"/>
  <c r="AL339" i="1"/>
  <c r="AM339" i="1"/>
  <c r="AN339" i="1"/>
  <c r="AO339" i="1"/>
  <c r="AP339" i="1"/>
  <c r="AQ339" i="1"/>
  <c r="AR339" i="1"/>
  <c r="AS339" i="1"/>
  <c r="AL340" i="1"/>
  <c r="AM340" i="1"/>
  <c r="AN340" i="1"/>
  <c r="AO340" i="1"/>
  <c r="AP340" i="1"/>
  <c r="AQ340" i="1"/>
  <c r="AR340" i="1"/>
  <c r="AS340" i="1"/>
  <c r="AL341" i="1"/>
  <c r="AM341" i="1"/>
  <c r="AN341" i="1"/>
  <c r="AO341" i="1"/>
  <c r="AP341" i="1"/>
  <c r="AQ341" i="1"/>
  <c r="AR341" i="1"/>
  <c r="AS341" i="1"/>
  <c r="AL342" i="1"/>
  <c r="AM342" i="1"/>
  <c r="AN342" i="1"/>
  <c r="AO342" i="1"/>
  <c r="AP342" i="1"/>
  <c r="AQ342" i="1"/>
  <c r="AR342" i="1"/>
  <c r="AS342" i="1"/>
  <c r="AL343" i="1"/>
  <c r="AM343" i="1"/>
  <c r="AN343" i="1"/>
  <c r="AO343" i="1"/>
  <c r="AP343" i="1"/>
  <c r="AQ343" i="1"/>
  <c r="AR343" i="1"/>
  <c r="AS343" i="1"/>
  <c r="AL344" i="1"/>
  <c r="AM344" i="1"/>
  <c r="AN344" i="1"/>
  <c r="AO344" i="1"/>
  <c r="AP344" i="1"/>
  <c r="AQ344" i="1"/>
  <c r="AR344" i="1"/>
  <c r="AS344" i="1"/>
  <c r="AL345" i="1"/>
  <c r="AM345" i="1"/>
  <c r="AN345" i="1"/>
  <c r="AO345" i="1"/>
  <c r="AP345" i="1"/>
  <c r="AQ345" i="1"/>
  <c r="AR345" i="1"/>
  <c r="AS345" i="1"/>
  <c r="AL346" i="1"/>
  <c r="AM346" i="1"/>
  <c r="AN346" i="1"/>
  <c r="AO346" i="1"/>
  <c r="AP346" i="1"/>
  <c r="AQ346" i="1"/>
  <c r="AR346" i="1"/>
  <c r="AS346" i="1"/>
  <c r="AL347" i="1"/>
  <c r="AM347" i="1"/>
  <c r="AN347" i="1"/>
  <c r="AO347" i="1"/>
  <c r="AP347" i="1"/>
  <c r="AQ347" i="1"/>
  <c r="AR347" i="1"/>
  <c r="AS347" i="1"/>
  <c r="AL348" i="1"/>
  <c r="AM348" i="1"/>
  <c r="AN348" i="1"/>
  <c r="AO348" i="1"/>
  <c r="AP348" i="1"/>
  <c r="AQ348" i="1"/>
  <c r="AR348" i="1"/>
  <c r="AS348" i="1"/>
  <c r="AL349" i="1"/>
  <c r="AM349" i="1"/>
  <c r="AN349" i="1"/>
  <c r="AO349" i="1"/>
  <c r="AP349" i="1"/>
  <c r="AQ349" i="1"/>
  <c r="AR349" i="1"/>
  <c r="AS349" i="1"/>
  <c r="AL350" i="1"/>
  <c r="AM350" i="1"/>
  <c r="AN350" i="1"/>
  <c r="AO350" i="1"/>
  <c r="AP350" i="1"/>
  <c r="AQ350" i="1"/>
  <c r="AR350" i="1"/>
  <c r="AS350" i="1"/>
  <c r="AL351" i="1"/>
  <c r="AM351" i="1"/>
  <c r="AN351" i="1"/>
  <c r="AO351" i="1"/>
  <c r="AP351" i="1"/>
  <c r="AQ351" i="1"/>
  <c r="AR351" i="1"/>
  <c r="AS351" i="1"/>
  <c r="AL352" i="1"/>
  <c r="AM352" i="1"/>
  <c r="AN352" i="1"/>
  <c r="AO352" i="1"/>
  <c r="AP352" i="1"/>
  <c r="AQ352" i="1"/>
  <c r="AR352" i="1"/>
  <c r="AS352" i="1"/>
  <c r="AL353" i="1"/>
  <c r="AM353" i="1"/>
  <c r="AN353" i="1"/>
  <c r="AO353" i="1"/>
  <c r="AP353" i="1"/>
  <c r="AQ353" i="1"/>
  <c r="AR353" i="1"/>
  <c r="AS353" i="1"/>
  <c r="AL354" i="1"/>
  <c r="AM354" i="1"/>
  <c r="AN354" i="1"/>
  <c r="AO354" i="1"/>
  <c r="AP354" i="1"/>
  <c r="AQ354" i="1"/>
  <c r="AR354" i="1"/>
  <c r="AS354" i="1"/>
  <c r="AL355" i="1"/>
  <c r="AM355" i="1"/>
  <c r="AN355" i="1"/>
  <c r="AO355" i="1"/>
  <c r="AP355" i="1"/>
  <c r="AQ355" i="1"/>
  <c r="AR355" i="1"/>
  <c r="AS355" i="1"/>
  <c r="AL356" i="1"/>
  <c r="AM356" i="1"/>
  <c r="AN356" i="1"/>
  <c r="AO356" i="1"/>
  <c r="AP356" i="1"/>
  <c r="AQ356" i="1"/>
  <c r="AR356" i="1"/>
  <c r="AS356" i="1"/>
  <c r="AL357" i="1"/>
  <c r="AM357" i="1"/>
  <c r="AN357" i="1"/>
  <c r="AO357" i="1"/>
  <c r="AP357" i="1"/>
  <c r="AQ357" i="1"/>
  <c r="AR357" i="1"/>
  <c r="AS357" i="1"/>
  <c r="AL358" i="1"/>
  <c r="AM358" i="1"/>
  <c r="AN358" i="1"/>
  <c r="AO358" i="1"/>
  <c r="AP358" i="1"/>
  <c r="AQ358" i="1"/>
  <c r="AR358" i="1"/>
  <c r="AS358" i="1"/>
  <c r="AL359" i="1"/>
  <c r="AM359" i="1"/>
  <c r="AN359" i="1"/>
  <c r="AO359" i="1"/>
  <c r="AP359" i="1"/>
  <c r="AQ359" i="1"/>
  <c r="AR359" i="1"/>
  <c r="AS359" i="1"/>
  <c r="AL360" i="1"/>
  <c r="AM360" i="1"/>
  <c r="AN360" i="1"/>
  <c r="AO360" i="1"/>
  <c r="AP360" i="1"/>
  <c r="AQ360" i="1"/>
  <c r="AR360" i="1"/>
  <c r="AS360" i="1"/>
  <c r="AL361" i="1"/>
  <c r="AM361" i="1"/>
  <c r="AN361" i="1"/>
  <c r="AO361" i="1"/>
  <c r="AP361" i="1"/>
  <c r="AQ361" i="1"/>
  <c r="AR361" i="1"/>
  <c r="AS361" i="1"/>
  <c r="AL362" i="1"/>
  <c r="AM362" i="1"/>
  <c r="AN362" i="1"/>
  <c r="AO362" i="1"/>
  <c r="AP362" i="1"/>
  <c r="AQ362" i="1"/>
  <c r="AR362" i="1"/>
  <c r="AS362" i="1"/>
  <c r="AL363" i="1"/>
  <c r="AM363" i="1"/>
  <c r="AN363" i="1"/>
  <c r="AO363" i="1"/>
  <c r="AP363" i="1"/>
  <c r="AQ363" i="1"/>
  <c r="AR363" i="1"/>
  <c r="AS363" i="1"/>
  <c r="AL364" i="1"/>
  <c r="AM364" i="1"/>
  <c r="AN364" i="1"/>
  <c r="AO364" i="1"/>
  <c r="AP364" i="1"/>
  <c r="AQ364" i="1"/>
  <c r="AR364" i="1"/>
  <c r="AS364" i="1"/>
  <c r="AL365" i="1"/>
  <c r="AM365" i="1"/>
  <c r="AN365" i="1"/>
  <c r="AO365" i="1"/>
  <c r="AP365" i="1"/>
  <c r="AQ365" i="1"/>
  <c r="AR365" i="1"/>
  <c r="AS365" i="1"/>
  <c r="AL366" i="1"/>
  <c r="AM366" i="1"/>
  <c r="AN366" i="1"/>
  <c r="AO366" i="1"/>
  <c r="AP366" i="1"/>
  <c r="AQ366" i="1"/>
  <c r="AR366" i="1"/>
  <c r="AS366" i="1"/>
  <c r="AL367" i="1"/>
  <c r="AM367" i="1"/>
  <c r="AN367" i="1"/>
  <c r="AO367" i="1"/>
  <c r="AP367" i="1"/>
  <c r="AQ367" i="1"/>
  <c r="AR367" i="1"/>
  <c r="AS367" i="1"/>
  <c r="AL368" i="1"/>
  <c r="AM368" i="1"/>
  <c r="AN368" i="1"/>
  <c r="AO368" i="1"/>
  <c r="AP368" i="1"/>
  <c r="AQ368" i="1"/>
  <c r="AR368" i="1"/>
  <c r="AS368" i="1"/>
  <c r="AL369" i="1"/>
  <c r="AM369" i="1"/>
  <c r="AN369" i="1"/>
  <c r="AO369" i="1"/>
  <c r="AP369" i="1"/>
  <c r="AQ369" i="1"/>
  <c r="AR369" i="1"/>
  <c r="AS369" i="1"/>
  <c r="AL370" i="1"/>
  <c r="AM370" i="1"/>
  <c r="AN370" i="1"/>
  <c r="AO370" i="1"/>
  <c r="AP370" i="1"/>
  <c r="AQ370" i="1"/>
  <c r="AR370" i="1"/>
  <c r="AS370" i="1"/>
  <c r="AL371" i="1"/>
  <c r="AM371" i="1"/>
  <c r="AN371" i="1"/>
  <c r="AO371" i="1"/>
  <c r="AP371" i="1"/>
  <c r="AQ371" i="1"/>
  <c r="AR371" i="1"/>
  <c r="AS371" i="1"/>
  <c r="AL372" i="1"/>
  <c r="AM372" i="1"/>
  <c r="AN372" i="1"/>
  <c r="AO372" i="1"/>
  <c r="AP372" i="1"/>
  <c r="AQ372" i="1"/>
  <c r="AR372" i="1"/>
  <c r="AS372" i="1"/>
  <c r="AL373" i="1"/>
  <c r="AM373" i="1"/>
  <c r="AN373" i="1"/>
  <c r="AO373" i="1"/>
  <c r="AP373" i="1"/>
  <c r="AQ373" i="1"/>
  <c r="AR373" i="1"/>
  <c r="AS373" i="1"/>
  <c r="AL374" i="1"/>
  <c r="AM374" i="1"/>
  <c r="AN374" i="1"/>
  <c r="AO374" i="1"/>
  <c r="AP374" i="1"/>
  <c r="AQ374" i="1"/>
  <c r="AR374" i="1"/>
  <c r="AS374" i="1"/>
  <c r="AL375" i="1"/>
  <c r="AM375" i="1"/>
  <c r="AN375" i="1"/>
  <c r="AO375" i="1"/>
  <c r="AP375" i="1"/>
  <c r="AQ375" i="1"/>
  <c r="AR375" i="1"/>
  <c r="AS375" i="1"/>
  <c r="AL376" i="1"/>
  <c r="AM376" i="1"/>
  <c r="AN376" i="1"/>
  <c r="AO376" i="1"/>
  <c r="AP376" i="1"/>
  <c r="AQ376" i="1"/>
  <c r="AR376" i="1"/>
  <c r="AS376" i="1"/>
  <c r="AL377" i="1"/>
  <c r="AM377" i="1"/>
  <c r="AN377" i="1"/>
  <c r="AO377" i="1"/>
  <c r="AP377" i="1"/>
  <c r="AQ377" i="1"/>
  <c r="AR377" i="1"/>
  <c r="AS377" i="1"/>
  <c r="AL378" i="1"/>
  <c r="AM378" i="1"/>
  <c r="AN378" i="1"/>
  <c r="AO378" i="1"/>
  <c r="AP378" i="1"/>
  <c r="AQ378" i="1"/>
  <c r="AR378" i="1"/>
  <c r="AS378" i="1"/>
  <c r="AL379" i="1"/>
  <c r="AM379" i="1"/>
  <c r="AN379" i="1"/>
  <c r="AO379" i="1"/>
  <c r="AP379" i="1"/>
  <c r="AQ379" i="1"/>
  <c r="AR379" i="1"/>
  <c r="AS379" i="1"/>
  <c r="AL380" i="1"/>
  <c r="AM380" i="1"/>
  <c r="AN380" i="1"/>
  <c r="AO380" i="1"/>
  <c r="AP380" i="1"/>
  <c r="AQ380" i="1"/>
  <c r="AR380" i="1"/>
  <c r="AS380" i="1"/>
  <c r="AL381" i="1"/>
  <c r="AM381" i="1"/>
  <c r="AN381" i="1"/>
  <c r="AO381" i="1"/>
  <c r="AP381" i="1"/>
  <c r="AQ381" i="1"/>
  <c r="AR381" i="1"/>
  <c r="AS381" i="1"/>
  <c r="AL382" i="1"/>
  <c r="AM382" i="1"/>
  <c r="AN382" i="1"/>
  <c r="AO382" i="1"/>
  <c r="AP382" i="1"/>
  <c r="AQ382" i="1"/>
  <c r="AR382" i="1"/>
  <c r="AS382" i="1"/>
  <c r="AL383" i="1"/>
  <c r="AM383" i="1"/>
  <c r="AN383" i="1"/>
  <c r="AO383" i="1"/>
  <c r="AP383" i="1"/>
  <c r="AQ383" i="1"/>
  <c r="AR383" i="1"/>
  <c r="AS383" i="1"/>
  <c r="AL384" i="1"/>
  <c r="AM384" i="1"/>
  <c r="AN384" i="1"/>
  <c r="AO384" i="1"/>
  <c r="AP384" i="1"/>
  <c r="AQ384" i="1"/>
  <c r="AR384" i="1"/>
  <c r="AS384" i="1"/>
  <c r="AL385" i="1"/>
  <c r="AM385" i="1"/>
  <c r="AN385" i="1"/>
  <c r="AO385" i="1"/>
  <c r="AP385" i="1"/>
  <c r="AQ385" i="1"/>
  <c r="AR385" i="1"/>
  <c r="AS385" i="1"/>
  <c r="AC2" i="1"/>
  <c r="AD2" i="1"/>
  <c r="AE2" i="1"/>
  <c r="AF2" i="1"/>
  <c r="AG2" i="1"/>
  <c r="AH2" i="1"/>
  <c r="AI2" i="1"/>
  <c r="AJ2" i="1"/>
  <c r="AC3" i="1"/>
  <c r="AD3" i="1"/>
  <c r="AE3" i="1"/>
  <c r="AF3" i="1"/>
  <c r="AG3" i="1"/>
  <c r="AH3" i="1"/>
  <c r="AI3" i="1"/>
  <c r="AJ3" i="1"/>
  <c r="AC4" i="1"/>
  <c r="AD4" i="1"/>
  <c r="AE4" i="1"/>
  <c r="AF4" i="1"/>
  <c r="AG4" i="1"/>
  <c r="AH4" i="1"/>
  <c r="AI4" i="1"/>
  <c r="AJ4" i="1"/>
  <c r="AC5" i="1"/>
  <c r="AD5" i="1"/>
  <c r="AE5" i="1"/>
  <c r="AF5" i="1"/>
  <c r="AG5" i="1"/>
  <c r="AH5" i="1"/>
  <c r="AI5" i="1"/>
  <c r="AJ5" i="1"/>
  <c r="AC6" i="1"/>
  <c r="AD6" i="1"/>
  <c r="AE6" i="1"/>
  <c r="AF6" i="1"/>
  <c r="AG6" i="1"/>
  <c r="AH6" i="1"/>
  <c r="AI6" i="1"/>
  <c r="AJ6" i="1"/>
  <c r="AC7" i="1"/>
  <c r="AD7" i="1"/>
  <c r="AE7" i="1"/>
  <c r="AF7" i="1"/>
  <c r="AG7" i="1"/>
  <c r="AH7" i="1"/>
  <c r="AI7" i="1"/>
  <c r="AJ7" i="1"/>
  <c r="AC8" i="1"/>
  <c r="AD8" i="1"/>
  <c r="AE8" i="1"/>
  <c r="AF8" i="1"/>
  <c r="AG8" i="1"/>
  <c r="AH8" i="1"/>
  <c r="AI8" i="1"/>
  <c r="AJ8" i="1"/>
  <c r="AC9" i="1"/>
  <c r="AD9" i="1"/>
  <c r="AE9" i="1"/>
  <c r="AF9" i="1"/>
  <c r="AG9" i="1"/>
  <c r="AH9" i="1"/>
  <c r="AI9" i="1"/>
  <c r="AJ9" i="1"/>
  <c r="AC10" i="1"/>
  <c r="AD10" i="1"/>
  <c r="AE10" i="1"/>
  <c r="AF10" i="1"/>
  <c r="AG10" i="1"/>
  <c r="AH10" i="1"/>
  <c r="AI10" i="1"/>
  <c r="AJ10" i="1"/>
  <c r="AC11" i="1"/>
  <c r="AD11" i="1"/>
  <c r="AE11" i="1"/>
  <c r="AF11" i="1"/>
  <c r="AG11" i="1"/>
  <c r="AH11" i="1"/>
  <c r="AI11" i="1"/>
  <c r="AJ11" i="1"/>
  <c r="AC12" i="1"/>
  <c r="AD12" i="1"/>
  <c r="AE12" i="1"/>
  <c r="AF12" i="1"/>
  <c r="AG12" i="1"/>
  <c r="AH12" i="1"/>
  <c r="AI12" i="1"/>
  <c r="AJ12" i="1"/>
  <c r="AC13" i="1"/>
  <c r="AD13" i="1"/>
  <c r="AE13" i="1"/>
  <c r="AF13" i="1"/>
  <c r="AG13" i="1"/>
  <c r="AH13" i="1"/>
  <c r="AI13" i="1"/>
  <c r="AJ13" i="1"/>
  <c r="AC14" i="1"/>
  <c r="AD14" i="1"/>
  <c r="AE14" i="1"/>
  <c r="AF14" i="1"/>
  <c r="AG14" i="1"/>
  <c r="AH14" i="1"/>
  <c r="AI14" i="1"/>
  <c r="AJ14" i="1"/>
  <c r="AC15" i="1"/>
  <c r="AD15" i="1"/>
  <c r="AE15" i="1"/>
  <c r="AF15" i="1"/>
  <c r="AG15" i="1"/>
  <c r="AH15" i="1"/>
  <c r="AI15" i="1"/>
  <c r="AJ15" i="1"/>
  <c r="AC16" i="1"/>
  <c r="AD16" i="1"/>
  <c r="AE16" i="1"/>
  <c r="AF16" i="1"/>
  <c r="AG16" i="1"/>
  <c r="AH16" i="1"/>
  <c r="AI16" i="1"/>
  <c r="AJ16" i="1"/>
  <c r="AC17" i="1"/>
  <c r="AD17" i="1"/>
  <c r="AE17" i="1"/>
  <c r="AF17" i="1"/>
  <c r="AG17" i="1"/>
  <c r="AH17" i="1"/>
  <c r="AI17" i="1"/>
  <c r="AJ17" i="1"/>
  <c r="AC18" i="1"/>
  <c r="AD18" i="1"/>
  <c r="AE18" i="1"/>
  <c r="AF18" i="1"/>
  <c r="AG18" i="1"/>
  <c r="AH18" i="1"/>
  <c r="AI18" i="1"/>
  <c r="AJ18" i="1"/>
  <c r="AC19" i="1"/>
  <c r="AD19" i="1"/>
  <c r="AE19" i="1"/>
  <c r="AF19" i="1"/>
  <c r="AG19" i="1"/>
  <c r="AH19" i="1"/>
  <c r="AI19" i="1"/>
  <c r="AJ19" i="1"/>
  <c r="AC20" i="1"/>
  <c r="AD20" i="1"/>
  <c r="AE20" i="1"/>
  <c r="AF20" i="1"/>
  <c r="AG20" i="1"/>
  <c r="AH20" i="1"/>
  <c r="AI20" i="1"/>
  <c r="AJ20" i="1"/>
  <c r="AC21" i="1"/>
  <c r="AD21" i="1"/>
  <c r="AE21" i="1"/>
  <c r="AF21" i="1"/>
  <c r="AG21" i="1"/>
  <c r="AH21" i="1"/>
  <c r="AI21" i="1"/>
  <c r="AJ21" i="1"/>
  <c r="AC22" i="1"/>
  <c r="AD22" i="1"/>
  <c r="AE22" i="1"/>
  <c r="AF22" i="1"/>
  <c r="AG22" i="1"/>
  <c r="AH22" i="1"/>
  <c r="AI22" i="1"/>
  <c r="AJ22" i="1"/>
  <c r="AC23" i="1"/>
  <c r="AD23" i="1"/>
  <c r="AE23" i="1"/>
  <c r="AF23" i="1"/>
  <c r="AG23" i="1"/>
  <c r="AH23" i="1"/>
  <c r="AI23" i="1"/>
  <c r="AJ23" i="1"/>
  <c r="AC24" i="1"/>
  <c r="AD24" i="1"/>
  <c r="AE24" i="1"/>
  <c r="AF24" i="1"/>
  <c r="AG24" i="1"/>
  <c r="AH24" i="1"/>
  <c r="AI24" i="1"/>
  <c r="AJ24" i="1"/>
  <c r="AC25" i="1"/>
  <c r="AD25" i="1"/>
  <c r="AE25" i="1"/>
  <c r="AF25" i="1"/>
  <c r="AG25" i="1"/>
  <c r="AH25" i="1"/>
  <c r="AI25" i="1"/>
  <c r="AJ25" i="1"/>
  <c r="AC26" i="1"/>
  <c r="AD26" i="1"/>
  <c r="AE26" i="1"/>
  <c r="AF26" i="1"/>
  <c r="AG26" i="1"/>
  <c r="AH26" i="1"/>
  <c r="AI26" i="1"/>
  <c r="AJ26" i="1"/>
  <c r="AC27" i="1"/>
  <c r="AD27" i="1"/>
  <c r="AE27" i="1"/>
  <c r="AF27" i="1"/>
  <c r="AG27" i="1"/>
  <c r="AH27" i="1"/>
  <c r="AI27" i="1"/>
  <c r="AJ27" i="1"/>
  <c r="AC28" i="1"/>
  <c r="AD28" i="1"/>
  <c r="AE28" i="1"/>
  <c r="AF28" i="1"/>
  <c r="AG28" i="1"/>
  <c r="AH28" i="1"/>
  <c r="AI28" i="1"/>
  <c r="AJ28" i="1"/>
  <c r="AC29" i="1"/>
  <c r="AD29" i="1"/>
  <c r="AE29" i="1"/>
  <c r="AF29" i="1"/>
  <c r="AG29" i="1"/>
  <c r="AH29" i="1"/>
  <c r="AI29" i="1"/>
  <c r="AJ29" i="1"/>
  <c r="AC30" i="1"/>
  <c r="AD30" i="1"/>
  <c r="AE30" i="1"/>
  <c r="AF30" i="1"/>
  <c r="AG30" i="1"/>
  <c r="AH30" i="1"/>
  <c r="AI30" i="1"/>
  <c r="AJ30" i="1"/>
  <c r="AC31" i="1"/>
  <c r="AD31" i="1"/>
  <c r="AE31" i="1"/>
  <c r="AF31" i="1"/>
  <c r="AG31" i="1"/>
  <c r="AH31" i="1"/>
  <c r="AI31" i="1"/>
  <c r="AJ31" i="1"/>
  <c r="AC32" i="1"/>
  <c r="AD32" i="1"/>
  <c r="AE32" i="1"/>
  <c r="AF32" i="1"/>
  <c r="AG32" i="1"/>
  <c r="AH32" i="1"/>
  <c r="AI32" i="1"/>
  <c r="AJ32" i="1"/>
  <c r="AC33" i="1"/>
  <c r="AD33" i="1"/>
  <c r="AE33" i="1"/>
  <c r="AF33" i="1"/>
  <c r="AG33" i="1"/>
  <c r="AH33" i="1"/>
  <c r="AI33" i="1"/>
  <c r="AJ33" i="1"/>
  <c r="AC34" i="1"/>
  <c r="AD34" i="1"/>
  <c r="AE34" i="1"/>
  <c r="AF34" i="1"/>
  <c r="AG34" i="1"/>
  <c r="AH34" i="1"/>
  <c r="AI34" i="1"/>
  <c r="AJ34" i="1"/>
  <c r="AC35" i="1"/>
  <c r="AD35" i="1"/>
  <c r="AE35" i="1"/>
  <c r="AF35" i="1"/>
  <c r="AG35" i="1"/>
  <c r="AH35" i="1"/>
  <c r="AI35" i="1"/>
  <c r="AJ35" i="1"/>
  <c r="AC36" i="1"/>
  <c r="AD36" i="1"/>
  <c r="AE36" i="1"/>
  <c r="AF36" i="1"/>
  <c r="AG36" i="1"/>
  <c r="AH36" i="1"/>
  <c r="AI36" i="1"/>
  <c r="AJ36" i="1"/>
  <c r="AC37" i="1"/>
  <c r="AD37" i="1"/>
  <c r="AE37" i="1"/>
  <c r="AF37" i="1"/>
  <c r="AG37" i="1"/>
  <c r="AH37" i="1"/>
  <c r="AI37" i="1"/>
  <c r="AJ37" i="1"/>
  <c r="AC38" i="1"/>
  <c r="AD38" i="1"/>
  <c r="AE38" i="1"/>
  <c r="AF38" i="1"/>
  <c r="AG38" i="1"/>
  <c r="AH38" i="1"/>
  <c r="AI38" i="1"/>
  <c r="AJ38" i="1"/>
  <c r="AC39" i="1"/>
  <c r="AD39" i="1"/>
  <c r="AE39" i="1"/>
  <c r="AF39" i="1"/>
  <c r="AG39" i="1"/>
  <c r="AH39" i="1"/>
  <c r="AI39" i="1"/>
  <c r="AJ39" i="1"/>
  <c r="AC40" i="1"/>
  <c r="AD40" i="1"/>
  <c r="AE40" i="1"/>
  <c r="AF40" i="1"/>
  <c r="AG40" i="1"/>
  <c r="AH40" i="1"/>
  <c r="AI40" i="1"/>
  <c r="AJ40" i="1"/>
  <c r="AC41" i="1"/>
  <c r="AD41" i="1"/>
  <c r="AE41" i="1"/>
  <c r="AF41" i="1"/>
  <c r="AG41" i="1"/>
  <c r="AH41" i="1"/>
  <c r="AI41" i="1"/>
  <c r="AJ41" i="1"/>
  <c r="AC42" i="1"/>
  <c r="AD42" i="1"/>
  <c r="AE42" i="1"/>
  <c r="AF42" i="1"/>
  <c r="AG42" i="1"/>
  <c r="AH42" i="1"/>
  <c r="AI42" i="1"/>
  <c r="AJ42" i="1"/>
  <c r="AC43" i="1"/>
  <c r="AD43" i="1"/>
  <c r="AE43" i="1"/>
  <c r="AF43" i="1"/>
  <c r="AG43" i="1"/>
  <c r="AH43" i="1"/>
  <c r="AI43" i="1"/>
  <c r="AJ43" i="1"/>
  <c r="AC44" i="1"/>
  <c r="AD44" i="1"/>
  <c r="AE44" i="1"/>
  <c r="AF44" i="1"/>
  <c r="AG44" i="1"/>
  <c r="AH44" i="1"/>
  <c r="AI44" i="1"/>
  <c r="AJ44" i="1"/>
  <c r="AC45" i="1"/>
  <c r="AD45" i="1"/>
  <c r="AE45" i="1"/>
  <c r="AF45" i="1"/>
  <c r="AG45" i="1"/>
  <c r="AH45" i="1"/>
  <c r="AI45" i="1"/>
  <c r="AJ45" i="1"/>
  <c r="AC46" i="1"/>
  <c r="AD46" i="1"/>
  <c r="AE46" i="1"/>
  <c r="AF46" i="1"/>
  <c r="AG46" i="1"/>
  <c r="AH46" i="1"/>
  <c r="AI46" i="1"/>
  <c r="AJ46" i="1"/>
  <c r="AC47" i="1"/>
  <c r="AD47" i="1"/>
  <c r="AE47" i="1"/>
  <c r="AF47" i="1"/>
  <c r="AG47" i="1"/>
  <c r="AH47" i="1"/>
  <c r="AI47" i="1"/>
  <c r="AJ47" i="1"/>
  <c r="AC48" i="1"/>
  <c r="AD48" i="1"/>
  <c r="AE48" i="1"/>
  <c r="AF48" i="1"/>
  <c r="AG48" i="1"/>
  <c r="AH48" i="1"/>
  <c r="AI48" i="1"/>
  <c r="AJ48" i="1"/>
  <c r="AC49" i="1"/>
  <c r="AD49" i="1"/>
  <c r="AE49" i="1"/>
  <c r="AF49" i="1"/>
  <c r="AG49" i="1"/>
  <c r="AH49" i="1"/>
  <c r="AI49" i="1"/>
  <c r="AJ49" i="1"/>
  <c r="AC50" i="1"/>
  <c r="AD50" i="1"/>
  <c r="AE50" i="1"/>
  <c r="AF50" i="1"/>
  <c r="AG50" i="1"/>
  <c r="AH50" i="1"/>
  <c r="AI50" i="1"/>
  <c r="AJ50" i="1"/>
  <c r="AC51" i="1"/>
  <c r="AD51" i="1"/>
  <c r="AE51" i="1"/>
  <c r="AF51" i="1"/>
  <c r="AG51" i="1"/>
  <c r="AH51" i="1"/>
  <c r="AI51" i="1"/>
  <c r="AJ51" i="1"/>
  <c r="AC52" i="1"/>
  <c r="AD52" i="1"/>
  <c r="AE52" i="1"/>
  <c r="AF52" i="1"/>
  <c r="AG52" i="1"/>
  <c r="AH52" i="1"/>
  <c r="AI52" i="1"/>
  <c r="AJ52" i="1"/>
  <c r="AC53" i="1"/>
  <c r="AD53" i="1"/>
  <c r="AE53" i="1"/>
  <c r="AF53" i="1"/>
  <c r="AG53" i="1"/>
  <c r="AH53" i="1"/>
  <c r="AI53" i="1"/>
  <c r="AJ53" i="1"/>
  <c r="AC54" i="1"/>
  <c r="AD54" i="1"/>
  <c r="AE54" i="1"/>
  <c r="AF54" i="1"/>
  <c r="AG54" i="1"/>
  <c r="AH54" i="1"/>
  <c r="AI54" i="1"/>
  <c r="AJ54" i="1"/>
  <c r="AC55" i="1"/>
  <c r="AD55" i="1"/>
  <c r="AE55" i="1"/>
  <c r="AF55" i="1"/>
  <c r="AG55" i="1"/>
  <c r="AH55" i="1"/>
  <c r="AI55" i="1"/>
  <c r="AJ55" i="1"/>
  <c r="AC56" i="1"/>
  <c r="AD56" i="1"/>
  <c r="AE56" i="1"/>
  <c r="AF56" i="1"/>
  <c r="AG56" i="1"/>
  <c r="AH56" i="1"/>
  <c r="AI56" i="1"/>
  <c r="AJ56" i="1"/>
  <c r="AC57" i="1"/>
  <c r="AD57" i="1"/>
  <c r="AE57" i="1"/>
  <c r="AF57" i="1"/>
  <c r="AG57" i="1"/>
  <c r="AH57" i="1"/>
  <c r="AI57" i="1"/>
  <c r="AJ57" i="1"/>
  <c r="AC58" i="1"/>
  <c r="AD58" i="1"/>
  <c r="AE58" i="1"/>
  <c r="AF58" i="1"/>
  <c r="AG58" i="1"/>
  <c r="AH58" i="1"/>
  <c r="AI58" i="1"/>
  <c r="AJ58" i="1"/>
  <c r="AC59" i="1"/>
  <c r="AD59" i="1"/>
  <c r="AE59" i="1"/>
  <c r="AF59" i="1"/>
  <c r="AG59" i="1"/>
  <c r="AH59" i="1"/>
  <c r="AI59" i="1"/>
  <c r="AJ59" i="1"/>
  <c r="AC60" i="1"/>
  <c r="AD60" i="1"/>
  <c r="AE60" i="1"/>
  <c r="AF60" i="1"/>
  <c r="AG60" i="1"/>
  <c r="AH60" i="1"/>
  <c r="AI60" i="1"/>
  <c r="AJ60" i="1"/>
  <c r="AC61" i="1"/>
  <c r="AD61" i="1"/>
  <c r="AE61" i="1"/>
  <c r="AF61" i="1"/>
  <c r="AG61" i="1"/>
  <c r="AH61" i="1"/>
  <c r="AI61" i="1"/>
  <c r="AJ61" i="1"/>
  <c r="AC62" i="1"/>
  <c r="AD62" i="1"/>
  <c r="AE62" i="1"/>
  <c r="AF62" i="1"/>
  <c r="AG62" i="1"/>
  <c r="AH62" i="1"/>
  <c r="AI62" i="1"/>
  <c r="AJ62" i="1"/>
  <c r="AC63" i="1"/>
  <c r="AD63" i="1"/>
  <c r="AE63" i="1"/>
  <c r="AF63" i="1"/>
  <c r="AG63" i="1"/>
  <c r="AH63" i="1"/>
  <c r="AI63" i="1"/>
  <c r="AJ63" i="1"/>
  <c r="AC64" i="1"/>
  <c r="AD64" i="1"/>
  <c r="AE64" i="1"/>
  <c r="AF64" i="1"/>
  <c r="AG64" i="1"/>
  <c r="AH64" i="1"/>
  <c r="AI64" i="1"/>
  <c r="AJ64" i="1"/>
  <c r="AC65" i="1"/>
  <c r="AD65" i="1"/>
  <c r="AE65" i="1"/>
  <c r="AF65" i="1"/>
  <c r="AG65" i="1"/>
  <c r="AH65" i="1"/>
  <c r="AI65" i="1"/>
  <c r="AJ65" i="1"/>
  <c r="AC66" i="1"/>
  <c r="AD66" i="1"/>
  <c r="AE66" i="1"/>
  <c r="AF66" i="1"/>
  <c r="AG66" i="1"/>
  <c r="AH66" i="1"/>
  <c r="AI66" i="1"/>
  <c r="AJ66" i="1"/>
  <c r="AC67" i="1"/>
  <c r="AD67" i="1"/>
  <c r="AE67" i="1"/>
  <c r="AF67" i="1"/>
  <c r="AG67" i="1"/>
  <c r="AH67" i="1"/>
  <c r="AI67" i="1"/>
  <c r="AJ67" i="1"/>
  <c r="AC68" i="1"/>
  <c r="AD68" i="1"/>
  <c r="AE68" i="1"/>
  <c r="AF68" i="1"/>
  <c r="AG68" i="1"/>
  <c r="AH68" i="1"/>
  <c r="AI68" i="1"/>
  <c r="AJ68" i="1"/>
  <c r="AC69" i="1"/>
  <c r="AD69" i="1"/>
  <c r="AE69" i="1"/>
  <c r="AF69" i="1"/>
  <c r="AG69" i="1"/>
  <c r="AH69" i="1"/>
  <c r="AI69" i="1"/>
  <c r="AJ69" i="1"/>
  <c r="AC70" i="1"/>
  <c r="AD70" i="1"/>
  <c r="AE70" i="1"/>
  <c r="AF70" i="1"/>
  <c r="AG70" i="1"/>
  <c r="AH70" i="1"/>
  <c r="AI70" i="1"/>
  <c r="AJ70" i="1"/>
  <c r="AC71" i="1"/>
  <c r="AD71" i="1"/>
  <c r="AE71" i="1"/>
  <c r="AF71" i="1"/>
  <c r="AG71" i="1"/>
  <c r="AH71" i="1"/>
  <c r="AI71" i="1"/>
  <c r="AJ71" i="1"/>
  <c r="AC72" i="1"/>
  <c r="AD72" i="1"/>
  <c r="AE72" i="1"/>
  <c r="AF72" i="1"/>
  <c r="AG72" i="1"/>
  <c r="AH72" i="1"/>
  <c r="AI72" i="1"/>
  <c r="AJ72" i="1"/>
  <c r="AC73" i="1"/>
  <c r="AD73" i="1"/>
  <c r="AE73" i="1"/>
  <c r="AF73" i="1"/>
  <c r="AG73" i="1"/>
  <c r="AH73" i="1"/>
  <c r="AI73" i="1"/>
  <c r="AJ73" i="1"/>
  <c r="AC74" i="1"/>
  <c r="AD74" i="1"/>
  <c r="AE74" i="1"/>
  <c r="AF74" i="1"/>
  <c r="AG74" i="1"/>
  <c r="AH74" i="1"/>
  <c r="AI74" i="1"/>
  <c r="AJ74" i="1"/>
  <c r="AC75" i="1"/>
  <c r="AD75" i="1"/>
  <c r="AE75" i="1"/>
  <c r="AF75" i="1"/>
  <c r="AG75" i="1"/>
  <c r="AH75" i="1"/>
  <c r="AI75" i="1"/>
  <c r="AJ75" i="1"/>
  <c r="AC76" i="1"/>
  <c r="AD76" i="1"/>
  <c r="AE76" i="1"/>
  <c r="AF76" i="1"/>
  <c r="AG76" i="1"/>
  <c r="AH76" i="1"/>
  <c r="AI76" i="1"/>
  <c r="AJ76" i="1"/>
  <c r="AC77" i="1"/>
  <c r="AD77" i="1"/>
  <c r="AE77" i="1"/>
  <c r="AF77" i="1"/>
  <c r="AG77" i="1"/>
  <c r="AH77" i="1"/>
  <c r="AI77" i="1"/>
  <c r="AJ77" i="1"/>
  <c r="AC78" i="1"/>
  <c r="AD78" i="1"/>
  <c r="AE78" i="1"/>
  <c r="AF78" i="1"/>
  <c r="AG78" i="1"/>
  <c r="AH78" i="1"/>
  <c r="AI78" i="1"/>
  <c r="AJ78" i="1"/>
  <c r="AC79" i="1"/>
  <c r="AD79" i="1"/>
  <c r="AE79" i="1"/>
  <c r="AF79" i="1"/>
  <c r="AG79" i="1"/>
  <c r="AH79" i="1"/>
  <c r="AI79" i="1"/>
  <c r="AJ79" i="1"/>
  <c r="AC80" i="1"/>
  <c r="AD80" i="1"/>
  <c r="AE80" i="1"/>
  <c r="AF80" i="1"/>
  <c r="AG80" i="1"/>
  <c r="AH80" i="1"/>
  <c r="AI80" i="1"/>
  <c r="AJ80" i="1"/>
  <c r="AC81" i="1"/>
  <c r="AD81" i="1"/>
  <c r="AE81" i="1"/>
  <c r="AF81" i="1"/>
  <c r="AG81" i="1"/>
  <c r="AH81" i="1"/>
  <c r="AI81" i="1"/>
  <c r="AJ81" i="1"/>
  <c r="AC82" i="1"/>
  <c r="AD82" i="1"/>
  <c r="AE82" i="1"/>
  <c r="AF82" i="1"/>
  <c r="AG82" i="1"/>
  <c r="AH82" i="1"/>
  <c r="AI82" i="1"/>
  <c r="AJ82" i="1"/>
  <c r="AC83" i="1"/>
  <c r="AD83" i="1"/>
  <c r="AE83" i="1"/>
  <c r="AF83" i="1"/>
  <c r="AG83" i="1"/>
  <c r="AH83" i="1"/>
  <c r="AI83" i="1"/>
  <c r="AJ83" i="1"/>
  <c r="AC84" i="1"/>
  <c r="AD84" i="1"/>
  <c r="AE84" i="1"/>
  <c r="AF84" i="1"/>
  <c r="AG84" i="1"/>
  <c r="AH84" i="1"/>
  <c r="AI84" i="1"/>
  <c r="AJ84" i="1"/>
  <c r="AC85" i="1"/>
  <c r="AD85" i="1"/>
  <c r="AE85" i="1"/>
  <c r="AF85" i="1"/>
  <c r="AG85" i="1"/>
  <c r="AH85" i="1"/>
  <c r="AI85" i="1"/>
  <c r="AJ85" i="1"/>
  <c r="AC86" i="1"/>
  <c r="AD86" i="1"/>
  <c r="AE86" i="1"/>
  <c r="AF86" i="1"/>
  <c r="AG86" i="1"/>
  <c r="AH86" i="1"/>
  <c r="AI86" i="1"/>
  <c r="AJ86" i="1"/>
  <c r="AC87" i="1"/>
  <c r="AD87" i="1"/>
  <c r="AE87" i="1"/>
  <c r="AF87" i="1"/>
  <c r="AG87" i="1"/>
  <c r="AH87" i="1"/>
  <c r="AI87" i="1"/>
  <c r="AJ87" i="1"/>
  <c r="AC88" i="1"/>
  <c r="AD88" i="1"/>
  <c r="AE88" i="1"/>
  <c r="AF88" i="1"/>
  <c r="AG88" i="1"/>
  <c r="AH88" i="1"/>
  <c r="AI88" i="1"/>
  <c r="AJ88" i="1"/>
  <c r="AC89" i="1"/>
  <c r="AD89" i="1"/>
  <c r="AE89" i="1"/>
  <c r="AF89" i="1"/>
  <c r="AG89" i="1"/>
  <c r="AH89" i="1"/>
  <c r="AI89" i="1"/>
  <c r="AJ89" i="1"/>
  <c r="AC90" i="1"/>
  <c r="AD90" i="1"/>
  <c r="AE90" i="1"/>
  <c r="AF90" i="1"/>
  <c r="AG90" i="1"/>
  <c r="AH90" i="1"/>
  <c r="AI90" i="1"/>
  <c r="AJ90" i="1"/>
  <c r="AC91" i="1"/>
  <c r="AD91" i="1"/>
  <c r="AE91" i="1"/>
  <c r="AF91" i="1"/>
  <c r="AG91" i="1"/>
  <c r="AH91" i="1"/>
  <c r="AI91" i="1"/>
  <c r="AJ91" i="1"/>
  <c r="AC92" i="1"/>
  <c r="AD92" i="1"/>
  <c r="AE92" i="1"/>
  <c r="AF92" i="1"/>
  <c r="AG92" i="1"/>
  <c r="AH92" i="1"/>
  <c r="AI92" i="1"/>
  <c r="AJ92" i="1"/>
  <c r="AC93" i="1"/>
  <c r="AD93" i="1"/>
  <c r="AE93" i="1"/>
  <c r="AF93" i="1"/>
  <c r="AG93" i="1"/>
  <c r="AH93" i="1"/>
  <c r="AI93" i="1"/>
  <c r="AJ93" i="1"/>
  <c r="AC94" i="1"/>
  <c r="AD94" i="1"/>
  <c r="AE94" i="1"/>
  <c r="AF94" i="1"/>
  <c r="AG94" i="1"/>
  <c r="AH94" i="1"/>
  <c r="AI94" i="1"/>
  <c r="AJ94" i="1"/>
  <c r="AC95" i="1"/>
  <c r="AD95" i="1"/>
  <c r="AE95" i="1"/>
  <c r="AF95" i="1"/>
  <c r="AG95" i="1"/>
  <c r="AH95" i="1"/>
  <c r="AI95" i="1"/>
  <c r="AJ95" i="1"/>
  <c r="AC96" i="1"/>
  <c r="AD96" i="1"/>
  <c r="AE96" i="1"/>
  <c r="AF96" i="1"/>
  <c r="AG96" i="1"/>
  <c r="AH96" i="1"/>
  <c r="AI96" i="1"/>
  <c r="AJ96" i="1"/>
  <c r="AC97" i="1"/>
  <c r="AD97" i="1"/>
  <c r="AE97" i="1"/>
  <c r="AF97" i="1"/>
  <c r="AG97" i="1"/>
  <c r="AH97" i="1"/>
  <c r="AI97" i="1"/>
  <c r="AJ97" i="1"/>
  <c r="AC98" i="1"/>
  <c r="AD98" i="1"/>
  <c r="AE98" i="1"/>
  <c r="AF98" i="1"/>
  <c r="AG98" i="1"/>
  <c r="AH98" i="1"/>
  <c r="AI98" i="1"/>
  <c r="AJ98" i="1"/>
  <c r="AC99" i="1"/>
  <c r="AD99" i="1"/>
  <c r="AE99" i="1"/>
  <c r="AF99" i="1"/>
  <c r="AG99" i="1"/>
  <c r="AH99" i="1"/>
  <c r="AI99" i="1"/>
  <c r="AJ99" i="1"/>
  <c r="AC100" i="1"/>
  <c r="AD100" i="1"/>
  <c r="AE100" i="1"/>
  <c r="AF100" i="1"/>
  <c r="AG100" i="1"/>
  <c r="AH100" i="1"/>
  <c r="AI100" i="1"/>
  <c r="AJ100" i="1"/>
  <c r="AC101" i="1"/>
  <c r="AD101" i="1"/>
  <c r="AE101" i="1"/>
  <c r="AF101" i="1"/>
  <c r="AG101" i="1"/>
  <c r="AH101" i="1"/>
  <c r="AI101" i="1"/>
  <c r="AJ101" i="1"/>
  <c r="AC102" i="1"/>
  <c r="AD102" i="1"/>
  <c r="AE102" i="1"/>
  <c r="AF102" i="1"/>
  <c r="AG102" i="1"/>
  <c r="AH102" i="1"/>
  <c r="AI102" i="1"/>
  <c r="AJ102" i="1"/>
  <c r="AC103" i="1"/>
  <c r="AD103" i="1"/>
  <c r="AE103" i="1"/>
  <c r="AF103" i="1"/>
  <c r="AG103" i="1"/>
  <c r="AH103" i="1"/>
  <c r="AI103" i="1"/>
  <c r="AJ103" i="1"/>
  <c r="AC104" i="1"/>
  <c r="AD104" i="1"/>
  <c r="AE104" i="1"/>
  <c r="AF104" i="1"/>
  <c r="AG104" i="1"/>
  <c r="AH104" i="1"/>
  <c r="AI104" i="1"/>
  <c r="AJ104" i="1"/>
  <c r="AC105" i="1"/>
  <c r="AD105" i="1"/>
  <c r="AE105" i="1"/>
  <c r="AF105" i="1"/>
  <c r="AG105" i="1"/>
  <c r="AH105" i="1"/>
  <c r="AI105" i="1"/>
  <c r="AJ105" i="1"/>
  <c r="AC106" i="1"/>
  <c r="AD106" i="1"/>
  <c r="AE106" i="1"/>
  <c r="AF106" i="1"/>
  <c r="AG106" i="1"/>
  <c r="AH106" i="1"/>
  <c r="AI106" i="1"/>
  <c r="AJ106" i="1"/>
  <c r="AC107" i="1"/>
  <c r="AD107" i="1"/>
  <c r="AE107" i="1"/>
  <c r="AF107" i="1"/>
  <c r="AG107" i="1"/>
  <c r="AH107" i="1"/>
  <c r="AI107" i="1"/>
  <c r="AJ107" i="1"/>
  <c r="AC108" i="1"/>
  <c r="AD108" i="1"/>
  <c r="AE108" i="1"/>
  <c r="AF108" i="1"/>
  <c r="AG108" i="1"/>
  <c r="AH108" i="1"/>
  <c r="AI108" i="1"/>
  <c r="AJ108" i="1"/>
  <c r="AC109" i="1"/>
  <c r="AD109" i="1"/>
  <c r="AE109" i="1"/>
  <c r="AF109" i="1"/>
  <c r="AG109" i="1"/>
  <c r="AH109" i="1"/>
  <c r="AI109" i="1"/>
  <c r="AJ109" i="1"/>
  <c r="AC110" i="1"/>
  <c r="AD110" i="1"/>
  <c r="AE110" i="1"/>
  <c r="AF110" i="1"/>
  <c r="AG110" i="1"/>
  <c r="AH110" i="1"/>
  <c r="AI110" i="1"/>
  <c r="AJ110" i="1"/>
  <c r="AC111" i="1"/>
  <c r="AD111" i="1"/>
  <c r="AE111" i="1"/>
  <c r="AF111" i="1"/>
  <c r="AG111" i="1"/>
  <c r="AH111" i="1"/>
  <c r="AI111" i="1"/>
  <c r="AJ111" i="1"/>
  <c r="AC112" i="1"/>
  <c r="AD112" i="1"/>
  <c r="AE112" i="1"/>
  <c r="AF112" i="1"/>
  <c r="AG112" i="1"/>
  <c r="AH112" i="1"/>
  <c r="AI112" i="1"/>
  <c r="AJ112" i="1"/>
  <c r="AC113" i="1"/>
  <c r="AD113" i="1"/>
  <c r="AE113" i="1"/>
  <c r="AF113" i="1"/>
  <c r="AG113" i="1"/>
  <c r="AH113" i="1"/>
  <c r="AI113" i="1"/>
  <c r="AJ113" i="1"/>
  <c r="AC114" i="1"/>
  <c r="AD114" i="1"/>
  <c r="AE114" i="1"/>
  <c r="AF114" i="1"/>
  <c r="AG114" i="1"/>
  <c r="AH114" i="1"/>
  <c r="AI114" i="1"/>
  <c r="AJ114" i="1"/>
  <c r="AC115" i="1"/>
  <c r="AD115" i="1"/>
  <c r="AE115" i="1"/>
  <c r="AF115" i="1"/>
  <c r="AG115" i="1"/>
  <c r="AH115" i="1"/>
  <c r="AI115" i="1"/>
  <c r="AJ115" i="1"/>
  <c r="AC116" i="1"/>
  <c r="AD116" i="1"/>
  <c r="AE116" i="1"/>
  <c r="AF116" i="1"/>
  <c r="AG116" i="1"/>
  <c r="AH116" i="1"/>
  <c r="AI116" i="1"/>
  <c r="AJ116" i="1"/>
  <c r="AC117" i="1"/>
  <c r="AD117" i="1"/>
  <c r="AE117" i="1"/>
  <c r="AF117" i="1"/>
  <c r="AG117" i="1"/>
  <c r="AH117" i="1"/>
  <c r="AI117" i="1"/>
  <c r="AJ117" i="1"/>
  <c r="AC118" i="1"/>
  <c r="AD118" i="1"/>
  <c r="AE118" i="1"/>
  <c r="AF118" i="1"/>
  <c r="AG118" i="1"/>
  <c r="AH118" i="1"/>
  <c r="AI118" i="1"/>
  <c r="AJ118" i="1"/>
  <c r="AC119" i="1"/>
  <c r="AD119" i="1"/>
  <c r="AE119" i="1"/>
  <c r="AF119" i="1"/>
  <c r="AG119" i="1"/>
  <c r="AH119" i="1"/>
  <c r="AI119" i="1"/>
  <c r="AJ119" i="1"/>
  <c r="AC120" i="1"/>
  <c r="AD120" i="1"/>
  <c r="AE120" i="1"/>
  <c r="AF120" i="1"/>
  <c r="AG120" i="1"/>
  <c r="AH120" i="1"/>
  <c r="AI120" i="1"/>
  <c r="AJ120" i="1"/>
  <c r="AC121" i="1"/>
  <c r="AD121" i="1"/>
  <c r="AE121" i="1"/>
  <c r="AF121" i="1"/>
  <c r="AG121" i="1"/>
  <c r="AH121" i="1"/>
  <c r="AI121" i="1"/>
  <c r="AJ121" i="1"/>
  <c r="AC122" i="1"/>
  <c r="AD122" i="1"/>
  <c r="AE122" i="1"/>
  <c r="AF122" i="1"/>
  <c r="AG122" i="1"/>
  <c r="AH122" i="1"/>
  <c r="AI122" i="1"/>
  <c r="AJ122" i="1"/>
  <c r="AC123" i="1"/>
  <c r="AD123" i="1"/>
  <c r="AE123" i="1"/>
  <c r="AF123" i="1"/>
  <c r="AG123" i="1"/>
  <c r="AH123" i="1"/>
  <c r="AI123" i="1"/>
  <c r="AJ123" i="1"/>
  <c r="AC124" i="1"/>
  <c r="AD124" i="1"/>
  <c r="AE124" i="1"/>
  <c r="AF124" i="1"/>
  <c r="AG124" i="1"/>
  <c r="AH124" i="1"/>
  <c r="AI124" i="1"/>
  <c r="AJ124" i="1"/>
  <c r="AC125" i="1"/>
  <c r="AD125" i="1"/>
  <c r="AE125" i="1"/>
  <c r="AF125" i="1"/>
  <c r="AG125" i="1"/>
  <c r="AH125" i="1"/>
  <c r="AI125" i="1"/>
  <c r="AJ125" i="1"/>
  <c r="AC126" i="1"/>
  <c r="AD126" i="1"/>
  <c r="AE126" i="1"/>
  <c r="AF126" i="1"/>
  <c r="AG126" i="1"/>
  <c r="AH126" i="1"/>
  <c r="AI126" i="1"/>
  <c r="AJ126" i="1"/>
  <c r="AC127" i="1"/>
  <c r="AD127" i="1"/>
  <c r="AE127" i="1"/>
  <c r="AF127" i="1"/>
  <c r="AG127" i="1"/>
  <c r="AH127" i="1"/>
  <c r="AI127" i="1"/>
  <c r="AJ127" i="1"/>
  <c r="AC128" i="1"/>
  <c r="AD128" i="1"/>
  <c r="AE128" i="1"/>
  <c r="AF128" i="1"/>
  <c r="AG128" i="1"/>
  <c r="AH128" i="1"/>
  <c r="AI128" i="1"/>
  <c r="AJ128" i="1"/>
  <c r="AC129" i="1"/>
  <c r="AD129" i="1"/>
  <c r="AE129" i="1"/>
  <c r="AF129" i="1"/>
  <c r="AG129" i="1"/>
  <c r="AH129" i="1"/>
  <c r="AI129" i="1"/>
  <c r="AJ129" i="1"/>
  <c r="AC130" i="1"/>
  <c r="AD130" i="1"/>
  <c r="AE130" i="1"/>
  <c r="AF130" i="1"/>
  <c r="AG130" i="1"/>
  <c r="AH130" i="1"/>
  <c r="AI130" i="1"/>
  <c r="AJ130" i="1"/>
  <c r="AC131" i="1"/>
  <c r="AD131" i="1"/>
  <c r="AE131" i="1"/>
  <c r="AF131" i="1"/>
  <c r="AG131" i="1"/>
  <c r="AH131" i="1"/>
  <c r="AI131" i="1"/>
  <c r="AJ131" i="1"/>
  <c r="AC132" i="1"/>
  <c r="AD132" i="1"/>
  <c r="AE132" i="1"/>
  <c r="AF132" i="1"/>
  <c r="AG132" i="1"/>
  <c r="AH132" i="1"/>
  <c r="AI132" i="1"/>
  <c r="AJ132" i="1"/>
  <c r="AC133" i="1"/>
  <c r="AD133" i="1"/>
  <c r="AE133" i="1"/>
  <c r="AF133" i="1"/>
  <c r="AG133" i="1"/>
  <c r="AH133" i="1"/>
  <c r="AI133" i="1"/>
  <c r="AJ133" i="1"/>
  <c r="AC134" i="1"/>
  <c r="AD134" i="1"/>
  <c r="AE134" i="1"/>
  <c r="AF134" i="1"/>
  <c r="AG134" i="1"/>
  <c r="AH134" i="1"/>
  <c r="AI134" i="1"/>
  <c r="AJ134" i="1"/>
  <c r="AC135" i="1"/>
  <c r="AD135" i="1"/>
  <c r="AE135" i="1"/>
  <c r="AF135" i="1"/>
  <c r="AG135" i="1"/>
  <c r="AH135" i="1"/>
  <c r="AI135" i="1"/>
  <c r="AJ135" i="1"/>
  <c r="AC136" i="1"/>
  <c r="AD136" i="1"/>
  <c r="AE136" i="1"/>
  <c r="AF136" i="1"/>
  <c r="AG136" i="1"/>
  <c r="AH136" i="1"/>
  <c r="AI136" i="1"/>
  <c r="AJ136" i="1"/>
  <c r="AC137" i="1"/>
  <c r="AD137" i="1"/>
  <c r="AE137" i="1"/>
  <c r="AF137" i="1"/>
  <c r="AG137" i="1"/>
  <c r="AH137" i="1"/>
  <c r="AI137" i="1"/>
  <c r="AJ137" i="1"/>
  <c r="AC138" i="1"/>
  <c r="AD138" i="1"/>
  <c r="AE138" i="1"/>
  <c r="AF138" i="1"/>
  <c r="AG138" i="1"/>
  <c r="AH138" i="1"/>
  <c r="AI138" i="1"/>
  <c r="AJ138" i="1"/>
  <c r="AC139" i="1"/>
  <c r="AD139" i="1"/>
  <c r="AE139" i="1"/>
  <c r="AF139" i="1"/>
  <c r="AG139" i="1"/>
  <c r="AH139" i="1"/>
  <c r="AI139" i="1"/>
  <c r="AJ139" i="1"/>
  <c r="AC140" i="1"/>
  <c r="AD140" i="1"/>
  <c r="AE140" i="1"/>
  <c r="AF140" i="1"/>
  <c r="AG140" i="1"/>
  <c r="AH140" i="1"/>
  <c r="AI140" i="1"/>
  <c r="AJ140" i="1"/>
  <c r="AC141" i="1"/>
  <c r="AD141" i="1"/>
  <c r="AE141" i="1"/>
  <c r="AF141" i="1"/>
  <c r="AG141" i="1"/>
  <c r="AH141" i="1"/>
  <c r="AI141" i="1"/>
  <c r="AJ141" i="1"/>
  <c r="AC142" i="1"/>
  <c r="AD142" i="1"/>
  <c r="AE142" i="1"/>
  <c r="AF142" i="1"/>
  <c r="AG142" i="1"/>
  <c r="AH142" i="1"/>
  <c r="AI142" i="1"/>
  <c r="AJ142" i="1"/>
  <c r="AC143" i="1"/>
  <c r="AD143" i="1"/>
  <c r="AE143" i="1"/>
  <c r="AF143" i="1"/>
  <c r="AG143" i="1"/>
  <c r="AH143" i="1"/>
  <c r="AI143" i="1"/>
  <c r="AJ143" i="1"/>
  <c r="AC144" i="1"/>
  <c r="AD144" i="1"/>
  <c r="AE144" i="1"/>
  <c r="AF144" i="1"/>
  <c r="AG144" i="1"/>
  <c r="AH144" i="1"/>
  <c r="AI144" i="1"/>
  <c r="AJ144" i="1"/>
  <c r="AC145" i="1"/>
  <c r="AD145" i="1"/>
  <c r="AE145" i="1"/>
  <c r="AF145" i="1"/>
  <c r="AG145" i="1"/>
  <c r="AH145" i="1"/>
  <c r="AI145" i="1"/>
  <c r="AJ145" i="1"/>
  <c r="AC146" i="1"/>
  <c r="AD146" i="1"/>
  <c r="AE146" i="1"/>
  <c r="AF146" i="1"/>
  <c r="AG146" i="1"/>
  <c r="AH146" i="1"/>
  <c r="AI146" i="1"/>
  <c r="AJ146" i="1"/>
  <c r="AC147" i="1"/>
  <c r="AD147" i="1"/>
  <c r="AE147" i="1"/>
  <c r="AF147" i="1"/>
  <c r="AG147" i="1"/>
  <c r="AH147" i="1"/>
  <c r="AI147" i="1"/>
  <c r="AJ147" i="1"/>
  <c r="AC148" i="1"/>
  <c r="AD148" i="1"/>
  <c r="AE148" i="1"/>
  <c r="AF148" i="1"/>
  <c r="AG148" i="1"/>
  <c r="AH148" i="1"/>
  <c r="AI148" i="1"/>
  <c r="AJ148" i="1"/>
  <c r="AC149" i="1"/>
  <c r="AD149" i="1"/>
  <c r="AE149" i="1"/>
  <c r="AF149" i="1"/>
  <c r="AG149" i="1"/>
  <c r="AH149" i="1"/>
  <c r="AI149" i="1"/>
  <c r="AJ149" i="1"/>
  <c r="AC150" i="1"/>
  <c r="AD150" i="1"/>
  <c r="AE150" i="1"/>
  <c r="AF150" i="1"/>
  <c r="AG150" i="1"/>
  <c r="AH150" i="1"/>
  <c r="AI150" i="1"/>
  <c r="AJ150" i="1"/>
  <c r="AC151" i="1"/>
  <c r="AD151" i="1"/>
  <c r="AE151" i="1"/>
  <c r="AF151" i="1"/>
  <c r="AG151" i="1"/>
  <c r="AH151" i="1"/>
  <c r="AI151" i="1"/>
  <c r="AJ151" i="1"/>
  <c r="AC152" i="1"/>
  <c r="AD152" i="1"/>
  <c r="AE152" i="1"/>
  <c r="AF152" i="1"/>
  <c r="AG152" i="1"/>
  <c r="AH152" i="1"/>
  <c r="AI152" i="1"/>
  <c r="AJ152" i="1"/>
  <c r="AC153" i="1"/>
  <c r="AD153" i="1"/>
  <c r="AE153" i="1"/>
  <c r="AF153" i="1"/>
  <c r="AG153" i="1"/>
  <c r="AH153" i="1"/>
  <c r="AI153" i="1"/>
  <c r="AJ153" i="1"/>
  <c r="AC154" i="1"/>
  <c r="AD154" i="1"/>
  <c r="AE154" i="1"/>
  <c r="AF154" i="1"/>
  <c r="AG154" i="1"/>
  <c r="AH154" i="1"/>
  <c r="AI154" i="1"/>
  <c r="AJ154" i="1"/>
  <c r="AC155" i="1"/>
  <c r="AD155" i="1"/>
  <c r="AE155" i="1"/>
  <c r="AF155" i="1"/>
  <c r="AG155" i="1"/>
  <c r="AH155" i="1"/>
  <c r="AI155" i="1"/>
  <c r="AJ155" i="1"/>
  <c r="AC156" i="1"/>
  <c r="AD156" i="1"/>
  <c r="AE156" i="1"/>
  <c r="AF156" i="1"/>
  <c r="AG156" i="1"/>
  <c r="AH156" i="1"/>
  <c r="AI156" i="1"/>
  <c r="AJ156" i="1"/>
  <c r="AC157" i="1"/>
  <c r="AD157" i="1"/>
  <c r="AE157" i="1"/>
  <c r="AF157" i="1"/>
  <c r="AG157" i="1"/>
  <c r="AH157" i="1"/>
  <c r="AI157" i="1"/>
  <c r="AJ157" i="1"/>
  <c r="AC158" i="1"/>
  <c r="AD158" i="1"/>
  <c r="AE158" i="1"/>
  <c r="AF158" i="1"/>
  <c r="AG158" i="1"/>
  <c r="AH158" i="1"/>
  <c r="AI158" i="1"/>
  <c r="AJ158" i="1"/>
  <c r="AC159" i="1"/>
  <c r="AD159" i="1"/>
  <c r="AE159" i="1"/>
  <c r="AF159" i="1"/>
  <c r="AG159" i="1"/>
  <c r="AH159" i="1"/>
  <c r="AI159" i="1"/>
  <c r="AJ159" i="1"/>
  <c r="AC160" i="1"/>
  <c r="AD160" i="1"/>
  <c r="AE160" i="1"/>
  <c r="AF160" i="1"/>
  <c r="AG160" i="1"/>
  <c r="AH160" i="1"/>
  <c r="AI160" i="1"/>
  <c r="AJ160" i="1"/>
  <c r="AC161" i="1"/>
  <c r="AD161" i="1"/>
  <c r="AE161" i="1"/>
  <c r="AF161" i="1"/>
  <c r="AG161" i="1"/>
  <c r="AH161" i="1"/>
  <c r="AI161" i="1"/>
  <c r="AJ161" i="1"/>
  <c r="AC162" i="1"/>
  <c r="AD162" i="1"/>
  <c r="AE162" i="1"/>
  <c r="AF162" i="1"/>
  <c r="AG162" i="1"/>
  <c r="AH162" i="1"/>
  <c r="AI162" i="1"/>
  <c r="AJ162" i="1"/>
  <c r="AC163" i="1"/>
  <c r="AD163" i="1"/>
  <c r="AE163" i="1"/>
  <c r="AF163" i="1"/>
  <c r="AG163" i="1"/>
  <c r="AH163" i="1"/>
  <c r="AI163" i="1"/>
  <c r="AJ163" i="1"/>
  <c r="AC164" i="1"/>
  <c r="AD164" i="1"/>
  <c r="AE164" i="1"/>
  <c r="AF164" i="1"/>
  <c r="AG164" i="1"/>
  <c r="AH164" i="1"/>
  <c r="AI164" i="1"/>
  <c r="AJ164" i="1"/>
  <c r="AC165" i="1"/>
  <c r="AD165" i="1"/>
  <c r="AE165" i="1"/>
  <c r="AF165" i="1"/>
  <c r="AG165" i="1"/>
  <c r="AH165" i="1"/>
  <c r="AI165" i="1"/>
  <c r="AJ165" i="1"/>
  <c r="AC166" i="1"/>
  <c r="AD166" i="1"/>
  <c r="AE166" i="1"/>
  <c r="AF166" i="1"/>
  <c r="AG166" i="1"/>
  <c r="AH166" i="1"/>
  <c r="AI166" i="1"/>
  <c r="AJ166" i="1"/>
  <c r="AC167" i="1"/>
  <c r="AD167" i="1"/>
  <c r="AE167" i="1"/>
  <c r="AF167" i="1"/>
  <c r="AG167" i="1"/>
  <c r="AH167" i="1"/>
  <c r="AI167" i="1"/>
  <c r="AJ167" i="1"/>
  <c r="AC168" i="1"/>
  <c r="AD168" i="1"/>
  <c r="AE168" i="1"/>
  <c r="AF168" i="1"/>
  <c r="AG168" i="1"/>
  <c r="AH168" i="1"/>
  <c r="AI168" i="1"/>
  <c r="AJ168" i="1"/>
  <c r="AC169" i="1"/>
  <c r="AD169" i="1"/>
  <c r="AE169" i="1"/>
  <c r="AF169" i="1"/>
  <c r="AG169" i="1"/>
  <c r="AH169" i="1"/>
  <c r="AI169" i="1"/>
  <c r="AJ169" i="1"/>
  <c r="AC170" i="1"/>
  <c r="AD170" i="1"/>
  <c r="AE170" i="1"/>
  <c r="AF170" i="1"/>
  <c r="AG170" i="1"/>
  <c r="AH170" i="1"/>
  <c r="AI170" i="1"/>
  <c r="AJ170" i="1"/>
  <c r="AC171" i="1"/>
  <c r="AD171" i="1"/>
  <c r="AE171" i="1"/>
  <c r="AF171" i="1"/>
  <c r="AG171" i="1"/>
  <c r="AH171" i="1"/>
  <c r="AI171" i="1"/>
  <c r="AJ171" i="1"/>
  <c r="AC172" i="1"/>
  <c r="AD172" i="1"/>
  <c r="AE172" i="1"/>
  <c r="AF172" i="1"/>
  <c r="AG172" i="1"/>
  <c r="AH172" i="1"/>
  <c r="AI172" i="1"/>
  <c r="AJ172" i="1"/>
  <c r="AC173" i="1"/>
  <c r="AD173" i="1"/>
  <c r="AE173" i="1"/>
  <c r="AF173" i="1"/>
  <c r="AG173" i="1"/>
  <c r="AH173" i="1"/>
  <c r="AI173" i="1"/>
  <c r="AJ173" i="1"/>
  <c r="AC174" i="1"/>
  <c r="AD174" i="1"/>
  <c r="AE174" i="1"/>
  <c r="AF174" i="1"/>
  <c r="AG174" i="1"/>
  <c r="AH174" i="1"/>
  <c r="AI174" i="1"/>
  <c r="AJ174" i="1"/>
  <c r="AC175" i="1"/>
  <c r="AD175" i="1"/>
  <c r="AE175" i="1"/>
  <c r="AF175" i="1"/>
  <c r="AG175" i="1"/>
  <c r="AH175" i="1"/>
  <c r="AI175" i="1"/>
  <c r="AJ175" i="1"/>
  <c r="AC176" i="1"/>
  <c r="AD176" i="1"/>
  <c r="AE176" i="1"/>
  <c r="AF176" i="1"/>
  <c r="AG176" i="1"/>
  <c r="AH176" i="1"/>
  <c r="AI176" i="1"/>
  <c r="AJ176" i="1"/>
  <c r="AC177" i="1"/>
  <c r="AD177" i="1"/>
  <c r="AE177" i="1"/>
  <c r="AF177" i="1"/>
  <c r="AG177" i="1"/>
  <c r="AH177" i="1"/>
  <c r="AI177" i="1"/>
  <c r="AJ177" i="1"/>
  <c r="AC178" i="1"/>
  <c r="AD178" i="1"/>
  <c r="AE178" i="1"/>
  <c r="AF178" i="1"/>
  <c r="AG178" i="1"/>
  <c r="AH178" i="1"/>
  <c r="AI178" i="1"/>
  <c r="AJ178" i="1"/>
  <c r="AC179" i="1"/>
  <c r="AD179" i="1"/>
  <c r="AE179" i="1"/>
  <c r="AF179" i="1"/>
  <c r="AG179" i="1"/>
  <c r="AH179" i="1"/>
  <c r="AI179" i="1"/>
  <c r="AJ179" i="1"/>
  <c r="AC180" i="1"/>
  <c r="AD180" i="1"/>
  <c r="AE180" i="1"/>
  <c r="AF180" i="1"/>
  <c r="AG180" i="1"/>
  <c r="AH180" i="1"/>
  <c r="AI180" i="1"/>
  <c r="AJ180" i="1"/>
  <c r="AC181" i="1"/>
  <c r="AD181" i="1"/>
  <c r="AE181" i="1"/>
  <c r="AF181" i="1"/>
  <c r="AG181" i="1"/>
  <c r="AH181" i="1"/>
  <c r="AI181" i="1"/>
  <c r="AJ181" i="1"/>
  <c r="AC182" i="1"/>
  <c r="AD182" i="1"/>
  <c r="AE182" i="1"/>
  <c r="AF182" i="1"/>
  <c r="AG182" i="1"/>
  <c r="AH182" i="1"/>
  <c r="AI182" i="1"/>
  <c r="AJ182" i="1"/>
  <c r="AC183" i="1"/>
  <c r="AD183" i="1"/>
  <c r="AE183" i="1"/>
  <c r="AF183" i="1"/>
  <c r="AG183" i="1"/>
  <c r="AH183" i="1"/>
  <c r="AI183" i="1"/>
  <c r="AJ183" i="1"/>
  <c r="AC184" i="1"/>
  <c r="AD184" i="1"/>
  <c r="AE184" i="1"/>
  <c r="AF184" i="1"/>
  <c r="AG184" i="1"/>
  <c r="AH184" i="1"/>
  <c r="AI184" i="1"/>
  <c r="AJ184" i="1"/>
  <c r="AC185" i="1"/>
  <c r="AD185" i="1"/>
  <c r="AE185" i="1"/>
  <c r="AF185" i="1"/>
  <c r="AG185" i="1"/>
  <c r="AH185" i="1"/>
  <c r="AI185" i="1"/>
  <c r="AJ185" i="1"/>
  <c r="AC186" i="1"/>
  <c r="AD186" i="1"/>
  <c r="AE186" i="1"/>
  <c r="AF186" i="1"/>
  <c r="AG186" i="1"/>
  <c r="AH186" i="1"/>
  <c r="AI186" i="1"/>
  <c r="AJ186" i="1"/>
  <c r="AC187" i="1"/>
  <c r="AD187" i="1"/>
  <c r="AE187" i="1"/>
  <c r="AF187" i="1"/>
  <c r="AG187" i="1"/>
  <c r="AH187" i="1"/>
  <c r="AI187" i="1"/>
  <c r="AJ187" i="1"/>
  <c r="AC188" i="1"/>
  <c r="AD188" i="1"/>
  <c r="AE188" i="1"/>
  <c r="AF188" i="1"/>
  <c r="AG188" i="1"/>
  <c r="AH188" i="1"/>
  <c r="AI188" i="1"/>
  <c r="AJ188" i="1"/>
  <c r="AC189" i="1"/>
  <c r="AD189" i="1"/>
  <c r="AE189" i="1"/>
  <c r="AF189" i="1"/>
  <c r="AG189" i="1"/>
  <c r="AH189" i="1"/>
  <c r="AI189" i="1"/>
  <c r="AJ189" i="1"/>
  <c r="AC190" i="1"/>
  <c r="AD190" i="1"/>
  <c r="AE190" i="1"/>
  <c r="AF190" i="1"/>
  <c r="AG190" i="1"/>
  <c r="AH190" i="1"/>
  <c r="AI190" i="1"/>
  <c r="AJ190" i="1"/>
  <c r="AC191" i="1"/>
  <c r="AD191" i="1"/>
  <c r="AE191" i="1"/>
  <c r="AF191" i="1"/>
  <c r="AG191" i="1"/>
  <c r="AH191" i="1"/>
  <c r="AI191" i="1"/>
  <c r="AJ191" i="1"/>
  <c r="AC192" i="1"/>
  <c r="AD192" i="1"/>
  <c r="AE192" i="1"/>
  <c r="AF192" i="1"/>
  <c r="AG192" i="1"/>
  <c r="AH192" i="1"/>
  <c r="AI192" i="1"/>
  <c r="AJ192" i="1"/>
  <c r="AC193" i="1"/>
  <c r="AD193" i="1"/>
  <c r="AE193" i="1"/>
  <c r="AF193" i="1"/>
  <c r="AG193" i="1"/>
  <c r="AH193" i="1"/>
  <c r="AI193" i="1"/>
  <c r="AJ193" i="1"/>
  <c r="AC194" i="1"/>
  <c r="AD194" i="1"/>
  <c r="AE194" i="1"/>
  <c r="AF194" i="1"/>
  <c r="AG194" i="1"/>
  <c r="AH194" i="1"/>
  <c r="AI194" i="1"/>
  <c r="AJ194" i="1"/>
  <c r="AC195" i="1"/>
  <c r="AD195" i="1"/>
  <c r="AE195" i="1"/>
  <c r="AF195" i="1"/>
  <c r="AG195" i="1"/>
  <c r="AH195" i="1"/>
  <c r="AI195" i="1"/>
  <c r="AJ195" i="1"/>
  <c r="AC196" i="1"/>
  <c r="AD196" i="1"/>
  <c r="AE196" i="1"/>
  <c r="AF196" i="1"/>
  <c r="AG196" i="1"/>
  <c r="AH196" i="1"/>
  <c r="AI196" i="1"/>
  <c r="AJ196" i="1"/>
  <c r="AC197" i="1"/>
  <c r="AD197" i="1"/>
  <c r="AE197" i="1"/>
  <c r="AF197" i="1"/>
  <c r="AG197" i="1"/>
  <c r="AH197" i="1"/>
  <c r="AI197" i="1"/>
  <c r="AJ197" i="1"/>
  <c r="AC198" i="1"/>
  <c r="AD198" i="1"/>
  <c r="AE198" i="1"/>
  <c r="AF198" i="1"/>
  <c r="AG198" i="1"/>
  <c r="AH198" i="1"/>
  <c r="AI198" i="1"/>
  <c r="AJ198" i="1"/>
  <c r="AC199" i="1"/>
  <c r="AD199" i="1"/>
  <c r="AE199" i="1"/>
  <c r="AF199" i="1"/>
  <c r="AG199" i="1"/>
  <c r="AH199" i="1"/>
  <c r="AI199" i="1"/>
  <c r="AJ199" i="1"/>
  <c r="AC200" i="1"/>
  <c r="AD200" i="1"/>
  <c r="AE200" i="1"/>
  <c r="AF200" i="1"/>
  <c r="AG200" i="1"/>
  <c r="AH200" i="1"/>
  <c r="AI200" i="1"/>
  <c r="AJ200" i="1"/>
  <c r="AC201" i="1"/>
  <c r="AD201" i="1"/>
  <c r="AE201" i="1"/>
  <c r="AF201" i="1"/>
  <c r="AG201" i="1"/>
  <c r="AH201" i="1"/>
  <c r="AI201" i="1"/>
  <c r="AJ201" i="1"/>
  <c r="AC202" i="1"/>
  <c r="AD202" i="1"/>
  <c r="AE202" i="1"/>
  <c r="AF202" i="1"/>
  <c r="AG202" i="1"/>
  <c r="AH202" i="1"/>
  <c r="AI202" i="1"/>
  <c r="AJ202" i="1"/>
  <c r="AC203" i="1"/>
  <c r="AD203" i="1"/>
  <c r="AE203" i="1"/>
  <c r="AF203" i="1"/>
  <c r="AG203" i="1"/>
  <c r="AH203" i="1"/>
  <c r="AI203" i="1"/>
  <c r="AJ203" i="1"/>
  <c r="AC204" i="1"/>
  <c r="AD204" i="1"/>
  <c r="AE204" i="1"/>
  <c r="AF204" i="1"/>
  <c r="AG204" i="1"/>
  <c r="AH204" i="1"/>
  <c r="AI204" i="1"/>
  <c r="AJ204" i="1"/>
  <c r="AC205" i="1"/>
  <c r="AD205" i="1"/>
  <c r="AE205" i="1"/>
  <c r="AF205" i="1"/>
  <c r="AG205" i="1"/>
  <c r="AH205" i="1"/>
  <c r="AI205" i="1"/>
  <c r="AJ205" i="1"/>
  <c r="AC206" i="1"/>
  <c r="AD206" i="1"/>
  <c r="AE206" i="1"/>
  <c r="AF206" i="1"/>
  <c r="AG206" i="1"/>
  <c r="AH206" i="1"/>
  <c r="AI206" i="1"/>
  <c r="AJ206" i="1"/>
  <c r="AC207" i="1"/>
  <c r="AD207" i="1"/>
  <c r="AE207" i="1"/>
  <c r="AF207" i="1"/>
  <c r="AG207" i="1"/>
  <c r="AH207" i="1"/>
  <c r="AI207" i="1"/>
  <c r="AJ207" i="1"/>
  <c r="AC208" i="1"/>
  <c r="AD208" i="1"/>
  <c r="AE208" i="1"/>
  <c r="AF208" i="1"/>
  <c r="AG208" i="1"/>
  <c r="AH208" i="1"/>
  <c r="AI208" i="1"/>
  <c r="AJ208" i="1"/>
  <c r="AC209" i="1"/>
  <c r="AD209" i="1"/>
  <c r="AE209" i="1"/>
  <c r="AF209" i="1"/>
  <c r="AG209" i="1"/>
  <c r="AH209" i="1"/>
  <c r="AI209" i="1"/>
  <c r="AJ209" i="1"/>
  <c r="AC210" i="1"/>
  <c r="AD210" i="1"/>
  <c r="AE210" i="1"/>
  <c r="AF210" i="1"/>
  <c r="AG210" i="1"/>
  <c r="AH210" i="1"/>
  <c r="AI210" i="1"/>
  <c r="AJ210" i="1"/>
  <c r="AC211" i="1"/>
  <c r="AD211" i="1"/>
  <c r="AE211" i="1"/>
  <c r="AF211" i="1"/>
  <c r="AG211" i="1"/>
  <c r="AH211" i="1"/>
  <c r="AI211" i="1"/>
  <c r="AJ211" i="1"/>
  <c r="AC212" i="1"/>
  <c r="AD212" i="1"/>
  <c r="AE212" i="1"/>
  <c r="AF212" i="1"/>
  <c r="AG212" i="1"/>
  <c r="AH212" i="1"/>
  <c r="AI212" i="1"/>
  <c r="AJ212" i="1"/>
  <c r="AC213" i="1"/>
  <c r="AD213" i="1"/>
  <c r="AE213" i="1"/>
  <c r="AF213" i="1"/>
  <c r="AG213" i="1"/>
  <c r="AH213" i="1"/>
  <c r="AI213" i="1"/>
  <c r="AJ213" i="1"/>
  <c r="AC214" i="1"/>
  <c r="AD214" i="1"/>
  <c r="AE214" i="1"/>
  <c r="AF214" i="1"/>
  <c r="AG214" i="1"/>
  <c r="AH214" i="1"/>
  <c r="AI214" i="1"/>
  <c r="AJ214" i="1"/>
  <c r="AC215" i="1"/>
  <c r="AD215" i="1"/>
  <c r="AE215" i="1"/>
  <c r="AF215" i="1"/>
  <c r="AG215" i="1"/>
  <c r="AH215" i="1"/>
  <c r="AI215" i="1"/>
  <c r="AJ215" i="1"/>
  <c r="AC216" i="1"/>
  <c r="AD216" i="1"/>
  <c r="AE216" i="1"/>
  <c r="AF216" i="1"/>
  <c r="AG216" i="1"/>
  <c r="AH216" i="1"/>
  <c r="AI216" i="1"/>
  <c r="AJ216" i="1"/>
  <c r="AC217" i="1"/>
  <c r="AD217" i="1"/>
  <c r="AE217" i="1"/>
  <c r="AF217" i="1"/>
  <c r="AG217" i="1"/>
  <c r="AH217" i="1"/>
  <c r="AI217" i="1"/>
  <c r="AJ217" i="1"/>
  <c r="AC218" i="1"/>
  <c r="AD218" i="1"/>
  <c r="AE218" i="1"/>
  <c r="AF218" i="1"/>
  <c r="AG218" i="1"/>
  <c r="AH218" i="1"/>
  <c r="AI218" i="1"/>
  <c r="AJ218" i="1"/>
  <c r="AC219" i="1"/>
  <c r="AD219" i="1"/>
  <c r="AE219" i="1"/>
  <c r="AF219" i="1"/>
  <c r="AG219" i="1"/>
  <c r="AH219" i="1"/>
  <c r="AI219" i="1"/>
  <c r="AJ219" i="1"/>
  <c r="AC220" i="1"/>
  <c r="AD220" i="1"/>
  <c r="AE220" i="1"/>
  <c r="AF220" i="1"/>
  <c r="AG220" i="1"/>
  <c r="AH220" i="1"/>
  <c r="AI220" i="1"/>
  <c r="AJ220" i="1"/>
  <c r="AC221" i="1"/>
  <c r="AD221" i="1"/>
  <c r="AE221" i="1"/>
  <c r="AF221" i="1"/>
  <c r="AG221" i="1"/>
  <c r="AH221" i="1"/>
  <c r="AI221" i="1"/>
  <c r="AJ221" i="1"/>
  <c r="AC222" i="1"/>
  <c r="AD222" i="1"/>
  <c r="AE222" i="1"/>
  <c r="AF222" i="1"/>
  <c r="AG222" i="1"/>
  <c r="AH222" i="1"/>
  <c r="AI222" i="1"/>
  <c r="AJ222" i="1"/>
  <c r="AC223" i="1"/>
  <c r="AD223" i="1"/>
  <c r="AE223" i="1"/>
  <c r="AF223" i="1"/>
  <c r="AG223" i="1"/>
  <c r="AH223" i="1"/>
  <c r="AI223" i="1"/>
  <c r="AJ223" i="1"/>
  <c r="AC224" i="1"/>
  <c r="AD224" i="1"/>
  <c r="AE224" i="1"/>
  <c r="AF224" i="1"/>
  <c r="AG224" i="1"/>
  <c r="AH224" i="1"/>
  <c r="AI224" i="1"/>
  <c r="AJ224" i="1"/>
  <c r="AC225" i="1"/>
  <c r="AD225" i="1"/>
  <c r="AE225" i="1"/>
  <c r="AF225" i="1"/>
  <c r="AG225" i="1"/>
  <c r="AH225" i="1"/>
  <c r="AI225" i="1"/>
  <c r="AJ225" i="1"/>
  <c r="AC226" i="1"/>
  <c r="AD226" i="1"/>
  <c r="AE226" i="1"/>
  <c r="AF226" i="1"/>
  <c r="AG226" i="1"/>
  <c r="AH226" i="1"/>
  <c r="AI226" i="1"/>
  <c r="AJ226" i="1"/>
  <c r="AC227" i="1"/>
  <c r="AD227" i="1"/>
  <c r="AE227" i="1"/>
  <c r="AF227" i="1"/>
  <c r="AG227" i="1"/>
  <c r="AH227" i="1"/>
  <c r="AI227" i="1"/>
  <c r="AJ227" i="1"/>
  <c r="AC228" i="1"/>
  <c r="AD228" i="1"/>
  <c r="AE228" i="1"/>
  <c r="AF228" i="1"/>
  <c r="AG228" i="1"/>
  <c r="AH228" i="1"/>
  <c r="AI228" i="1"/>
  <c r="AJ228" i="1"/>
  <c r="AC229" i="1"/>
  <c r="AD229" i="1"/>
  <c r="AE229" i="1"/>
  <c r="AF229" i="1"/>
  <c r="AG229" i="1"/>
  <c r="AH229" i="1"/>
  <c r="AI229" i="1"/>
  <c r="AJ229" i="1"/>
  <c r="AC230" i="1"/>
  <c r="AD230" i="1"/>
  <c r="AE230" i="1"/>
  <c r="AF230" i="1"/>
  <c r="AG230" i="1"/>
  <c r="AH230" i="1"/>
  <c r="AI230" i="1"/>
  <c r="AJ230" i="1"/>
  <c r="AC231" i="1"/>
  <c r="AD231" i="1"/>
  <c r="AE231" i="1"/>
  <c r="AF231" i="1"/>
  <c r="AG231" i="1"/>
  <c r="AH231" i="1"/>
  <c r="AI231" i="1"/>
  <c r="AJ231" i="1"/>
  <c r="AC232" i="1"/>
  <c r="AD232" i="1"/>
  <c r="AE232" i="1"/>
  <c r="AF232" i="1"/>
  <c r="AG232" i="1"/>
  <c r="AH232" i="1"/>
  <c r="AI232" i="1"/>
  <c r="AJ232" i="1"/>
  <c r="AC233" i="1"/>
  <c r="AD233" i="1"/>
  <c r="AE233" i="1"/>
  <c r="AF233" i="1"/>
  <c r="AG233" i="1"/>
  <c r="AH233" i="1"/>
  <c r="AI233" i="1"/>
  <c r="AJ233" i="1"/>
  <c r="AC234" i="1"/>
  <c r="AD234" i="1"/>
  <c r="AE234" i="1"/>
  <c r="AF234" i="1"/>
  <c r="AG234" i="1"/>
  <c r="AH234" i="1"/>
  <c r="AI234" i="1"/>
  <c r="AJ234" i="1"/>
  <c r="AC235" i="1"/>
  <c r="AD235" i="1"/>
  <c r="AE235" i="1"/>
  <c r="AF235" i="1"/>
  <c r="AG235" i="1"/>
  <c r="AH235" i="1"/>
  <c r="AI235" i="1"/>
  <c r="AJ235" i="1"/>
  <c r="AC236" i="1"/>
  <c r="AD236" i="1"/>
  <c r="AE236" i="1"/>
  <c r="AF236" i="1"/>
  <c r="AG236" i="1"/>
  <c r="AH236" i="1"/>
  <c r="AI236" i="1"/>
  <c r="AJ236" i="1"/>
  <c r="AC237" i="1"/>
  <c r="AD237" i="1"/>
  <c r="AE237" i="1"/>
  <c r="AF237" i="1"/>
  <c r="AG237" i="1"/>
  <c r="AH237" i="1"/>
  <c r="AI237" i="1"/>
  <c r="AJ237" i="1"/>
  <c r="AC238" i="1"/>
  <c r="AD238" i="1"/>
  <c r="AE238" i="1"/>
  <c r="AF238" i="1"/>
  <c r="AG238" i="1"/>
  <c r="AH238" i="1"/>
  <c r="AI238" i="1"/>
  <c r="AJ238" i="1"/>
  <c r="AC239" i="1"/>
  <c r="AD239" i="1"/>
  <c r="AE239" i="1"/>
  <c r="AF239" i="1"/>
  <c r="AG239" i="1"/>
  <c r="AH239" i="1"/>
  <c r="AI239" i="1"/>
  <c r="AJ239" i="1"/>
  <c r="AC240" i="1"/>
  <c r="AD240" i="1"/>
  <c r="AE240" i="1"/>
  <c r="AF240" i="1"/>
  <c r="AG240" i="1"/>
  <c r="AH240" i="1"/>
  <c r="AI240" i="1"/>
  <c r="AJ240" i="1"/>
  <c r="AC241" i="1"/>
  <c r="AD241" i="1"/>
  <c r="AE241" i="1"/>
  <c r="AF241" i="1"/>
  <c r="AG241" i="1"/>
  <c r="AH241" i="1"/>
  <c r="AI241" i="1"/>
  <c r="AJ241" i="1"/>
  <c r="AC242" i="1"/>
  <c r="AD242" i="1"/>
  <c r="AE242" i="1"/>
  <c r="AF242" i="1"/>
  <c r="AG242" i="1"/>
  <c r="AH242" i="1"/>
  <c r="AI242" i="1"/>
  <c r="AJ242" i="1"/>
  <c r="AC243" i="1"/>
  <c r="AD243" i="1"/>
  <c r="AE243" i="1"/>
  <c r="AF243" i="1"/>
  <c r="AG243" i="1"/>
  <c r="AH243" i="1"/>
  <c r="AI243" i="1"/>
  <c r="AJ243" i="1"/>
  <c r="AC244" i="1"/>
  <c r="AD244" i="1"/>
  <c r="AE244" i="1"/>
  <c r="AF244" i="1"/>
  <c r="AG244" i="1"/>
  <c r="AH244" i="1"/>
  <c r="AI244" i="1"/>
  <c r="AJ244" i="1"/>
  <c r="AC245" i="1"/>
  <c r="AD245" i="1"/>
  <c r="AE245" i="1"/>
  <c r="AF245" i="1"/>
  <c r="AG245" i="1"/>
  <c r="AH245" i="1"/>
  <c r="AI245" i="1"/>
  <c r="AJ245" i="1"/>
  <c r="AC246" i="1"/>
  <c r="AD246" i="1"/>
  <c r="AE246" i="1"/>
  <c r="AF246" i="1"/>
  <c r="AG246" i="1"/>
  <c r="AH246" i="1"/>
  <c r="AI246" i="1"/>
  <c r="AJ246" i="1"/>
  <c r="AC247" i="1"/>
  <c r="AD247" i="1"/>
  <c r="AE247" i="1"/>
  <c r="AF247" i="1"/>
  <c r="AG247" i="1"/>
  <c r="AH247" i="1"/>
  <c r="AI247" i="1"/>
  <c r="AJ247" i="1"/>
  <c r="AC248" i="1"/>
  <c r="AD248" i="1"/>
  <c r="AE248" i="1"/>
  <c r="AF248" i="1"/>
  <c r="AG248" i="1"/>
  <c r="AH248" i="1"/>
  <c r="AI248" i="1"/>
  <c r="AJ248" i="1"/>
  <c r="AC249" i="1"/>
  <c r="AD249" i="1"/>
  <c r="AE249" i="1"/>
  <c r="AF249" i="1"/>
  <c r="AG249" i="1"/>
  <c r="AH249" i="1"/>
  <c r="AI249" i="1"/>
  <c r="AJ249" i="1"/>
  <c r="AC250" i="1"/>
  <c r="AD250" i="1"/>
  <c r="AE250" i="1"/>
  <c r="AF250" i="1"/>
  <c r="AG250" i="1"/>
  <c r="AH250" i="1"/>
  <c r="AI250" i="1"/>
  <c r="AJ250" i="1"/>
  <c r="AC251" i="1"/>
  <c r="AD251" i="1"/>
  <c r="AE251" i="1"/>
  <c r="AF251" i="1"/>
  <c r="AG251" i="1"/>
  <c r="AH251" i="1"/>
  <c r="AI251" i="1"/>
  <c r="AJ251" i="1"/>
  <c r="AC252" i="1"/>
  <c r="AD252" i="1"/>
  <c r="AE252" i="1"/>
  <c r="AF252" i="1"/>
  <c r="AG252" i="1"/>
  <c r="AH252" i="1"/>
  <c r="AI252" i="1"/>
  <c r="AJ252" i="1"/>
  <c r="AC253" i="1"/>
  <c r="AD253" i="1"/>
  <c r="AE253" i="1"/>
  <c r="AF253" i="1"/>
  <c r="AG253" i="1"/>
  <c r="AH253" i="1"/>
  <c r="AI253" i="1"/>
  <c r="AJ253" i="1"/>
  <c r="AC254" i="1"/>
  <c r="AD254" i="1"/>
  <c r="AE254" i="1"/>
  <c r="AF254" i="1"/>
  <c r="AG254" i="1"/>
  <c r="AH254" i="1"/>
  <c r="AI254" i="1"/>
  <c r="AJ254" i="1"/>
  <c r="AC255" i="1"/>
  <c r="AD255" i="1"/>
  <c r="AE255" i="1"/>
  <c r="AF255" i="1"/>
  <c r="AG255" i="1"/>
  <c r="AH255" i="1"/>
  <c r="AI255" i="1"/>
  <c r="AJ255" i="1"/>
  <c r="AC256" i="1"/>
  <c r="AD256" i="1"/>
  <c r="AE256" i="1"/>
  <c r="AF256" i="1"/>
  <c r="AG256" i="1"/>
  <c r="AH256" i="1"/>
  <c r="AI256" i="1"/>
  <c r="AJ256" i="1"/>
  <c r="AC257" i="1"/>
  <c r="AD257" i="1"/>
  <c r="AE257" i="1"/>
  <c r="AF257" i="1"/>
  <c r="AG257" i="1"/>
  <c r="AH257" i="1"/>
  <c r="AI257" i="1"/>
  <c r="AJ257" i="1"/>
  <c r="AC258" i="1"/>
  <c r="AD258" i="1"/>
  <c r="AE258" i="1"/>
  <c r="AF258" i="1"/>
  <c r="AG258" i="1"/>
  <c r="AH258" i="1"/>
  <c r="AI258" i="1"/>
  <c r="AJ258" i="1"/>
  <c r="AC259" i="1"/>
  <c r="AD259" i="1"/>
  <c r="AE259" i="1"/>
  <c r="AF259" i="1"/>
  <c r="AG259" i="1"/>
  <c r="AH259" i="1"/>
  <c r="AI259" i="1"/>
  <c r="AJ259" i="1"/>
  <c r="AC260" i="1"/>
  <c r="AD260" i="1"/>
  <c r="AE260" i="1"/>
  <c r="AF260" i="1"/>
  <c r="AG260" i="1"/>
  <c r="AH260" i="1"/>
  <c r="AI260" i="1"/>
  <c r="AJ260" i="1"/>
  <c r="AC261" i="1"/>
  <c r="AD261" i="1"/>
  <c r="AE261" i="1"/>
  <c r="AF261" i="1"/>
  <c r="AG261" i="1"/>
  <c r="AH261" i="1"/>
  <c r="AI261" i="1"/>
  <c r="AJ261" i="1"/>
  <c r="AC262" i="1"/>
  <c r="AD262" i="1"/>
  <c r="AE262" i="1"/>
  <c r="AF262" i="1"/>
  <c r="AG262" i="1"/>
  <c r="AH262" i="1"/>
  <c r="AI262" i="1"/>
  <c r="AJ262" i="1"/>
  <c r="AC263" i="1"/>
  <c r="AD263" i="1"/>
  <c r="AE263" i="1"/>
  <c r="AF263" i="1"/>
  <c r="AG263" i="1"/>
  <c r="AH263" i="1"/>
  <c r="AI263" i="1"/>
  <c r="AJ263" i="1"/>
  <c r="AC264" i="1"/>
  <c r="AD264" i="1"/>
  <c r="AE264" i="1"/>
  <c r="AF264" i="1"/>
  <c r="AG264" i="1"/>
  <c r="AH264" i="1"/>
  <c r="AI264" i="1"/>
  <c r="AJ264" i="1"/>
  <c r="AC265" i="1"/>
  <c r="AD265" i="1"/>
  <c r="AE265" i="1"/>
  <c r="AF265" i="1"/>
  <c r="AG265" i="1"/>
  <c r="AH265" i="1"/>
  <c r="AI265" i="1"/>
  <c r="AJ265" i="1"/>
  <c r="AC266" i="1"/>
  <c r="AD266" i="1"/>
  <c r="AE266" i="1"/>
  <c r="AF266" i="1"/>
  <c r="AG266" i="1"/>
  <c r="AH266" i="1"/>
  <c r="AI266" i="1"/>
  <c r="AJ266" i="1"/>
  <c r="AC267" i="1"/>
  <c r="AD267" i="1"/>
  <c r="AE267" i="1"/>
  <c r="AF267" i="1"/>
  <c r="AG267" i="1"/>
  <c r="AH267" i="1"/>
  <c r="AI267" i="1"/>
  <c r="AJ267" i="1"/>
  <c r="AC268" i="1"/>
  <c r="AD268" i="1"/>
  <c r="AE268" i="1"/>
  <c r="AF268" i="1"/>
  <c r="AG268" i="1"/>
  <c r="AH268" i="1"/>
  <c r="AI268" i="1"/>
  <c r="AJ268" i="1"/>
  <c r="AC269" i="1"/>
  <c r="AD269" i="1"/>
  <c r="AE269" i="1"/>
  <c r="AF269" i="1"/>
  <c r="AG269" i="1"/>
  <c r="AH269" i="1"/>
  <c r="AI269" i="1"/>
  <c r="AJ269" i="1"/>
  <c r="AC270" i="1"/>
  <c r="AD270" i="1"/>
  <c r="AE270" i="1"/>
  <c r="AF270" i="1"/>
  <c r="AG270" i="1"/>
  <c r="AH270" i="1"/>
  <c r="AI270" i="1"/>
  <c r="AJ270" i="1"/>
  <c r="AC271" i="1"/>
  <c r="AD271" i="1"/>
  <c r="AE271" i="1"/>
  <c r="AF271" i="1"/>
  <c r="AG271" i="1"/>
  <c r="AH271" i="1"/>
  <c r="AI271" i="1"/>
  <c r="AJ271" i="1"/>
  <c r="AC272" i="1"/>
  <c r="AD272" i="1"/>
  <c r="AE272" i="1"/>
  <c r="AF272" i="1"/>
  <c r="AG272" i="1"/>
  <c r="AH272" i="1"/>
  <c r="AI272" i="1"/>
  <c r="AJ272" i="1"/>
  <c r="AC273" i="1"/>
  <c r="AD273" i="1"/>
  <c r="AE273" i="1"/>
  <c r="AF273" i="1"/>
  <c r="AG273" i="1"/>
  <c r="AH273" i="1"/>
  <c r="AI273" i="1"/>
  <c r="AJ273" i="1"/>
  <c r="AC274" i="1"/>
  <c r="AD274" i="1"/>
  <c r="AE274" i="1"/>
  <c r="AF274" i="1"/>
  <c r="AG274" i="1"/>
  <c r="AH274" i="1"/>
  <c r="AI274" i="1"/>
  <c r="AJ274" i="1"/>
  <c r="AC275" i="1"/>
  <c r="AD275" i="1"/>
  <c r="AE275" i="1"/>
  <c r="AF275" i="1"/>
  <c r="AG275" i="1"/>
  <c r="AH275" i="1"/>
  <c r="AI275" i="1"/>
  <c r="AJ275" i="1"/>
  <c r="AC276" i="1"/>
  <c r="AD276" i="1"/>
  <c r="AE276" i="1"/>
  <c r="AF276" i="1"/>
  <c r="AG276" i="1"/>
  <c r="AH276" i="1"/>
  <c r="AI276" i="1"/>
  <c r="AJ276" i="1"/>
  <c r="AC277" i="1"/>
  <c r="AD277" i="1"/>
  <c r="AE277" i="1"/>
  <c r="AF277" i="1"/>
  <c r="AG277" i="1"/>
  <c r="AH277" i="1"/>
  <c r="AI277" i="1"/>
  <c r="AJ277" i="1"/>
  <c r="AC278" i="1"/>
  <c r="AD278" i="1"/>
  <c r="AE278" i="1"/>
  <c r="AF278" i="1"/>
  <c r="AG278" i="1"/>
  <c r="AH278" i="1"/>
  <c r="AI278" i="1"/>
  <c r="AJ278" i="1"/>
  <c r="AC279" i="1"/>
  <c r="AD279" i="1"/>
  <c r="AE279" i="1"/>
  <c r="AF279" i="1"/>
  <c r="AG279" i="1"/>
  <c r="AH279" i="1"/>
  <c r="AI279" i="1"/>
  <c r="AJ279" i="1"/>
  <c r="AC280" i="1"/>
  <c r="AD280" i="1"/>
  <c r="AE280" i="1"/>
  <c r="AF280" i="1"/>
  <c r="AG280" i="1"/>
  <c r="AH280" i="1"/>
  <c r="AI280" i="1"/>
  <c r="AJ280" i="1"/>
  <c r="AC281" i="1"/>
  <c r="AD281" i="1"/>
  <c r="AE281" i="1"/>
  <c r="AF281" i="1"/>
  <c r="AG281" i="1"/>
  <c r="AH281" i="1"/>
  <c r="AI281" i="1"/>
  <c r="AJ281" i="1"/>
  <c r="AC282" i="1"/>
  <c r="AD282" i="1"/>
  <c r="AE282" i="1"/>
  <c r="AF282" i="1"/>
  <c r="AG282" i="1"/>
  <c r="AH282" i="1"/>
  <c r="AI282" i="1"/>
  <c r="AJ282" i="1"/>
  <c r="AC283" i="1"/>
  <c r="AD283" i="1"/>
  <c r="AE283" i="1"/>
  <c r="AF283" i="1"/>
  <c r="AG283" i="1"/>
  <c r="AH283" i="1"/>
  <c r="AI283" i="1"/>
  <c r="AJ283" i="1"/>
  <c r="AC284" i="1"/>
  <c r="AD284" i="1"/>
  <c r="AE284" i="1"/>
  <c r="AF284" i="1"/>
  <c r="AG284" i="1"/>
  <c r="AH284" i="1"/>
  <c r="AI284" i="1"/>
  <c r="AJ284" i="1"/>
  <c r="AC285" i="1"/>
  <c r="AD285" i="1"/>
  <c r="AE285" i="1"/>
  <c r="AF285" i="1"/>
  <c r="AG285" i="1"/>
  <c r="AH285" i="1"/>
  <c r="AI285" i="1"/>
  <c r="AJ285" i="1"/>
  <c r="AC286" i="1"/>
  <c r="AD286" i="1"/>
  <c r="AE286" i="1"/>
  <c r="AF286" i="1"/>
  <c r="AG286" i="1"/>
  <c r="AH286" i="1"/>
  <c r="AI286" i="1"/>
  <c r="AJ286" i="1"/>
  <c r="AC287" i="1"/>
  <c r="AD287" i="1"/>
  <c r="AE287" i="1"/>
  <c r="AF287" i="1"/>
  <c r="AG287" i="1"/>
  <c r="AH287" i="1"/>
  <c r="AI287" i="1"/>
  <c r="AJ287" i="1"/>
  <c r="AC288" i="1"/>
  <c r="AD288" i="1"/>
  <c r="AE288" i="1"/>
  <c r="AF288" i="1"/>
  <c r="AG288" i="1"/>
  <c r="AH288" i="1"/>
  <c r="AI288" i="1"/>
  <c r="AJ288" i="1"/>
  <c r="AC289" i="1"/>
  <c r="AD289" i="1"/>
  <c r="AE289" i="1"/>
  <c r="AF289" i="1"/>
  <c r="AG289" i="1"/>
  <c r="AH289" i="1"/>
  <c r="AI289" i="1"/>
  <c r="AJ289" i="1"/>
  <c r="AC290" i="1"/>
  <c r="AD290" i="1"/>
  <c r="AE290" i="1"/>
  <c r="AF290" i="1"/>
  <c r="AG290" i="1"/>
  <c r="AH290" i="1"/>
  <c r="AI290" i="1"/>
  <c r="AJ290" i="1"/>
  <c r="AC291" i="1"/>
  <c r="AD291" i="1"/>
  <c r="AE291" i="1"/>
  <c r="AF291" i="1"/>
  <c r="AG291" i="1"/>
  <c r="AH291" i="1"/>
  <c r="AI291" i="1"/>
  <c r="AJ291" i="1"/>
  <c r="AC292" i="1"/>
  <c r="AD292" i="1"/>
  <c r="AE292" i="1"/>
  <c r="AF292" i="1"/>
  <c r="AG292" i="1"/>
  <c r="AH292" i="1"/>
  <c r="AI292" i="1"/>
  <c r="AJ292" i="1"/>
  <c r="AC293" i="1"/>
  <c r="AD293" i="1"/>
  <c r="AE293" i="1"/>
  <c r="AF293" i="1"/>
  <c r="AG293" i="1"/>
  <c r="AH293" i="1"/>
  <c r="AI293" i="1"/>
  <c r="AJ293" i="1"/>
  <c r="AC294" i="1"/>
  <c r="AD294" i="1"/>
  <c r="AE294" i="1"/>
  <c r="AF294" i="1"/>
  <c r="AG294" i="1"/>
  <c r="AH294" i="1"/>
  <c r="AI294" i="1"/>
  <c r="AJ294" i="1"/>
  <c r="AC295" i="1"/>
  <c r="AD295" i="1"/>
  <c r="AE295" i="1"/>
  <c r="AF295" i="1"/>
  <c r="AG295" i="1"/>
  <c r="AH295" i="1"/>
  <c r="AI295" i="1"/>
  <c r="AJ295" i="1"/>
  <c r="AC296" i="1"/>
  <c r="AD296" i="1"/>
  <c r="AE296" i="1"/>
  <c r="AF296" i="1"/>
  <c r="AG296" i="1"/>
  <c r="AH296" i="1"/>
  <c r="AI296" i="1"/>
  <c r="AJ296" i="1"/>
  <c r="AC297" i="1"/>
  <c r="AD297" i="1"/>
  <c r="AE297" i="1"/>
  <c r="AF297" i="1"/>
  <c r="AG297" i="1"/>
  <c r="AH297" i="1"/>
  <c r="AI297" i="1"/>
  <c r="AJ297" i="1"/>
  <c r="AC298" i="1"/>
  <c r="AD298" i="1"/>
  <c r="AE298" i="1"/>
  <c r="AF298" i="1"/>
  <c r="AG298" i="1"/>
  <c r="AH298" i="1"/>
  <c r="AI298" i="1"/>
  <c r="AJ298" i="1"/>
  <c r="AC299" i="1"/>
  <c r="AD299" i="1"/>
  <c r="AE299" i="1"/>
  <c r="AF299" i="1"/>
  <c r="AG299" i="1"/>
  <c r="AH299" i="1"/>
  <c r="AI299" i="1"/>
  <c r="AJ299" i="1"/>
  <c r="AC300" i="1"/>
  <c r="AD300" i="1"/>
  <c r="AE300" i="1"/>
  <c r="AF300" i="1"/>
  <c r="AG300" i="1"/>
  <c r="AH300" i="1"/>
  <c r="AI300" i="1"/>
  <c r="AJ300" i="1"/>
  <c r="AC301" i="1"/>
  <c r="AD301" i="1"/>
  <c r="AE301" i="1"/>
  <c r="AF301" i="1"/>
  <c r="AG301" i="1"/>
  <c r="AH301" i="1"/>
  <c r="AI301" i="1"/>
  <c r="AJ301" i="1"/>
  <c r="AC302" i="1"/>
  <c r="AD302" i="1"/>
  <c r="AE302" i="1"/>
  <c r="AF302" i="1"/>
  <c r="AG302" i="1"/>
  <c r="AH302" i="1"/>
  <c r="AI302" i="1"/>
  <c r="AJ302" i="1"/>
  <c r="AC303" i="1"/>
  <c r="AD303" i="1"/>
  <c r="AE303" i="1"/>
  <c r="AF303" i="1"/>
  <c r="AG303" i="1"/>
  <c r="AH303" i="1"/>
  <c r="AI303" i="1"/>
  <c r="AJ303" i="1"/>
  <c r="AC304" i="1"/>
  <c r="AD304" i="1"/>
  <c r="AE304" i="1"/>
  <c r="AF304" i="1"/>
  <c r="AG304" i="1"/>
  <c r="AH304" i="1"/>
  <c r="AI304" i="1"/>
  <c r="AJ304" i="1"/>
  <c r="AC305" i="1"/>
  <c r="AD305" i="1"/>
  <c r="AE305" i="1"/>
  <c r="AF305" i="1"/>
  <c r="AG305" i="1"/>
  <c r="AH305" i="1"/>
  <c r="AI305" i="1"/>
  <c r="AJ305" i="1"/>
  <c r="AC306" i="1"/>
  <c r="AD306" i="1"/>
  <c r="AE306" i="1"/>
  <c r="AF306" i="1"/>
  <c r="AG306" i="1"/>
  <c r="AH306" i="1"/>
  <c r="AI306" i="1"/>
  <c r="AJ306" i="1"/>
  <c r="AC307" i="1"/>
  <c r="AD307" i="1"/>
  <c r="AE307" i="1"/>
  <c r="AF307" i="1"/>
  <c r="AG307" i="1"/>
  <c r="AH307" i="1"/>
  <c r="AI307" i="1"/>
  <c r="AJ307" i="1"/>
  <c r="AC308" i="1"/>
  <c r="AD308" i="1"/>
  <c r="AE308" i="1"/>
  <c r="AF308" i="1"/>
  <c r="AG308" i="1"/>
  <c r="AH308" i="1"/>
  <c r="AI308" i="1"/>
  <c r="AJ308" i="1"/>
  <c r="AC309" i="1"/>
  <c r="AD309" i="1"/>
  <c r="AE309" i="1"/>
  <c r="AF309" i="1"/>
  <c r="AG309" i="1"/>
  <c r="AH309" i="1"/>
  <c r="AI309" i="1"/>
  <c r="AJ309" i="1"/>
  <c r="AC310" i="1"/>
  <c r="AD310" i="1"/>
  <c r="AE310" i="1"/>
  <c r="AF310" i="1"/>
  <c r="AG310" i="1"/>
  <c r="AH310" i="1"/>
  <c r="AI310" i="1"/>
  <c r="AJ310" i="1"/>
  <c r="AC311" i="1"/>
  <c r="AD311" i="1"/>
  <c r="AE311" i="1"/>
  <c r="AF311" i="1"/>
  <c r="AG311" i="1"/>
  <c r="AH311" i="1"/>
  <c r="AI311" i="1"/>
  <c r="AJ311" i="1"/>
  <c r="AC312" i="1"/>
  <c r="AD312" i="1"/>
  <c r="AE312" i="1"/>
  <c r="AF312" i="1"/>
  <c r="AG312" i="1"/>
  <c r="AH312" i="1"/>
  <c r="AI312" i="1"/>
  <c r="AJ312" i="1"/>
  <c r="AC313" i="1"/>
  <c r="AD313" i="1"/>
  <c r="AE313" i="1"/>
  <c r="AF313" i="1"/>
  <c r="AG313" i="1"/>
  <c r="AH313" i="1"/>
  <c r="AI313" i="1"/>
  <c r="AJ313" i="1"/>
  <c r="AC314" i="1"/>
  <c r="AD314" i="1"/>
  <c r="AE314" i="1"/>
  <c r="AF314" i="1"/>
  <c r="AG314" i="1"/>
  <c r="AH314" i="1"/>
  <c r="AI314" i="1"/>
  <c r="AJ314" i="1"/>
  <c r="AC315" i="1"/>
  <c r="AD315" i="1"/>
  <c r="AE315" i="1"/>
  <c r="AF315" i="1"/>
  <c r="AG315" i="1"/>
  <c r="AH315" i="1"/>
  <c r="AI315" i="1"/>
  <c r="AJ315" i="1"/>
  <c r="AC316" i="1"/>
  <c r="AD316" i="1"/>
  <c r="AE316" i="1"/>
  <c r="AF316" i="1"/>
  <c r="AG316" i="1"/>
  <c r="AH316" i="1"/>
  <c r="AI316" i="1"/>
  <c r="AJ316" i="1"/>
  <c r="AC317" i="1"/>
  <c r="AD317" i="1"/>
  <c r="AE317" i="1"/>
  <c r="AF317" i="1"/>
  <c r="AG317" i="1"/>
  <c r="AH317" i="1"/>
  <c r="AI317" i="1"/>
  <c r="AJ317" i="1"/>
  <c r="AC318" i="1"/>
  <c r="AD318" i="1"/>
  <c r="AE318" i="1"/>
  <c r="AF318" i="1"/>
  <c r="AG318" i="1"/>
  <c r="AH318" i="1"/>
  <c r="AI318" i="1"/>
  <c r="AJ318" i="1"/>
  <c r="AC319" i="1"/>
  <c r="AD319" i="1"/>
  <c r="AE319" i="1"/>
  <c r="AF319" i="1"/>
  <c r="AG319" i="1"/>
  <c r="AH319" i="1"/>
  <c r="AI319" i="1"/>
  <c r="AJ319" i="1"/>
  <c r="AC320" i="1"/>
  <c r="AD320" i="1"/>
  <c r="AE320" i="1"/>
  <c r="AF320" i="1"/>
  <c r="AG320" i="1"/>
  <c r="AH320" i="1"/>
  <c r="AI320" i="1"/>
  <c r="AJ320" i="1"/>
  <c r="AC321" i="1"/>
  <c r="AD321" i="1"/>
  <c r="AE321" i="1"/>
  <c r="AF321" i="1"/>
  <c r="AG321" i="1"/>
  <c r="AH321" i="1"/>
  <c r="AI321" i="1"/>
  <c r="AJ321" i="1"/>
  <c r="AC322" i="1"/>
  <c r="AD322" i="1"/>
  <c r="AE322" i="1"/>
  <c r="AF322" i="1"/>
  <c r="AG322" i="1"/>
  <c r="AH322" i="1"/>
  <c r="AI322" i="1"/>
  <c r="AJ322" i="1"/>
  <c r="AC323" i="1"/>
  <c r="AD323" i="1"/>
  <c r="AE323" i="1"/>
  <c r="AF323" i="1"/>
  <c r="AG323" i="1"/>
  <c r="AH323" i="1"/>
  <c r="AI323" i="1"/>
  <c r="AJ323" i="1"/>
  <c r="AC324" i="1"/>
  <c r="AD324" i="1"/>
  <c r="AE324" i="1"/>
  <c r="AF324" i="1"/>
  <c r="AG324" i="1"/>
  <c r="AH324" i="1"/>
  <c r="AI324" i="1"/>
  <c r="AJ324" i="1"/>
  <c r="AC325" i="1"/>
  <c r="AD325" i="1"/>
  <c r="AE325" i="1"/>
  <c r="AF325" i="1"/>
  <c r="AG325" i="1"/>
  <c r="AH325" i="1"/>
  <c r="AI325" i="1"/>
  <c r="AJ325" i="1"/>
  <c r="AC326" i="1"/>
  <c r="AD326" i="1"/>
  <c r="AE326" i="1"/>
  <c r="AF326" i="1"/>
  <c r="AG326" i="1"/>
  <c r="AH326" i="1"/>
  <c r="AI326" i="1"/>
  <c r="AJ326" i="1"/>
  <c r="AC327" i="1"/>
  <c r="AD327" i="1"/>
  <c r="AE327" i="1"/>
  <c r="AF327" i="1"/>
  <c r="AG327" i="1"/>
  <c r="AH327" i="1"/>
  <c r="AI327" i="1"/>
  <c r="AJ327" i="1"/>
  <c r="AC328" i="1"/>
  <c r="AD328" i="1"/>
  <c r="AE328" i="1"/>
  <c r="AF328" i="1"/>
  <c r="AG328" i="1"/>
  <c r="AH328" i="1"/>
  <c r="AI328" i="1"/>
  <c r="AJ328" i="1"/>
  <c r="AC329" i="1"/>
  <c r="AD329" i="1"/>
  <c r="AE329" i="1"/>
  <c r="AF329" i="1"/>
  <c r="AG329" i="1"/>
  <c r="AH329" i="1"/>
  <c r="AI329" i="1"/>
  <c r="AJ329" i="1"/>
  <c r="AC330" i="1"/>
  <c r="AD330" i="1"/>
  <c r="AE330" i="1"/>
  <c r="AF330" i="1"/>
  <c r="AG330" i="1"/>
  <c r="AH330" i="1"/>
  <c r="AI330" i="1"/>
  <c r="AJ330" i="1"/>
  <c r="AC331" i="1"/>
  <c r="AD331" i="1"/>
  <c r="AE331" i="1"/>
  <c r="AF331" i="1"/>
  <c r="AG331" i="1"/>
  <c r="AH331" i="1"/>
  <c r="AI331" i="1"/>
  <c r="AJ331" i="1"/>
  <c r="AC332" i="1"/>
  <c r="AD332" i="1"/>
  <c r="AE332" i="1"/>
  <c r="AF332" i="1"/>
  <c r="AG332" i="1"/>
  <c r="AH332" i="1"/>
  <c r="AI332" i="1"/>
  <c r="AJ332" i="1"/>
  <c r="AC333" i="1"/>
  <c r="AD333" i="1"/>
  <c r="AE333" i="1"/>
  <c r="AF333" i="1"/>
  <c r="AG333" i="1"/>
  <c r="AH333" i="1"/>
  <c r="AI333" i="1"/>
  <c r="AJ333" i="1"/>
  <c r="AC334" i="1"/>
  <c r="AD334" i="1"/>
  <c r="AE334" i="1"/>
  <c r="AF334" i="1"/>
  <c r="AG334" i="1"/>
  <c r="AH334" i="1"/>
  <c r="AI334" i="1"/>
  <c r="AJ334" i="1"/>
  <c r="AC335" i="1"/>
  <c r="AD335" i="1"/>
  <c r="AE335" i="1"/>
  <c r="AF335" i="1"/>
  <c r="AG335" i="1"/>
  <c r="AH335" i="1"/>
  <c r="AI335" i="1"/>
  <c r="AJ335" i="1"/>
  <c r="AC336" i="1"/>
  <c r="AD336" i="1"/>
  <c r="AE336" i="1"/>
  <c r="AF336" i="1"/>
  <c r="AG336" i="1"/>
  <c r="AH336" i="1"/>
  <c r="AI336" i="1"/>
  <c r="AJ336" i="1"/>
  <c r="AC337" i="1"/>
  <c r="AD337" i="1"/>
  <c r="AE337" i="1"/>
  <c r="AF337" i="1"/>
  <c r="AG337" i="1"/>
  <c r="AH337" i="1"/>
  <c r="AI337" i="1"/>
  <c r="AJ337" i="1"/>
  <c r="AC338" i="1"/>
  <c r="AD338" i="1"/>
  <c r="AE338" i="1"/>
  <c r="AF338" i="1"/>
  <c r="AG338" i="1"/>
  <c r="AH338" i="1"/>
  <c r="AI338" i="1"/>
  <c r="AJ338" i="1"/>
  <c r="AC339" i="1"/>
  <c r="AD339" i="1"/>
  <c r="AE339" i="1"/>
  <c r="AF339" i="1"/>
  <c r="AG339" i="1"/>
  <c r="AH339" i="1"/>
  <c r="AI339" i="1"/>
  <c r="AJ339" i="1"/>
  <c r="AC340" i="1"/>
  <c r="AD340" i="1"/>
  <c r="AE340" i="1"/>
  <c r="AF340" i="1"/>
  <c r="AG340" i="1"/>
  <c r="AH340" i="1"/>
  <c r="AI340" i="1"/>
  <c r="AJ340" i="1"/>
  <c r="AC341" i="1"/>
  <c r="AD341" i="1"/>
  <c r="AE341" i="1"/>
  <c r="AF341" i="1"/>
  <c r="AG341" i="1"/>
  <c r="AH341" i="1"/>
  <c r="AI341" i="1"/>
  <c r="AJ341" i="1"/>
  <c r="AC342" i="1"/>
  <c r="AD342" i="1"/>
  <c r="AE342" i="1"/>
  <c r="AF342" i="1"/>
  <c r="AG342" i="1"/>
  <c r="AH342" i="1"/>
  <c r="AI342" i="1"/>
  <c r="AJ342" i="1"/>
  <c r="AC343" i="1"/>
  <c r="AD343" i="1"/>
  <c r="AE343" i="1"/>
  <c r="AF343" i="1"/>
  <c r="AG343" i="1"/>
  <c r="AH343" i="1"/>
  <c r="AI343" i="1"/>
  <c r="AJ343" i="1"/>
  <c r="AC344" i="1"/>
  <c r="AD344" i="1"/>
  <c r="AE344" i="1"/>
  <c r="AF344" i="1"/>
  <c r="AG344" i="1"/>
  <c r="AH344" i="1"/>
  <c r="AI344" i="1"/>
  <c r="AJ344" i="1"/>
  <c r="AC345" i="1"/>
  <c r="AD345" i="1"/>
  <c r="AE345" i="1"/>
  <c r="AF345" i="1"/>
  <c r="AG345" i="1"/>
  <c r="AH345" i="1"/>
  <c r="AI345" i="1"/>
  <c r="AJ345" i="1"/>
  <c r="AC346" i="1"/>
  <c r="AD346" i="1"/>
  <c r="AE346" i="1"/>
  <c r="AF346" i="1"/>
  <c r="AG346" i="1"/>
  <c r="AH346" i="1"/>
  <c r="AI346" i="1"/>
  <c r="AJ346" i="1"/>
  <c r="AC347" i="1"/>
  <c r="AD347" i="1"/>
  <c r="AE347" i="1"/>
  <c r="AF347" i="1"/>
  <c r="AG347" i="1"/>
  <c r="AH347" i="1"/>
  <c r="AI347" i="1"/>
  <c r="AJ347" i="1"/>
  <c r="AC348" i="1"/>
  <c r="AD348" i="1"/>
  <c r="AE348" i="1"/>
  <c r="AF348" i="1"/>
  <c r="AG348" i="1"/>
  <c r="AH348" i="1"/>
  <c r="AI348" i="1"/>
  <c r="AJ348" i="1"/>
  <c r="AC349" i="1"/>
  <c r="AD349" i="1"/>
  <c r="AE349" i="1"/>
  <c r="AF349" i="1"/>
  <c r="AG349" i="1"/>
  <c r="AH349" i="1"/>
  <c r="AI349" i="1"/>
  <c r="AJ349" i="1"/>
  <c r="AC350" i="1"/>
  <c r="AD350" i="1"/>
  <c r="AE350" i="1"/>
  <c r="AF350" i="1"/>
  <c r="AG350" i="1"/>
  <c r="AH350" i="1"/>
  <c r="AI350" i="1"/>
  <c r="AJ350" i="1"/>
  <c r="AC351" i="1"/>
  <c r="AD351" i="1"/>
  <c r="AE351" i="1"/>
  <c r="AF351" i="1"/>
  <c r="AG351" i="1"/>
  <c r="AH351" i="1"/>
  <c r="AI351" i="1"/>
  <c r="AJ351" i="1"/>
  <c r="AC352" i="1"/>
  <c r="AD352" i="1"/>
  <c r="AE352" i="1"/>
  <c r="AF352" i="1"/>
  <c r="AG352" i="1"/>
  <c r="AH352" i="1"/>
  <c r="AI352" i="1"/>
  <c r="AJ352" i="1"/>
  <c r="AC353" i="1"/>
  <c r="AD353" i="1"/>
  <c r="AE353" i="1"/>
  <c r="AF353" i="1"/>
  <c r="AG353" i="1"/>
  <c r="AH353" i="1"/>
  <c r="AI353" i="1"/>
  <c r="AJ353" i="1"/>
  <c r="AC354" i="1"/>
  <c r="AD354" i="1"/>
  <c r="AE354" i="1"/>
  <c r="AF354" i="1"/>
  <c r="AG354" i="1"/>
  <c r="AH354" i="1"/>
  <c r="AI354" i="1"/>
  <c r="AJ354" i="1"/>
  <c r="AC355" i="1"/>
  <c r="AD355" i="1"/>
  <c r="AE355" i="1"/>
  <c r="AF355" i="1"/>
  <c r="AG355" i="1"/>
  <c r="AH355" i="1"/>
  <c r="AI355" i="1"/>
  <c r="AJ355" i="1"/>
  <c r="AC356" i="1"/>
  <c r="AD356" i="1"/>
  <c r="AE356" i="1"/>
  <c r="AF356" i="1"/>
  <c r="AG356" i="1"/>
  <c r="AH356" i="1"/>
  <c r="AI356" i="1"/>
  <c r="AJ356" i="1"/>
  <c r="AC357" i="1"/>
  <c r="AD357" i="1"/>
  <c r="AE357" i="1"/>
  <c r="AF357" i="1"/>
  <c r="AG357" i="1"/>
  <c r="AH357" i="1"/>
  <c r="AI357" i="1"/>
  <c r="AJ357" i="1"/>
  <c r="AC358" i="1"/>
  <c r="AD358" i="1"/>
  <c r="AE358" i="1"/>
  <c r="AF358" i="1"/>
  <c r="AG358" i="1"/>
  <c r="AH358" i="1"/>
  <c r="AI358" i="1"/>
  <c r="AJ358" i="1"/>
  <c r="AC359" i="1"/>
  <c r="AD359" i="1"/>
  <c r="AE359" i="1"/>
  <c r="AF359" i="1"/>
  <c r="AG359" i="1"/>
  <c r="AH359" i="1"/>
  <c r="AI359" i="1"/>
  <c r="AJ359" i="1"/>
  <c r="AC360" i="1"/>
  <c r="AD360" i="1"/>
  <c r="AE360" i="1"/>
  <c r="AF360" i="1"/>
  <c r="AG360" i="1"/>
  <c r="AH360" i="1"/>
  <c r="AI360" i="1"/>
  <c r="AJ360" i="1"/>
  <c r="AC361" i="1"/>
  <c r="AD361" i="1"/>
  <c r="AE361" i="1"/>
  <c r="AF361" i="1"/>
  <c r="AG361" i="1"/>
  <c r="AH361" i="1"/>
  <c r="AI361" i="1"/>
  <c r="AJ361" i="1"/>
  <c r="AC362" i="1"/>
  <c r="AD362" i="1"/>
  <c r="AE362" i="1"/>
  <c r="AF362" i="1"/>
  <c r="AG362" i="1"/>
  <c r="AH362" i="1"/>
  <c r="AI362" i="1"/>
  <c r="AJ362" i="1"/>
  <c r="AC363" i="1"/>
  <c r="AD363" i="1"/>
  <c r="AE363" i="1"/>
  <c r="AF363" i="1"/>
  <c r="AG363" i="1"/>
  <c r="AH363" i="1"/>
  <c r="AI363" i="1"/>
  <c r="AJ363" i="1"/>
  <c r="AC364" i="1"/>
  <c r="AD364" i="1"/>
  <c r="AE364" i="1"/>
  <c r="AF364" i="1"/>
  <c r="AG364" i="1"/>
  <c r="AH364" i="1"/>
  <c r="AI364" i="1"/>
  <c r="AJ364" i="1"/>
  <c r="AC365" i="1"/>
  <c r="AD365" i="1"/>
  <c r="AE365" i="1"/>
  <c r="AF365" i="1"/>
  <c r="AG365" i="1"/>
  <c r="AH365" i="1"/>
  <c r="AI365" i="1"/>
  <c r="AJ365" i="1"/>
  <c r="AC366" i="1"/>
  <c r="AD366" i="1"/>
  <c r="AE366" i="1"/>
  <c r="AF366" i="1"/>
  <c r="AG366" i="1"/>
  <c r="AH366" i="1"/>
  <c r="AI366" i="1"/>
  <c r="AJ366" i="1"/>
  <c r="AC367" i="1"/>
  <c r="AD367" i="1"/>
  <c r="AE367" i="1"/>
  <c r="AF367" i="1"/>
  <c r="AG367" i="1"/>
  <c r="AH367" i="1"/>
  <c r="AI367" i="1"/>
  <c r="AJ367" i="1"/>
  <c r="AC368" i="1"/>
  <c r="AD368" i="1"/>
  <c r="AE368" i="1"/>
  <c r="AF368" i="1"/>
  <c r="AG368" i="1"/>
  <c r="AH368" i="1"/>
  <c r="AI368" i="1"/>
  <c r="AJ368" i="1"/>
  <c r="AC369" i="1"/>
  <c r="AD369" i="1"/>
  <c r="AE369" i="1"/>
  <c r="AF369" i="1"/>
  <c r="AG369" i="1"/>
  <c r="AH369" i="1"/>
  <c r="AI369" i="1"/>
  <c r="AJ369" i="1"/>
  <c r="AC370" i="1"/>
  <c r="AD370" i="1"/>
  <c r="AE370" i="1"/>
  <c r="AF370" i="1"/>
  <c r="AG370" i="1"/>
  <c r="AH370" i="1"/>
  <c r="AI370" i="1"/>
  <c r="AJ370" i="1"/>
  <c r="AC371" i="1"/>
  <c r="AD371" i="1"/>
  <c r="AE371" i="1"/>
  <c r="AF371" i="1"/>
  <c r="AG371" i="1"/>
  <c r="AH371" i="1"/>
  <c r="AI371" i="1"/>
  <c r="AJ371" i="1"/>
  <c r="AC372" i="1"/>
  <c r="AD372" i="1"/>
  <c r="AE372" i="1"/>
  <c r="AF372" i="1"/>
  <c r="AG372" i="1"/>
  <c r="AH372" i="1"/>
  <c r="AI372" i="1"/>
  <c r="AJ372" i="1"/>
  <c r="AC373" i="1"/>
  <c r="AD373" i="1"/>
  <c r="AE373" i="1"/>
  <c r="AF373" i="1"/>
  <c r="AG373" i="1"/>
  <c r="AH373" i="1"/>
  <c r="AI373" i="1"/>
  <c r="AJ373" i="1"/>
  <c r="AC374" i="1"/>
  <c r="AD374" i="1"/>
  <c r="AE374" i="1"/>
  <c r="AF374" i="1"/>
  <c r="AG374" i="1"/>
  <c r="AH374" i="1"/>
  <c r="AI374" i="1"/>
  <c r="AJ374" i="1"/>
  <c r="AC375" i="1"/>
  <c r="AD375" i="1"/>
  <c r="AE375" i="1"/>
  <c r="AF375" i="1"/>
  <c r="AG375" i="1"/>
  <c r="AH375" i="1"/>
  <c r="AI375" i="1"/>
  <c r="AJ375" i="1"/>
  <c r="AC376" i="1"/>
  <c r="AD376" i="1"/>
  <c r="AE376" i="1"/>
  <c r="AF376" i="1"/>
  <c r="AG376" i="1"/>
  <c r="AH376" i="1"/>
  <c r="AI376" i="1"/>
  <c r="AJ376" i="1"/>
  <c r="AC377" i="1"/>
  <c r="AD377" i="1"/>
  <c r="AE377" i="1"/>
  <c r="AF377" i="1"/>
  <c r="AG377" i="1"/>
  <c r="AH377" i="1"/>
  <c r="AI377" i="1"/>
  <c r="AJ377" i="1"/>
  <c r="AC378" i="1"/>
  <c r="AD378" i="1"/>
  <c r="AE378" i="1"/>
  <c r="AF378" i="1"/>
  <c r="AG378" i="1"/>
  <c r="AH378" i="1"/>
  <c r="AI378" i="1"/>
  <c r="AJ378" i="1"/>
  <c r="AC379" i="1"/>
  <c r="AD379" i="1"/>
  <c r="AE379" i="1"/>
  <c r="AF379" i="1"/>
  <c r="AG379" i="1"/>
  <c r="AH379" i="1"/>
  <c r="AI379" i="1"/>
  <c r="AJ379" i="1"/>
  <c r="AC380" i="1"/>
  <c r="AD380" i="1"/>
  <c r="AE380" i="1"/>
  <c r="AF380" i="1"/>
  <c r="AG380" i="1"/>
  <c r="AH380" i="1"/>
  <c r="AI380" i="1"/>
  <c r="AJ380" i="1"/>
  <c r="AC381" i="1"/>
  <c r="AD381" i="1"/>
  <c r="AE381" i="1"/>
  <c r="AF381" i="1"/>
  <c r="AG381" i="1"/>
  <c r="AH381" i="1"/>
  <c r="AI381" i="1"/>
  <c r="AJ381" i="1"/>
  <c r="AC382" i="1"/>
  <c r="AD382" i="1"/>
  <c r="AE382" i="1"/>
  <c r="AF382" i="1"/>
  <c r="AG382" i="1"/>
  <c r="AH382" i="1"/>
  <c r="AI382" i="1"/>
  <c r="AJ382" i="1"/>
  <c r="AC383" i="1"/>
  <c r="AD383" i="1"/>
  <c r="AE383" i="1"/>
  <c r="AF383" i="1"/>
  <c r="AG383" i="1"/>
  <c r="AH383" i="1"/>
  <c r="AI383" i="1"/>
  <c r="AJ383" i="1"/>
  <c r="AC384" i="1"/>
  <c r="AD384" i="1"/>
  <c r="AE384" i="1"/>
  <c r="AF384" i="1"/>
  <c r="AG384" i="1"/>
  <c r="AH384" i="1"/>
  <c r="AI384" i="1"/>
  <c r="AJ384" i="1"/>
  <c r="AC385" i="1"/>
  <c r="AD385" i="1"/>
  <c r="AE385" i="1"/>
  <c r="AF385" i="1"/>
  <c r="AG385" i="1"/>
  <c r="AH385" i="1"/>
  <c r="AI385" i="1"/>
  <c r="AJ385" i="1"/>
  <c r="W2" i="1"/>
  <c r="X2" i="1"/>
  <c r="Y2" i="1"/>
  <c r="Z2" i="1"/>
  <c r="AA2" i="1"/>
  <c r="W3" i="1"/>
  <c r="X3" i="1"/>
  <c r="Y3" i="1"/>
  <c r="Z3" i="1"/>
  <c r="AA3" i="1"/>
  <c r="W4" i="1"/>
  <c r="X4" i="1"/>
  <c r="Y4" i="1"/>
  <c r="Z4" i="1"/>
  <c r="AA4" i="1"/>
  <c r="W5" i="1"/>
  <c r="X5" i="1"/>
  <c r="Y5" i="1"/>
  <c r="Z5" i="1"/>
  <c r="AA5" i="1"/>
  <c r="W6" i="1"/>
  <c r="X6" i="1"/>
  <c r="Y6" i="1"/>
  <c r="Z6" i="1"/>
  <c r="AA6" i="1"/>
  <c r="W7" i="1"/>
  <c r="X7" i="1"/>
  <c r="Y7" i="1"/>
  <c r="Z7" i="1"/>
  <c r="AA7" i="1"/>
  <c r="W8" i="1"/>
  <c r="X8" i="1"/>
  <c r="Y8" i="1"/>
  <c r="Z8" i="1"/>
  <c r="AA8" i="1"/>
  <c r="W9" i="1"/>
  <c r="X9" i="1"/>
  <c r="Y9" i="1"/>
  <c r="Z9" i="1"/>
  <c r="AA9" i="1"/>
  <c r="W10" i="1"/>
  <c r="X10" i="1"/>
  <c r="Y10" i="1"/>
  <c r="Z10" i="1"/>
  <c r="AA10" i="1"/>
  <c r="W11" i="1"/>
  <c r="X11" i="1"/>
  <c r="Y11" i="1"/>
  <c r="Z11" i="1"/>
  <c r="AA11" i="1"/>
  <c r="W12" i="1"/>
  <c r="X12" i="1"/>
  <c r="Y12" i="1"/>
  <c r="Z12" i="1"/>
  <c r="AA12" i="1"/>
  <c r="W13" i="1"/>
  <c r="X13" i="1"/>
  <c r="Y13" i="1"/>
  <c r="Z13" i="1"/>
  <c r="AA13" i="1"/>
  <c r="W14" i="1"/>
  <c r="X14" i="1"/>
  <c r="Y14" i="1"/>
  <c r="Z14" i="1"/>
  <c r="AA14" i="1"/>
  <c r="W15" i="1"/>
  <c r="X15" i="1"/>
  <c r="Y15" i="1"/>
  <c r="Z15" i="1"/>
  <c r="AA15" i="1"/>
  <c r="W16" i="1"/>
  <c r="X16" i="1"/>
  <c r="Y16" i="1"/>
  <c r="Z16" i="1"/>
  <c r="AA16" i="1"/>
  <c r="W17" i="1"/>
  <c r="X17" i="1"/>
  <c r="Y17" i="1"/>
  <c r="Z17" i="1"/>
  <c r="AA17" i="1"/>
  <c r="W18" i="1"/>
  <c r="X18" i="1"/>
  <c r="Y18" i="1"/>
  <c r="Z18" i="1"/>
  <c r="AA18" i="1"/>
  <c r="W19" i="1"/>
  <c r="X19" i="1"/>
  <c r="Y19" i="1"/>
  <c r="Z19" i="1"/>
  <c r="AA19" i="1"/>
  <c r="W20" i="1"/>
  <c r="X20" i="1"/>
  <c r="Y20" i="1"/>
  <c r="Z20" i="1"/>
  <c r="AA20" i="1"/>
  <c r="W21" i="1"/>
  <c r="X21" i="1"/>
  <c r="Y21" i="1"/>
  <c r="Z21" i="1"/>
  <c r="AA21" i="1"/>
  <c r="W22" i="1"/>
  <c r="X22" i="1"/>
  <c r="Y22" i="1"/>
  <c r="Z22" i="1"/>
  <c r="AA22" i="1"/>
  <c r="W23" i="1"/>
  <c r="X23" i="1"/>
  <c r="Y23" i="1"/>
  <c r="Z23" i="1"/>
  <c r="AA23" i="1"/>
  <c r="W24" i="1"/>
  <c r="X24" i="1"/>
  <c r="Y24" i="1"/>
  <c r="Z24" i="1"/>
  <c r="AA24" i="1"/>
  <c r="W25" i="1"/>
  <c r="X25" i="1"/>
  <c r="Y25" i="1"/>
  <c r="Z25" i="1"/>
  <c r="AA25" i="1"/>
  <c r="W26" i="1"/>
  <c r="X26" i="1"/>
  <c r="Y26" i="1"/>
  <c r="Z26" i="1"/>
  <c r="AA26" i="1"/>
  <c r="W27" i="1"/>
  <c r="X27" i="1"/>
  <c r="Y27" i="1"/>
  <c r="Z27" i="1"/>
  <c r="AA27" i="1"/>
  <c r="W28" i="1"/>
  <c r="X28" i="1"/>
  <c r="Y28" i="1"/>
  <c r="Z28" i="1"/>
  <c r="AA28" i="1"/>
  <c r="W29" i="1"/>
  <c r="X29" i="1"/>
  <c r="Y29" i="1"/>
  <c r="Z29" i="1"/>
  <c r="AA29" i="1"/>
  <c r="W30" i="1"/>
  <c r="X30" i="1"/>
  <c r="Y30" i="1"/>
  <c r="Z30" i="1"/>
  <c r="AA30" i="1"/>
  <c r="W31" i="1"/>
  <c r="X31" i="1"/>
  <c r="Y31" i="1"/>
  <c r="Z31" i="1"/>
  <c r="AA31" i="1"/>
  <c r="W32" i="1"/>
  <c r="X32" i="1"/>
  <c r="Y32" i="1"/>
  <c r="Z32" i="1"/>
  <c r="AA32" i="1"/>
  <c r="W33" i="1"/>
  <c r="X33" i="1"/>
  <c r="Y33" i="1"/>
  <c r="Z33" i="1"/>
  <c r="AA33" i="1"/>
  <c r="W34" i="1"/>
  <c r="X34" i="1"/>
  <c r="Y34" i="1"/>
  <c r="Z34" i="1"/>
  <c r="AA34" i="1"/>
  <c r="W35" i="1"/>
  <c r="X35" i="1"/>
  <c r="Y35" i="1"/>
  <c r="Z35" i="1"/>
  <c r="AA35" i="1"/>
  <c r="W36" i="1"/>
  <c r="X36" i="1"/>
  <c r="Y36" i="1"/>
  <c r="Z36" i="1"/>
  <c r="AA36" i="1"/>
  <c r="W37" i="1"/>
  <c r="X37" i="1"/>
  <c r="Y37" i="1"/>
  <c r="Z37" i="1"/>
  <c r="AA37" i="1"/>
  <c r="W38" i="1"/>
  <c r="X38" i="1"/>
  <c r="Y38" i="1"/>
  <c r="Z38" i="1"/>
  <c r="AA38" i="1"/>
  <c r="W39" i="1"/>
  <c r="X39" i="1"/>
  <c r="Y39" i="1"/>
  <c r="Z39" i="1"/>
  <c r="AA39" i="1"/>
  <c r="W40" i="1"/>
  <c r="X40" i="1"/>
  <c r="Y40" i="1"/>
  <c r="Z40" i="1"/>
  <c r="AA40" i="1"/>
  <c r="W41" i="1"/>
  <c r="X41" i="1"/>
  <c r="Y41" i="1"/>
  <c r="Z41" i="1"/>
  <c r="AA41" i="1"/>
  <c r="W42" i="1"/>
  <c r="X42" i="1"/>
  <c r="Y42" i="1"/>
  <c r="Z42" i="1"/>
  <c r="AA42" i="1"/>
  <c r="W43" i="1"/>
  <c r="X43" i="1"/>
  <c r="Y43" i="1"/>
  <c r="Z43" i="1"/>
  <c r="AA43" i="1"/>
  <c r="W44" i="1"/>
  <c r="X44" i="1"/>
  <c r="Y44" i="1"/>
  <c r="Z44" i="1"/>
  <c r="AA44" i="1"/>
  <c r="W45" i="1"/>
  <c r="X45" i="1"/>
  <c r="Y45" i="1"/>
  <c r="Z45" i="1"/>
  <c r="AA45" i="1"/>
  <c r="W46" i="1"/>
  <c r="X46" i="1"/>
  <c r="Y46" i="1"/>
  <c r="Z46" i="1"/>
  <c r="AA46" i="1"/>
  <c r="W47" i="1"/>
  <c r="X47" i="1"/>
  <c r="Y47" i="1"/>
  <c r="Z47" i="1"/>
  <c r="AA47" i="1"/>
  <c r="W48" i="1"/>
  <c r="X48" i="1"/>
  <c r="Y48" i="1"/>
  <c r="Z48" i="1"/>
  <c r="AA48" i="1"/>
  <c r="W49" i="1"/>
  <c r="X49" i="1"/>
  <c r="Y49" i="1"/>
  <c r="Z49" i="1"/>
  <c r="AA49" i="1"/>
  <c r="W50" i="1"/>
  <c r="X50" i="1"/>
  <c r="Y50" i="1"/>
  <c r="Z50" i="1"/>
  <c r="AA50" i="1"/>
  <c r="W51" i="1"/>
  <c r="X51" i="1"/>
  <c r="Y51" i="1"/>
  <c r="Z51" i="1"/>
  <c r="AA51" i="1"/>
  <c r="W52" i="1"/>
  <c r="X52" i="1"/>
  <c r="Y52" i="1"/>
  <c r="Z52" i="1"/>
  <c r="AA52" i="1"/>
  <c r="W53" i="1"/>
  <c r="X53" i="1"/>
  <c r="Y53" i="1"/>
  <c r="Z53" i="1"/>
  <c r="AA53" i="1"/>
  <c r="W54" i="1"/>
  <c r="X54" i="1"/>
  <c r="Y54" i="1"/>
  <c r="Z54" i="1"/>
  <c r="AA54" i="1"/>
  <c r="W55" i="1"/>
  <c r="X55" i="1"/>
  <c r="Y55" i="1"/>
  <c r="Z55" i="1"/>
  <c r="AA55" i="1"/>
  <c r="W56" i="1"/>
  <c r="X56" i="1"/>
  <c r="Y56" i="1"/>
  <c r="Z56" i="1"/>
  <c r="AA56" i="1"/>
  <c r="W57" i="1"/>
  <c r="X57" i="1"/>
  <c r="Y57" i="1"/>
  <c r="Z57" i="1"/>
  <c r="AA57" i="1"/>
  <c r="W58" i="1"/>
  <c r="X58" i="1"/>
  <c r="Y58" i="1"/>
  <c r="Z58" i="1"/>
  <c r="AA58" i="1"/>
  <c r="W59" i="1"/>
  <c r="X59" i="1"/>
  <c r="Y59" i="1"/>
  <c r="Z59" i="1"/>
  <c r="AA59" i="1"/>
  <c r="W60" i="1"/>
  <c r="X60" i="1"/>
  <c r="Y60" i="1"/>
  <c r="Z60" i="1"/>
  <c r="AA60" i="1"/>
  <c r="W61" i="1"/>
  <c r="X61" i="1"/>
  <c r="Y61" i="1"/>
  <c r="Z61" i="1"/>
  <c r="AA61" i="1"/>
  <c r="W62" i="1"/>
  <c r="X62" i="1"/>
  <c r="Y62" i="1"/>
  <c r="Z62" i="1"/>
  <c r="AA62" i="1"/>
  <c r="W63" i="1"/>
  <c r="X63" i="1"/>
  <c r="Y63" i="1"/>
  <c r="Z63" i="1"/>
  <c r="AA63" i="1"/>
  <c r="W64" i="1"/>
  <c r="X64" i="1"/>
  <c r="Y64" i="1"/>
  <c r="Z64" i="1"/>
  <c r="AA64" i="1"/>
  <c r="W65" i="1"/>
  <c r="X65" i="1"/>
  <c r="Y65" i="1"/>
  <c r="Z65" i="1"/>
  <c r="AA65" i="1"/>
  <c r="W66" i="1"/>
  <c r="X66" i="1"/>
  <c r="Y66" i="1"/>
  <c r="Z66" i="1"/>
  <c r="AA66" i="1"/>
  <c r="W67" i="1"/>
  <c r="X67" i="1"/>
  <c r="Y67" i="1"/>
  <c r="Z67" i="1"/>
  <c r="AA67" i="1"/>
  <c r="W68" i="1"/>
  <c r="X68" i="1"/>
  <c r="Y68" i="1"/>
  <c r="Z68" i="1"/>
  <c r="AA68" i="1"/>
  <c r="W69" i="1"/>
  <c r="X69" i="1"/>
  <c r="Y69" i="1"/>
  <c r="Z69" i="1"/>
  <c r="AA69" i="1"/>
  <c r="W70" i="1"/>
  <c r="X70" i="1"/>
  <c r="Y70" i="1"/>
  <c r="Z70" i="1"/>
  <c r="AA70" i="1"/>
  <c r="W71" i="1"/>
  <c r="X71" i="1"/>
  <c r="Y71" i="1"/>
  <c r="Z71" i="1"/>
  <c r="AA71" i="1"/>
  <c r="W72" i="1"/>
  <c r="X72" i="1"/>
  <c r="Y72" i="1"/>
  <c r="Z72" i="1"/>
  <c r="AA72" i="1"/>
  <c r="W73" i="1"/>
  <c r="X73" i="1"/>
  <c r="Y73" i="1"/>
  <c r="Z73" i="1"/>
  <c r="AA73" i="1"/>
  <c r="W74" i="1"/>
  <c r="X74" i="1"/>
  <c r="Y74" i="1"/>
  <c r="Z74" i="1"/>
  <c r="AA74" i="1"/>
  <c r="W75" i="1"/>
  <c r="X75" i="1"/>
  <c r="Y75" i="1"/>
  <c r="Z75" i="1"/>
  <c r="AA75" i="1"/>
  <c r="W76" i="1"/>
  <c r="X76" i="1"/>
  <c r="Y76" i="1"/>
  <c r="Z76" i="1"/>
  <c r="AA76" i="1"/>
  <c r="W77" i="1"/>
  <c r="X77" i="1"/>
  <c r="Y77" i="1"/>
  <c r="Z77" i="1"/>
  <c r="AA77" i="1"/>
  <c r="W78" i="1"/>
  <c r="X78" i="1"/>
  <c r="Y78" i="1"/>
  <c r="Z78" i="1"/>
  <c r="AA78" i="1"/>
  <c r="W79" i="1"/>
  <c r="X79" i="1"/>
  <c r="Y79" i="1"/>
  <c r="Z79" i="1"/>
  <c r="AA79" i="1"/>
  <c r="W80" i="1"/>
  <c r="X80" i="1"/>
  <c r="Y80" i="1"/>
  <c r="Z80" i="1"/>
  <c r="AA80" i="1"/>
  <c r="W81" i="1"/>
  <c r="X81" i="1"/>
  <c r="Y81" i="1"/>
  <c r="Z81" i="1"/>
  <c r="AA81" i="1"/>
  <c r="W82" i="1"/>
  <c r="X82" i="1"/>
  <c r="Y82" i="1"/>
  <c r="Z82" i="1"/>
  <c r="AA82" i="1"/>
  <c r="W83" i="1"/>
  <c r="X83" i="1"/>
  <c r="Y83" i="1"/>
  <c r="Z83" i="1"/>
  <c r="AA83" i="1"/>
  <c r="W84" i="1"/>
  <c r="X84" i="1"/>
  <c r="Y84" i="1"/>
  <c r="Z84" i="1"/>
  <c r="AA84" i="1"/>
  <c r="W85" i="1"/>
  <c r="X85" i="1"/>
  <c r="Y85" i="1"/>
  <c r="Z85" i="1"/>
  <c r="AA85" i="1"/>
  <c r="W86" i="1"/>
  <c r="X86" i="1"/>
  <c r="Y86" i="1"/>
  <c r="Z86" i="1"/>
  <c r="AA86" i="1"/>
  <c r="W87" i="1"/>
  <c r="X87" i="1"/>
  <c r="Y87" i="1"/>
  <c r="Z87" i="1"/>
  <c r="AA87" i="1"/>
  <c r="W88" i="1"/>
  <c r="X88" i="1"/>
  <c r="Y88" i="1"/>
  <c r="Z88" i="1"/>
  <c r="AA88" i="1"/>
  <c r="W89" i="1"/>
  <c r="X89" i="1"/>
  <c r="Y89" i="1"/>
  <c r="Z89" i="1"/>
  <c r="AA89" i="1"/>
  <c r="W90" i="1"/>
  <c r="X90" i="1"/>
  <c r="Y90" i="1"/>
  <c r="Z90" i="1"/>
  <c r="AA90" i="1"/>
  <c r="W91" i="1"/>
  <c r="X91" i="1"/>
  <c r="Y91" i="1"/>
  <c r="Z91" i="1"/>
  <c r="AA91" i="1"/>
  <c r="W92" i="1"/>
  <c r="X92" i="1"/>
  <c r="Y92" i="1"/>
  <c r="Z92" i="1"/>
  <c r="AA92" i="1"/>
  <c r="W93" i="1"/>
  <c r="X93" i="1"/>
  <c r="Y93" i="1"/>
  <c r="Z93" i="1"/>
  <c r="AA93" i="1"/>
  <c r="W94" i="1"/>
  <c r="X94" i="1"/>
  <c r="Y94" i="1"/>
  <c r="Z94" i="1"/>
  <c r="AA94" i="1"/>
  <c r="W95" i="1"/>
  <c r="X95" i="1"/>
  <c r="Y95" i="1"/>
  <c r="Z95" i="1"/>
  <c r="AA95" i="1"/>
  <c r="W96" i="1"/>
  <c r="X96" i="1"/>
  <c r="Y96" i="1"/>
  <c r="Z96" i="1"/>
  <c r="AA96" i="1"/>
  <c r="W97" i="1"/>
  <c r="X97" i="1"/>
  <c r="Y97" i="1"/>
  <c r="Z97" i="1"/>
  <c r="AA97" i="1"/>
  <c r="W98" i="1"/>
  <c r="X98" i="1"/>
  <c r="Y98" i="1"/>
  <c r="Z98" i="1"/>
  <c r="AA98" i="1"/>
  <c r="W99" i="1"/>
  <c r="X99" i="1"/>
  <c r="Y99" i="1"/>
  <c r="Z99" i="1"/>
  <c r="AA99" i="1"/>
  <c r="W100" i="1"/>
  <c r="X100" i="1"/>
  <c r="Y100" i="1"/>
  <c r="Z100" i="1"/>
  <c r="AA100" i="1"/>
  <c r="W101" i="1"/>
  <c r="X101" i="1"/>
  <c r="Y101" i="1"/>
  <c r="Z101" i="1"/>
  <c r="AA101" i="1"/>
  <c r="W102" i="1"/>
  <c r="X102" i="1"/>
  <c r="Y102" i="1"/>
  <c r="Z102" i="1"/>
  <c r="AA102" i="1"/>
  <c r="W103" i="1"/>
  <c r="X103" i="1"/>
  <c r="Y103" i="1"/>
  <c r="Z103" i="1"/>
  <c r="AA103" i="1"/>
  <c r="W104" i="1"/>
  <c r="X104" i="1"/>
  <c r="Y104" i="1"/>
  <c r="Z104" i="1"/>
  <c r="AA104" i="1"/>
  <c r="W105" i="1"/>
  <c r="X105" i="1"/>
  <c r="Y105" i="1"/>
  <c r="Z105" i="1"/>
  <c r="AA105" i="1"/>
  <c r="W106" i="1"/>
  <c r="X106" i="1"/>
  <c r="Y106" i="1"/>
  <c r="Z106" i="1"/>
  <c r="AA106" i="1"/>
  <c r="W107" i="1"/>
  <c r="X107" i="1"/>
  <c r="Y107" i="1"/>
  <c r="Z107" i="1"/>
  <c r="AA107" i="1"/>
  <c r="W108" i="1"/>
  <c r="X108" i="1"/>
  <c r="Y108" i="1"/>
  <c r="Z108" i="1"/>
  <c r="AA108" i="1"/>
  <c r="W109" i="1"/>
  <c r="X109" i="1"/>
  <c r="Y109" i="1"/>
  <c r="Z109" i="1"/>
  <c r="AA109" i="1"/>
  <c r="W110" i="1"/>
  <c r="X110" i="1"/>
  <c r="Y110" i="1"/>
  <c r="Z110" i="1"/>
  <c r="AA110" i="1"/>
  <c r="W111" i="1"/>
  <c r="X111" i="1"/>
  <c r="Y111" i="1"/>
  <c r="Z111" i="1"/>
  <c r="AA111" i="1"/>
  <c r="W112" i="1"/>
  <c r="X112" i="1"/>
  <c r="Y112" i="1"/>
  <c r="Z112" i="1"/>
  <c r="AA112" i="1"/>
  <c r="W113" i="1"/>
  <c r="X113" i="1"/>
  <c r="Y113" i="1"/>
  <c r="Z113" i="1"/>
  <c r="AA113" i="1"/>
  <c r="W114" i="1"/>
  <c r="X114" i="1"/>
  <c r="Y114" i="1"/>
  <c r="Z114" i="1"/>
  <c r="AA114" i="1"/>
  <c r="W115" i="1"/>
  <c r="X115" i="1"/>
  <c r="Y115" i="1"/>
  <c r="Z115" i="1"/>
  <c r="AA115" i="1"/>
  <c r="W116" i="1"/>
  <c r="X116" i="1"/>
  <c r="Y116" i="1"/>
  <c r="Z116" i="1"/>
  <c r="AA116" i="1"/>
  <c r="W117" i="1"/>
  <c r="X117" i="1"/>
  <c r="Y117" i="1"/>
  <c r="Z117" i="1"/>
  <c r="AA117" i="1"/>
  <c r="W118" i="1"/>
  <c r="X118" i="1"/>
  <c r="Y118" i="1"/>
  <c r="Z118" i="1"/>
  <c r="AA118" i="1"/>
  <c r="W119" i="1"/>
  <c r="X119" i="1"/>
  <c r="Y119" i="1"/>
  <c r="Z119" i="1"/>
  <c r="AA119" i="1"/>
  <c r="W120" i="1"/>
  <c r="X120" i="1"/>
  <c r="Y120" i="1"/>
  <c r="Z120" i="1"/>
  <c r="AA120" i="1"/>
  <c r="W121" i="1"/>
  <c r="X121" i="1"/>
  <c r="Y121" i="1"/>
  <c r="Z121" i="1"/>
  <c r="AA121" i="1"/>
  <c r="W122" i="1"/>
  <c r="X122" i="1"/>
  <c r="Y122" i="1"/>
  <c r="Z122" i="1"/>
  <c r="AA122" i="1"/>
  <c r="W123" i="1"/>
  <c r="X123" i="1"/>
  <c r="Y123" i="1"/>
  <c r="Z123" i="1"/>
  <c r="AA123" i="1"/>
  <c r="W124" i="1"/>
  <c r="X124" i="1"/>
  <c r="Y124" i="1"/>
  <c r="Z124" i="1"/>
  <c r="AA124" i="1"/>
  <c r="W125" i="1"/>
  <c r="X125" i="1"/>
  <c r="Y125" i="1"/>
  <c r="Z125" i="1"/>
  <c r="AA125" i="1"/>
  <c r="W126" i="1"/>
  <c r="X126" i="1"/>
  <c r="Y126" i="1"/>
  <c r="Z126" i="1"/>
  <c r="AA126" i="1"/>
  <c r="W127" i="1"/>
  <c r="X127" i="1"/>
  <c r="Y127" i="1"/>
  <c r="Z127" i="1"/>
  <c r="AA127" i="1"/>
  <c r="W128" i="1"/>
  <c r="X128" i="1"/>
  <c r="Y128" i="1"/>
  <c r="Z128" i="1"/>
  <c r="AA128" i="1"/>
  <c r="W129" i="1"/>
  <c r="X129" i="1"/>
  <c r="Y129" i="1"/>
  <c r="Z129" i="1"/>
  <c r="AA129" i="1"/>
  <c r="W130" i="1"/>
  <c r="X130" i="1"/>
  <c r="Y130" i="1"/>
  <c r="Z130" i="1"/>
  <c r="AA130" i="1"/>
  <c r="W131" i="1"/>
  <c r="X131" i="1"/>
  <c r="Y131" i="1"/>
  <c r="Z131" i="1"/>
  <c r="AA131" i="1"/>
  <c r="W132" i="1"/>
  <c r="X132" i="1"/>
  <c r="Y132" i="1"/>
  <c r="Z132" i="1"/>
  <c r="AA132" i="1"/>
  <c r="W133" i="1"/>
  <c r="X133" i="1"/>
  <c r="Y133" i="1"/>
  <c r="Z133" i="1"/>
  <c r="AA133" i="1"/>
  <c r="W134" i="1"/>
  <c r="X134" i="1"/>
  <c r="Y134" i="1"/>
  <c r="Z134" i="1"/>
  <c r="AA134" i="1"/>
  <c r="W135" i="1"/>
  <c r="X135" i="1"/>
  <c r="Y135" i="1"/>
  <c r="Z135" i="1"/>
  <c r="AA135" i="1"/>
  <c r="W136" i="1"/>
  <c r="X136" i="1"/>
  <c r="Y136" i="1"/>
  <c r="Z136" i="1"/>
  <c r="AA136" i="1"/>
  <c r="W137" i="1"/>
  <c r="X137" i="1"/>
  <c r="Y137" i="1"/>
  <c r="Z137" i="1"/>
  <c r="AA137" i="1"/>
  <c r="W138" i="1"/>
  <c r="X138" i="1"/>
  <c r="Y138" i="1"/>
  <c r="Z138" i="1"/>
  <c r="AA138" i="1"/>
  <c r="W139" i="1"/>
  <c r="X139" i="1"/>
  <c r="Y139" i="1"/>
  <c r="Z139" i="1"/>
  <c r="AA139" i="1"/>
  <c r="W140" i="1"/>
  <c r="X140" i="1"/>
  <c r="Y140" i="1"/>
  <c r="Z140" i="1"/>
  <c r="AA140" i="1"/>
  <c r="W141" i="1"/>
  <c r="X141" i="1"/>
  <c r="Y141" i="1"/>
  <c r="Z141" i="1"/>
  <c r="AA141" i="1"/>
  <c r="W142" i="1"/>
  <c r="X142" i="1"/>
  <c r="Y142" i="1"/>
  <c r="Z142" i="1"/>
  <c r="AA142" i="1"/>
  <c r="W143" i="1"/>
  <c r="X143" i="1"/>
  <c r="Y143" i="1"/>
  <c r="Z143" i="1"/>
  <c r="AA143" i="1"/>
  <c r="W144" i="1"/>
  <c r="X144" i="1"/>
  <c r="Y144" i="1"/>
  <c r="Z144" i="1"/>
  <c r="AA144" i="1"/>
  <c r="W145" i="1"/>
  <c r="X145" i="1"/>
  <c r="Y145" i="1"/>
  <c r="Z145" i="1"/>
  <c r="AA145" i="1"/>
  <c r="W146" i="1"/>
  <c r="X146" i="1"/>
  <c r="Y146" i="1"/>
  <c r="Z146" i="1"/>
  <c r="AA146" i="1"/>
  <c r="W147" i="1"/>
  <c r="X147" i="1"/>
  <c r="Y147" i="1"/>
  <c r="Z147" i="1"/>
  <c r="AA147" i="1"/>
  <c r="W148" i="1"/>
  <c r="X148" i="1"/>
  <c r="Y148" i="1"/>
  <c r="Z148" i="1"/>
  <c r="AA148" i="1"/>
  <c r="W149" i="1"/>
  <c r="X149" i="1"/>
  <c r="Y149" i="1"/>
  <c r="Z149" i="1"/>
  <c r="AA149" i="1"/>
  <c r="W150" i="1"/>
  <c r="X150" i="1"/>
  <c r="Y150" i="1"/>
  <c r="Z150" i="1"/>
  <c r="AA150" i="1"/>
  <c r="W151" i="1"/>
  <c r="X151" i="1"/>
  <c r="Y151" i="1"/>
  <c r="Z151" i="1"/>
  <c r="AA151" i="1"/>
  <c r="W152" i="1"/>
  <c r="X152" i="1"/>
  <c r="Y152" i="1"/>
  <c r="Z152" i="1"/>
  <c r="AA152" i="1"/>
  <c r="W153" i="1"/>
  <c r="X153" i="1"/>
  <c r="Y153" i="1"/>
  <c r="Z153" i="1"/>
  <c r="AA153" i="1"/>
  <c r="W154" i="1"/>
  <c r="X154" i="1"/>
  <c r="Y154" i="1"/>
  <c r="Z154" i="1"/>
  <c r="AA154" i="1"/>
  <c r="W155" i="1"/>
  <c r="X155" i="1"/>
  <c r="Y155" i="1"/>
  <c r="Z155" i="1"/>
  <c r="AA155" i="1"/>
  <c r="W156" i="1"/>
  <c r="X156" i="1"/>
  <c r="Y156" i="1"/>
  <c r="Z156" i="1"/>
  <c r="AA156" i="1"/>
  <c r="W157" i="1"/>
  <c r="X157" i="1"/>
  <c r="Y157" i="1"/>
  <c r="Z157" i="1"/>
  <c r="AA157" i="1"/>
  <c r="W158" i="1"/>
  <c r="X158" i="1"/>
  <c r="Y158" i="1"/>
  <c r="Z158" i="1"/>
  <c r="AA158" i="1"/>
  <c r="W159" i="1"/>
  <c r="X159" i="1"/>
  <c r="Y159" i="1"/>
  <c r="Z159" i="1"/>
  <c r="AA159" i="1"/>
  <c r="W160" i="1"/>
  <c r="X160" i="1"/>
  <c r="Y160" i="1"/>
  <c r="Z160" i="1"/>
  <c r="AA160" i="1"/>
  <c r="W161" i="1"/>
  <c r="X161" i="1"/>
  <c r="Y161" i="1"/>
  <c r="Z161" i="1"/>
  <c r="AA161" i="1"/>
  <c r="W162" i="1"/>
  <c r="X162" i="1"/>
  <c r="Y162" i="1"/>
  <c r="Z162" i="1"/>
  <c r="AA162" i="1"/>
  <c r="W163" i="1"/>
  <c r="X163" i="1"/>
  <c r="Y163" i="1"/>
  <c r="Z163" i="1"/>
  <c r="AA163" i="1"/>
  <c r="W164" i="1"/>
  <c r="X164" i="1"/>
  <c r="Y164" i="1"/>
  <c r="Z164" i="1"/>
  <c r="AA164" i="1"/>
  <c r="W165" i="1"/>
  <c r="X165" i="1"/>
  <c r="Y165" i="1"/>
  <c r="Z165" i="1"/>
  <c r="AA165" i="1"/>
  <c r="W166" i="1"/>
  <c r="X166" i="1"/>
  <c r="Y166" i="1"/>
  <c r="Z166" i="1"/>
  <c r="AA166" i="1"/>
  <c r="W167" i="1"/>
  <c r="X167" i="1"/>
  <c r="Y167" i="1"/>
  <c r="Z167" i="1"/>
  <c r="AA167" i="1"/>
  <c r="W168" i="1"/>
  <c r="X168" i="1"/>
  <c r="Y168" i="1"/>
  <c r="Z168" i="1"/>
  <c r="AA168" i="1"/>
  <c r="W169" i="1"/>
  <c r="X169" i="1"/>
  <c r="Y169" i="1"/>
  <c r="Z169" i="1"/>
  <c r="AA169" i="1"/>
  <c r="W170" i="1"/>
  <c r="X170" i="1"/>
  <c r="Y170" i="1"/>
  <c r="Z170" i="1"/>
  <c r="AA170" i="1"/>
  <c r="W171" i="1"/>
  <c r="X171" i="1"/>
  <c r="Y171" i="1"/>
  <c r="Z171" i="1"/>
  <c r="AA171" i="1"/>
  <c r="W172" i="1"/>
  <c r="X172" i="1"/>
  <c r="Y172" i="1"/>
  <c r="Z172" i="1"/>
  <c r="AA172" i="1"/>
  <c r="W173" i="1"/>
  <c r="X173" i="1"/>
  <c r="Y173" i="1"/>
  <c r="Z173" i="1"/>
  <c r="AA173" i="1"/>
  <c r="W174" i="1"/>
  <c r="X174" i="1"/>
  <c r="Y174" i="1"/>
  <c r="Z174" i="1"/>
  <c r="AA174" i="1"/>
  <c r="W175" i="1"/>
  <c r="X175" i="1"/>
  <c r="Y175" i="1"/>
  <c r="Z175" i="1"/>
  <c r="AA175" i="1"/>
  <c r="W176" i="1"/>
  <c r="X176" i="1"/>
  <c r="Y176" i="1"/>
  <c r="Z176" i="1"/>
  <c r="AA176" i="1"/>
  <c r="W177" i="1"/>
  <c r="X177" i="1"/>
  <c r="Y177" i="1"/>
  <c r="Z177" i="1"/>
  <c r="AA177" i="1"/>
  <c r="W178" i="1"/>
  <c r="X178" i="1"/>
  <c r="Y178" i="1"/>
  <c r="Z178" i="1"/>
  <c r="AA178" i="1"/>
  <c r="W179" i="1"/>
  <c r="X179" i="1"/>
  <c r="Y179" i="1"/>
  <c r="Z179" i="1"/>
  <c r="AA179" i="1"/>
  <c r="W180" i="1"/>
  <c r="X180" i="1"/>
  <c r="Y180" i="1"/>
  <c r="Z180" i="1"/>
  <c r="AA180" i="1"/>
  <c r="W181" i="1"/>
  <c r="X181" i="1"/>
  <c r="Y181" i="1"/>
  <c r="Z181" i="1"/>
  <c r="AA181" i="1"/>
  <c r="W182" i="1"/>
  <c r="X182" i="1"/>
  <c r="Y182" i="1"/>
  <c r="Z182" i="1"/>
  <c r="AA182" i="1"/>
  <c r="W183" i="1"/>
  <c r="X183" i="1"/>
  <c r="Y183" i="1"/>
  <c r="Z183" i="1"/>
  <c r="AA183" i="1"/>
  <c r="W184" i="1"/>
  <c r="X184" i="1"/>
  <c r="Y184" i="1"/>
  <c r="Z184" i="1"/>
  <c r="AA184" i="1"/>
  <c r="W185" i="1"/>
  <c r="X185" i="1"/>
  <c r="Y185" i="1"/>
  <c r="Z185" i="1"/>
  <c r="AA185" i="1"/>
  <c r="W186" i="1"/>
  <c r="X186" i="1"/>
  <c r="Y186" i="1"/>
  <c r="Z186" i="1"/>
  <c r="AA186" i="1"/>
  <c r="W187" i="1"/>
  <c r="X187" i="1"/>
  <c r="Y187" i="1"/>
  <c r="Z187" i="1"/>
  <c r="AA187" i="1"/>
  <c r="W188" i="1"/>
  <c r="X188" i="1"/>
  <c r="Y188" i="1"/>
  <c r="Z188" i="1"/>
  <c r="AA188" i="1"/>
  <c r="W189" i="1"/>
  <c r="X189" i="1"/>
  <c r="Y189" i="1"/>
  <c r="Z189" i="1"/>
  <c r="AA189" i="1"/>
  <c r="W190" i="1"/>
  <c r="X190" i="1"/>
  <c r="Y190" i="1"/>
  <c r="Z190" i="1"/>
  <c r="AA190" i="1"/>
  <c r="W191" i="1"/>
  <c r="X191" i="1"/>
  <c r="Y191" i="1"/>
  <c r="Z191" i="1"/>
  <c r="AA191" i="1"/>
  <c r="W192" i="1"/>
  <c r="X192" i="1"/>
  <c r="Y192" i="1"/>
  <c r="Z192" i="1"/>
  <c r="AA192" i="1"/>
  <c r="W193" i="1"/>
  <c r="X193" i="1"/>
  <c r="Y193" i="1"/>
  <c r="Z193" i="1"/>
  <c r="AA193" i="1"/>
  <c r="W194" i="1"/>
  <c r="X194" i="1"/>
  <c r="Y194" i="1"/>
  <c r="Z194" i="1"/>
  <c r="AA194" i="1"/>
  <c r="W195" i="1"/>
  <c r="X195" i="1"/>
  <c r="Y195" i="1"/>
  <c r="Z195" i="1"/>
  <c r="AA195" i="1"/>
  <c r="W196" i="1"/>
  <c r="X196" i="1"/>
  <c r="Y196" i="1"/>
  <c r="Z196" i="1"/>
  <c r="AA196" i="1"/>
  <c r="W197" i="1"/>
  <c r="X197" i="1"/>
  <c r="Y197" i="1"/>
  <c r="Z197" i="1"/>
  <c r="AA197" i="1"/>
  <c r="W198" i="1"/>
  <c r="X198" i="1"/>
  <c r="Y198" i="1"/>
  <c r="Z198" i="1"/>
  <c r="AA198" i="1"/>
  <c r="W199" i="1"/>
  <c r="X199" i="1"/>
  <c r="Y199" i="1"/>
  <c r="Z199" i="1"/>
  <c r="AA199" i="1"/>
  <c r="W200" i="1"/>
  <c r="X200" i="1"/>
  <c r="Y200" i="1"/>
  <c r="Z200" i="1"/>
  <c r="AA200" i="1"/>
  <c r="W201" i="1"/>
  <c r="X201" i="1"/>
  <c r="Y201" i="1"/>
  <c r="Z201" i="1"/>
  <c r="AA201" i="1"/>
  <c r="W202" i="1"/>
  <c r="X202" i="1"/>
  <c r="Y202" i="1"/>
  <c r="Z202" i="1"/>
  <c r="AA202" i="1"/>
  <c r="W203" i="1"/>
  <c r="X203" i="1"/>
  <c r="Y203" i="1"/>
  <c r="Z203" i="1"/>
  <c r="AA203" i="1"/>
  <c r="W204" i="1"/>
  <c r="X204" i="1"/>
  <c r="Y204" i="1"/>
  <c r="Z204" i="1"/>
  <c r="AA204" i="1"/>
  <c r="W205" i="1"/>
  <c r="X205" i="1"/>
  <c r="Y205" i="1"/>
  <c r="Z205" i="1"/>
  <c r="AA205" i="1"/>
  <c r="W206" i="1"/>
  <c r="X206" i="1"/>
  <c r="Y206" i="1"/>
  <c r="Z206" i="1"/>
  <c r="AA206" i="1"/>
  <c r="W207" i="1"/>
  <c r="X207" i="1"/>
  <c r="Y207" i="1"/>
  <c r="Z207" i="1"/>
  <c r="AA207" i="1"/>
  <c r="W208" i="1"/>
  <c r="X208" i="1"/>
  <c r="Y208" i="1"/>
  <c r="Z208" i="1"/>
  <c r="AA208" i="1"/>
  <c r="W209" i="1"/>
  <c r="X209" i="1"/>
  <c r="Y209" i="1"/>
  <c r="Z209" i="1"/>
  <c r="AA209" i="1"/>
  <c r="W210" i="1"/>
  <c r="X210" i="1"/>
  <c r="Y210" i="1"/>
  <c r="Z210" i="1"/>
  <c r="AA210" i="1"/>
  <c r="W211" i="1"/>
  <c r="X211" i="1"/>
  <c r="Y211" i="1"/>
  <c r="Z211" i="1"/>
  <c r="AA211" i="1"/>
  <c r="W212" i="1"/>
  <c r="X212" i="1"/>
  <c r="Y212" i="1"/>
  <c r="Z212" i="1"/>
  <c r="AA212" i="1"/>
  <c r="W213" i="1"/>
  <c r="X213" i="1"/>
  <c r="Y213" i="1"/>
  <c r="Z213" i="1"/>
  <c r="AA213" i="1"/>
  <c r="W214" i="1"/>
  <c r="X214" i="1"/>
  <c r="Y214" i="1"/>
  <c r="Z214" i="1"/>
  <c r="AA214" i="1"/>
  <c r="W215" i="1"/>
  <c r="X215" i="1"/>
  <c r="Y215" i="1"/>
  <c r="Z215" i="1"/>
  <c r="AA215" i="1"/>
  <c r="W216" i="1"/>
  <c r="X216" i="1"/>
  <c r="Y216" i="1"/>
  <c r="Z216" i="1"/>
  <c r="AA216" i="1"/>
  <c r="W217" i="1"/>
  <c r="X217" i="1"/>
  <c r="Y217" i="1"/>
  <c r="Z217" i="1"/>
  <c r="AA217" i="1"/>
  <c r="W218" i="1"/>
  <c r="X218" i="1"/>
  <c r="Y218" i="1"/>
  <c r="Z218" i="1"/>
  <c r="AA218" i="1"/>
  <c r="W219" i="1"/>
  <c r="X219" i="1"/>
  <c r="Y219" i="1"/>
  <c r="Z219" i="1"/>
  <c r="AA219" i="1"/>
  <c r="W220" i="1"/>
  <c r="X220" i="1"/>
  <c r="Y220" i="1"/>
  <c r="Z220" i="1"/>
  <c r="AA220" i="1"/>
  <c r="W221" i="1"/>
  <c r="X221" i="1"/>
  <c r="Y221" i="1"/>
  <c r="Z221" i="1"/>
  <c r="AA221" i="1"/>
  <c r="W222" i="1"/>
  <c r="X222" i="1"/>
  <c r="Y222" i="1"/>
  <c r="Z222" i="1"/>
  <c r="AA222" i="1"/>
  <c r="W223" i="1"/>
  <c r="X223" i="1"/>
  <c r="Y223" i="1"/>
  <c r="Z223" i="1"/>
  <c r="AA223" i="1"/>
  <c r="W224" i="1"/>
  <c r="X224" i="1"/>
  <c r="Y224" i="1"/>
  <c r="Z224" i="1"/>
  <c r="AA224" i="1"/>
  <c r="W225" i="1"/>
  <c r="X225" i="1"/>
  <c r="Y225" i="1"/>
  <c r="Z225" i="1"/>
  <c r="AA225" i="1"/>
  <c r="W226" i="1"/>
  <c r="X226" i="1"/>
  <c r="Y226" i="1"/>
  <c r="Z226" i="1"/>
  <c r="AA226" i="1"/>
  <c r="W227" i="1"/>
  <c r="X227" i="1"/>
  <c r="Y227" i="1"/>
  <c r="Z227" i="1"/>
  <c r="AA227" i="1"/>
  <c r="W228" i="1"/>
  <c r="X228" i="1"/>
  <c r="Y228" i="1"/>
  <c r="Z228" i="1"/>
  <c r="AA228" i="1"/>
  <c r="W229" i="1"/>
  <c r="X229" i="1"/>
  <c r="Y229" i="1"/>
  <c r="Z229" i="1"/>
  <c r="AA229" i="1"/>
  <c r="W230" i="1"/>
  <c r="X230" i="1"/>
  <c r="Y230" i="1"/>
  <c r="Z230" i="1"/>
  <c r="AA230" i="1"/>
  <c r="W231" i="1"/>
  <c r="X231" i="1"/>
  <c r="Y231" i="1"/>
  <c r="Z231" i="1"/>
  <c r="AA231" i="1"/>
  <c r="W232" i="1"/>
  <c r="X232" i="1"/>
  <c r="Y232" i="1"/>
  <c r="Z232" i="1"/>
  <c r="AA232" i="1"/>
  <c r="W233" i="1"/>
  <c r="X233" i="1"/>
  <c r="Y233" i="1"/>
  <c r="Z233" i="1"/>
  <c r="AA233" i="1"/>
  <c r="W234" i="1"/>
  <c r="X234" i="1"/>
  <c r="Y234" i="1"/>
  <c r="Z234" i="1"/>
  <c r="AA234" i="1"/>
  <c r="W235" i="1"/>
  <c r="X235" i="1"/>
  <c r="Y235" i="1"/>
  <c r="Z235" i="1"/>
  <c r="AA235" i="1"/>
  <c r="W236" i="1"/>
  <c r="X236" i="1"/>
  <c r="Y236" i="1"/>
  <c r="Z236" i="1"/>
  <c r="AA236" i="1"/>
  <c r="W237" i="1"/>
  <c r="X237" i="1"/>
  <c r="Y237" i="1"/>
  <c r="Z237" i="1"/>
  <c r="AA237" i="1"/>
  <c r="W238" i="1"/>
  <c r="X238" i="1"/>
  <c r="Y238" i="1"/>
  <c r="Z238" i="1"/>
  <c r="AA238" i="1"/>
  <c r="W239" i="1"/>
  <c r="X239" i="1"/>
  <c r="Y239" i="1"/>
  <c r="Z239" i="1"/>
  <c r="AA239" i="1"/>
  <c r="W240" i="1"/>
  <c r="X240" i="1"/>
  <c r="Y240" i="1"/>
  <c r="Z240" i="1"/>
  <c r="AA240" i="1"/>
  <c r="W241" i="1"/>
  <c r="X241" i="1"/>
  <c r="Y241" i="1"/>
  <c r="Z241" i="1"/>
  <c r="AA241" i="1"/>
  <c r="W242" i="1"/>
  <c r="X242" i="1"/>
  <c r="Y242" i="1"/>
  <c r="Z242" i="1"/>
  <c r="AA242" i="1"/>
  <c r="W243" i="1"/>
  <c r="X243" i="1"/>
  <c r="Y243" i="1"/>
  <c r="Z243" i="1"/>
  <c r="AA243" i="1"/>
  <c r="W244" i="1"/>
  <c r="X244" i="1"/>
  <c r="Y244" i="1"/>
  <c r="Z244" i="1"/>
  <c r="AA244" i="1"/>
  <c r="W245" i="1"/>
  <c r="X245" i="1"/>
  <c r="Y245" i="1"/>
  <c r="Z245" i="1"/>
  <c r="AA245" i="1"/>
  <c r="W246" i="1"/>
  <c r="X246" i="1"/>
  <c r="Y246" i="1"/>
  <c r="Z246" i="1"/>
  <c r="AA246" i="1"/>
  <c r="W247" i="1"/>
  <c r="X247" i="1"/>
  <c r="Y247" i="1"/>
  <c r="Z247" i="1"/>
  <c r="AA247" i="1"/>
  <c r="W248" i="1"/>
  <c r="X248" i="1"/>
  <c r="Y248" i="1"/>
  <c r="Z248" i="1"/>
  <c r="AA248" i="1"/>
  <c r="W249" i="1"/>
  <c r="X249" i="1"/>
  <c r="Y249" i="1"/>
  <c r="Z249" i="1"/>
  <c r="AA249" i="1"/>
  <c r="W250" i="1"/>
  <c r="X250" i="1"/>
  <c r="Y250" i="1"/>
  <c r="Z250" i="1"/>
  <c r="AA250" i="1"/>
  <c r="W251" i="1"/>
  <c r="X251" i="1"/>
  <c r="Y251" i="1"/>
  <c r="Z251" i="1"/>
  <c r="AA251" i="1"/>
  <c r="W252" i="1"/>
  <c r="X252" i="1"/>
  <c r="Y252" i="1"/>
  <c r="Z252" i="1"/>
  <c r="AA252" i="1"/>
  <c r="W253" i="1"/>
  <c r="X253" i="1"/>
  <c r="Y253" i="1"/>
  <c r="Z253" i="1"/>
  <c r="AA253" i="1"/>
  <c r="W254" i="1"/>
  <c r="X254" i="1"/>
  <c r="Y254" i="1"/>
  <c r="Z254" i="1"/>
  <c r="AA254" i="1"/>
  <c r="W255" i="1"/>
  <c r="X255" i="1"/>
  <c r="Y255" i="1"/>
  <c r="Z255" i="1"/>
  <c r="AA255" i="1"/>
  <c r="W256" i="1"/>
  <c r="X256" i="1"/>
  <c r="Y256" i="1"/>
  <c r="Z256" i="1"/>
  <c r="AA256" i="1"/>
  <c r="W257" i="1"/>
  <c r="X257" i="1"/>
  <c r="Y257" i="1"/>
  <c r="Z257" i="1"/>
  <c r="AA257" i="1"/>
  <c r="W258" i="1"/>
  <c r="X258" i="1"/>
  <c r="Y258" i="1"/>
  <c r="Z258" i="1"/>
  <c r="AA258" i="1"/>
  <c r="W259" i="1"/>
  <c r="X259" i="1"/>
  <c r="Y259" i="1"/>
  <c r="Z259" i="1"/>
  <c r="AA259" i="1"/>
  <c r="W260" i="1"/>
  <c r="X260" i="1"/>
  <c r="Y260" i="1"/>
  <c r="Z260" i="1"/>
  <c r="AA260" i="1"/>
  <c r="W261" i="1"/>
  <c r="X261" i="1"/>
  <c r="Y261" i="1"/>
  <c r="Z261" i="1"/>
  <c r="AA261" i="1"/>
  <c r="W262" i="1"/>
  <c r="X262" i="1"/>
  <c r="Y262" i="1"/>
  <c r="Z262" i="1"/>
  <c r="AA262" i="1"/>
  <c r="W263" i="1"/>
  <c r="X263" i="1"/>
  <c r="Y263" i="1"/>
  <c r="Z263" i="1"/>
  <c r="AA263" i="1"/>
  <c r="W264" i="1"/>
  <c r="X264" i="1"/>
  <c r="Y264" i="1"/>
  <c r="Z264" i="1"/>
  <c r="AA264" i="1"/>
  <c r="W265" i="1"/>
  <c r="X265" i="1"/>
  <c r="Y265" i="1"/>
  <c r="Z265" i="1"/>
  <c r="AA265" i="1"/>
  <c r="W266" i="1"/>
  <c r="X266" i="1"/>
  <c r="Y266" i="1"/>
  <c r="Z266" i="1"/>
  <c r="AA266" i="1"/>
  <c r="W267" i="1"/>
  <c r="X267" i="1"/>
  <c r="Y267" i="1"/>
  <c r="Z267" i="1"/>
  <c r="AA267" i="1"/>
  <c r="W268" i="1"/>
  <c r="X268" i="1"/>
  <c r="Y268" i="1"/>
  <c r="Z268" i="1"/>
  <c r="AA268" i="1"/>
  <c r="W269" i="1"/>
  <c r="X269" i="1"/>
  <c r="Y269" i="1"/>
  <c r="Z269" i="1"/>
  <c r="AA269" i="1"/>
  <c r="W270" i="1"/>
  <c r="X270" i="1"/>
  <c r="Y270" i="1"/>
  <c r="Z270" i="1"/>
  <c r="AA270" i="1"/>
  <c r="W271" i="1"/>
  <c r="X271" i="1"/>
  <c r="Y271" i="1"/>
  <c r="Z271" i="1"/>
  <c r="AA271" i="1"/>
  <c r="W272" i="1"/>
  <c r="X272" i="1"/>
  <c r="Y272" i="1"/>
  <c r="Z272" i="1"/>
  <c r="AA272" i="1"/>
  <c r="W273" i="1"/>
  <c r="X273" i="1"/>
  <c r="Y273" i="1"/>
  <c r="Z273" i="1"/>
  <c r="AA273" i="1"/>
  <c r="W274" i="1"/>
  <c r="X274" i="1"/>
  <c r="Y274" i="1"/>
  <c r="Z274" i="1"/>
  <c r="AA274" i="1"/>
  <c r="W275" i="1"/>
  <c r="X275" i="1"/>
  <c r="Y275" i="1"/>
  <c r="Z275" i="1"/>
  <c r="AA275" i="1"/>
  <c r="W276" i="1"/>
  <c r="X276" i="1"/>
  <c r="Y276" i="1"/>
  <c r="Z276" i="1"/>
  <c r="AA276" i="1"/>
  <c r="W277" i="1"/>
  <c r="X277" i="1"/>
  <c r="Y277" i="1"/>
  <c r="Z277" i="1"/>
  <c r="AA277" i="1"/>
  <c r="W278" i="1"/>
  <c r="X278" i="1"/>
  <c r="Y278" i="1"/>
  <c r="Z278" i="1"/>
  <c r="AA278" i="1"/>
  <c r="W279" i="1"/>
  <c r="X279" i="1"/>
  <c r="Y279" i="1"/>
  <c r="Z279" i="1"/>
  <c r="AA279" i="1"/>
  <c r="W280" i="1"/>
  <c r="X280" i="1"/>
  <c r="Y280" i="1"/>
  <c r="Z280" i="1"/>
  <c r="AA280" i="1"/>
  <c r="W281" i="1"/>
  <c r="X281" i="1"/>
  <c r="Y281" i="1"/>
  <c r="Z281" i="1"/>
  <c r="AA281" i="1"/>
  <c r="W282" i="1"/>
  <c r="X282" i="1"/>
  <c r="Y282" i="1"/>
  <c r="Z282" i="1"/>
  <c r="AA282" i="1"/>
  <c r="W283" i="1"/>
  <c r="X283" i="1"/>
  <c r="Y283" i="1"/>
  <c r="Z283" i="1"/>
  <c r="AA283" i="1"/>
  <c r="W284" i="1"/>
  <c r="X284" i="1"/>
  <c r="Y284" i="1"/>
  <c r="Z284" i="1"/>
  <c r="AA284" i="1"/>
  <c r="W285" i="1"/>
  <c r="X285" i="1"/>
  <c r="Y285" i="1"/>
  <c r="Z285" i="1"/>
  <c r="AA285" i="1"/>
  <c r="W286" i="1"/>
  <c r="X286" i="1"/>
  <c r="Y286" i="1"/>
  <c r="Z286" i="1"/>
  <c r="AA286" i="1"/>
  <c r="W287" i="1"/>
  <c r="X287" i="1"/>
  <c r="Y287" i="1"/>
  <c r="Z287" i="1"/>
  <c r="AA287" i="1"/>
  <c r="W288" i="1"/>
  <c r="X288" i="1"/>
  <c r="Y288" i="1"/>
  <c r="Z288" i="1"/>
  <c r="AA288" i="1"/>
  <c r="W289" i="1"/>
  <c r="X289" i="1"/>
  <c r="Y289" i="1"/>
  <c r="Z289" i="1"/>
  <c r="AA289" i="1"/>
  <c r="W290" i="1"/>
  <c r="X290" i="1"/>
  <c r="Y290" i="1"/>
  <c r="Z290" i="1"/>
  <c r="AA290" i="1"/>
  <c r="W291" i="1"/>
  <c r="X291" i="1"/>
  <c r="Y291" i="1"/>
  <c r="Z291" i="1"/>
  <c r="AA291" i="1"/>
  <c r="W292" i="1"/>
  <c r="X292" i="1"/>
  <c r="Y292" i="1"/>
  <c r="Z292" i="1"/>
  <c r="AA292" i="1"/>
  <c r="W293" i="1"/>
  <c r="X293" i="1"/>
  <c r="Y293" i="1"/>
  <c r="Z293" i="1"/>
  <c r="AA293" i="1"/>
  <c r="W294" i="1"/>
  <c r="X294" i="1"/>
  <c r="Y294" i="1"/>
  <c r="Z294" i="1"/>
  <c r="AA294" i="1"/>
  <c r="W295" i="1"/>
  <c r="X295" i="1"/>
  <c r="Y295" i="1"/>
  <c r="Z295" i="1"/>
  <c r="AA295" i="1"/>
  <c r="W296" i="1"/>
  <c r="X296" i="1"/>
  <c r="Y296" i="1"/>
  <c r="Z296" i="1"/>
  <c r="AA296" i="1"/>
  <c r="W297" i="1"/>
  <c r="X297" i="1"/>
  <c r="Y297" i="1"/>
  <c r="Z297" i="1"/>
  <c r="AA297" i="1"/>
  <c r="W298" i="1"/>
  <c r="X298" i="1"/>
  <c r="Y298" i="1"/>
  <c r="Z298" i="1"/>
  <c r="AA298" i="1"/>
  <c r="W299" i="1"/>
  <c r="X299" i="1"/>
  <c r="Y299" i="1"/>
  <c r="Z299" i="1"/>
  <c r="AA299" i="1"/>
  <c r="W300" i="1"/>
  <c r="X300" i="1"/>
  <c r="Y300" i="1"/>
  <c r="Z300" i="1"/>
  <c r="AA300" i="1"/>
  <c r="W301" i="1"/>
  <c r="X301" i="1"/>
  <c r="Y301" i="1"/>
  <c r="Z301" i="1"/>
  <c r="AA301" i="1"/>
  <c r="W302" i="1"/>
  <c r="X302" i="1"/>
  <c r="Y302" i="1"/>
  <c r="Z302" i="1"/>
  <c r="AA302" i="1"/>
  <c r="W303" i="1"/>
  <c r="X303" i="1"/>
  <c r="Y303" i="1"/>
  <c r="Z303" i="1"/>
  <c r="AA303" i="1"/>
  <c r="W304" i="1"/>
  <c r="X304" i="1"/>
  <c r="Y304" i="1"/>
  <c r="Z304" i="1"/>
  <c r="AA304" i="1"/>
  <c r="W305" i="1"/>
  <c r="X305" i="1"/>
  <c r="Y305" i="1"/>
  <c r="Z305" i="1"/>
  <c r="AA305" i="1"/>
  <c r="W306" i="1"/>
  <c r="X306" i="1"/>
  <c r="Y306" i="1"/>
  <c r="Z306" i="1"/>
  <c r="AA306" i="1"/>
  <c r="W307" i="1"/>
  <c r="X307" i="1"/>
  <c r="Y307" i="1"/>
  <c r="Z307" i="1"/>
  <c r="AA307" i="1"/>
  <c r="W308" i="1"/>
  <c r="X308" i="1"/>
  <c r="Y308" i="1"/>
  <c r="Z308" i="1"/>
  <c r="AA308" i="1"/>
  <c r="W309" i="1"/>
  <c r="X309" i="1"/>
  <c r="Y309" i="1"/>
  <c r="Z309" i="1"/>
  <c r="AA309" i="1"/>
  <c r="W310" i="1"/>
  <c r="X310" i="1"/>
  <c r="Y310" i="1"/>
  <c r="Z310" i="1"/>
  <c r="AA310" i="1"/>
  <c r="W311" i="1"/>
  <c r="X311" i="1"/>
  <c r="Y311" i="1"/>
  <c r="Z311" i="1"/>
  <c r="AA311" i="1"/>
  <c r="W312" i="1"/>
  <c r="X312" i="1"/>
  <c r="Y312" i="1"/>
  <c r="Z312" i="1"/>
  <c r="AA312" i="1"/>
  <c r="W313" i="1"/>
  <c r="X313" i="1"/>
  <c r="Y313" i="1"/>
  <c r="Z313" i="1"/>
  <c r="AA313" i="1"/>
  <c r="W314" i="1"/>
  <c r="X314" i="1"/>
  <c r="Y314" i="1"/>
  <c r="Z314" i="1"/>
  <c r="AA314" i="1"/>
  <c r="W315" i="1"/>
  <c r="X315" i="1"/>
  <c r="Y315" i="1"/>
  <c r="Z315" i="1"/>
  <c r="AA315" i="1"/>
  <c r="W316" i="1"/>
  <c r="X316" i="1"/>
  <c r="Y316" i="1"/>
  <c r="Z316" i="1"/>
  <c r="AA316" i="1"/>
  <c r="W317" i="1"/>
  <c r="X317" i="1"/>
  <c r="Y317" i="1"/>
  <c r="Z317" i="1"/>
  <c r="AA317" i="1"/>
  <c r="W318" i="1"/>
  <c r="X318" i="1"/>
  <c r="Y318" i="1"/>
  <c r="Z318" i="1"/>
  <c r="AA318" i="1"/>
  <c r="W319" i="1"/>
  <c r="X319" i="1"/>
  <c r="Y319" i="1"/>
  <c r="Z319" i="1"/>
  <c r="AA319" i="1"/>
  <c r="W320" i="1"/>
  <c r="X320" i="1"/>
  <c r="Y320" i="1"/>
  <c r="Z320" i="1"/>
  <c r="AA320" i="1"/>
  <c r="W321" i="1"/>
  <c r="X321" i="1"/>
  <c r="Y321" i="1"/>
  <c r="Z321" i="1"/>
  <c r="AA321" i="1"/>
  <c r="W322" i="1"/>
  <c r="X322" i="1"/>
  <c r="Y322" i="1"/>
  <c r="Z322" i="1"/>
  <c r="AA322" i="1"/>
  <c r="W323" i="1"/>
  <c r="X323" i="1"/>
  <c r="Y323" i="1"/>
  <c r="Z323" i="1"/>
  <c r="AA323" i="1"/>
  <c r="W324" i="1"/>
  <c r="X324" i="1"/>
  <c r="Y324" i="1"/>
  <c r="Z324" i="1"/>
  <c r="AA324" i="1"/>
  <c r="W325" i="1"/>
  <c r="X325" i="1"/>
  <c r="Y325" i="1"/>
  <c r="Z325" i="1"/>
  <c r="AA325" i="1"/>
  <c r="W326" i="1"/>
  <c r="X326" i="1"/>
  <c r="Y326" i="1"/>
  <c r="Z326" i="1"/>
  <c r="AA326" i="1"/>
  <c r="W327" i="1"/>
  <c r="X327" i="1"/>
  <c r="Y327" i="1"/>
  <c r="Z327" i="1"/>
  <c r="AA327" i="1"/>
  <c r="W328" i="1"/>
  <c r="X328" i="1"/>
  <c r="Y328" i="1"/>
  <c r="Z328" i="1"/>
  <c r="AA328" i="1"/>
  <c r="W329" i="1"/>
  <c r="X329" i="1"/>
  <c r="Y329" i="1"/>
  <c r="Z329" i="1"/>
  <c r="AA329" i="1"/>
  <c r="W330" i="1"/>
  <c r="X330" i="1"/>
  <c r="Y330" i="1"/>
  <c r="Z330" i="1"/>
  <c r="AA330" i="1"/>
  <c r="W331" i="1"/>
  <c r="X331" i="1"/>
  <c r="Y331" i="1"/>
  <c r="Z331" i="1"/>
  <c r="AA331" i="1"/>
  <c r="W332" i="1"/>
  <c r="X332" i="1"/>
  <c r="Y332" i="1"/>
  <c r="Z332" i="1"/>
  <c r="AA332" i="1"/>
  <c r="W333" i="1"/>
  <c r="X333" i="1"/>
  <c r="Y333" i="1"/>
  <c r="Z333" i="1"/>
  <c r="AA333" i="1"/>
  <c r="W334" i="1"/>
  <c r="X334" i="1"/>
  <c r="Y334" i="1"/>
  <c r="Z334" i="1"/>
  <c r="AA334" i="1"/>
  <c r="W335" i="1"/>
  <c r="X335" i="1"/>
  <c r="Y335" i="1"/>
  <c r="Z335" i="1"/>
  <c r="AA335" i="1"/>
  <c r="W336" i="1"/>
  <c r="X336" i="1"/>
  <c r="Y336" i="1"/>
  <c r="Z336" i="1"/>
  <c r="AA336" i="1"/>
  <c r="W337" i="1"/>
  <c r="X337" i="1"/>
  <c r="Y337" i="1"/>
  <c r="Z337" i="1"/>
  <c r="AA337" i="1"/>
  <c r="W338" i="1"/>
  <c r="X338" i="1"/>
  <c r="Y338" i="1"/>
  <c r="Z338" i="1"/>
  <c r="AA338" i="1"/>
  <c r="W339" i="1"/>
  <c r="X339" i="1"/>
  <c r="Y339" i="1"/>
  <c r="Z339" i="1"/>
  <c r="AA339" i="1"/>
  <c r="W340" i="1"/>
  <c r="X340" i="1"/>
  <c r="Y340" i="1"/>
  <c r="Z340" i="1"/>
  <c r="AA340" i="1"/>
  <c r="W341" i="1"/>
  <c r="X341" i="1"/>
  <c r="Y341" i="1"/>
  <c r="Z341" i="1"/>
  <c r="AA341" i="1"/>
  <c r="W342" i="1"/>
  <c r="X342" i="1"/>
  <c r="Y342" i="1"/>
  <c r="Z342" i="1"/>
  <c r="AA342" i="1"/>
  <c r="W343" i="1"/>
  <c r="X343" i="1"/>
  <c r="Y343" i="1"/>
  <c r="Z343" i="1"/>
  <c r="AA343" i="1"/>
  <c r="W344" i="1"/>
  <c r="X344" i="1"/>
  <c r="Y344" i="1"/>
  <c r="Z344" i="1"/>
  <c r="AA344" i="1"/>
  <c r="W345" i="1"/>
  <c r="X345" i="1"/>
  <c r="Y345" i="1"/>
  <c r="Z345" i="1"/>
  <c r="AA345" i="1"/>
  <c r="W346" i="1"/>
  <c r="X346" i="1"/>
  <c r="Y346" i="1"/>
  <c r="Z346" i="1"/>
  <c r="AA346" i="1"/>
  <c r="W347" i="1"/>
  <c r="X347" i="1"/>
  <c r="Y347" i="1"/>
  <c r="Z347" i="1"/>
  <c r="AA347" i="1"/>
  <c r="W348" i="1"/>
  <c r="X348" i="1"/>
  <c r="Y348" i="1"/>
  <c r="Z348" i="1"/>
  <c r="AA348" i="1"/>
  <c r="W349" i="1"/>
  <c r="X349" i="1"/>
  <c r="Y349" i="1"/>
  <c r="Z349" i="1"/>
  <c r="AA349" i="1"/>
  <c r="W350" i="1"/>
  <c r="X350" i="1"/>
  <c r="Y350" i="1"/>
  <c r="Z350" i="1"/>
  <c r="AA350" i="1"/>
  <c r="W351" i="1"/>
  <c r="X351" i="1"/>
  <c r="Y351" i="1"/>
  <c r="Z351" i="1"/>
  <c r="AA351" i="1"/>
  <c r="W352" i="1"/>
  <c r="X352" i="1"/>
  <c r="Y352" i="1"/>
  <c r="Z352" i="1"/>
  <c r="AA352" i="1"/>
  <c r="W353" i="1"/>
  <c r="X353" i="1"/>
  <c r="Y353" i="1"/>
  <c r="Z353" i="1"/>
  <c r="AA353" i="1"/>
  <c r="W354" i="1"/>
  <c r="X354" i="1"/>
  <c r="Y354" i="1"/>
  <c r="Z354" i="1"/>
  <c r="AA354" i="1"/>
  <c r="W355" i="1"/>
  <c r="X355" i="1"/>
  <c r="Y355" i="1"/>
  <c r="Z355" i="1"/>
  <c r="AA355" i="1"/>
  <c r="W356" i="1"/>
  <c r="X356" i="1"/>
  <c r="Y356" i="1"/>
  <c r="Z356" i="1"/>
  <c r="AA356" i="1"/>
  <c r="W357" i="1"/>
  <c r="X357" i="1"/>
  <c r="Y357" i="1"/>
  <c r="Z357" i="1"/>
  <c r="AA357" i="1"/>
  <c r="W358" i="1"/>
  <c r="X358" i="1"/>
  <c r="Y358" i="1"/>
  <c r="Z358" i="1"/>
  <c r="AA358" i="1"/>
  <c r="W359" i="1"/>
  <c r="X359" i="1"/>
  <c r="Y359" i="1"/>
  <c r="Z359" i="1"/>
  <c r="AA359" i="1"/>
  <c r="W360" i="1"/>
  <c r="X360" i="1"/>
  <c r="Y360" i="1"/>
  <c r="Z360" i="1"/>
  <c r="AA360" i="1"/>
  <c r="W361" i="1"/>
  <c r="X361" i="1"/>
  <c r="Y361" i="1"/>
  <c r="Z361" i="1"/>
  <c r="AA361" i="1"/>
  <c r="W362" i="1"/>
  <c r="X362" i="1"/>
  <c r="Y362" i="1"/>
  <c r="Z362" i="1"/>
  <c r="AA362" i="1"/>
  <c r="W363" i="1"/>
  <c r="X363" i="1"/>
  <c r="Y363" i="1"/>
  <c r="Z363" i="1"/>
  <c r="AA363" i="1"/>
  <c r="W364" i="1"/>
  <c r="X364" i="1"/>
  <c r="Y364" i="1"/>
  <c r="Z364" i="1"/>
  <c r="AA364" i="1"/>
  <c r="W365" i="1"/>
  <c r="X365" i="1"/>
  <c r="Y365" i="1"/>
  <c r="Z365" i="1"/>
  <c r="AA365" i="1"/>
  <c r="W366" i="1"/>
  <c r="X366" i="1"/>
  <c r="Y366" i="1"/>
  <c r="Z366" i="1"/>
  <c r="AA366" i="1"/>
  <c r="W367" i="1"/>
  <c r="X367" i="1"/>
  <c r="Y367" i="1"/>
  <c r="Z367" i="1"/>
  <c r="AA367" i="1"/>
  <c r="W368" i="1"/>
  <c r="X368" i="1"/>
  <c r="Y368" i="1"/>
  <c r="Z368" i="1"/>
  <c r="AA368" i="1"/>
  <c r="W369" i="1"/>
  <c r="X369" i="1"/>
  <c r="Y369" i="1"/>
  <c r="Z369" i="1"/>
  <c r="AA369" i="1"/>
  <c r="W370" i="1"/>
  <c r="X370" i="1"/>
  <c r="Y370" i="1"/>
  <c r="Z370" i="1"/>
  <c r="AA370" i="1"/>
  <c r="W371" i="1"/>
  <c r="X371" i="1"/>
  <c r="Y371" i="1"/>
  <c r="Z371" i="1"/>
  <c r="AA371" i="1"/>
  <c r="W372" i="1"/>
  <c r="X372" i="1"/>
  <c r="Y372" i="1"/>
  <c r="Z372" i="1"/>
  <c r="AA372" i="1"/>
  <c r="W373" i="1"/>
  <c r="X373" i="1"/>
  <c r="Y373" i="1"/>
  <c r="Z373" i="1"/>
  <c r="AA373" i="1"/>
  <c r="W374" i="1"/>
  <c r="X374" i="1"/>
  <c r="Y374" i="1"/>
  <c r="Z374" i="1"/>
  <c r="AA374" i="1"/>
  <c r="W375" i="1"/>
  <c r="X375" i="1"/>
  <c r="Y375" i="1"/>
  <c r="Z375" i="1"/>
  <c r="AA375" i="1"/>
  <c r="W376" i="1"/>
  <c r="X376" i="1"/>
  <c r="Y376" i="1"/>
  <c r="Z376" i="1"/>
  <c r="AA376" i="1"/>
  <c r="W377" i="1"/>
  <c r="X377" i="1"/>
  <c r="Y377" i="1"/>
  <c r="Z377" i="1"/>
  <c r="AA377" i="1"/>
  <c r="W378" i="1"/>
  <c r="X378" i="1"/>
  <c r="Y378" i="1"/>
  <c r="Z378" i="1"/>
  <c r="AA378" i="1"/>
  <c r="W379" i="1"/>
  <c r="X379" i="1"/>
  <c r="Y379" i="1"/>
  <c r="Z379" i="1"/>
  <c r="AA379" i="1"/>
  <c r="W380" i="1"/>
  <c r="X380" i="1"/>
  <c r="Y380" i="1"/>
  <c r="Z380" i="1"/>
  <c r="AA380" i="1"/>
  <c r="W381" i="1"/>
  <c r="X381" i="1"/>
  <c r="Y381" i="1"/>
  <c r="Z381" i="1"/>
  <c r="AA381" i="1"/>
  <c r="W382" i="1"/>
  <c r="X382" i="1"/>
  <c r="Y382" i="1"/>
  <c r="Z382" i="1"/>
  <c r="AA382" i="1"/>
  <c r="W383" i="1"/>
  <c r="X383" i="1"/>
  <c r="Y383" i="1"/>
  <c r="Z383" i="1"/>
  <c r="AA383" i="1"/>
  <c r="W384" i="1"/>
  <c r="X384" i="1"/>
  <c r="Y384" i="1"/>
  <c r="Z384" i="1"/>
  <c r="AA384" i="1"/>
  <c r="W385" i="1"/>
  <c r="X385" i="1"/>
  <c r="Y385" i="1"/>
  <c r="Z385" i="1"/>
  <c r="AA385" i="1"/>
  <c r="R2" i="1"/>
  <c r="S2" i="1"/>
  <c r="T2" i="1"/>
  <c r="U2" i="1"/>
  <c r="R3" i="1"/>
  <c r="S3" i="1"/>
  <c r="T3" i="1"/>
  <c r="U3" i="1"/>
  <c r="R4" i="1"/>
  <c r="S4" i="1"/>
  <c r="T4" i="1"/>
  <c r="U4" i="1"/>
  <c r="R5" i="1"/>
  <c r="S5" i="1"/>
  <c r="T5" i="1"/>
  <c r="U5" i="1"/>
  <c r="R6" i="1"/>
  <c r="S6" i="1"/>
  <c r="T6" i="1"/>
  <c r="U6" i="1"/>
  <c r="R7" i="1"/>
  <c r="S7" i="1"/>
  <c r="T7" i="1"/>
  <c r="U7" i="1"/>
  <c r="R8" i="1"/>
  <c r="S8" i="1"/>
  <c r="T8" i="1"/>
  <c r="U8" i="1"/>
  <c r="R9" i="1"/>
  <c r="S9" i="1"/>
  <c r="T9" i="1"/>
  <c r="U9" i="1"/>
  <c r="R10" i="1"/>
  <c r="S10" i="1"/>
  <c r="T10" i="1"/>
  <c r="U10" i="1"/>
  <c r="R11" i="1"/>
  <c r="S11" i="1"/>
  <c r="T11" i="1"/>
  <c r="U11" i="1"/>
  <c r="R12" i="1"/>
  <c r="S12" i="1"/>
  <c r="T12" i="1"/>
  <c r="U12" i="1"/>
  <c r="R13" i="1"/>
  <c r="S13" i="1"/>
  <c r="T13" i="1"/>
  <c r="U13" i="1"/>
  <c r="R14" i="1"/>
  <c r="S14" i="1"/>
  <c r="T14" i="1"/>
  <c r="U14" i="1"/>
  <c r="R15" i="1"/>
  <c r="S15" i="1"/>
  <c r="T15" i="1"/>
  <c r="U15" i="1"/>
  <c r="R16" i="1"/>
  <c r="S16" i="1"/>
  <c r="T16" i="1"/>
  <c r="U16" i="1"/>
  <c r="R17" i="1"/>
  <c r="S17" i="1"/>
  <c r="T17" i="1"/>
  <c r="U17" i="1"/>
  <c r="R18" i="1"/>
  <c r="S18" i="1"/>
  <c r="T18" i="1"/>
  <c r="U18" i="1"/>
  <c r="R19" i="1"/>
  <c r="S19" i="1"/>
  <c r="T19" i="1"/>
  <c r="U19" i="1"/>
  <c r="R20" i="1"/>
  <c r="S20" i="1"/>
  <c r="T20" i="1"/>
  <c r="U20" i="1"/>
  <c r="R21" i="1"/>
  <c r="S21" i="1"/>
  <c r="T21" i="1"/>
  <c r="U21" i="1"/>
  <c r="R22" i="1"/>
  <c r="S22" i="1"/>
  <c r="T22" i="1"/>
  <c r="U22" i="1"/>
  <c r="R23" i="1"/>
  <c r="S23" i="1"/>
  <c r="T23" i="1"/>
  <c r="U23" i="1"/>
  <c r="R24" i="1"/>
  <c r="S24" i="1"/>
  <c r="T24" i="1"/>
  <c r="U24" i="1"/>
  <c r="R25" i="1"/>
  <c r="S25" i="1"/>
  <c r="T25" i="1"/>
  <c r="U25" i="1"/>
  <c r="R26" i="1"/>
  <c r="S26" i="1"/>
  <c r="T26" i="1"/>
  <c r="U26" i="1"/>
  <c r="R27" i="1"/>
  <c r="S27" i="1"/>
  <c r="T27" i="1"/>
  <c r="U27" i="1"/>
  <c r="R28" i="1"/>
  <c r="S28" i="1"/>
  <c r="T28" i="1"/>
  <c r="U28" i="1"/>
  <c r="R29" i="1"/>
  <c r="S29" i="1"/>
  <c r="T29" i="1"/>
  <c r="U29" i="1"/>
  <c r="R30" i="1"/>
  <c r="S30" i="1"/>
  <c r="T30" i="1"/>
  <c r="U30" i="1"/>
  <c r="R31" i="1"/>
  <c r="S31" i="1"/>
  <c r="T31" i="1"/>
  <c r="U31" i="1"/>
  <c r="R32" i="1"/>
  <c r="S32" i="1"/>
  <c r="T32" i="1"/>
  <c r="U32" i="1"/>
  <c r="R33" i="1"/>
  <c r="S33" i="1"/>
  <c r="T33" i="1"/>
  <c r="U33" i="1"/>
  <c r="R34" i="1"/>
  <c r="S34" i="1"/>
  <c r="T34" i="1"/>
  <c r="U34" i="1"/>
  <c r="R35" i="1"/>
  <c r="S35" i="1"/>
  <c r="T35" i="1"/>
  <c r="U35" i="1"/>
  <c r="R36" i="1"/>
  <c r="S36" i="1"/>
  <c r="T36" i="1"/>
  <c r="U36" i="1"/>
  <c r="R37" i="1"/>
  <c r="S37" i="1"/>
  <c r="T37" i="1"/>
  <c r="U37" i="1"/>
  <c r="R38" i="1"/>
  <c r="S38" i="1"/>
  <c r="T38" i="1"/>
  <c r="U38" i="1"/>
  <c r="R39" i="1"/>
  <c r="S39" i="1"/>
  <c r="T39" i="1"/>
  <c r="U39" i="1"/>
  <c r="R40" i="1"/>
  <c r="S40" i="1"/>
  <c r="T40" i="1"/>
  <c r="U40" i="1"/>
  <c r="R41" i="1"/>
  <c r="S41" i="1"/>
  <c r="T41" i="1"/>
  <c r="U41" i="1"/>
  <c r="R42" i="1"/>
  <c r="S42" i="1"/>
  <c r="T42" i="1"/>
  <c r="U42" i="1"/>
  <c r="R43" i="1"/>
  <c r="S43" i="1"/>
  <c r="T43" i="1"/>
  <c r="U43" i="1"/>
  <c r="R44" i="1"/>
  <c r="S44" i="1"/>
  <c r="T44" i="1"/>
  <c r="U44" i="1"/>
  <c r="R45" i="1"/>
  <c r="S45" i="1"/>
  <c r="T45" i="1"/>
  <c r="U45" i="1"/>
  <c r="R46" i="1"/>
  <c r="S46" i="1"/>
  <c r="T46" i="1"/>
  <c r="U46" i="1"/>
  <c r="R47" i="1"/>
  <c r="S47" i="1"/>
  <c r="T47" i="1"/>
  <c r="U47" i="1"/>
  <c r="R48" i="1"/>
  <c r="S48" i="1"/>
  <c r="T48" i="1"/>
  <c r="U48" i="1"/>
  <c r="R49" i="1"/>
  <c r="S49" i="1"/>
  <c r="T49" i="1"/>
  <c r="U49" i="1"/>
  <c r="R50" i="1"/>
  <c r="S50" i="1"/>
  <c r="T50" i="1"/>
  <c r="U50" i="1"/>
  <c r="R51" i="1"/>
  <c r="S51" i="1"/>
  <c r="T51" i="1"/>
  <c r="U51" i="1"/>
  <c r="R52" i="1"/>
  <c r="S52" i="1"/>
  <c r="T52" i="1"/>
  <c r="U52" i="1"/>
  <c r="R53" i="1"/>
  <c r="S53" i="1"/>
  <c r="T53" i="1"/>
  <c r="U53" i="1"/>
  <c r="R54" i="1"/>
  <c r="S54" i="1"/>
  <c r="T54" i="1"/>
  <c r="U54" i="1"/>
  <c r="R55" i="1"/>
  <c r="S55" i="1"/>
  <c r="T55" i="1"/>
  <c r="U55" i="1"/>
  <c r="R56" i="1"/>
  <c r="S56" i="1"/>
  <c r="T56" i="1"/>
  <c r="U56" i="1"/>
  <c r="R57" i="1"/>
  <c r="S57" i="1"/>
  <c r="T57" i="1"/>
  <c r="U57" i="1"/>
  <c r="R58" i="1"/>
  <c r="S58" i="1"/>
  <c r="T58" i="1"/>
  <c r="U58" i="1"/>
  <c r="R59" i="1"/>
  <c r="S59" i="1"/>
  <c r="T59" i="1"/>
  <c r="U59" i="1"/>
  <c r="R60" i="1"/>
  <c r="S60" i="1"/>
  <c r="T60" i="1"/>
  <c r="U60" i="1"/>
  <c r="R61" i="1"/>
  <c r="S61" i="1"/>
  <c r="T61" i="1"/>
  <c r="U61" i="1"/>
  <c r="R62" i="1"/>
  <c r="S62" i="1"/>
  <c r="T62" i="1"/>
  <c r="U62" i="1"/>
  <c r="R63" i="1"/>
  <c r="S63" i="1"/>
  <c r="T63" i="1"/>
  <c r="U63" i="1"/>
  <c r="R64" i="1"/>
  <c r="S64" i="1"/>
  <c r="T64" i="1"/>
  <c r="U64" i="1"/>
  <c r="R65" i="1"/>
  <c r="S65" i="1"/>
  <c r="T65" i="1"/>
  <c r="U65" i="1"/>
  <c r="R66" i="1"/>
  <c r="S66" i="1"/>
  <c r="T66" i="1"/>
  <c r="U66" i="1"/>
  <c r="R67" i="1"/>
  <c r="S67" i="1"/>
  <c r="T67" i="1"/>
  <c r="U67" i="1"/>
  <c r="R68" i="1"/>
  <c r="S68" i="1"/>
  <c r="T68" i="1"/>
  <c r="U68" i="1"/>
  <c r="R69" i="1"/>
  <c r="S69" i="1"/>
  <c r="T69" i="1"/>
  <c r="U69" i="1"/>
  <c r="R70" i="1"/>
  <c r="S70" i="1"/>
  <c r="T70" i="1"/>
  <c r="U70" i="1"/>
  <c r="R71" i="1"/>
  <c r="S71" i="1"/>
  <c r="T71" i="1"/>
  <c r="U71" i="1"/>
  <c r="R72" i="1"/>
  <c r="S72" i="1"/>
  <c r="T72" i="1"/>
  <c r="U72" i="1"/>
  <c r="R73" i="1"/>
  <c r="S73" i="1"/>
  <c r="T73" i="1"/>
  <c r="U73" i="1"/>
  <c r="R74" i="1"/>
  <c r="S74" i="1"/>
  <c r="T74" i="1"/>
  <c r="U74" i="1"/>
  <c r="R75" i="1"/>
  <c r="S75" i="1"/>
  <c r="T75" i="1"/>
  <c r="U75" i="1"/>
  <c r="R76" i="1"/>
  <c r="S76" i="1"/>
  <c r="T76" i="1"/>
  <c r="U76" i="1"/>
  <c r="R77" i="1"/>
  <c r="S77" i="1"/>
  <c r="T77" i="1"/>
  <c r="U77" i="1"/>
  <c r="R78" i="1"/>
  <c r="S78" i="1"/>
  <c r="T78" i="1"/>
  <c r="U78" i="1"/>
  <c r="R79" i="1"/>
  <c r="S79" i="1"/>
  <c r="T79" i="1"/>
  <c r="U79" i="1"/>
  <c r="R80" i="1"/>
  <c r="S80" i="1"/>
  <c r="T80" i="1"/>
  <c r="U80" i="1"/>
  <c r="R81" i="1"/>
  <c r="S81" i="1"/>
  <c r="T81" i="1"/>
  <c r="U81" i="1"/>
  <c r="R82" i="1"/>
  <c r="S82" i="1"/>
  <c r="T82" i="1"/>
  <c r="U82" i="1"/>
  <c r="R83" i="1"/>
  <c r="S83" i="1"/>
  <c r="T83" i="1"/>
  <c r="U83" i="1"/>
  <c r="R84" i="1"/>
  <c r="S84" i="1"/>
  <c r="T84" i="1"/>
  <c r="U84" i="1"/>
  <c r="R85" i="1"/>
  <c r="S85" i="1"/>
  <c r="T85" i="1"/>
  <c r="U85" i="1"/>
  <c r="R86" i="1"/>
  <c r="S86" i="1"/>
  <c r="T86" i="1"/>
  <c r="U86" i="1"/>
  <c r="R87" i="1"/>
  <c r="S87" i="1"/>
  <c r="T87" i="1"/>
  <c r="U87" i="1"/>
  <c r="R88" i="1"/>
  <c r="S88" i="1"/>
  <c r="T88" i="1"/>
  <c r="U88" i="1"/>
  <c r="R89" i="1"/>
  <c r="S89" i="1"/>
  <c r="T89" i="1"/>
  <c r="U89" i="1"/>
  <c r="R90" i="1"/>
  <c r="S90" i="1"/>
  <c r="T90" i="1"/>
  <c r="U90" i="1"/>
  <c r="R91" i="1"/>
  <c r="S91" i="1"/>
  <c r="T91" i="1"/>
  <c r="U91" i="1"/>
  <c r="R92" i="1"/>
  <c r="S92" i="1"/>
  <c r="T92" i="1"/>
  <c r="U92" i="1"/>
  <c r="R93" i="1"/>
  <c r="S93" i="1"/>
  <c r="T93" i="1"/>
  <c r="U93" i="1"/>
  <c r="R94" i="1"/>
  <c r="S94" i="1"/>
  <c r="T94" i="1"/>
  <c r="U94" i="1"/>
  <c r="R95" i="1"/>
  <c r="S95" i="1"/>
  <c r="T95" i="1"/>
  <c r="U95" i="1"/>
  <c r="R96" i="1"/>
  <c r="S96" i="1"/>
  <c r="T96" i="1"/>
  <c r="U96" i="1"/>
  <c r="R97" i="1"/>
  <c r="S97" i="1"/>
  <c r="T97" i="1"/>
  <c r="U97" i="1"/>
  <c r="R98" i="1"/>
  <c r="S98" i="1"/>
  <c r="T98" i="1"/>
  <c r="U98" i="1"/>
  <c r="R99" i="1"/>
  <c r="S99" i="1"/>
  <c r="T99" i="1"/>
  <c r="U99" i="1"/>
  <c r="R100" i="1"/>
  <c r="S100" i="1"/>
  <c r="T100" i="1"/>
  <c r="U100" i="1"/>
  <c r="R101" i="1"/>
  <c r="S101" i="1"/>
  <c r="T101" i="1"/>
  <c r="U101" i="1"/>
  <c r="R102" i="1"/>
  <c r="S102" i="1"/>
  <c r="T102" i="1"/>
  <c r="U102" i="1"/>
  <c r="R103" i="1"/>
  <c r="S103" i="1"/>
  <c r="T103" i="1"/>
  <c r="U103" i="1"/>
  <c r="R104" i="1"/>
  <c r="S104" i="1"/>
  <c r="T104" i="1"/>
  <c r="U104" i="1"/>
  <c r="R105" i="1"/>
  <c r="S105" i="1"/>
  <c r="T105" i="1"/>
  <c r="U105" i="1"/>
  <c r="R106" i="1"/>
  <c r="S106" i="1"/>
  <c r="T106" i="1"/>
  <c r="U106" i="1"/>
  <c r="R107" i="1"/>
  <c r="S107" i="1"/>
  <c r="T107" i="1"/>
  <c r="U107" i="1"/>
  <c r="R108" i="1"/>
  <c r="S108" i="1"/>
  <c r="T108" i="1"/>
  <c r="U108" i="1"/>
  <c r="R109" i="1"/>
  <c r="S109" i="1"/>
  <c r="T109" i="1"/>
  <c r="U109" i="1"/>
  <c r="R110" i="1"/>
  <c r="S110" i="1"/>
  <c r="T110" i="1"/>
  <c r="U110" i="1"/>
  <c r="R111" i="1"/>
  <c r="S111" i="1"/>
  <c r="T111" i="1"/>
  <c r="U111" i="1"/>
  <c r="R112" i="1"/>
  <c r="S112" i="1"/>
  <c r="T112" i="1"/>
  <c r="U112" i="1"/>
  <c r="R113" i="1"/>
  <c r="S113" i="1"/>
  <c r="T113" i="1"/>
  <c r="U113" i="1"/>
  <c r="R114" i="1"/>
  <c r="S114" i="1"/>
  <c r="T114" i="1"/>
  <c r="U114" i="1"/>
  <c r="R115" i="1"/>
  <c r="S115" i="1"/>
  <c r="T115" i="1"/>
  <c r="U115" i="1"/>
  <c r="R116" i="1"/>
  <c r="S116" i="1"/>
  <c r="T116" i="1"/>
  <c r="U116" i="1"/>
  <c r="R117" i="1"/>
  <c r="S117" i="1"/>
  <c r="T117" i="1"/>
  <c r="U117" i="1"/>
  <c r="R118" i="1"/>
  <c r="S118" i="1"/>
  <c r="T118" i="1"/>
  <c r="U118" i="1"/>
  <c r="R119" i="1"/>
  <c r="S119" i="1"/>
  <c r="T119" i="1"/>
  <c r="U119" i="1"/>
  <c r="R120" i="1"/>
  <c r="S120" i="1"/>
  <c r="T120" i="1"/>
  <c r="U120" i="1"/>
  <c r="R121" i="1"/>
  <c r="S121" i="1"/>
  <c r="T121" i="1"/>
  <c r="U121" i="1"/>
  <c r="R122" i="1"/>
  <c r="S122" i="1"/>
  <c r="T122" i="1"/>
  <c r="U122" i="1"/>
  <c r="R123" i="1"/>
  <c r="S123" i="1"/>
  <c r="T123" i="1"/>
  <c r="U123" i="1"/>
  <c r="R124" i="1"/>
  <c r="S124" i="1"/>
  <c r="T124" i="1"/>
  <c r="U124" i="1"/>
  <c r="R125" i="1"/>
  <c r="S125" i="1"/>
  <c r="T125" i="1"/>
  <c r="U125" i="1"/>
  <c r="R126" i="1"/>
  <c r="S126" i="1"/>
  <c r="T126" i="1"/>
  <c r="U126" i="1"/>
  <c r="R127" i="1"/>
  <c r="S127" i="1"/>
  <c r="T127" i="1"/>
  <c r="U127" i="1"/>
  <c r="R128" i="1"/>
  <c r="S128" i="1"/>
  <c r="T128" i="1"/>
  <c r="U128" i="1"/>
  <c r="R129" i="1"/>
  <c r="S129" i="1"/>
  <c r="T129" i="1"/>
  <c r="U129" i="1"/>
  <c r="R130" i="1"/>
  <c r="S130" i="1"/>
  <c r="T130" i="1"/>
  <c r="U130" i="1"/>
  <c r="R131" i="1"/>
  <c r="S131" i="1"/>
  <c r="T131" i="1"/>
  <c r="U131" i="1"/>
  <c r="R132" i="1"/>
  <c r="S132" i="1"/>
  <c r="T132" i="1"/>
  <c r="U132" i="1"/>
  <c r="R133" i="1"/>
  <c r="S133" i="1"/>
  <c r="T133" i="1"/>
  <c r="U133" i="1"/>
  <c r="R134" i="1"/>
  <c r="S134" i="1"/>
  <c r="T134" i="1"/>
  <c r="U134" i="1"/>
  <c r="R135" i="1"/>
  <c r="S135" i="1"/>
  <c r="T135" i="1"/>
  <c r="U135" i="1"/>
  <c r="R136" i="1"/>
  <c r="S136" i="1"/>
  <c r="T136" i="1"/>
  <c r="U136" i="1"/>
  <c r="R137" i="1"/>
  <c r="S137" i="1"/>
  <c r="T137" i="1"/>
  <c r="U137" i="1"/>
  <c r="R138" i="1"/>
  <c r="S138" i="1"/>
  <c r="T138" i="1"/>
  <c r="U138" i="1"/>
  <c r="R139" i="1"/>
  <c r="S139" i="1"/>
  <c r="T139" i="1"/>
  <c r="U139" i="1"/>
  <c r="R140" i="1"/>
  <c r="S140" i="1"/>
  <c r="T140" i="1"/>
  <c r="U140" i="1"/>
  <c r="R141" i="1"/>
  <c r="S141" i="1"/>
  <c r="T141" i="1"/>
  <c r="U141" i="1"/>
  <c r="R142" i="1"/>
  <c r="S142" i="1"/>
  <c r="T142" i="1"/>
  <c r="U142" i="1"/>
  <c r="R143" i="1"/>
  <c r="S143" i="1"/>
  <c r="T143" i="1"/>
  <c r="U143" i="1"/>
  <c r="R144" i="1"/>
  <c r="S144" i="1"/>
  <c r="T144" i="1"/>
  <c r="U144" i="1"/>
  <c r="R145" i="1"/>
  <c r="S145" i="1"/>
  <c r="T145" i="1"/>
  <c r="U145" i="1"/>
  <c r="R146" i="1"/>
  <c r="S146" i="1"/>
  <c r="T146" i="1"/>
  <c r="U146" i="1"/>
  <c r="R147" i="1"/>
  <c r="S147" i="1"/>
  <c r="T147" i="1"/>
  <c r="U147" i="1"/>
  <c r="R148" i="1"/>
  <c r="S148" i="1"/>
  <c r="T148" i="1"/>
  <c r="U148" i="1"/>
  <c r="R149" i="1"/>
  <c r="S149" i="1"/>
  <c r="T149" i="1"/>
  <c r="U149" i="1"/>
  <c r="R150" i="1"/>
  <c r="S150" i="1"/>
  <c r="T150" i="1"/>
  <c r="U150" i="1"/>
  <c r="R151" i="1"/>
  <c r="S151" i="1"/>
  <c r="T151" i="1"/>
  <c r="U151" i="1"/>
  <c r="R152" i="1"/>
  <c r="S152" i="1"/>
  <c r="T152" i="1"/>
  <c r="U152" i="1"/>
  <c r="R153" i="1"/>
  <c r="S153" i="1"/>
  <c r="T153" i="1"/>
  <c r="U153" i="1"/>
  <c r="R154" i="1"/>
  <c r="S154" i="1"/>
  <c r="T154" i="1"/>
  <c r="U154" i="1"/>
  <c r="R155" i="1"/>
  <c r="S155" i="1"/>
  <c r="T155" i="1"/>
  <c r="U155" i="1"/>
  <c r="R156" i="1"/>
  <c r="S156" i="1"/>
  <c r="T156" i="1"/>
  <c r="U156" i="1"/>
  <c r="R157" i="1"/>
  <c r="S157" i="1"/>
  <c r="T157" i="1"/>
  <c r="U157" i="1"/>
  <c r="R158" i="1"/>
  <c r="S158" i="1"/>
  <c r="T158" i="1"/>
  <c r="U158" i="1"/>
  <c r="R159" i="1"/>
  <c r="S159" i="1"/>
  <c r="T159" i="1"/>
  <c r="U159" i="1"/>
  <c r="R160" i="1"/>
  <c r="S160" i="1"/>
  <c r="T160" i="1"/>
  <c r="U160" i="1"/>
  <c r="R161" i="1"/>
  <c r="S161" i="1"/>
  <c r="T161" i="1"/>
  <c r="U161" i="1"/>
  <c r="R162" i="1"/>
  <c r="S162" i="1"/>
  <c r="T162" i="1"/>
  <c r="U162" i="1"/>
  <c r="R163" i="1"/>
  <c r="S163" i="1"/>
  <c r="T163" i="1"/>
  <c r="U163" i="1"/>
  <c r="R164" i="1"/>
  <c r="S164" i="1"/>
  <c r="T164" i="1"/>
  <c r="U164" i="1"/>
  <c r="R165" i="1"/>
  <c r="S165" i="1"/>
  <c r="T165" i="1"/>
  <c r="U165" i="1"/>
  <c r="R166" i="1"/>
  <c r="S166" i="1"/>
  <c r="T166" i="1"/>
  <c r="U166" i="1"/>
  <c r="R167" i="1"/>
  <c r="S167" i="1"/>
  <c r="T167" i="1"/>
  <c r="U167" i="1"/>
  <c r="R168" i="1"/>
  <c r="S168" i="1"/>
  <c r="T168" i="1"/>
  <c r="U168" i="1"/>
  <c r="R169" i="1"/>
  <c r="S169" i="1"/>
  <c r="T169" i="1"/>
  <c r="U169" i="1"/>
  <c r="R170" i="1"/>
  <c r="S170" i="1"/>
  <c r="T170" i="1"/>
  <c r="U170" i="1"/>
  <c r="R171" i="1"/>
  <c r="S171" i="1"/>
  <c r="T171" i="1"/>
  <c r="U171" i="1"/>
  <c r="R172" i="1"/>
  <c r="S172" i="1"/>
  <c r="T172" i="1"/>
  <c r="U172" i="1"/>
  <c r="R173" i="1"/>
  <c r="S173" i="1"/>
  <c r="T173" i="1"/>
  <c r="U173" i="1"/>
  <c r="R174" i="1"/>
  <c r="S174" i="1"/>
  <c r="T174" i="1"/>
  <c r="U174" i="1"/>
  <c r="R175" i="1"/>
  <c r="S175" i="1"/>
  <c r="T175" i="1"/>
  <c r="U175" i="1"/>
  <c r="R176" i="1"/>
  <c r="S176" i="1"/>
  <c r="T176" i="1"/>
  <c r="U176" i="1"/>
  <c r="R177" i="1"/>
  <c r="S177" i="1"/>
  <c r="T177" i="1"/>
  <c r="U177" i="1"/>
  <c r="R178" i="1"/>
  <c r="S178" i="1"/>
  <c r="T178" i="1"/>
  <c r="U178" i="1"/>
  <c r="R179" i="1"/>
  <c r="S179" i="1"/>
  <c r="T179" i="1"/>
  <c r="U179" i="1"/>
  <c r="R180" i="1"/>
  <c r="S180" i="1"/>
  <c r="T180" i="1"/>
  <c r="U180" i="1"/>
  <c r="R181" i="1"/>
  <c r="S181" i="1"/>
  <c r="T181" i="1"/>
  <c r="U181" i="1"/>
  <c r="R182" i="1"/>
  <c r="S182" i="1"/>
  <c r="T182" i="1"/>
  <c r="U182" i="1"/>
  <c r="R183" i="1"/>
  <c r="S183" i="1"/>
  <c r="T183" i="1"/>
  <c r="U183" i="1"/>
  <c r="R184" i="1"/>
  <c r="S184" i="1"/>
  <c r="T184" i="1"/>
  <c r="U184" i="1"/>
  <c r="R185" i="1"/>
  <c r="S185" i="1"/>
  <c r="T185" i="1"/>
  <c r="U185" i="1"/>
  <c r="R186" i="1"/>
  <c r="S186" i="1"/>
  <c r="T186" i="1"/>
  <c r="U186" i="1"/>
  <c r="R187" i="1"/>
  <c r="S187" i="1"/>
  <c r="T187" i="1"/>
  <c r="U187" i="1"/>
  <c r="R188" i="1"/>
  <c r="S188" i="1"/>
  <c r="T188" i="1"/>
  <c r="U188" i="1"/>
  <c r="R189" i="1"/>
  <c r="S189" i="1"/>
  <c r="T189" i="1"/>
  <c r="U189" i="1"/>
  <c r="R190" i="1"/>
  <c r="S190" i="1"/>
  <c r="T190" i="1"/>
  <c r="U190" i="1"/>
  <c r="R191" i="1"/>
  <c r="S191" i="1"/>
  <c r="T191" i="1"/>
  <c r="U191" i="1"/>
  <c r="R192" i="1"/>
  <c r="S192" i="1"/>
  <c r="T192" i="1"/>
  <c r="U192" i="1"/>
  <c r="R193" i="1"/>
  <c r="S193" i="1"/>
  <c r="T193" i="1"/>
  <c r="U193" i="1"/>
  <c r="R194" i="1"/>
  <c r="S194" i="1"/>
  <c r="T194" i="1"/>
  <c r="U194" i="1"/>
  <c r="R195" i="1"/>
  <c r="S195" i="1"/>
  <c r="T195" i="1"/>
  <c r="U195" i="1"/>
  <c r="R196" i="1"/>
  <c r="S196" i="1"/>
  <c r="T196" i="1"/>
  <c r="U196" i="1"/>
  <c r="R197" i="1"/>
  <c r="S197" i="1"/>
  <c r="T197" i="1"/>
  <c r="U197" i="1"/>
  <c r="R198" i="1"/>
  <c r="S198" i="1"/>
  <c r="T198" i="1"/>
  <c r="U198" i="1"/>
  <c r="R199" i="1"/>
  <c r="S199" i="1"/>
  <c r="T199" i="1"/>
  <c r="U199" i="1"/>
  <c r="R200" i="1"/>
  <c r="S200" i="1"/>
  <c r="T200" i="1"/>
  <c r="U200" i="1"/>
  <c r="R201" i="1"/>
  <c r="S201" i="1"/>
  <c r="T201" i="1"/>
  <c r="U201" i="1"/>
  <c r="R202" i="1"/>
  <c r="S202" i="1"/>
  <c r="T202" i="1"/>
  <c r="U202" i="1"/>
  <c r="R203" i="1"/>
  <c r="S203" i="1"/>
  <c r="T203" i="1"/>
  <c r="U203" i="1"/>
  <c r="R204" i="1"/>
  <c r="S204" i="1"/>
  <c r="T204" i="1"/>
  <c r="U204" i="1"/>
  <c r="R205" i="1"/>
  <c r="S205" i="1"/>
  <c r="T205" i="1"/>
  <c r="U205" i="1"/>
  <c r="R206" i="1"/>
  <c r="S206" i="1"/>
  <c r="T206" i="1"/>
  <c r="U206" i="1"/>
  <c r="R207" i="1"/>
  <c r="S207" i="1"/>
  <c r="T207" i="1"/>
  <c r="U207" i="1"/>
  <c r="R208" i="1"/>
  <c r="S208" i="1"/>
  <c r="T208" i="1"/>
  <c r="U208" i="1"/>
  <c r="R209" i="1"/>
  <c r="S209" i="1"/>
  <c r="T209" i="1"/>
  <c r="U209" i="1"/>
  <c r="R210" i="1"/>
  <c r="S210" i="1"/>
  <c r="T210" i="1"/>
  <c r="U210" i="1"/>
  <c r="R211" i="1"/>
  <c r="S211" i="1"/>
  <c r="T211" i="1"/>
  <c r="U211" i="1"/>
  <c r="R212" i="1"/>
  <c r="S212" i="1"/>
  <c r="T212" i="1"/>
  <c r="U212" i="1"/>
  <c r="R213" i="1"/>
  <c r="S213" i="1"/>
  <c r="T213" i="1"/>
  <c r="U213" i="1"/>
  <c r="R214" i="1"/>
  <c r="S214" i="1"/>
  <c r="T214" i="1"/>
  <c r="U214" i="1"/>
  <c r="R215" i="1"/>
  <c r="S215" i="1"/>
  <c r="T215" i="1"/>
  <c r="U215" i="1"/>
  <c r="R216" i="1"/>
  <c r="S216" i="1"/>
  <c r="T216" i="1"/>
  <c r="U216" i="1"/>
  <c r="R217" i="1"/>
  <c r="S217" i="1"/>
  <c r="T217" i="1"/>
  <c r="U217" i="1"/>
  <c r="R218" i="1"/>
  <c r="S218" i="1"/>
  <c r="T218" i="1"/>
  <c r="U218" i="1"/>
  <c r="R219" i="1"/>
  <c r="S219" i="1"/>
  <c r="T219" i="1"/>
  <c r="U219" i="1"/>
  <c r="R220" i="1"/>
  <c r="S220" i="1"/>
  <c r="T220" i="1"/>
  <c r="U220" i="1"/>
  <c r="R221" i="1"/>
  <c r="S221" i="1"/>
  <c r="T221" i="1"/>
  <c r="U221" i="1"/>
  <c r="R222" i="1"/>
  <c r="S222" i="1"/>
  <c r="T222" i="1"/>
  <c r="U222" i="1"/>
  <c r="R223" i="1"/>
  <c r="S223" i="1"/>
  <c r="T223" i="1"/>
  <c r="U223" i="1"/>
  <c r="R224" i="1"/>
  <c r="S224" i="1"/>
  <c r="T224" i="1"/>
  <c r="U224" i="1"/>
  <c r="R225" i="1"/>
  <c r="S225" i="1"/>
  <c r="T225" i="1"/>
  <c r="U225" i="1"/>
  <c r="R226" i="1"/>
  <c r="S226" i="1"/>
  <c r="T226" i="1"/>
  <c r="U226" i="1"/>
  <c r="R227" i="1"/>
  <c r="S227" i="1"/>
  <c r="T227" i="1"/>
  <c r="U227" i="1"/>
  <c r="R228" i="1"/>
  <c r="S228" i="1"/>
  <c r="T228" i="1"/>
  <c r="U228" i="1"/>
  <c r="R229" i="1"/>
  <c r="S229" i="1"/>
  <c r="T229" i="1"/>
  <c r="U229" i="1"/>
  <c r="R230" i="1"/>
  <c r="S230" i="1"/>
  <c r="T230" i="1"/>
  <c r="U230" i="1"/>
  <c r="R231" i="1"/>
  <c r="S231" i="1"/>
  <c r="T231" i="1"/>
  <c r="U231" i="1"/>
  <c r="R232" i="1"/>
  <c r="S232" i="1"/>
  <c r="T232" i="1"/>
  <c r="U232" i="1"/>
  <c r="R233" i="1"/>
  <c r="S233" i="1"/>
  <c r="T233" i="1"/>
  <c r="U233" i="1"/>
  <c r="R234" i="1"/>
  <c r="S234" i="1"/>
  <c r="T234" i="1"/>
  <c r="U234" i="1"/>
  <c r="R235" i="1"/>
  <c r="S235" i="1"/>
  <c r="T235" i="1"/>
  <c r="U235" i="1"/>
  <c r="R236" i="1"/>
  <c r="S236" i="1"/>
  <c r="T236" i="1"/>
  <c r="U236" i="1"/>
  <c r="R237" i="1"/>
  <c r="S237" i="1"/>
  <c r="T237" i="1"/>
  <c r="U237" i="1"/>
  <c r="R238" i="1"/>
  <c r="S238" i="1"/>
  <c r="T238" i="1"/>
  <c r="U238" i="1"/>
  <c r="R239" i="1"/>
  <c r="S239" i="1"/>
  <c r="T239" i="1"/>
  <c r="U239" i="1"/>
  <c r="R240" i="1"/>
  <c r="S240" i="1"/>
  <c r="T240" i="1"/>
  <c r="U240" i="1"/>
  <c r="R241" i="1"/>
  <c r="S241" i="1"/>
  <c r="T241" i="1"/>
  <c r="U241" i="1"/>
  <c r="R242" i="1"/>
  <c r="S242" i="1"/>
  <c r="T242" i="1"/>
  <c r="U242" i="1"/>
  <c r="R243" i="1"/>
  <c r="S243" i="1"/>
  <c r="T243" i="1"/>
  <c r="U243" i="1"/>
  <c r="R244" i="1"/>
  <c r="S244" i="1"/>
  <c r="T244" i="1"/>
  <c r="U244" i="1"/>
  <c r="R245" i="1"/>
  <c r="S245" i="1"/>
  <c r="T245" i="1"/>
  <c r="U245" i="1"/>
  <c r="R246" i="1"/>
  <c r="S246" i="1"/>
  <c r="T246" i="1"/>
  <c r="U246" i="1"/>
  <c r="R247" i="1"/>
  <c r="S247" i="1"/>
  <c r="T247" i="1"/>
  <c r="U247" i="1"/>
  <c r="R248" i="1"/>
  <c r="S248" i="1"/>
  <c r="T248" i="1"/>
  <c r="U248" i="1"/>
  <c r="R249" i="1"/>
  <c r="S249" i="1"/>
  <c r="T249" i="1"/>
  <c r="U249" i="1"/>
  <c r="R250" i="1"/>
  <c r="S250" i="1"/>
  <c r="T250" i="1"/>
  <c r="U250" i="1"/>
  <c r="R251" i="1"/>
  <c r="S251" i="1"/>
  <c r="T251" i="1"/>
  <c r="U251" i="1"/>
  <c r="R252" i="1"/>
  <c r="S252" i="1"/>
  <c r="T252" i="1"/>
  <c r="U252" i="1"/>
  <c r="R253" i="1"/>
  <c r="S253" i="1"/>
  <c r="T253" i="1"/>
  <c r="U253" i="1"/>
  <c r="R254" i="1"/>
  <c r="S254" i="1"/>
  <c r="T254" i="1"/>
  <c r="U254" i="1"/>
  <c r="R255" i="1"/>
  <c r="S255" i="1"/>
  <c r="T255" i="1"/>
  <c r="U255" i="1"/>
  <c r="R256" i="1"/>
  <c r="S256" i="1"/>
  <c r="T256" i="1"/>
  <c r="U256" i="1"/>
  <c r="R257" i="1"/>
  <c r="S257" i="1"/>
  <c r="T257" i="1"/>
  <c r="U257" i="1"/>
  <c r="R258" i="1"/>
  <c r="S258" i="1"/>
  <c r="T258" i="1"/>
  <c r="U258" i="1"/>
  <c r="R259" i="1"/>
  <c r="S259" i="1"/>
  <c r="T259" i="1"/>
  <c r="U259" i="1"/>
  <c r="R260" i="1"/>
  <c r="S260" i="1"/>
  <c r="T260" i="1"/>
  <c r="U260" i="1"/>
  <c r="R261" i="1"/>
  <c r="S261" i="1"/>
  <c r="T261" i="1"/>
  <c r="U261" i="1"/>
  <c r="R262" i="1"/>
  <c r="S262" i="1"/>
  <c r="T262" i="1"/>
  <c r="U262" i="1"/>
  <c r="R263" i="1"/>
  <c r="S263" i="1"/>
  <c r="T263" i="1"/>
  <c r="U263" i="1"/>
  <c r="R264" i="1"/>
  <c r="S264" i="1"/>
  <c r="T264" i="1"/>
  <c r="U264" i="1"/>
  <c r="R265" i="1"/>
  <c r="S265" i="1"/>
  <c r="T265" i="1"/>
  <c r="U265" i="1"/>
  <c r="R266" i="1"/>
  <c r="S266" i="1"/>
  <c r="T266" i="1"/>
  <c r="U266" i="1"/>
  <c r="R267" i="1"/>
  <c r="S267" i="1"/>
  <c r="T267" i="1"/>
  <c r="U267" i="1"/>
  <c r="R268" i="1"/>
  <c r="S268" i="1"/>
  <c r="T268" i="1"/>
  <c r="U268" i="1"/>
  <c r="R269" i="1"/>
  <c r="S269" i="1"/>
  <c r="T269" i="1"/>
  <c r="U269" i="1"/>
  <c r="R270" i="1"/>
  <c r="S270" i="1"/>
  <c r="T270" i="1"/>
  <c r="U270" i="1"/>
  <c r="R271" i="1"/>
  <c r="S271" i="1"/>
  <c r="T271" i="1"/>
  <c r="U271" i="1"/>
  <c r="R272" i="1"/>
  <c r="S272" i="1"/>
  <c r="T272" i="1"/>
  <c r="U272" i="1"/>
  <c r="R273" i="1"/>
  <c r="S273" i="1"/>
  <c r="T273" i="1"/>
  <c r="U273" i="1"/>
  <c r="R274" i="1"/>
  <c r="S274" i="1"/>
  <c r="T274" i="1"/>
  <c r="U274" i="1"/>
  <c r="R275" i="1"/>
  <c r="S275" i="1"/>
  <c r="T275" i="1"/>
  <c r="U275" i="1"/>
  <c r="R276" i="1"/>
  <c r="S276" i="1"/>
  <c r="T276" i="1"/>
  <c r="U276" i="1"/>
  <c r="R277" i="1"/>
  <c r="S277" i="1"/>
  <c r="T277" i="1"/>
  <c r="U277" i="1"/>
  <c r="R278" i="1"/>
  <c r="S278" i="1"/>
  <c r="T278" i="1"/>
  <c r="U278" i="1"/>
  <c r="R279" i="1"/>
  <c r="S279" i="1"/>
  <c r="T279" i="1"/>
  <c r="U279" i="1"/>
  <c r="R280" i="1"/>
  <c r="S280" i="1"/>
  <c r="T280" i="1"/>
  <c r="U280" i="1"/>
  <c r="R281" i="1"/>
  <c r="S281" i="1"/>
  <c r="T281" i="1"/>
  <c r="U281" i="1"/>
  <c r="R282" i="1"/>
  <c r="S282" i="1"/>
  <c r="T282" i="1"/>
  <c r="U282" i="1"/>
  <c r="R283" i="1"/>
  <c r="S283" i="1"/>
  <c r="T283" i="1"/>
  <c r="U283" i="1"/>
  <c r="R284" i="1"/>
  <c r="S284" i="1"/>
  <c r="T284" i="1"/>
  <c r="U284" i="1"/>
  <c r="R285" i="1"/>
  <c r="S285" i="1"/>
  <c r="T285" i="1"/>
  <c r="U285" i="1"/>
  <c r="R286" i="1"/>
  <c r="S286" i="1"/>
  <c r="T286" i="1"/>
  <c r="U286" i="1"/>
  <c r="R287" i="1"/>
  <c r="S287" i="1"/>
  <c r="T287" i="1"/>
  <c r="U287" i="1"/>
  <c r="R288" i="1"/>
  <c r="S288" i="1"/>
  <c r="T288" i="1"/>
  <c r="U288" i="1"/>
  <c r="R289" i="1"/>
  <c r="S289" i="1"/>
  <c r="T289" i="1"/>
  <c r="U289" i="1"/>
  <c r="R290" i="1"/>
  <c r="S290" i="1"/>
  <c r="T290" i="1"/>
  <c r="U290" i="1"/>
  <c r="R291" i="1"/>
  <c r="S291" i="1"/>
  <c r="T291" i="1"/>
  <c r="U291" i="1"/>
  <c r="R292" i="1"/>
  <c r="S292" i="1"/>
  <c r="T292" i="1"/>
  <c r="U292" i="1"/>
  <c r="R293" i="1"/>
  <c r="S293" i="1"/>
  <c r="T293" i="1"/>
  <c r="U293" i="1"/>
  <c r="R294" i="1"/>
  <c r="S294" i="1"/>
  <c r="T294" i="1"/>
  <c r="U294" i="1"/>
  <c r="R295" i="1"/>
  <c r="S295" i="1"/>
  <c r="T295" i="1"/>
  <c r="U295" i="1"/>
  <c r="R296" i="1"/>
  <c r="S296" i="1"/>
  <c r="T296" i="1"/>
  <c r="U296" i="1"/>
  <c r="R297" i="1"/>
  <c r="S297" i="1"/>
  <c r="T297" i="1"/>
  <c r="U297" i="1"/>
  <c r="R298" i="1"/>
  <c r="S298" i="1"/>
  <c r="T298" i="1"/>
  <c r="U298" i="1"/>
  <c r="R299" i="1"/>
  <c r="S299" i="1"/>
  <c r="T299" i="1"/>
  <c r="U299" i="1"/>
  <c r="R300" i="1"/>
  <c r="S300" i="1"/>
  <c r="T300" i="1"/>
  <c r="U300" i="1"/>
  <c r="R301" i="1"/>
  <c r="S301" i="1"/>
  <c r="T301" i="1"/>
  <c r="U301" i="1"/>
  <c r="R302" i="1"/>
  <c r="S302" i="1"/>
  <c r="T302" i="1"/>
  <c r="U302" i="1"/>
  <c r="R303" i="1"/>
  <c r="S303" i="1"/>
  <c r="T303" i="1"/>
  <c r="U303" i="1"/>
  <c r="R304" i="1"/>
  <c r="S304" i="1"/>
  <c r="T304" i="1"/>
  <c r="U304" i="1"/>
  <c r="R305" i="1"/>
  <c r="S305" i="1"/>
  <c r="T305" i="1"/>
  <c r="U305" i="1"/>
  <c r="R306" i="1"/>
  <c r="S306" i="1"/>
  <c r="T306" i="1"/>
  <c r="U306" i="1"/>
  <c r="R307" i="1"/>
  <c r="S307" i="1"/>
  <c r="T307" i="1"/>
  <c r="U307" i="1"/>
  <c r="R308" i="1"/>
  <c r="S308" i="1"/>
  <c r="T308" i="1"/>
  <c r="U308" i="1"/>
  <c r="R309" i="1"/>
  <c r="S309" i="1"/>
  <c r="T309" i="1"/>
  <c r="U309" i="1"/>
  <c r="R310" i="1"/>
  <c r="S310" i="1"/>
  <c r="T310" i="1"/>
  <c r="U310" i="1"/>
  <c r="R311" i="1"/>
  <c r="S311" i="1"/>
  <c r="T311" i="1"/>
  <c r="U311" i="1"/>
  <c r="R312" i="1"/>
  <c r="S312" i="1"/>
  <c r="T312" i="1"/>
  <c r="U312" i="1"/>
  <c r="R313" i="1"/>
  <c r="S313" i="1"/>
  <c r="T313" i="1"/>
  <c r="U313" i="1"/>
  <c r="R314" i="1"/>
  <c r="S314" i="1"/>
  <c r="T314" i="1"/>
  <c r="U314" i="1"/>
  <c r="R315" i="1"/>
  <c r="S315" i="1"/>
  <c r="T315" i="1"/>
  <c r="U315" i="1"/>
  <c r="R316" i="1"/>
  <c r="S316" i="1"/>
  <c r="T316" i="1"/>
  <c r="U316" i="1"/>
  <c r="R317" i="1"/>
  <c r="S317" i="1"/>
  <c r="T317" i="1"/>
  <c r="U317" i="1"/>
  <c r="R318" i="1"/>
  <c r="S318" i="1"/>
  <c r="T318" i="1"/>
  <c r="U318" i="1"/>
  <c r="R319" i="1"/>
  <c r="S319" i="1"/>
  <c r="T319" i="1"/>
  <c r="U319" i="1"/>
  <c r="R320" i="1"/>
  <c r="S320" i="1"/>
  <c r="T320" i="1"/>
  <c r="U320" i="1"/>
  <c r="R321" i="1"/>
  <c r="S321" i="1"/>
  <c r="T321" i="1"/>
  <c r="U321" i="1"/>
  <c r="R322" i="1"/>
  <c r="S322" i="1"/>
  <c r="T322" i="1"/>
  <c r="U322" i="1"/>
  <c r="R323" i="1"/>
  <c r="S323" i="1"/>
  <c r="T323" i="1"/>
  <c r="U323" i="1"/>
  <c r="R324" i="1"/>
  <c r="S324" i="1"/>
  <c r="T324" i="1"/>
  <c r="U324" i="1"/>
  <c r="R325" i="1"/>
  <c r="S325" i="1"/>
  <c r="T325" i="1"/>
  <c r="U325" i="1"/>
  <c r="R326" i="1"/>
  <c r="S326" i="1"/>
  <c r="T326" i="1"/>
  <c r="U326" i="1"/>
  <c r="R327" i="1"/>
  <c r="S327" i="1"/>
  <c r="T327" i="1"/>
  <c r="U327" i="1"/>
  <c r="R328" i="1"/>
  <c r="S328" i="1"/>
  <c r="T328" i="1"/>
  <c r="U328" i="1"/>
  <c r="R329" i="1"/>
  <c r="S329" i="1"/>
  <c r="T329" i="1"/>
  <c r="U329" i="1"/>
  <c r="R330" i="1"/>
  <c r="S330" i="1"/>
  <c r="T330" i="1"/>
  <c r="U330" i="1"/>
  <c r="R331" i="1"/>
  <c r="S331" i="1"/>
  <c r="T331" i="1"/>
  <c r="U331" i="1"/>
  <c r="R332" i="1"/>
  <c r="S332" i="1"/>
  <c r="T332" i="1"/>
  <c r="U332" i="1"/>
  <c r="R333" i="1"/>
  <c r="S333" i="1"/>
  <c r="T333" i="1"/>
  <c r="U333" i="1"/>
  <c r="R334" i="1"/>
  <c r="S334" i="1"/>
  <c r="T334" i="1"/>
  <c r="U334" i="1"/>
  <c r="R335" i="1"/>
  <c r="S335" i="1"/>
  <c r="T335" i="1"/>
  <c r="U335" i="1"/>
  <c r="R336" i="1"/>
  <c r="S336" i="1"/>
  <c r="T336" i="1"/>
  <c r="U336" i="1"/>
  <c r="R337" i="1"/>
  <c r="S337" i="1"/>
  <c r="T337" i="1"/>
  <c r="U337" i="1"/>
  <c r="R338" i="1"/>
  <c r="S338" i="1"/>
  <c r="T338" i="1"/>
  <c r="U338" i="1"/>
  <c r="R339" i="1"/>
  <c r="S339" i="1"/>
  <c r="T339" i="1"/>
  <c r="U339" i="1"/>
  <c r="R340" i="1"/>
  <c r="S340" i="1"/>
  <c r="T340" i="1"/>
  <c r="U340" i="1"/>
  <c r="R341" i="1"/>
  <c r="S341" i="1"/>
  <c r="T341" i="1"/>
  <c r="U341" i="1"/>
  <c r="R342" i="1"/>
  <c r="S342" i="1"/>
  <c r="T342" i="1"/>
  <c r="U342" i="1"/>
  <c r="R343" i="1"/>
  <c r="S343" i="1"/>
  <c r="T343" i="1"/>
  <c r="U343" i="1"/>
  <c r="R344" i="1"/>
  <c r="S344" i="1"/>
  <c r="T344" i="1"/>
  <c r="U344" i="1"/>
  <c r="R345" i="1"/>
  <c r="S345" i="1"/>
  <c r="T345" i="1"/>
  <c r="U345" i="1"/>
  <c r="R346" i="1"/>
  <c r="S346" i="1"/>
  <c r="T346" i="1"/>
  <c r="U346" i="1"/>
  <c r="R347" i="1"/>
  <c r="S347" i="1"/>
  <c r="T347" i="1"/>
  <c r="U347" i="1"/>
  <c r="R348" i="1"/>
  <c r="S348" i="1"/>
  <c r="T348" i="1"/>
  <c r="U348" i="1"/>
  <c r="R349" i="1"/>
  <c r="S349" i="1"/>
  <c r="T349" i="1"/>
  <c r="U349" i="1"/>
  <c r="R350" i="1"/>
  <c r="S350" i="1"/>
  <c r="T350" i="1"/>
  <c r="U350" i="1"/>
  <c r="R351" i="1"/>
  <c r="S351" i="1"/>
  <c r="T351" i="1"/>
  <c r="U351" i="1"/>
  <c r="R352" i="1"/>
  <c r="S352" i="1"/>
  <c r="T352" i="1"/>
  <c r="U352" i="1"/>
  <c r="R353" i="1"/>
  <c r="S353" i="1"/>
  <c r="T353" i="1"/>
  <c r="U353" i="1"/>
  <c r="R354" i="1"/>
  <c r="S354" i="1"/>
  <c r="T354" i="1"/>
  <c r="U354" i="1"/>
  <c r="R355" i="1"/>
  <c r="S355" i="1"/>
  <c r="T355" i="1"/>
  <c r="U355" i="1"/>
  <c r="R356" i="1"/>
  <c r="S356" i="1"/>
  <c r="T356" i="1"/>
  <c r="U356" i="1"/>
  <c r="R357" i="1"/>
  <c r="S357" i="1"/>
  <c r="T357" i="1"/>
  <c r="U357" i="1"/>
  <c r="R358" i="1"/>
  <c r="S358" i="1"/>
  <c r="T358" i="1"/>
  <c r="U358" i="1"/>
  <c r="R359" i="1"/>
  <c r="S359" i="1"/>
  <c r="T359" i="1"/>
  <c r="U359" i="1"/>
  <c r="R360" i="1"/>
  <c r="S360" i="1"/>
  <c r="T360" i="1"/>
  <c r="U360" i="1"/>
  <c r="R361" i="1"/>
  <c r="S361" i="1"/>
  <c r="T361" i="1"/>
  <c r="U361" i="1"/>
  <c r="R362" i="1"/>
  <c r="S362" i="1"/>
  <c r="T362" i="1"/>
  <c r="U362" i="1"/>
  <c r="R363" i="1"/>
  <c r="S363" i="1"/>
  <c r="T363" i="1"/>
  <c r="U363" i="1"/>
  <c r="R364" i="1"/>
  <c r="S364" i="1"/>
  <c r="T364" i="1"/>
  <c r="U364" i="1"/>
  <c r="R365" i="1"/>
  <c r="S365" i="1"/>
  <c r="T365" i="1"/>
  <c r="U365" i="1"/>
  <c r="R366" i="1"/>
  <c r="S366" i="1"/>
  <c r="T366" i="1"/>
  <c r="U366" i="1"/>
  <c r="R367" i="1"/>
  <c r="S367" i="1"/>
  <c r="T367" i="1"/>
  <c r="U367" i="1"/>
  <c r="R368" i="1"/>
  <c r="S368" i="1"/>
  <c r="T368" i="1"/>
  <c r="U368" i="1"/>
  <c r="R369" i="1"/>
  <c r="S369" i="1"/>
  <c r="T369" i="1"/>
  <c r="U369" i="1"/>
  <c r="R370" i="1"/>
  <c r="S370" i="1"/>
  <c r="T370" i="1"/>
  <c r="U370" i="1"/>
  <c r="R371" i="1"/>
  <c r="S371" i="1"/>
  <c r="T371" i="1"/>
  <c r="U371" i="1"/>
  <c r="R372" i="1"/>
  <c r="S372" i="1"/>
  <c r="T372" i="1"/>
  <c r="U372" i="1"/>
  <c r="R373" i="1"/>
  <c r="S373" i="1"/>
  <c r="T373" i="1"/>
  <c r="U373" i="1"/>
  <c r="R374" i="1"/>
  <c r="S374" i="1"/>
  <c r="T374" i="1"/>
  <c r="U374" i="1"/>
  <c r="R375" i="1"/>
  <c r="S375" i="1"/>
  <c r="T375" i="1"/>
  <c r="U375" i="1"/>
  <c r="R376" i="1"/>
  <c r="S376" i="1"/>
  <c r="T376" i="1"/>
  <c r="U376" i="1"/>
  <c r="R377" i="1"/>
  <c r="S377" i="1"/>
  <c r="T377" i="1"/>
  <c r="U377" i="1"/>
  <c r="R378" i="1"/>
  <c r="S378" i="1"/>
  <c r="T378" i="1"/>
  <c r="U378" i="1"/>
  <c r="R379" i="1"/>
  <c r="S379" i="1"/>
  <c r="T379" i="1"/>
  <c r="U379" i="1"/>
  <c r="R380" i="1"/>
  <c r="S380" i="1"/>
  <c r="T380" i="1"/>
  <c r="U380" i="1"/>
  <c r="R381" i="1"/>
  <c r="S381" i="1"/>
  <c r="T381" i="1"/>
  <c r="U381" i="1"/>
  <c r="R382" i="1"/>
  <c r="S382" i="1"/>
  <c r="T382" i="1"/>
  <c r="U382" i="1"/>
  <c r="R383" i="1"/>
  <c r="S383" i="1"/>
  <c r="T383" i="1"/>
  <c r="U383" i="1"/>
  <c r="R384" i="1"/>
  <c r="S384" i="1"/>
  <c r="T384" i="1"/>
  <c r="U384" i="1"/>
  <c r="R385" i="1"/>
  <c r="S385" i="1"/>
  <c r="T385" i="1"/>
  <c r="U385" i="1"/>
  <c r="L3" i="1"/>
  <c r="M3" i="1"/>
  <c r="N3" i="1"/>
  <c r="O3" i="1"/>
  <c r="P3" i="1"/>
  <c r="L4" i="1"/>
  <c r="M4" i="1"/>
  <c r="N4" i="1"/>
  <c r="O4" i="1"/>
  <c r="P4" i="1"/>
  <c r="L5" i="1"/>
  <c r="M5" i="1"/>
  <c r="N5" i="1"/>
  <c r="O5" i="1"/>
  <c r="P5" i="1"/>
  <c r="L6" i="1"/>
  <c r="M6" i="1"/>
  <c r="N6" i="1"/>
  <c r="O6" i="1"/>
  <c r="P6" i="1"/>
  <c r="L7" i="1"/>
  <c r="M7" i="1"/>
  <c r="N7" i="1"/>
  <c r="O7" i="1"/>
  <c r="P7" i="1"/>
  <c r="L8" i="1"/>
  <c r="M8" i="1"/>
  <c r="N8" i="1"/>
  <c r="O8" i="1"/>
  <c r="P8" i="1"/>
  <c r="L9" i="1"/>
  <c r="M9" i="1"/>
  <c r="N9" i="1"/>
  <c r="O9" i="1"/>
  <c r="P9" i="1"/>
  <c r="L10" i="1"/>
  <c r="M10" i="1"/>
  <c r="N10" i="1"/>
  <c r="O10" i="1"/>
  <c r="P10" i="1"/>
  <c r="L11" i="1"/>
  <c r="M11" i="1"/>
  <c r="N11" i="1"/>
  <c r="O11" i="1"/>
  <c r="P11" i="1"/>
  <c r="L12" i="1"/>
  <c r="M12" i="1"/>
  <c r="N12" i="1"/>
  <c r="O12" i="1"/>
  <c r="P12" i="1"/>
  <c r="L13" i="1"/>
  <c r="M13" i="1"/>
  <c r="N13" i="1"/>
  <c r="O13" i="1"/>
  <c r="P13" i="1"/>
  <c r="L14" i="1"/>
  <c r="M14" i="1"/>
  <c r="N14" i="1"/>
  <c r="O14" i="1"/>
  <c r="P14" i="1"/>
  <c r="L15" i="1"/>
  <c r="M15" i="1"/>
  <c r="N15" i="1"/>
  <c r="O15" i="1"/>
  <c r="P15" i="1"/>
  <c r="L16" i="1"/>
  <c r="M16" i="1"/>
  <c r="N16" i="1"/>
  <c r="O16" i="1"/>
  <c r="P16" i="1"/>
  <c r="L17" i="1"/>
  <c r="M17" i="1"/>
  <c r="N17" i="1"/>
  <c r="O17" i="1"/>
  <c r="P17" i="1"/>
  <c r="L18" i="1"/>
  <c r="M18" i="1"/>
  <c r="N18" i="1"/>
  <c r="O18" i="1"/>
  <c r="P18" i="1"/>
  <c r="L19" i="1"/>
  <c r="M19" i="1"/>
  <c r="N19" i="1"/>
  <c r="O19" i="1"/>
  <c r="P19" i="1"/>
  <c r="L20" i="1"/>
  <c r="M20" i="1"/>
  <c r="N20" i="1"/>
  <c r="O20" i="1"/>
  <c r="P20" i="1"/>
  <c r="L21" i="1"/>
  <c r="M21" i="1"/>
  <c r="N21" i="1"/>
  <c r="O21" i="1"/>
  <c r="P21" i="1"/>
  <c r="L22" i="1"/>
  <c r="M22" i="1"/>
  <c r="N22" i="1"/>
  <c r="O22" i="1"/>
  <c r="P22" i="1"/>
  <c r="L23" i="1"/>
  <c r="M23" i="1"/>
  <c r="N23" i="1"/>
  <c r="O23" i="1"/>
  <c r="P23" i="1"/>
  <c r="L24" i="1"/>
  <c r="M24" i="1"/>
  <c r="N24" i="1"/>
  <c r="O24" i="1"/>
  <c r="P24" i="1"/>
  <c r="L25" i="1"/>
  <c r="M25" i="1"/>
  <c r="N25" i="1"/>
  <c r="O25" i="1"/>
  <c r="P25" i="1"/>
  <c r="L26" i="1"/>
  <c r="M26" i="1"/>
  <c r="N26" i="1"/>
  <c r="O26" i="1"/>
  <c r="P26" i="1"/>
  <c r="L27" i="1"/>
  <c r="M27" i="1"/>
  <c r="N27" i="1"/>
  <c r="O27" i="1"/>
  <c r="P27" i="1"/>
  <c r="L28" i="1"/>
  <c r="M28" i="1"/>
  <c r="N28" i="1"/>
  <c r="O28" i="1"/>
  <c r="P28" i="1"/>
  <c r="L29" i="1"/>
  <c r="M29" i="1"/>
  <c r="N29" i="1"/>
  <c r="O29" i="1"/>
  <c r="P29" i="1"/>
  <c r="L30" i="1"/>
  <c r="M30" i="1"/>
  <c r="N30" i="1"/>
  <c r="O30" i="1"/>
  <c r="P30" i="1"/>
  <c r="L31" i="1"/>
  <c r="M31" i="1"/>
  <c r="N31" i="1"/>
  <c r="O31" i="1"/>
  <c r="P31" i="1"/>
  <c r="L32" i="1"/>
  <c r="M32" i="1"/>
  <c r="N32" i="1"/>
  <c r="O32" i="1"/>
  <c r="P32" i="1"/>
  <c r="L33" i="1"/>
  <c r="M33" i="1"/>
  <c r="N33" i="1"/>
  <c r="O33" i="1"/>
  <c r="P33" i="1"/>
  <c r="L34" i="1"/>
  <c r="M34" i="1"/>
  <c r="N34" i="1"/>
  <c r="O34" i="1"/>
  <c r="P34" i="1"/>
  <c r="L35" i="1"/>
  <c r="M35" i="1"/>
  <c r="N35" i="1"/>
  <c r="O35" i="1"/>
  <c r="P35" i="1"/>
  <c r="L36" i="1"/>
  <c r="M36" i="1"/>
  <c r="N36" i="1"/>
  <c r="O36" i="1"/>
  <c r="P36" i="1"/>
  <c r="L37" i="1"/>
  <c r="M37" i="1"/>
  <c r="N37" i="1"/>
  <c r="O37" i="1"/>
  <c r="P37" i="1"/>
  <c r="L38" i="1"/>
  <c r="M38" i="1"/>
  <c r="N38" i="1"/>
  <c r="O38" i="1"/>
  <c r="P38" i="1"/>
  <c r="L39" i="1"/>
  <c r="M39" i="1"/>
  <c r="N39" i="1"/>
  <c r="O39" i="1"/>
  <c r="P39" i="1"/>
  <c r="L40" i="1"/>
  <c r="M40" i="1"/>
  <c r="N40" i="1"/>
  <c r="O40" i="1"/>
  <c r="P40" i="1"/>
  <c r="L41" i="1"/>
  <c r="M41" i="1"/>
  <c r="N41" i="1"/>
  <c r="O41" i="1"/>
  <c r="P41" i="1"/>
  <c r="L42" i="1"/>
  <c r="M42" i="1"/>
  <c r="N42" i="1"/>
  <c r="O42" i="1"/>
  <c r="P42" i="1"/>
  <c r="L43" i="1"/>
  <c r="M43" i="1"/>
  <c r="N43" i="1"/>
  <c r="O43" i="1"/>
  <c r="P43" i="1"/>
  <c r="L44" i="1"/>
  <c r="M44" i="1"/>
  <c r="N44" i="1"/>
  <c r="O44" i="1"/>
  <c r="P44" i="1"/>
  <c r="L45" i="1"/>
  <c r="M45" i="1"/>
  <c r="N45" i="1"/>
  <c r="O45" i="1"/>
  <c r="P45" i="1"/>
  <c r="L46" i="1"/>
  <c r="M46" i="1"/>
  <c r="N46" i="1"/>
  <c r="O46" i="1"/>
  <c r="P46" i="1"/>
  <c r="L47" i="1"/>
  <c r="M47" i="1"/>
  <c r="N47" i="1"/>
  <c r="O47" i="1"/>
  <c r="P47" i="1"/>
  <c r="L48" i="1"/>
  <c r="M48" i="1"/>
  <c r="N48" i="1"/>
  <c r="O48" i="1"/>
  <c r="P48" i="1"/>
  <c r="L49" i="1"/>
  <c r="M49" i="1"/>
  <c r="N49" i="1"/>
  <c r="O49" i="1"/>
  <c r="P49" i="1"/>
  <c r="L50" i="1"/>
  <c r="M50" i="1"/>
  <c r="N50" i="1"/>
  <c r="O50" i="1"/>
  <c r="P50" i="1"/>
  <c r="L51" i="1"/>
  <c r="M51" i="1"/>
  <c r="N51" i="1"/>
  <c r="O51" i="1"/>
  <c r="P51" i="1"/>
  <c r="L52" i="1"/>
  <c r="M52" i="1"/>
  <c r="N52" i="1"/>
  <c r="O52" i="1"/>
  <c r="P52" i="1"/>
  <c r="L53" i="1"/>
  <c r="M53" i="1"/>
  <c r="N53" i="1"/>
  <c r="O53" i="1"/>
  <c r="P53" i="1"/>
  <c r="L54" i="1"/>
  <c r="M54" i="1"/>
  <c r="N54" i="1"/>
  <c r="O54" i="1"/>
  <c r="P54" i="1"/>
  <c r="L55" i="1"/>
  <c r="M55" i="1"/>
  <c r="N55" i="1"/>
  <c r="O55" i="1"/>
  <c r="P55" i="1"/>
  <c r="L56" i="1"/>
  <c r="M56" i="1"/>
  <c r="N56" i="1"/>
  <c r="O56" i="1"/>
  <c r="P56" i="1"/>
  <c r="L57" i="1"/>
  <c r="M57" i="1"/>
  <c r="N57" i="1"/>
  <c r="O57" i="1"/>
  <c r="P57" i="1"/>
  <c r="L58" i="1"/>
  <c r="M58" i="1"/>
  <c r="N58" i="1"/>
  <c r="O58" i="1"/>
  <c r="P58" i="1"/>
  <c r="L59" i="1"/>
  <c r="M59" i="1"/>
  <c r="N59" i="1"/>
  <c r="O59" i="1"/>
  <c r="P59" i="1"/>
  <c r="L60" i="1"/>
  <c r="M60" i="1"/>
  <c r="N60" i="1"/>
  <c r="O60" i="1"/>
  <c r="P60" i="1"/>
  <c r="L61" i="1"/>
  <c r="M61" i="1"/>
  <c r="N61" i="1"/>
  <c r="O61" i="1"/>
  <c r="P61" i="1"/>
  <c r="L62" i="1"/>
  <c r="M62" i="1"/>
  <c r="N62" i="1"/>
  <c r="O62" i="1"/>
  <c r="P62" i="1"/>
  <c r="L63" i="1"/>
  <c r="M63" i="1"/>
  <c r="N63" i="1"/>
  <c r="O63" i="1"/>
  <c r="P63" i="1"/>
  <c r="L64" i="1"/>
  <c r="M64" i="1"/>
  <c r="N64" i="1"/>
  <c r="O64" i="1"/>
  <c r="P64" i="1"/>
  <c r="L65" i="1"/>
  <c r="M65" i="1"/>
  <c r="N65" i="1"/>
  <c r="O65" i="1"/>
  <c r="P65" i="1"/>
  <c r="L66" i="1"/>
  <c r="M66" i="1"/>
  <c r="N66" i="1"/>
  <c r="O66" i="1"/>
  <c r="P66" i="1"/>
  <c r="L67" i="1"/>
  <c r="M67" i="1"/>
  <c r="N67" i="1"/>
  <c r="O67" i="1"/>
  <c r="P67" i="1"/>
  <c r="L68" i="1"/>
  <c r="M68" i="1"/>
  <c r="N68" i="1"/>
  <c r="O68" i="1"/>
  <c r="P68" i="1"/>
  <c r="L69" i="1"/>
  <c r="M69" i="1"/>
  <c r="N69" i="1"/>
  <c r="O69" i="1"/>
  <c r="P69" i="1"/>
  <c r="L70" i="1"/>
  <c r="M70" i="1"/>
  <c r="N70" i="1"/>
  <c r="O70" i="1"/>
  <c r="P70" i="1"/>
  <c r="L71" i="1"/>
  <c r="M71" i="1"/>
  <c r="N71" i="1"/>
  <c r="O71" i="1"/>
  <c r="P71" i="1"/>
  <c r="L72" i="1"/>
  <c r="M72" i="1"/>
  <c r="N72" i="1"/>
  <c r="O72" i="1"/>
  <c r="P72" i="1"/>
  <c r="L73" i="1"/>
  <c r="M73" i="1"/>
  <c r="N73" i="1"/>
  <c r="O73" i="1"/>
  <c r="P73" i="1"/>
  <c r="L74" i="1"/>
  <c r="M74" i="1"/>
  <c r="N74" i="1"/>
  <c r="O74" i="1"/>
  <c r="P74" i="1"/>
  <c r="L75" i="1"/>
  <c r="M75" i="1"/>
  <c r="N75" i="1"/>
  <c r="O75" i="1"/>
  <c r="P75" i="1"/>
  <c r="L76" i="1"/>
  <c r="M76" i="1"/>
  <c r="N76" i="1"/>
  <c r="O76" i="1"/>
  <c r="P76" i="1"/>
  <c r="L77" i="1"/>
  <c r="M77" i="1"/>
  <c r="N77" i="1"/>
  <c r="O77" i="1"/>
  <c r="P77" i="1"/>
  <c r="L78" i="1"/>
  <c r="M78" i="1"/>
  <c r="N78" i="1"/>
  <c r="O78" i="1"/>
  <c r="P78" i="1"/>
  <c r="L79" i="1"/>
  <c r="M79" i="1"/>
  <c r="N79" i="1"/>
  <c r="O79" i="1"/>
  <c r="P79" i="1"/>
  <c r="L80" i="1"/>
  <c r="M80" i="1"/>
  <c r="N80" i="1"/>
  <c r="O80" i="1"/>
  <c r="P80" i="1"/>
  <c r="L81" i="1"/>
  <c r="M81" i="1"/>
  <c r="N81" i="1"/>
  <c r="O81" i="1"/>
  <c r="P81" i="1"/>
  <c r="L82" i="1"/>
  <c r="M82" i="1"/>
  <c r="N82" i="1"/>
  <c r="O82" i="1"/>
  <c r="P82" i="1"/>
  <c r="L83" i="1"/>
  <c r="M83" i="1"/>
  <c r="N83" i="1"/>
  <c r="O83" i="1"/>
  <c r="P83" i="1"/>
  <c r="L84" i="1"/>
  <c r="M84" i="1"/>
  <c r="N84" i="1"/>
  <c r="O84" i="1"/>
  <c r="P84" i="1"/>
  <c r="L85" i="1"/>
  <c r="M85" i="1"/>
  <c r="N85" i="1"/>
  <c r="O85" i="1"/>
  <c r="P85" i="1"/>
  <c r="L86" i="1"/>
  <c r="M86" i="1"/>
  <c r="N86" i="1"/>
  <c r="O86" i="1"/>
  <c r="P86" i="1"/>
  <c r="L87" i="1"/>
  <c r="M87" i="1"/>
  <c r="N87" i="1"/>
  <c r="O87" i="1"/>
  <c r="P87" i="1"/>
  <c r="L88" i="1"/>
  <c r="M88" i="1"/>
  <c r="N88" i="1"/>
  <c r="O88" i="1"/>
  <c r="P88" i="1"/>
  <c r="L89" i="1"/>
  <c r="M89" i="1"/>
  <c r="N89" i="1"/>
  <c r="O89" i="1"/>
  <c r="P89" i="1"/>
  <c r="L90" i="1"/>
  <c r="M90" i="1"/>
  <c r="N90" i="1"/>
  <c r="O90" i="1"/>
  <c r="P90" i="1"/>
  <c r="L91" i="1"/>
  <c r="M91" i="1"/>
  <c r="N91" i="1"/>
  <c r="O91" i="1"/>
  <c r="P91" i="1"/>
  <c r="L92" i="1"/>
  <c r="M92" i="1"/>
  <c r="N92" i="1"/>
  <c r="O92" i="1"/>
  <c r="P92" i="1"/>
  <c r="L93" i="1"/>
  <c r="M93" i="1"/>
  <c r="N93" i="1"/>
  <c r="O93" i="1"/>
  <c r="P93" i="1"/>
  <c r="L94" i="1"/>
  <c r="M94" i="1"/>
  <c r="N94" i="1"/>
  <c r="O94" i="1"/>
  <c r="P94" i="1"/>
  <c r="L95" i="1"/>
  <c r="M95" i="1"/>
  <c r="N95" i="1"/>
  <c r="O95" i="1"/>
  <c r="P95" i="1"/>
  <c r="L96" i="1"/>
  <c r="M96" i="1"/>
  <c r="N96" i="1"/>
  <c r="O96" i="1"/>
  <c r="P96" i="1"/>
  <c r="L97" i="1"/>
  <c r="M97" i="1"/>
  <c r="N97" i="1"/>
  <c r="O97" i="1"/>
  <c r="P97" i="1"/>
  <c r="L98" i="1"/>
  <c r="M98" i="1"/>
  <c r="N98" i="1"/>
  <c r="O98" i="1"/>
  <c r="P98" i="1"/>
  <c r="L99" i="1"/>
  <c r="M99" i="1"/>
  <c r="N99" i="1"/>
  <c r="O99" i="1"/>
  <c r="P99" i="1"/>
  <c r="L100" i="1"/>
  <c r="M100" i="1"/>
  <c r="N100" i="1"/>
  <c r="O100" i="1"/>
  <c r="P100" i="1"/>
  <c r="L101" i="1"/>
  <c r="M101" i="1"/>
  <c r="N101" i="1"/>
  <c r="O101" i="1"/>
  <c r="P101" i="1"/>
  <c r="L102" i="1"/>
  <c r="M102" i="1"/>
  <c r="N102" i="1"/>
  <c r="O102" i="1"/>
  <c r="P102" i="1"/>
  <c r="L103" i="1"/>
  <c r="M103" i="1"/>
  <c r="N103" i="1"/>
  <c r="O103" i="1"/>
  <c r="P103" i="1"/>
  <c r="L104" i="1"/>
  <c r="M104" i="1"/>
  <c r="N104" i="1"/>
  <c r="O104" i="1"/>
  <c r="P104" i="1"/>
  <c r="L105" i="1"/>
  <c r="M105" i="1"/>
  <c r="N105" i="1"/>
  <c r="O105" i="1"/>
  <c r="P105" i="1"/>
  <c r="L106" i="1"/>
  <c r="M106" i="1"/>
  <c r="N106" i="1"/>
  <c r="O106" i="1"/>
  <c r="P106" i="1"/>
  <c r="L107" i="1"/>
  <c r="M107" i="1"/>
  <c r="N107" i="1"/>
  <c r="O107" i="1"/>
  <c r="P107" i="1"/>
  <c r="L108" i="1"/>
  <c r="M108" i="1"/>
  <c r="N108" i="1"/>
  <c r="O108" i="1"/>
  <c r="P108" i="1"/>
  <c r="L109" i="1"/>
  <c r="M109" i="1"/>
  <c r="N109" i="1"/>
  <c r="O109" i="1"/>
  <c r="P109" i="1"/>
  <c r="L110" i="1"/>
  <c r="M110" i="1"/>
  <c r="N110" i="1"/>
  <c r="O110" i="1"/>
  <c r="P110" i="1"/>
  <c r="L111" i="1"/>
  <c r="M111" i="1"/>
  <c r="N111" i="1"/>
  <c r="O111" i="1"/>
  <c r="P111" i="1"/>
  <c r="L112" i="1"/>
  <c r="M112" i="1"/>
  <c r="N112" i="1"/>
  <c r="O112" i="1"/>
  <c r="P112" i="1"/>
  <c r="L113" i="1"/>
  <c r="M113" i="1"/>
  <c r="N113" i="1"/>
  <c r="O113" i="1"/>
  <c r="P113" i="1"/>
  <c r="L114" i="1"/>
  <c r="M114" i="1"/>
  <c r="N114" i="1"/>
  <c r="O114" i="1"/>
  <c r="P114" i="1"/>
  <c r="L115" i="1"/>
  <c r="M115" i="1"/>
  <c r="N115" i="1"/>
  <c r="O115" i="1"/>
  <c r="P115" i="1"/>
  <c r="L116" i="1"/>
  <c r="M116" i="1"/>
  <c r="N116" i="1"/>
  <c r="O116" i="1"/>
  <c r="P116" i="1"/>
  <c r="L117" i="1"/>
  <c r="M117" i="1"/>
  <c r="N117" i="1"/>
  <c r="O117" i="1"/>
  <c r="P117" i="1"/>
  <c r="L118" i="1"/>
  <c r="M118" i="1"/>
  <c r="N118" i="1"/>
  <c r="O118" i="1"/>
  <c r="P118" i="1"/>
  <c r="L119" i="1"/>
  <c r="M119" i="1"/>
  <c r="N119" i="1"/>
  <c r="O119" i="1"/>
  <c r="P119" i="1"/>
  <c r="L120" i="1"/>
  <c r="M120" i="1"/>
  <c r="N120" i="1"/>
  <c r="O120" i="1"/>
  <c r="P120" i="1"/>
  <c r="L121" i="1"/>
  <c r="M121" i="1"/>
  <c r="N121" i="1"/>
  <c r="O121" i="1"/>
  <c r="P121" i="1"/>
  <c r="L122" i="1"/>
  <c r="M122" i="1"/>
  <c r="N122" i="1"/>
  <c r="O122" i="1"/>
  <c r="P122" i="1"/>
  <c r="L123" i="1"/>
  <c r="M123" i="1"/>
  <c r="N123" i="1"/>
  <c r="O123" i="1"/>
  <c r="P123" i="1"/>
  <c r="L124" i="1"/>
  <c r="M124" i="1"/>
  <c r="N124" i="1"/>
  <c r="O124" i="1"/>
  <c r="P124" i="1"/>
  <c r="L125" i="1"/>
  <c r="M125" i="1"/>
  <c r="N125" i="1"/>
  <c r="O125" i="1"/>
  <c r="P125" i="1"/>
  <c r="L126" i="1"/>
  <c r="M126" i="1"/>
  <c r="N126" i="1"/>
  <c r="O126" i="1"/>
  <c r="P126" i="1"/>
  <c r="L127" i="1"/>
  <c r="M127" i="1"/>
  <c r="N127" i="1"/>
  <c r="O127" i="1"/>
  <c r="P127" i="1"/>
  <c r="L128" i="1"/>
  <c r="M128" i="1"/>
  <c r="N128" i="1"/>
  <c r="O128" i="1"/>
  <c r="P128" i="1"/>
  <c r="L129" i="1"/>
  <c r="M129" i="1"/>
  <c r="N129" i="1"/>
  <c r="O129" i="1"/>
  <c r="P129" i="1"/>
  <c r="L130" i="1"/>
  <c r="M130" i="1"/>
  <c r="N130" i="1"/>
  <c r="O130" i="1"/>
  <c r="P130" i="1"/>
  <c r="L131" i="1"/>
  <c r="M131" i="1"/>
  <c r="N131" i="1"/>
  <c r="O131" i="1"/>
  <c r="P131" i="1"/>
  <c r="L132" i="1"/>
  <c r="M132" i="1"/>
  <c r="N132" i="1"/>
  <c r="O132" i="1"/>
  <c r="P132" i="1"/>
  <c r="L133" i="1"/>
  <c r="M133" i="1"/>
  <c r="N133" i="1"/>
  <c r="O133" i="1"/>
  <c r="P133" i="1"/>
  <c r="L134" i="1"/>
  <c r="M134" i="1"/>
  <c r="N134" i="1"/>
  <c r="O134" i="1"/>
  <c r="P134" i="1"/>
  <c r="L135" i="1"/>
  <c r="M135" i="1"/>
  <c r="N135" i="1"/>
  <c r="O135" i="1"/>
  <c r="P135" i="1"/>
  <c r="L136" i="1"/>
  <c r="M136" i="1"/>
  <c r="N136" i="1"/>
  <c r="O136" i="1"/>
  <c r="P136" i="1"/>
  <c r="L137" i="1"/>
  <c r="M137" i="1"/>
  <c r="N137" i="1"/>
  <c r="O137" i="1"/>
  <c r="P137" i="1"/>
  <c r="L138" i="1"/>
  <c r="M138" i="1"/>
  <c r="N138" i="1"/>
  <c r="O138" i="1"/>
  <c r="P138" i="1"/>
  <c r="L139" i="1"/>
  <c r="M139" i="1"/>
  <c r="N139" i="1"/>
  <c r="O139" i="1"/>
  <c r="P139" i="1"/>
  <c r="L140" i="1"/>
  <c r="M140" i="1"/>
  <c r="N140" i="1"/>
  <c r="O140" i="1"/>
  <c r="P140" i="1"/>
  <c r="L141" i="1"/>
  <c r="M141" i="1"/>
  <c r="N141" i="1"/>
  <c r="O141" i="1"/>
  <c r="P141" i="1"/>
  <c r="L142" i="1"/>
  <c r="M142" i="1"/>
  <c r="N142" i="1"/>
  <c r="O142" i="1"/>
  <c r="P142" i="1"/>
  <c r="L143" i="1"/>
  <c r="M143" i="1"/>
  <c r="N143" i="1"/>
  <c r="O143" i="1"/>
  <c r="P143" i="1"/>
  <c r="L144" i="1"/>
  <c r="M144" i="1"/>
  <c r="N144" i="1"/>
  <c r="O144" i="1"/>
  <c r="P144" i="1"/>
  <c r="L145" i="1"/>
  <c r="M145" i="1"/>
  <c r="N145" i="1"/>
  <c r="O145" i="1"/>
  <c r="P145" i="1"/>
  <c r="L146" i="1"/>
  <c r="M146" i="1"/>
  <c r="N146" i="1"/>
  <c r="O146" i="1"/>
  <c r="P146" i="1"/>
  <c r="L147" i="1"/>
  <c r="M147" i="1"/>
  <c r="N147" i="1"/>
  <c r="O147" i="1"/>
  <c r="P147" i="1"/>
  <c r="L148" i="1"/>
  <c r="M148" i="1"/>
  <c r="N148" i="1"/>
  <c r="O148" i="1"/>
  <c r="P148" i="1"/>
  <c r="L149" i="1"/>
  <c r="M149" i="1"/>
  <c r="N149" i="1"/>
  <c r="O149" i="1"/>
  <c r="P149" i="1"/>
  <c r="L150" i="1"/>
  <c r="M150" i="1"/>
  <c r="N150" i="1"/>
  <c r="O150" i="1"/>
  <c r="P150" i="1"/>
  <c r="L151" i="1"/>
  <c r="M151" i="1"/>
  <c r="N151" i="1"/>
  <c r="O151" i="1"/>
  <c r="P151" i="1"/>
  <c r="L152" i="1"/>
  <c r="M152" i="1"/>
  <c r="N152" i="1"/>
  <c r="O152" i="1"/>
  <c r="P152" i="1"/>
  <c r="L153" i="1"/>
  <c r="M153" i="1"/>
  <c r="N153" i="1"/>
  <c r="O153" i="1"/>
  <c r="P153" i="1"/>
  <c r="L154" i="1"/>
  <c r="M154" i="1"/>
  <c r="N154" i="1"/>
  <c r="O154" i="1"/>
  <c r="P154" i="1"/>
  <c r="L155" i="1"/>
  <c r="M155" i="1"/>
  <c r="N155" i="1"/>
  <c r="O155" i="1"/>
  <c r="P155" i="1"/>
  <c r="L156" i="1"/>
  <c r="M156" i="1"/>
  <c r="N156" i="1"/>
  <c r="O156" i="1"/>
  <c r="P156" i="1"/>
  <c r="L157" i="1"/>
  <c r="M157" i="1"/>
  <c r="N157" i="1"/>
  <c r="O157" i="1"/>
  <c r="P157" i="1"/>
  <c r="L158" i="1"/>
  <c r="M158" i="1"/>
  <c r="N158" i="1"/>
  <c r="O158" i="1"/>
  <c r="P158" i="1"/>
  <c r="L159" i="1"/>
  <c r="M159" i="1"/>
  <c r="N159" i="1"/>
  <c r="O159" i="1"/>
  <c r="P159" i="1"/>
  <c r="L160" i="1"/>
  <c r="M160" i="1"/>
  <c r="N160" i="1"/>
  <c r="O160" i="1"/>
  <c r="P160" i="1"/>
  <c r="L161" i="1"/>
  <c r="M161" i="1"/>
  <c r="N161" i="1"/>
  <c r="O161" i="1"/>
  <c r="P161" i="1"/>
  <c r="L162" i="1"/>
  <c r="M162" i="1"/>
  <c r="N162" i="1"/>
  <c r="O162" i="1"/>
  <c r="P162" i="1"/>
  <c r="L163" i="1"/>
  <c r="M163" i="1"/>
  <c r="N163" i="1"/>
  <c r="O163" i="1"/>
  <c r="P163" i="1"/>
  <c r="L164" i="1"/>
  <c r="M164" i="1"/>
  <c r="N164" i="1"/>
  <c r="O164" i="1"/>
  <c r="P164" i="1"/>
  <c r="L165" i="1"/>
  <c r="M165" i="1"/>
  <c r="N165" i="1"/>
  <c r="O165" i="1"/>
  <c r="P165" i="1"/>
  <c r="L166" i="1"/>
  <c r="M166" i="1"/>
  <c r="N166" i="1"/>
  <c r="O166" i="1"/>
  <c r="P166" i="1"/>
  <c r="L167" i="1"/>
  <c r="M167" i="1"/>
  <c r="N167" i="1"/>
  <c r="O167" i="1"/>
  <c r="P167" i="1"/>
  <c r="L168" i="1"/>
  <c r="M168" i="1"/>
  <c r="N168" i="1"/>
  <c r="O168" i="1"/>
  <c r="P168" i="1"/>
  <c r="L169" i="1"/>
  <c r="M169" i="1"/>
  <c r="N169" i="1"/>
  <c r="O169" i="1"/>
  <c r="P169" i="1"/>
  <c r="L170" i="1"/>
  <c r="M170" i="1"/>
  <c r="N170" i="1"/>
  <c r="O170" i="1"/>
  <c r="P170" i="1"/>
  <c r="L171" i="1"/>
  <c r="M171" i="1"/>
  <c r="N171" i="1"/>
  <c r="O171" i="1"/>
  <c r="P171" i="1"/>
  <c r="L172" i="1"/>
  <c r="M172" i="1"/>
  <c r="N172" i="1"/>
  <c r="O172" i="1"/>
  <c r="P172" i="1"/>
  <c r="L173" i="1"/>
  <c r="M173" i="1"/>
  <c r="N173" i="1"/>
  <c r="O173" i="1"/>
  <c r="P173" i="1"/>
  <c r="L174" i="1"/>
  <c r="M174" i="1"/>
  <c r="N174" i="1"/>
  <c r="O174" i="1"/>
  <c r="P174" i="1"/>
  <c r="L175" i="1"/>
  <c r="M175" i="1"/>
  <c r="N175" i="1"/>
  <c r="O175" i="1"/>
  <c r="P175" i="1"/>
  <c r="L176" i="1"/>
  <c r="M176" i="1"/>
  <c r="N176" i="1"/>
  <c r="O176" i="1"/>
  <c r="P176" i="1"/>
  <c r="L177" i="1"/>
  <c r="M177" i="1"/>
  <c r="N177" i="1"/>
  <c r="O177" i="1"/>
  <c r="P177" i="1"/>
  <c r="L178" i="1"/>
  <c r="M178" i="1"/>
  <c r="N178" i="1"/>
  <c r="O178" i="1"/>
  <c r="P178" i="1"/>
  <c r="L179" i="1"/>
  <c r="M179" i="1"/>
  <c r="N179" i="1"/>
  <c r="O179" i="1"/>
  <c r="P179" i="1"/>
  <c r="L180" i="1"/>
  <c r="M180" i="1"/>
  <c r="N180" i="1"/>
  <c r="O180" i="1"/>
  <c r="P180" i="1"/>
  <c r="L181" i="1"/>
  <c r="M181" i="1"/>
  <c r="N181" i="1"/>
  <c r="O181" i="1"/>
  <c r="P181" i="1"/>
  <c r="L182" i="1"/>
  <c r="M182" i="1"/>
  <c r="N182" i="1"/>
  <c r="O182" i="1"/>
  <c r="P182" i="1"/>
  <c r="L183" i="1"/>
  <c r="M183" i="1"/>
  <c r="N183" i="1"/>
  <c r="O183" i="1"/>
  <c r="P183" i="1"/>
  <c r="L184" i="1"/>
  <c r="M184" i="1"/>
  <c r="N184" i="1"/>
  <c r="O184" i="1"/>
  <c r="P184" i="1"/>
  <c r="L185" i="1"/>
  <c r="M185" i="1"/>
  <c r="N185" i="1"/>
  <c r="O185" i="1"/>
  <c r="P185" i="1"/>
  <c r="L186" i="1"/>
  <c r="M186" i="1"/>
  <c r="N186" i="1"/>
  <c r="O186" i="1"/>
  <c r="P186" i="1"/>
  <c r="L187" i="1"/>
  <c r="M187" i="1"/>
  <c r="N187" i="1"/>
  <c r="O187" i="1"/>
  <c r="P187" i="1"/>
  <c r="L188" i="1"/>
  <c r="M188" i="1"/>
  <c r="N188" i="1"/>
  <c r="O188" i="1"/>
  <c r="P188" i="1"/>
  <c r="L189" i="1"/>
  <c r="M189" i="1"/>
  <c r="N189" i="1"/>
  <c r="O189" i="1"/>
  <c r="P189" i="1"/>
  <c r="L190" i="1"/>
  <c r="M190" i="1"/>
  <c r="N190" i="1"/>
  <c r="O190" i="1"/>
  <c r="P190" i="1"/>
  <c r="L191" i="1"/>
  <c r="M191" i="1"/>
  <c r="N191" i="1"/>
  <c r="O191" i="1"/>
  <c r="P191" i="1"/>
  <c r="L192" i="1"/>
  <c r="M192" i="1"/>
  <c r="N192" i="1"/>
  <c r="O192" i="1"/>
  <c r="P192" i="1"/>
  <c r="L193" i="1"/>
  <c r="M193" i="1"/>
  <c r="N193" i="1"/>
  <c r="O193" i="1"/>
  <c r="P193" i="1"/>
  <c r="L194" i="1"/>
  <c r="M194" i="1"/>
  <c r="N194" i="1"/>
  <c r="O194" i="1"/>
  <c r="P194" i="1"/>
  <c r="L195" i="1"/>
  <c r="M195" i="1"/>
  <c r="N195" i="1"/>
  <c r="O195" i="1"/>
  <c r="P195" i="1"/>
  <c r="L196" i="1"/>
  <c r="M196" i="1"/>
  <c r="N196" i="1"/>
  <c r="O196" i="1"/>
  <c r="P196" i="1"/>
  <c r="L197" i="1"/>
  <c r="M197" i="1"/>
  <c r="N197" i="1"/>
  <c r="O197" i="1"/>
  <c r="P197" i="1"/>
  <c r="L198" i="1"/>
  <c r="M198" i="1"/>
  <c r="N198" i="1"/>
  <c r="O198" i="1"/>
  <c r="P198" i="1"/>
  <c r="L199" i="1"/>
  <c r="M199" i="1"/>
  <c r="N199" i="1"/>
  <c r="O199" i="1"/>
  <c r="P199" i="1"/>
  <c r="L200" i="1"/>
  <c r="M200" i="1"/>
  <c r="N200" i="1"/>
  <c r="O200" i="1"/>
  <c r="P200" i="1"/>
  <c r="L201" i="1"/>
  <c r="M201" i="1"/>
  <c r="N201" i="1"/>
  <c r="O201" i="1"/>
  <c r="P201" i="1"/>
  <c r="L202" i="1"/>
  <c r="M202" i="1"/>
  <c r="N202" i="1"/>
  <c r="O202" i="1"/>
  <c r="P202" i="1"/>
  <c r="L203" i="1"/>
  <c r="M203" i="1"/>
  <c r="N203" i="1"/>
  <c r="O203" i="1"/>
  <c r="P203" i="1"/>
  <c r="L204" i="1"/>
  <c r="M204" i="1"/>
  <c r="N204" i="1"/>
  <c r="O204" i="1"/>
  <c r="P204" i="1"/>
  <c r="L205" i="1"/>
  <c r="M205" i="1"/>
  <c r="N205" i="1"/>
  <c r="O205" i="1"/>
  <c r="P205" i="1"/>
  <c r="L206" i="1"/>
  <c r="M206" i="1"/>
  <c r="N206" i="1"/>
  <c r="O206" i="1"/>
  <c r="P206" i="1"/>
  <c r="L207" i="1"/>
  <c r="M207" i="1"/>
  <c r="N207" i="1"/>
  <c r="O207" i="1"/>
  <c r="P207" i="1"/>
  <c r="L208" i="1"/>
  <c r="M208" i="1"/>
  <c r="N208" i="1"/>
  <c r="O208" i="1"/>
  <c r="P208" i="1"/>
  <c r="L209" i="1"/>
  <c r="M209" i="1"/>
  <c r="N209" i="1"/>
  <c r="O209" i="1"/>
  <c r="P209" i="1"/>
  <c r="L210" i="1"/>
  <c r="M210" i="1"/>
  <c r="N210" i="1"/>
  <c r="O210" i="1"/>
  <c r="P210" i="1"/>
  <c r="L211" i="1"/>
  <c r="M211" i="1"/>
  <c r="N211" i="1"/>
  <c r="O211" i="1"/>
  <c r="P211" i="1"/>
  <c r="L212" i="1"/>
  <c r="M212" i="1"/>
  <c r="N212" i="1"/>
  <c r="O212" i="1"/>
  <c r="P212" i="1"/>
  <c r="L213" i="1"/>
  <c r="M213" i="1"/>
  <c r="N213" i="1"/>
  <c r="O213" i="1"/>
  <c r="P213" i="1"/>
  <c r="L214" i="1"/>
  <c r="M214" i="1"/>
  <c r="N214" i="1"/>
  <c r="O214" i="1"/>
  <c r="P214" i="1"/>
  <c r="L215" i="1"/>
  <c r="M215" i="1"/>
  <c r="N215" i="1"/>
  <c r="O215" i="1"/>
  <c r="P215" i="1"/>
  <c r="L216" i="1"/>
  <c r="M216" i="1"/>
  <c r="N216" i="1"/>
  <c r="O216" i="1"/>
  <c r="P216" i="1"/>
  <c r="L217" i="1"/>
  <c r="M217" i="1"/>
  <c r="N217" i="1"/>
  <c r="O217" i="1"/>
  <c r="P217" i="1"/>
  <c r="L218" i="1"/>
  <c r="M218" i="1"/>
  <c r="N218" i="1"/>
  <c r="O218" i="1"/>
  <c r="P218" i="1"/>
  <c r="L219" i="1"/>
  <c r="M219" i="1"/>
  <c r="N219" i="1"/>
  <c r="O219" i="1"/>
  <c r="P219" i="1"/>
  <c r="L220" i="1"/>
  <c r="M220" i="1"/>
  <c r="N220" i="1"/>
  <c r="O220" i="1"/>
  <c r="P220" i="1"/>
  <c r="L221" i="1"/>
  <c r="M221" i="1"/>
  <c r="N221" i="1"/>
  <c r="O221" i="1"/>
  <c r="P221" i="1"/>
  <c r="L222" i="1"/>
  <c r="M222" i="1"/>
  <c r="N222" i="1"/>
  <c r="O222" i="1"/>
  <c r="P222" i="1"/>
  <c r="L223" i="1"/>
  <c r="M223" i="1"/>
  <c r="N223" i="1"/>
  <c r="O223" i="1"/>
  <c r="P223" i="1"/>
  <c r="L224" i="1"/>
  <c r="M224" i="1"/>
  <c r="N224" i="1"/>
  <c r="O224" i="1"/>
  <c r="P224" i="1"/>
  <c r="L225" i="1"/>
  <c r="M225" i="1"/>
  <c r="N225" i="1"/>
  <c r="O225" i="1"/>
  <c r="P225" i="1"/>
  <c r="L226" i="1"/>
  <c r="M226" i="1"/>
  <c r="N226" i="1"/>
  <c r="O226" i="1"/>
  <c r="P226" i="1"/>
  <c r="L227" i="1"/>
  <c r="M227" i="1"/>
  <c r="N227" i="1"/>
  <c r="O227" i="1"/>
  <c r="P227" i="1"/>
  <c r="L228" i="1"/>
  <c r="M228" i="1"/>
  <c r="N228" i="1"/>
  <c r="O228" i="1"/>
  <c r="P228" i="1"/>
  <c r="L229" i="1"/>
  <c r="M229" i="1"/>
  <c r="N229" i="1"/>
  <c r="O229" i="1"/>
  <c r="P229" i="1"/>
  <c r="L230" i="1"/>
  <c r="M230" i="1"/>
  <c r="N230" i="1"/>
  <c r="O230" i="1"/>
  <c r="P230" i="1"/>
  <c r="L231" i="1"/>
  <c r="M231" i="1"/>
  <c r="N231" i="1"/>
  <c r="O231" i="1"/>
  <c r="P231" i="1"/>
  <c r="L232" i="1"/>
  <c r="M232" i="1"/>
  <c r="N232" i="1"/>
  <c r="O232" i="1"/>
  <c r="P232" i="1"/>
  <c r="L233" i="1"/>
  <c r="M233" i="1"/>
  <c r="N233" i="1"/>
  <c r="O233" i="1"/>
  <c r="P233" i="1"/>
  <c r="L234" i="1"/>
  <c r="M234" i="1"/>
  <c r="N234" i="1"/>
  <c r="O234" i="1"/>
  <c r="P234" i="1"/>
  <c r="L235" i="1"/>
  <c r="M235" i="1"/>
  <c r="N235" i="1"/>
  <c r="O235" i="1"/>
  <c r="P235" i="1"/>
  <c r="L236" i="1"/>
  <c r="M236" i="1"/>
  <c r="N236" i="1"/>
  <c r="O236" i="1"/>
  <c r="P236" i="1"/>
  <c r="L237" i="1"/>
  <c r="M237" i="1"/>
  <c r="N237" i="1"/>
  <c r="O237" i="1"/>
  <c r="P237" i="1"/>
  <c r="L238" i="1"/>
  <c r="M238" i="1"/>
  <c r="N238" i="1"/>
  <c r="O238" i="1"/>
  <c r="P238" i="1"/>
  <c r="L239" i="1"/>
  <c r="M239" i="1"/>
  <c r="N239" i="1"/>
  <c r="O239" i="1"/>
  <c r="P239" i="1"/>
  <c r="L240" i="1"/>
  <c r="M240" i="1"/>
  <c r="N240" i="1"/>
  <c r="O240" i="1"/>
  <c r="P240" i="1"/>
  <c r="L241" i="1"/>
  <c r="M241" i="1"/>
  <c r="N241" i="1"/>
  <c r="O241" i="1"/>
  <c r="P241" i="1"/>
  <c r="L242" i="1"/>
  <c r="M242" i="1"/>
  <c r="N242" i="1"/>
  <c r="O242" i="1"/>
  <c r="P242" i="1"/>
  <c r="L243" i="1"/>
  <c r="M243" i="1"/>
  <c r="N243" i="1"/>
  <c r="O243" i="1"/>
  <c r="P243" i="1"/>
  <c r="L244" i="1"/>
  <c r="M244" i="1"/>
  <c r="N244" i="1"/>
  <c r="O244" i="1"/>
  <c r="P244" i="1"/>
  <c r="L245" i="1"/>
  <c r="M245" i="1"/>
  <c r="N245" i="1"/>
  <c r="O245" i="1"/>
  <c r="P245" i="1"/>
  <c r="L246" i="1"/>
  <c r="M246" i="1"/>
  <c r="N246" i="1"/>
  <c r="O246" i="1"/>
  <c r="P246" i="1"/>
  <c r="L247" i="1"/>
  <c r="M247" i="1"/>
  <c r="N247" i="1"/>
  <c r="O247" i="1"/>
  <c r="P247" i="1"/>
  <c r="L248" i="1"/>
  <c r="M248" i="1"/>
  <c r="N248" i="1"/>
  <c r="O248" i="1"/>
  <c r="P248" i="1"/>
  <c r="L249" i="1"/>
  <c r="M249" i="1"/>
  <c r="N249" i="1"/>
  <c r="O249" i="1"/>
  <c r="P249" i="1"/>
  <c r="L250" i="1"/>
  <c r="M250" i="1"/>
  <c r="N250" i="1"/>
  <c r="O250" i="1"/>
  <c r="P250" i="1"/>
  <c r="L251" i="1"/>
  <c r="M251" i="1"/>
  <c r="N251" i="1"/>
  <c r="O251" i="1"/>
  <c r="P251" i="1"/>
  <c r="L252" i="1"/>
  <c r="M252" i="1"/>
  <c r="N252" i="1"/>
  <c r="O252" i="1"/>
  <c r="P252" i="1"/>
  <c r="L253" i="1"/>
  <c r="M253" i="1"/>
  <c r="N253" i="1"/>
  <c r="O253" i="1"/>
  <c r="P253" i="1"/>
  <c r="L254" i="1"/>
  <c r="M254" i="1"/>
  <c r="N254" i="1"/>
  <c r="O254" i="1"/>
  <c r="P254" i="1"/>
  <c r="L255" i="1"/>
  <c r="M255" i="1"/>
  <c r="N255" i="1"/>
  <c r="O255" i="1"/>
  <c r="P255" i="1"/>
  <c r="L256" i="1"/>
  <c r="M256" i="1"/>
  <c r="N256" i="1"/>
  <c r="O256" i="1"/>
  <c r="P256" i="1"/>
  <c r="L257" i="1"/>
  <c r="M257" i="1"/>
  <c r="N257" i="1"/>
  <c r="O257" i="1"/>
  <c r="P257" i="1"/>
  <c r="L258" i="1"/>
  <c r="M258" i="1"/>
  <c r="N258" i="1"/>
  <c r="O258" i="1"/>
  <c r="P258" i="1"/>
  <c r="L259" i="1"/>
  <c r="M259" i="1"/>
  <c r="N259" i="1"/>
  <c r="O259" i="1"/>
  <c r="P259" i="1"/>
  <c r="L260" i="1"/>
  <c r="M260" i="1"/>
  <c r="N260" i="1"/>
  <c r="O260" i="1"/>
  <c r="P260" i="1"/>
  <c r="L261" i="1"/>
  <c r="M261" i="1"/>
  <c r="N261" i="1"/>
  <c r="O261" i="1"/>
  <c r="P261" i="1"/>
  <c r="L262" i="1"/>
  <c r="M262" i="1"/>
  <c r="N262" i="1"/>
  <c r="O262" i="1"/>
  <c r="P262" i="1"/>
  <c r="L263" i="1"/>
  <c r="M263" i="1"/>
  <c r="N263" i="1"/>
  <c r="O263" i="1"/>
  <c r="P263" i="1"/>
  <c r="L264" i="1"/>
  <c r="M264" i="1"/>
  <c r="N264" i="1"/>
  <c r="O264" i="1"/>
  <c r="P264" i="1"/>
  <c r="L265" i="1"/>
  <c r="M265" i="1"/>
  <c r="N265" i="1"/>
  <c r="O265" i="1"/>
  <c r="P265" i="1"/>
  <c r="L266" i="1"/>
  <c r="M266" i="1"/>
  <c r="N266" i="1"/>
  <c r="O266" i="1"/>
  <c r="P266" i="1"/>
  <c r="L267" i="1"/>
  <c r="M267" i="1"/>
  <c r="N267" i="1"/>
  <c r="O267" i="1"/>
  <c r="P267" i="1"/>
  <c r="L268" i="1"/>
  <c r="M268" i="1"/>
  <c r="N268" i="1"/>
  <c r="O268" i="1"/>
  <c r="P268" i="1"/>
  <c r="L269" i="1"/>
  <c r="M269" i="1"/>
  <c r="N269" i="1"/>
  <c r="O269" i="1"/>
  <c r="P269" i="1"/>
  <c r="L270" i="1"/>
  <c r="M270" i="1"/>
  <c r="N270" i="1"/>
  <c r="O270" i="1"/>
  <c r="P270" i="1"/>
  <c r="L271" i="1"/>
  <c r="M271" i="1"/>
  <c r="N271" i="1"/>
  <c r="O271" i="1"/>
  <c r="P271" i="1"/>
  <c r="L272" i="1"/>
  <c r="M272" i="1"/>
  <c r="N272" i="1"/>
  <c r="O272" i="1"/>
  <c r="P272" i="1"/>
  <c r="L273" i="1"/>
  <c r="M273" i="1"/>
  <c r="N273" i="1"/>
  <c r="O273" i="1"/>
  <c r="P273" i="1"/>
  <c r="L274" i="1"/>
  <c r="M274" i="1"/>
  <c r="N274" i="1"/>
  <c r="O274" i="1"/>
  <c r="P274" i="1"/>
  <c r="L275" i="1"/>
  <c r="M275" i="1"/>
  <c r="N275" i="1"/>
  <c r="O275" i="1"/>
  <c r="P275" i="1"/>
  <c r="L276" i="1"/>
  <c r="M276" i="1"/>
  <c r="N276" i="1"/>
  <c r="O276" i="1"/>
  <c r="P276" i="1"/>
  <c r="L277" i="1"/>
  <c r="M277" i="1"/>
  <c r="N277" i="1"/>
  <c r="O277" i="1"/>
  <c r="P277" i="1"/>
  <c r="L278" i="1"/>
  <c r="M278" i="1"/>
  <c r="N278" i="1"/>
  <c r="O278" i="1"/>
  <c r="P278" i="1"/>
  <c r="L279" i="1"/>
  <c r="M279" i="1"/>
  <c r="N279" i="1"/>
  <c r="O279" i="1"/>
  <c r="P279" i="1"/>
  <c r="L280" i="1"/>
  <c r="M280" i="1"/>
  <c r="N280" i="1"/>
  <c r="O280" i="1"/>
  <c r="P280" i="1"/>
  <c r="L281" i="1"/>
  <c r="M281" i="1"/>
  <c r="N281" i="1"/>
  <c r="O281" i="1"/>
  <c r="P281" i="1"/>
  <c r="L282" i="1"/>
  <c r="M282" i="1"/>
  <c r="N282" i="1"/>
  <c r="O282" i="1"/>
  <c r="P282" i="1"/>
  <c r="L283" i="1"/>
  <c r="M283" i="1"/>
  <c r="N283" i="1"/>
  <c r="O283" i="1"/>
  <c r="P283" i="1"/>
  <c r="L284" i="1"/>
  <c r="M284" i="1"/>
  <c r="N284" i="1"/>
  <c r="O284" i="1"/>
  <c r="P284" i="1"/>
  <c r="L285" i="1"/>
  <c r="M285" i="1"/>
  <c r="N285" i="1"/>
  <c r="O285" i="1"/>
  <c r="P285" i="1"/>
  <c r="L286" i="1"/>
  <c r="M286" i="1"/>
  <c r="N286" i="1"/>
  <c r="O286" i="1"/>
  <c r="P286" i="1"/>
  <c r="L287" i="1"/>
  <c r="M287" i="1"/>
  <c r="N287" i="1"/>
  <c r="O287" i="1"/>
  <c r="P287" i="1"/>
  <c r="L288" i="1"/>
  <c r="M288" i="1"/>
  <c r="N288" i="1"/>
  <c r="O288" i="1"/>
  <c r="P288" i="1"/>
  <c r="L289" i="1"/>
  <c r="M289" i="1"/>
  <c r="N289" i="1"/>
  <c r="O289" i="1"/>
  <c r="P289" i="1"/>
  <c r="L290" i="1"/>
  <c r="M290" i="1"/>
  <c r="N290" i="1"/>
  <c r="O290" i="1"/>
  <c r="P290" i="1"/>
  <c r="L291" i="1"/>
  <c r="M291" i="1"/>
  <c r="N291" i="1"/>
  <c r="O291" i="1"/>
  <c r="P291" i="1"/>
  <c r="L292" i="1"/>
  <c r="M292" i="1"/>
  <c r="N292" i="1"/>
  <c r="O292" i="1"/>
  <c r="P292" i="1"/>
  <c r="L293" i="1"/>
  <c r="M293" i="1"/>
  <c r="N293" i="1"/>
  <c r="O293" i="1"/>
  <c r="P293" i="1"/>
  <c r="L294" i="1"/>
  <c r="M294" i="1"/>
  <c r="N294" i="1"/>
  <c r="O294" i="1"/>
  <c r="P294" i="1"/>
  <c r="L295" i="1"/>
  <c r="M295" i="1"/>
  <c r="N295" i="1"/>
  <c r="O295" i="1"/>
  <c r="P295" i="1"/>
  <c r="L296" i="1"/>
  <c r="M296" i="1"/>
  <c r="N296" i="1"/>
  <c r="O296" i="1"/>
  <c r="P296" i="1"/>
  <c r="L297" i="1"/>
  <c r="M297" i="1"/>
  <c r="N297" i="1"/>
  <c r="O297" i="1"/>
  <c r="P297" i="1"/>
  <c r="L298" i="1"/>
  <c r="M298" i="1"/>
  <c r="N298" i="1"/>
  <c r="O298" i="1"/>
  <c r="P298" i="1"/>
  <c r="L299" i="1"/>
  <c r="M299" i="1"/>
  <c r="N299" i="1"/>
  <c r="O299" i="1"/>
  <c r="P299" i="1"/>
  <c r="L300" i="1"/>
  <c r="M300" i="1"/>
  <c r="N300" i="1"/>
  <c r="O300" i="1"/>
  <c r="P300" i="1"/>
  <c r="L301" i="1"/>
  <c r="M301" i="1"/>
  <c r="N301" i="1"/>
  <c r="O301" i="1"/>
  <c r="P301" i="1"/>
  <c r="L302" i="1"/>
  <c r="M302" i="1"/>
  <c r="N302" i="1"/>
  <c r="O302" i="1"/>
  <c r="P302" i="1"/>
  <c r="L303" i="1"/>
  <c r="M303" i="1"/>
  <c r="N303" i="1"/>
  <c r="O303" i="1"/>
  <c r="P303" i="1"/>
  <c r="L304" i="1"/>
  <c r="M304" i="1"/>
  <c r="N304" i="1"/>
  <c r="O304" i="1"/>
  <c r="P304" i="1"/>
  <c r="L305" i="1"/>
  <c r="M305" i="1"/>
  <c r="N305" i="1"/>
  <c r="O305" i="1"/>
  <c r="P305" i="1"/>
  <c r="L306" i="1"/>
  <c r="M306" i="1"/>
  <c r="N306" i="1"/>
  <c r="O306" i="1"/>
  <c r="P306" i="1"/>
  <c r="L307" i="1"/>
  <c r="M307" i="1"/>
  <c r="N307" i="1"/>
  <c r="O307" i="1"/>
  <c r="P307" i="1"/>
  <c r="L308" i="1"/>
  <c r="M308" i="1"/>
  <c r="N308" i="1"/>
  <c r="O308" i="1"/>
  <c r="P308" i="1"/>
  <c r="L309" i="1"/>
  <c r="M309" i="1"/>
  <c r="N309" i="1"/>
  <c r="O309" i="1"/>
  <c r="P309" i="1"/>
  <c r="L310" i="1"/>
  <c r="M310" i="1"/>
  <c r="N310" i="1"/>
  <c r="O310" i="1"/>
  <c r="P310" i="1"/>
  <c r="L311" i="1"/>
  <c r="M311" i="1"/>
  <c r="N311" i="1"/>
  <c r="O311" i="1"/>
  <c r="P311" i="1"/>
  <c r="L312" i="1"/>
  <c r="M312" i="1"/>
  <c r="N312" i="1"/>
  <c r="O312" i="1"/>
  <c r="P312" i="1"/>
  <c r="L313" i="1"/>
  <c r="M313" i="1"/>
  <c r="N313" i="1"/>
  <c r="O313" i="1"/>
  <c r="P313" i="1"/>
  <c r="L314" i="1"/>
  <c r="M314" i="1"/>
  <c r="N314" i="1"/>
  <c r="O314" i="1"/>
  <c r="P314" i="1"/>
  <c r="L315" i="1"/>
  <c r="M315" i="1"/>
  <c r="N315" i="1"/>
  <c r="O315" i="1"/>
  <c r="P315" i="1"/>
  <c r="L316" i="1"/>
  <c r="M316" i="1"/>
  <c r="N316" i="1"/>
  <c r="O316" i="1"/>
  <c r="P316" i="1"/>
  <c r="L317" i="1"/>
  <c r="M317" i="1"/>
  <c r="N317" i="1"/>
  <c r="O317" i="1"/>
  <c r="P317" i="1"/>
  <c r="L318" i="1"/>
  <c r="M318" i="1"/>
  <c r="N318" i="1"/>
  <c r="O318" i="1"/>
  <c r="P318" i="1"/>
  <c r="L319" i="1"/>
  <c r="M319" i="1"/>
  <c r="N319" i="1"/>
  <c r="O319" i="1"/>
  <c r="P319" i="1"/>
  <c r="L320" i="1"/>
  <c r="M320" i="1"/>
  <c r="N320" i="1"/>
  <c r="O320" i="1"/>
  <c r="P320" i="1"/>
  <c r="L321" i="1"/>
  <c r="M321" i="1"/>
  <c r="N321" i="1"/>
  <c r="O321" i="1"/>
  <c r="P321" i="1"/>
  <c r="L322" i="1"/>
  <c r="M322" i="1"/>
  <c r="N322" i="1"/>
  <c r="O322" i="1"/>
  <c r="P322" i="1"/>
  <c r="L323" i="1"/>
  <c r="M323" i="1"/>
  <c r="N323" i="1"/>
  <c r="O323" i="1"/>
  <c r="P323" i="1"/>
  <c r="L324" i="1"/>
  <c r="M324" i="1"/>
  <c r="N324" i="1"/>
  <c r="O324" i="1"/>
  <c r="P324" i="1"/>
  <c r="L325" i="1"/>
  <c r="M325" i="1"/>
  <c r="N325" i="1"/>
  <c r="O325" i="1"/>
  <c r="P325" i="1"/>
  <c r="L326" i="1"/>
  <c r="M326" i="1"/>
  <c r="N326" i="1"/>
  <c r="O326" i="1"/>
  <c r="P326" i="1"/>
  <c r="L327" i="1"/>
  <c r="M327" i="1"/>
  <c r="N327" i="1"/>
  <c r="O327" i="1"/>
  <c r="P327" i="1"/>
  <c r="L328" i="1"/>
  <c r="M328" i="1"/>
  <c r="N328" i="1"/>
  <c r="O328" i="1"/>
  <c r="P328" i="1"/>
  <c r="L329" i="1"/>
  <c r="M329" i="1"/>
  <c r="N329" i="1"/>
  <c r="O329" i="1"/>
  <c r="P329" i="1"/>
  <c r="L330" i="1"/>
  <c r="M330" i="1"/>
  <c r="N330" i="1"/>
  <c r="O330" i="1"/>
  <c r="P330" i="1"/>
  <c r="L331" i="1"/>
  <c r="M331" i="1"/>
  <c r="N331" i="1"/>
  <c r="O331" i="1"/>
  <c r="P331" i="1"/>
  <c r="L332" i="1"/>
  <c r="M332" i="1"/>
  <c r="N332" i="1"/>
  <c r="O332" i="1"/>
  <c r="P332" i="1"/>
  <c r="L333" i="1"/>
  <c r="M333" i="1"/>
  <c r="N333" i="1"/>
  <c r="O333" i="1"/>
  <c r="P333" i="1"/>
  <c r="L334" i="1"/>
  <c r="M334" i="1"/>
  <c r="N334" i="1"/>
  <c r="O334" i="1"/>
  <c r="P334" i="1"/>
  <c r="L335" i="1"/>
  <c r="M335" i="1"/>
  <c r="N335" i="1"/>
  <c r="O335" i="1"/>
  <c r="P335" i="1"/>
  <c r="L336" i="1"/>
  <c r="M336" i="1"/>
  <c r="N336" i="1"/>
  <c r="O336" i="1"/>
  <c r="P336" i="1"/>
  <c r="L337" i="1"/>
  <c r="M337" i="1"/>
  <c r="N337" i="1"/>
  <c r="O337" i="1"/>
  <c r="P337" i="1"/>
  <c r="L338" i="1"/>
  <c r="M338" i="1"/>
  <c r="N338" i="1"/>
  <c r="O338" i="1"/>
  <c r="P338" i="1"/>
  <c r="L339" i="1"/>
  <c r="M339" i="1"/>
  <c r="N339" i="1"/>
  <c r="O339" i="1"/>
  <c r="P339" i="1"/>
  <c r="L340" i="1"/>
  <c r="M340" i="1"/>
  <c r="N340" i="1"/>
  <c r="O340" i="1"/>
  <c r="P340" i="1"/>
  <c r="L341" i="1"/>
  <c r="M341" i="1"/>
  <c r="N341" i="1"/>
  <c r="O341" i="1"/>
  <c r="P341" i="1"/>
  <c r="L342" i="1"/>
  <c r="M342" i="1"/>
  <c r="N342" i="1"/>
  <c r="O342" i="1"/>
  <c r="P342" i="1"/>
  <c r="L343" i="1"/>
  <c r="M343" i="1"/>
  <c r="N343" i="1"/>
  <c r="O343" i="1"/>
  <c r="P343" i="1"/>
  <c r="L344" i="1"/>
  <c r="M344" i="1"/>
  <c r="N344" i="1"/>
  <c r="O344" i="1"/>
  <c r="P344" i="1"/>
  <c r="L345" i="1"/>
  <c r="M345" i="1"/>
  <c r="N345" i="1"/>
  <c r="O345" i="1"/>
  <c r="P345" i="1"/>
  <c r="L346" i="1"/>
  <c r="M346" i="1"/>
  <c r="N346" i="1"/>
  <c r="O346" i="1"/>
  <c r="P346" i="1"/>
  <c r="L347" i="1"/>
  <c r="M347" i="1"/>
  <c r="N347" i="1"/>
  <c r="O347" i="1"/>
  <c r="P347" i="1"/>
  <c r="L348" i="1"/>
  <c r="M348" i="1"/>
  <c r="N348" i="1"/>
  <c r="O348" i="1"/>
  <c r="P348" i="1"/>
  <c r="L349" i="1"/>
  <c r="M349" i="1"/>
  <c r="N349" i="1"/>
  <c r="O349" i="1"/>
  <c r="P349" i="1"/>
  <c r="L350" i="1"/>
  <c r="M350" i="1"/>
  <c r="N350" i="1"/>
  <c r="O350" i="1"/>
  <c r="P350" i="1"/>
  <c r="L351" i="1"/>
  <c r="M351" i="1"/>
  <c r="N351" i="1"/>
  <c r="O351" i="1"/>
  <c r="P351" i="1"/>
  <c r="L352" i="1"/>
  <c r="M352" i="1"/>
  <c r="N352" i="1"/>
  <c r="O352" i="1"/>
  <c r="P352" i="1"/>
  <c r="L353" i="1"/>
  <c r="M353" i="1"/>
  <c r="N353" i="1"/>
  <c r="O353" i="1"/>
  <c r="P353" i="1"/>
  <c r="L354" i="1"/>
  <c r="M354" i="1"/>
  <c r="N354" i="1"/>
  <c r="O354" i="1"/>
  <c r="P354" i="1"/>
  <c r="L355" i="1"/>
  <c r="M355" i="1"/>
  <c r="N355" i="1"/>
  <c r="O355" i="1"/>
  <c r="P355" i="1"/>
  <c r="L356" i="1"/>
  <c r="M356" i="1"/>
  <c r="N356" i="1"/>
  <c r="O356" i="1"/>
  <c r="P356" i="1"/>
  <c r="L357" i="1"/>
  <c r="M357" i="1"/>
  <c r="N357" i="1"/>
  <c r="O357" i="1"/>
  <c r="P357" i="1"/>
  <c r="L358" i="1"/>
  <c r="M358" i="1"/>
  <c r="N358" i="1"/>
  <c r="O358" i="1"/>
  <c r="P358" i="1"/>
  <c r="L359" i="1"/>
  <c r="M359" i="1"/>
  <c r="N359" i="1"/>
  <c r="O359" i="1"/>
  <c r="P359" i="1"/>
  <c r="L360" i="1"/>
  <c r="M360" i="1"/>
  <c r="N360" i="1"/>
  <c r="O360" i="1"/>
  <c r="P360" i="1"/>
  <c r="L361" i="1"/>
  <c r="M361" i="1"/>
  <c r="N361" i="1"/>
  <c r="O361" i="1"/>
  <c r="P361" i="1"/>
  <c r="L362" i="1"/>
  <c r="M362" i="1"/>
  <c r="N362" i="1"/>
  <c r="O362" i="1"/>
  <c r="P362" i="1"/>
  <c r="L363" i="1"/>
  <c r="M363" i="1"/>
  <c r="N363" i="1"/>
  <c r="O363" i="1"/>
  <c r="P363" i="1"/>
  <c r="L364" i="1"/>
  <c r="M364" i="1"/>
  <c r="N364" i="1"/>
  <c r="O364" i="1"/>
  <c r="P364" i="1"/>
  <c r="L365" i="1"/>
  <c r="M365" i="1"/>
  <c r="N365" i="1"/>
  <c r="O365" i="1"/>
  <c r="P365" i="1"/>
  <c r="L366" i="1"/>
  <c r="M366" i="1"/>
  <c r="N366" i="1"/>
  <c r="O366" i="1"/>
  <c r="P366" i="1"/>
  <c r="L367" i="1"/>
  <c r="M367" i="1"/>
  <c r="N367" i="1"/>
  <c r="O367" i="1"/>
  <c r="P367" i="1"/>
  <c r="L368" i="1"/>
  <c r="M368" i="1"/>
  <c r="N368" i="1"/>
  <c r="O368" i="1"/>
  <c r="P368" i="1"/>
  <c r="L369" i="1"/>
  <c r="M369" i="1"/>
  <c r="N369" i="1"/>
  <c r="O369" i="1"/>
  <c r="P369" i="1"/>
  <c r="L370" i="1"/>
  <c r="M370" i="1"/>
  <c r="N370" i="1"/>
  <c r="O370" i="1"/>
  <c r="P370" i="1"/>
  <c r="L371" i="1"/>
  <c r="M371" i="1"/>
  <c r="N371" i="1"/>
  <c r="O371" i="1"/>
  <c r="P371" i="1"/>
  <c r="L372" i="1"/>
  <c r="M372" i="1"/>
  <c r="N372" i="1"/>
  <c r="O372" i="1"/>
  <c r="P372" i="1"/>
  <c r="L373" i="1"/>
  <c r="M373" i="1"/>
  <c r="N373" i="1"/>
  <c r="O373" i="1"/>
  <c r="P373" i="1"/>
  <c r="L374" i="1"/>
  <c r="M374" i="1"/>
  <c r="N374" i="1"/>
  <c r="O374" i="1"/>
  <c r="P374" i="1"/>
  <c r="L375" i="1"/>
  <c r="M375" i="1"/>
  <c r="N375" i="1"/>
  <c r="O375" i="1"/>
  <c r="P375" i="1"/>
  <c r="L376" i="1"/>
  <c r="M376" i="1"/>
  <c r="N376" i="1"/>
  <c r="O376" i="1"/>
  <c r="P376" i="1"/>
  <c r="L377" i="1"/>
  <c r="M377" i="1"/>
  <c r="N377" i="1"/>
  <c r="O377" i="1"/>
  <c r="P377" i="1"/>
  <c r="L378" i="1"/>
  <c r="M378" i="1"/>
  <c r="N378" i="1"/>
  <c r="O378" i="1"/>
  <c r="P378" i="1"/>
  <c r="L379" i="1"/>
  <c r="M379" i="1"/>
  <c r="N379" i="1"/>
  <c r="O379" i="1"/>
  <c r="P379" i="1"/>
  <c r="L380" i="1"/>
  <c r="M380" i="1"/>
  <c r="N380" i="1"/>
  <c r="O380" i="1"/>
  <c r="P380" i="1"/>
  <c r="L381" i="1"/>
  <c r="M381" i="1"/>
  <c r="N381" i="1"/>
  <c r="O381" i="1"/>
  <c r="P381" i="1"/>
  <c r="L382" i="1"/>
  <c r="M382" i="1"/>
  <c r="N382" i="1"/>
  <c r="O382" i="1"/>
  <c r="P382" i="1"/>
  <c r="L383" i="1"/>
  <c r="M383" i="1"/>
  <c r="N383" i="1"/>
  <c r="O383" i="1"/>
  <c r="P383" i="1"/>
  <c r="L384" i="1"/>
  <c r="M384" i="1"/>
  <c r="N384" i="1"/>
  <c r="O384" i="1"/>
  <c r="P384" i="1"/>
  <c r="L385" i="1"/>
  <c r="M385" i="1"/>
  <c r="N385" i="1"/>
  <c r="O385" i="1"/>
  <c r="P385" i="1"/>
  <c r="P2" i="1"/>
  <c r="O2" i="1"/>
  <c r="N2" i="1"/>
  <c r="M2" i="1"/>
  <c r="L2" i="1"/>
</calcChain>
</file>

<file path=xl/sharedStrings.xml><?xml version="1.0" encoding="utf-8"?>
<sst xmlns="http://schemas.openxmlformats.org/spreadsheetml/2006/main" count="18639" uniqueCount="1147">
  <si>
    <t>序号</t>
  </si>
  <si>
    <t>1、性别</t>
  </si>
  <si>
    <t>2、请选择您所在地省份城市与地区:</t>
  </si>
  <si>
    <t>3、年龄</t>
  </si>
  <si>
    <t>4、学历</t>
  </si>
  <si>
    <t>5、平均月收入水平</t>
  </si>
  <si>
    <r>
      <t>6</t>
    </r>
    <r>
      <rPr>
        <sz val="10"/>
        <rFont val="宋体"/>
        <family val="3"/>
        <charset val="134"/>
      </rPr>
      <t>、工作性质</t>
    </r>
  </si>
  <si>
    <t>7、婚姻家庭状况</t>
  </si>
  <si>
    <t>9、疫情发生前三年10有过旅游</t>
  </si>
  <si>
    <t>10、原因</t>
  </si>
  <si>
    <t>13、为什么选择去那里旅游？</t>
  </si>
  <si>
    <t>14、一般在什么时间出游</t>
  </si>
  <si>
    <r>
      <t>15</t>
    </r>
    <r>
      <rPr>
        <sz val="10"/>
        <rFont val="宋体"/>
        <family val="3"/>
        <charset val="134"/>
      </rPr>
      <t>、出游频次</t>
    </r>
  </si>
  <si>
    <t>16、旅游时间（请按某一旅游时间在您的旅游中出现的次数排序）</t>
  </si>
  <si>
    <t>17、旅游方式</t>
  </si>
  <si>
    <t>18、出行方式</t>
  </si>
  <si>
    <t>20、原因</t>
  </si>
  <si>
    <t>21、目的地</t>
  </si>
  <si>
    <t>22、为什么选择去那里旅游？</t>
  </si>
  <si>
    <t>24、出游频次</t>
  </si>
  <si>
    <t>25、旅游时间（请按某一旅游时间在您的旅游中出现的次数排序）</t>
  </si>
  <si>
    <t>28、以下因素对疫情期间出游活动的影响程度—对疫情再扩散的担心</t>
  </si>
  <si>
    <t>28、对国内防疫现状的满意或担心</t>
  </si>
  <si>
    <t>28、为了避开人流量大的场所</t>
  </si>
  <si>
    <t>28、疫情防控使得出游手续或者步骤更多</t>
  </si>
  <si>
    <t>28、由于工作或学习的要求不得离开常驻地</t>
  </si>
  <si>
    <t>29、疫情放开后出游意愿</t>
  </si>
  <si>
    <t>33、旅游时间（按更愿意出行的时间排序）</t>
  </si>
  <si>
    <t>重庆-重庆市-巫山县</t>
  </si>
  <si>
    <t>(跳过)</t>
  </si>
  <si>
    <t>超过一个月的长程游→超过一周的中长程游→两天一夜或更短时间的短程游→超过两天一夜，一周以内的中程短游</t>
  </si>
  <si>
    <t>超过两天一夜，一周以内的中程短游→两天一夜或更短时间的短程游→超过一个月的长程游→超过一周的中长程游</t>
  </si>
  <si>
    <t>市内┋省外</t>
  </si>
  <si>
    <t>人流量大┋自身健康状况┋其他</t>
  </si>
  <si>
    <t>风土人情→游乐设施→网红打卡地→美食</t>
  </si>
  <si>
    <t>重庆-重庆市-合川市</t>
  </si>
  <si>
    <t>家庭情况┋经济状况┋没有计划过也不想去</t>
  </si>
  <si>
    <t>两天一夜或更短时间的短程游→超过两天一夜，一周以内的中程短游→超过一周的中长程游→超过一个月的长程游</t>
  </si>
  <si>
    <t>省内┋省外</t>
  </si>
  <si>
    <t>拥有优美的自然景色┋网络种草</t>
  </si>
  <si>
    <t>西方节日（如圣诞节）</t>
  </si>
  <si>
    <t>超过两天一夜，一周以内的中程短游→超过一个月的长程游→超过一周的中长程游→两天一夜或更短时间的短程游</t>
  </si>
  <si>
    <t>旅行社报名跟团┋自驾游</t>
  </si>
  <si>
    <t>公共交通</t>
  </si>
  <si>
    <t>省内┋省外┋境外</t>
  </si>
  <si>
    <t>超过两天一夜，一周以内的中程短游→超过一周的中长程游→两天一夜或更短时间的短程游→超过一个月的长程游</t>
  </si>
  <si>
    <t>没有准备好出行攻略</t>
  </si>
  <si>
    <t>风土人情→游乐设施→美食→网红打卡地</t>
  </si>
  <si>
    <t>重庆-重庆市-涪陵区</t>
  </si>
  <si>
    <t>缓解压力┋满足对休闲生活的渴望┋探亲访友</t>
  </si>
  <si>
    <t>独特的文化氛围┋特色的餐饮┋人流量低</t>
  </si>
  <si>
    <t>五一假期┋国庆假期┋工作日请假</t>
  </si>
  <si>
    <t>两天一夜或更短时间的短程游→超过一个月的长程游→超过一周的中长程游→超过两天一夜，一周以内的中程短游</t>
  </si>
  <si>
    <t>通过网络或社区自己组团出游┋自驾游┋云旅游</t>
  </si>
  <si>
    <t>境外</t>
  </si>
  <si>
    <t>拥有优美的自然景色┋独特的文化氛围┋特色的餐饮┋气候适宜</t>
  </si>
  <si>
    <t>国庆假期┋春节假期┋工作日请假</t>
  </si>
  <si>
    <t>超过两天一夜，一周以内的中程短游→两天一夜或更短时间的短程游→超过一周的中长程游→超过一个月的长程游</t>
  </si>
  <si>
    <t>通过网络或社区自己组团出游┋自助游┋云旅游</t>
  </si>
  <si>
    <t>自驾</t>
  </si>
  <si>
    <t>市内</t>
  </si>
  <si>
    <t>暂离一成不变的生活┋探亲访友┋其他</t>
  </si>
  <si>
    <t>拥有优美的自然景色┋独特的文化氛围┋人流量低┋病例较少比较安全</t>
  </si>
  <si>
    <t>自助游┋自驾游┋云旅游</t>
  </si>
  <si>
    <t>其他</t>
  </si>
  <si>
    <t>重庆-重庆市-璧山县</t>
  </si>
  <si>
    <t>省外</t>
  </si>
  <si>
    <t>两天一夜或更短时间的短程游→超过一周的中长程游→超过一个月的长程游→超过两天一夜，一周以内的中程短游</t>
  </si>
  <si>
    <t>物价高┋自身健康状况</t>
  </si>
  <si>
    <t>美食→游乐设施→风土人情→网红打卡地</t>
  </si>
  <si>
    <t>省内</t>
  </si>
  <si>
    <t>缓解压力┋满足对休闲生活的渴望</t>
  </si>
  <si>
    <t>拥有优美的自然景色┋独特的文化氛围┋特色的餐饮</t>
  </si>
  <si>
    <t>五一假期┋国庆假期┋周六/周日</t>
  </si>
  <si>
    <t>两天一夜或更短时间的短程游</t>
  </si>
  <si>
    <t>旅行社报名跟团┋通过网络或社区自己组团出游</t>
  </si>
  <si>
    <t>拥有优美的自然景色┋独特的文化氛围┋特色的餐饮┋网络种草</t>
  </si>
  <si>
    <t>五一假期┋国庆假期┋西方节日（如圣诞节）┋周六/周日</t>
  </si>
  <si>
    <t>两天一夜或更短时间的短程游→超过两天一夜，一周以内的中程短游→超过一周的中长程游</t>
  </si>
  <si>
    <t>旅行社报名跟团┋通过网络或社区自己组团出游┋自助游┋半自助游</t>
  </si>
  <si>
    <t>超过两天一夜，一周以内的中程短游→两天一夜或更短时间的短程游→超过一周的中长程游</t>
  </si>
  <si>
    <t>美食→风土人情</t>
  </si>
  <si>
    <t>缓解压力┋暂离一成不变的生活┋满足对休闲生活的渴望</t>
  </si>
  <si>
    <t>拥有优美的自然景色┋独特的文化氛围</t>
  </si>
  <si>
    <t>其他假期</t>
  </si>
  <si>
    <t>自助游</t>
  </si>
  <si>
    <t>保障自身安全┋疫情管控</t>
  </si>
  <si>
    <t>拥有优美的自然景色┋独特的文化氛围┋他人推荐</t>
  </si>
  <si>
    <t>浙江-宁波市-北仑区</t>
  </si>
  <si>
    <t>缓解压力┋探亲访友</t>
  </si>
  <si>
    <t>特色的餐饮┋他人推荐</t>
  </si>
  <si>
    <t>国庆假期┋西方节日（如圣诞节）┋时间不定</t>
  </si>
  <si>
    <t>超过一周的中长程游→两天一夜或更短时间的短程游→超过一个月的长程游→超过两天一夜，一周以内的中程短游</t>
  </si>
  <si>
    <t>疫情管控┋时间原因</t>
  </si>
  <si>
    <t>超过两天一夜，一周以内的中程短游→超过一个月的长程游→两天一夜或更短时间的短程游→超过一周的中长程游</t>
  </si>
  <si>
    <t>市内┋省内┋境外</t>
  </si>
  <si>
    <t>超过一周的中长程游→超过一个月的长程游→超过两天一夜，一周以内的中程短游→两天一夜或更短时间的短程游</t>
  </si>
  <si>
    <t>游乐设施→网红打卡地→美食→风土人情</t>
  </si>
  <si>
    <t>浙江-金华市-义乌市</t>
  </si>
  <si>
    <t>暂离一成不变的生活┋满足对休闲生活的渴望</t>
  </si>
  <si>
    <t>独特的文化氛围┋特色的餐饮┋他人推荐</t>
  </si>
  <si>
    <t>国庆假期┋春节假期┋周六/周日</t>
  </si>
  <si>
    <t>两天一夜或更短时间的短程游→超过一周的中长程游→超过两天一夜，一周以内的中程短游→超过一个月的长程游</t>
  </si>
  <si>
    <t>旅行社报名跟团</t>
  </si>
  <si>
    <t>拥有优美的自然景色┋特色的餐饮┋出行区域限制┋其他</t>
  </si>
  <si>
    <t>春节假期</t>
  </si>
  <si>
    <t>超过一个月的长程游→两天一夜或更短时间的短程游→超过两天一夜，一周以内的中程短游→超过一周的中长程游</t>
  </si>
  <si>
    <t>拥有优美的自然景色┋特色的餐饮┋网络种草┋他人推荐</t>
  </si>
  <si>
    <t>自助游┋半自助游</t>
  </si>
  <si>
    <t>浙江-金华市-东阳市</t>
  </si>
  <si>
    <t>经济状况</t>
  </si>
  <si>
    <t>两天一夜或更短时间的短程游→超过两天一夜，一周以内的中程短游→超过一个月的长程游→超过一周的中长程游</t>
  </si>
  <si>
    <t>市内┋省外┋境外</t>
  </si>
  <si>
    <t>拥有优美的自然景色┋人流量低┋出行区域限制┋其他</t>
  </si>
  <si>
    <t>国庆假期┋西方节日（如圣诞节）┋其他假期</t>
  </si>
  <si>
    <t>超过一个月的长程游→超过两天一夜，一周以内的中程短游→超过一周的中长程游→两天一夜或更短时间的短程游</t>
  </si>
  <si>
    <t>自助游┋半自助游┋云旅游</t>
  </si>
  <si>
    <t>拥有优美的自然景色┋特色的餐饮┋人流量低┋出行区域限制</t>
  </si>
  <si>
    <t>云旅游</t>
  </si>
  <si>
    <t>浙江-嘉兴市-平湖市</t>
  </si>
  <si>
    <t>超过一周的中长程游→两天一夜或更短时间的短程游→超过两天一夜，一周以内的中程短游→超过一个月的长程游</t>
  </si>
  <si>
    <t>还未阳过想要保证安全┋没有时间</t>
  </si>
  <si>
    <t>经济状况┋时间问题</t>
  </si>
  <si>
    <t>保障自身安全┋疫情管控┋经济状况</t>
  </si>
  <si>
    <t>人流量大┋物价高┋没有准备好出行攻略</t>
  </si>
  <si>
    <t>风土人情→美食→游乐设施→网红打卡地</t>
  </si>
  <si>
    <t>已经阳过但是怕再次感染┋没有时间┋经济原因</t>
  </si>
  <si>
    <t>市内┋省内┋省外</t>
  </si>
  <si>
    <t>国庆假期┋其他假期┋周六/周日┋时间不定</t>
  </si>
  <si>
    <t>拥有优美的自然景色┋特色的餐饮┋病例较少比较安全</t>
  </si>
  <si>
    <t>时间不定</t>
  </si>
  <si>
    <t>自驾游</t>
  </si>
  <si>
    <t>他人推荐┋其他</t>
  </si>
  <si>
    <t>两天一夜或更短时间的短程游→超过两天一夜，一周以内的中程短游</t>
  </si>
  <si>
    <t>自助游┋自驾游</t>
  </si>
  <si>
    <t>自驾┋公共交通</t>
  </si>
  <si>
    <t>探亲访友</t>
  </si>
  <si>
    <t>其他〖嘿嘿〗</t>
  </si>
  <si>
    <t>超过两天一夜，一周以内的中程短游</t>
  </si>
  <si>
    <t>保障自身安全</t>
  </si>
  <si>
    <t>美食→游乐设施</t>
  </si>
  <si>
    <t>满足对休闲生活的渴望</t>
  </si>
  <si>
    <t>拥有优美的自然景色┋独特的文化氛围┋气候适宜</t>
  </si>
  <si>
    <t>超过一周的中长程游</t>
  </si>
  <si>
    <t>通过网络或社区自己组团出游┋自助游</t>
  </si>
  <si>
    <t>人流量大┋没有准备好出行攻略</t>
  </si>
  <si>
    <t>美食→风土人情→游乐设施</t>
  </si>
  <si>
    <t>独特的文化氛围┋特色的餐饮┋人流量低┋病例较少比较安全</t>
  </si>
  <si>
    <t>旅行社报名跟团┋通过网络或社区自己组团出游┋自驾游</t>
  </si>
  <si>
    <t>独特的文化氛围┋特色的餐饮┋气候适宜</t>
  </si>
  <si>
    <t>市内┋省内┋省外┋境外</t>
  </si>
  <si>
    <t>拥有优美的自然景色┋独特的文化氛围┋人流量低┋网络种草┋气候适宜</t>
  </si>
  <si>
    <t>周六/周日┋工作日请假┋时间不定</t>
  </si>
  <si>
    <t>其他〖自由行〗</t>
  </si>
  <si>
    <t>拥有优美的自然景色┋独特的文化氛围┋特色的餐饮┋人流量低┋气候适宜┋病例较少比较安全┋出行区域限制</t>
  </si>
  <si>
    <t>其他假期┋周六/周日┋工作日请假┋时间不定</t>
  </si>
  <si>
    <t>超过一周的中长程游→超过两天一夜，一周以内的中程短游→两天一夜或更短时间的短程游→超过一个月的长程游</t>
  </si>
  <si>
    <t>拥有优美的自然景色┋独特的文化氛围┋特色的餐饮┋人流量低┋网络种草┋气候适宜</t>
  </si>
  <si>
    <t>人流量大┋自身健康状况</t>
  </si>
  <si>
    <t>风土人情→美食</t>
  </si>
  <si>
    <t>人流量大┋物价高┋自身健康状况┋没有准备好出行攻略┋没有担忧的地方</t>
  </si>
  <si>
    <t>风土人情→网红打卡地→游乐设施→美食</t>
  </si>
  <si>
    <t>云南-红河哈尼族彝族自治州市-市辖区</t>
  </si>
  <si>
    <t>家庭情况┋没有计划过也不想去</t>
  </si>
  <si>
    <t>超过一个月的长程游→超过一周的中长程游→超过两天一夜，一周以内的中程短游→两天一夜或更短时间的短程游</t>
  </si>
  <si>
    <t>省内┋境外</t>
  </si>
  <si>
    <t>国庆假期┋工作日请假</t>
  </si>
  <si>
    <t>通过网络或社区自己组团出游┋云旅游┋其他</t>
  </si>
  <si>
    <t>自身健康状况</t>
  </si>
  <si>
    <t>拥有优美的自然景色┋气候适宜</t>
  </si>
  <si>
    <t>五一假期</t>
  </si>
  <si>
    <t>美食→风土人情→游乐设施→网红打卡地</t>
  </si>
  <si>
    <t>独特的文化氛围┋网络种草┋气候适宜</t>
  </si>
  <si>
    <t>特色的餐饮┋他人推荐┋气候适宜</t>
  </si>
  <si>
    <t>拥有优美的自然景色┋独特的文化氛围┋网络种草┋他人推荐</t>
  </si>
  <si>
    <t>五一假期┋国庆假期┋春节假期</t>
  </si>
  <si>
    <t>通过网络或社区自己组团出游┋自助游┋自驾游</t>
  </si>
  <si>
    <t>拥有优美的自然景色┋网络种草┋病例较少比较安全┋出行区域限制</t>
  </si>
  <si>
    <t>五一假期┋国庆假期┋春节假期┋周六/周日</t>
  </si>
  <si>
    <t>物价高┋没有准备好出行攻略</t>
  </si>
  <si>
    <t>物价高</t>
  </si>
  <si>
    <t>风土人情</t>
  </si>
  <si>
    <t>没有计划过也不想去</t>
  </si>
  <si>
    <t>四川-成都市-新都区</t>
  </si>
  <si>
    <t>暂离一成不变的生活</t>
  </si>
  <si>
    <t>网络种草</t>
  </si>
  <si>
    <t>五一假期┋周六/周日</t>
  </si>
  <si>
    <t>超过一个月的长程游→两天一夜或更短时间的短程游→超过一周的中长程游→超过两天一夜，一周以内的中程短游</t>
  </si>
  <si>
    <t>旅行社报名跟团┋云旅游┋其他</t>
  </si>
  <si>
    <t>超过两天一夜，一周以内的中程短游→超过一周的中长程游→超过一个月的长程游→两天一夜或更短时间的短程游</t>
  </si>
  <si>
    <t>旅行社报名跟团┋自驾游┋云旅游</t>
  </si>
  <si>
    <t>还未阳过想要保证安全┋已经阳过但是怕再次感染┋经济原因</t>
  </si>
  <si>
    <t>春节假期┋其他假期┋周六/周日</t>
  </si>
  <si>
    <t>两天一夜或更短时间的短程游→超过一周的中长程游</t>
  </si>
  <si>
    <t>物价高┋自身健康状况┋没有准备好出行攻略</t>
  </si>
  <si>
    <t>拥有优美的自然景色┋独特的文化氛围┋特色的餐饮┋他人推荐┋气候适宜</t>
  </si>
  <si>
    <t>五一假期┋国庆假期┋春节假期┋其他假期┋工作日请假</t>
  </si>
  <si>
    <t>疫情管控</t>
  </si>
  <si>
    <t>上海-上海市-徐汇区</t>
  </si>
  <si>
    <t>缓解压力┋暂离一成不变的生活┋探亲访友</t>
  </si>
  <si>
    <t>拥有优美的自然景色┋人流量低┋他人推荐</t>
  </si>
  <si>
    <t>国庆假期┋春节假期┋西方节日（如圣诞节）</t>
  </si>
  <si>
    <t>独特的文化氛围┋人流量低┋网络种草</t>
  </si>
  <si>
    <t>旅行社报名跟团┋半自助游┋自驾游</t>
  </si>
  <si>
    <t>超过一周的中长程游→超过一个月的长程游→两天一夜或更短时间的短程游→超过两天一夜，一周以内的中程短游</t>
  </si>
  <si>
    <t>已经阳过但是怕再次感染┋没有想去的地方┋经济原因</t>
  </si>
  <si>
    <t>上海-上海市-浦东新区</t>
  </si>
  <si>
    <t>超过一周的中长程游→超过两天一夜，一周以内的中程短游→超过一个月的长程游→两天一夜或更短时间的短程游</t>
  </si>
  <si>
    <t>人流量大┋物价高┋没有担忧的地方</t>
  </si>
  <si>
    <t>风土人情→网红打卡地→美食→游乐设施</t>
  </si>
  <si>
    <t>陕西-榆林市-横山县</t>
  </si>
  <si>
    <t>特色的餐饮┋网络种草┋他人推荐</t>
  </si>
  <si>
    <t>通过网络或社区自己组团出游┋云旅游</t>
  </si>
  <si>
    <t>市内┋境外</t>
  </si>
  <si>
    <t>独特的文化氛围┋人流量低┋病例较少比较安全</t>
  </si>
  <si>
    <t>自助游┋云旅游</t>
  </si>
  <si>
    <t>已经阳过但是怕再次感染┋没有想去的地方</t>
  </si>
  <si>
    <t>陕西-延安市-子长县</t>
  </si>
  <si>
    <t>人流量大┋物价高┋自身健康状况</t>
  </si>
  <si>
    <t>游乐设施→风土人情→网红打卡地→美食</t>
  </si>
  <si>
    <t>陕西-咸阳市-永寿县</t>
  </si>
  <si>
    <t>独特的文化氛围┋气候适宜</t>
  </si>
  <si>
    <t>国庆假期┋春节假期┋其他假期</t>
  </si>
  <si>
    <t>旅行社报名跟团┋自助游┋半自助游</t>
  </si>
  <si>
    <t>通过网络或社区自己组团出游</t>
  </si>
  <si>
    <t>物价高┋没有担忧的地方┋其他</t>
  </si>
  <si>
    <t>网红打卡地→风土人情→游乐设施→美食</t>
  </si>
  <si>
    <t>陕西-西安市-周至县</t>
  </si>
  <si>
    <t>拥有优美的自然景色┋特色的餐饮┋人流量低┋网络种草</t>
  </si>
  <si>
    <t>五一假期┋西方节日（如圣诞节）</t>
  </si>
  <si>
    <t>特色的餐饮┋病例较少比较安全</t>
  </si>
  <si>
    <t>通过网络或社区自己组团出游┋半自助游┋自驾游</t>
  </si>
  <si>
    <t>人流量大┋没有准备好出行攻略┋没有担忧的地方</t>
  </si>
  <si>
    <t>美食→风土人情→网红打卡地→游乐设施</t>
  </si>
  <si>
    <t>人流量大┋没有担忧的地方┋其他</t>
  </si>
  <si>
    <t>游乐设施→美食→风土人情→网红打卡地</t>
  </si>
  <si>
    <t>缓解压力</t>
  </si>
  <si>
    <t>特色的餐饮┋气候适宜</t>
  </si>
  <si>
    <t>拥有优美的自然景色┋特色的餐饮┋网络种草┋气候适宜</t>
  </si>
  <si>
    <t>国庆假期┋西方节日（如圣诞节）┋工作日请假</t>
  </si>
  <si>
    <t>陕西-西安市-长安区</t>
  </si>
  <si>
    <t>人流量低</t>
  </si>
  <si>
    <t>春节假期┋其他假期┋时间不定</t>
  </si>
  <si>
    <t>国庆假期┋其他假期┋工作日请假</t>
  </si>
  <si>
    <t>超过一个月的长程游→超过两天一夜，一周以内的中程短游→两天一夜或更短时间的短程游→超过一周的中长程游</t>
  </si>
  <si>
    <t>通过网络或社区自己组团出游┋半自助游┋云旅游</t>
  </si>
  <si>
    <t>还未阳过想要保证安全┋没有想去的地方┋经济原因</t>
  </si>
  <si>
    <t>两天一夜或更短时间的短程游→超过一个月的长程游→超过两天一夜，一周以内的中程短游→超过一周的中长程游</t>
  </si>
  <si>
    <t>人流量大┋自身健康状况┋没有准备好出行攻略</t>
  </si>
  <si>
    <t>陕西-西安市-雁塔区</t>
  </si>
  <si>
    <t>家庭情况┋经济状况┋时间问题┋没有计划过也不想去</t>
  </si>
  <si>
    <t>保障自身安全┋疫情管控┋时间原因┋家庭情况┋经济状况</t>
  </si>
  <si>
    <t>独特的文化氛围┋人流量低┋出行区域限制</t>
  </si>
  <si>
    <t>五一假期┋国庆假期┋西方节日（如圣诞节）</t>
  </si>
  <si>
    <t>自助游┋半自助游┋自驾游</t>
  </si>
  <si>
    <t>独特的文化氛围┋特色的餐饮┋网络种草</t>
  </si>
  <si>
    <t>旅行社报名跟团┋自助游┋自驾游</t>
  </si>
  <si>
    <t>陕西-西安市-阎良区</t>
  </si>
  <si>
    <t>特色的餐饮┋人流量低┋他人推荐</t>
  </si>
  <si>
    <t>国庆假期┋西方节日（如圣诞节）┋周六/周日</t>
  </si>
  <si>
    <t>旅行社报名跟团┋通过网络或社区自己组团出游┋云旅游</t>
  </si>
  <si>
    <t>拥有优美的自然景色┋特色的餐饮┋他人推荐</t>
  </si>
  <si>
    <t>五一假期┋西方节日（如圣诞节）┋时间不定</t>
  </si>
  <si>
    <t>还未阳过想要保证安全┋没有想去的地方┋其他</t>
  </si>
  <si>
    <t>特色的餐饮┋人流量低┋其他</t>
  </si>
  <si>
    <t>五一假期┋春节假期┋其他假期</t>
  </si>
  <si>
    <t>拥有优美的自然景色┋特色的餐饮┋网络种草</t>
  </si>
  <si>
    <t>网红打卡地→风土人情→美食→游乐设施</t>
  </si>
  <si>
    <t>拥有优美的自然景色┋特色的餐饮┋网络种草┋出行区域限制</t>
  </si>
  <si>
    <t>国庆假期┋周六/周日</t>
  </si>
  <si>
    <t>通过网络或社区自己组团出游┋半自助游</t>
  </si>
  <si>
    <t>拥有优美的自然景色┋人流量低┋网络种草</t>
  </si>
  <si>
    <t>时间问题</t>
  </si>
  <si>
    <t>独特的文化氛围┋特色的餐饮┋出行区域限制</t>
  </si>
  <si>
    <t>旅行社报名跟团┋半自助游┋云旅游</t>
  </si>
  <si>
    <t>陕西-西安市-未央区</t>
  </si>
  <si>
    <t>时间问题┋没有计划过也不想去</t>
  </si>
  <si>
    <t>保障自身安全┋疫情管控┋时间原因</t>
  </si>
  <si>
    <t>没有想去的地方</t>
  </si>
  <si>
    <t>疫情管控┋家庭情况</t>
  </si>
  <si>
    <t>陕西-西安市-临潼区</t>
  </si>
  <si>
    <t>拥有优美的自然景色┋人流量低┋出行区域限制</t>
  </si>
  <si>
    <t>国庆假期┋其他假期</t>
  </si>
  <si>
    <t>已经阳过但是怕再次感染</t>
  </si>
  <si>
    <t>陕西-西安市-莲湖区</t>
  </si>
  <si>
    <t>风土人情→美食→网红打卡地→游乐设施</t>
  </si>
  <si>
    <t>独特的文化氛围┋病例较少比较安全</t>
  </si>
  <si>
    <t>五一假期┋工作日请假┋时间不定</t>
  </si>
  <si>
    <t>人流量大┋没有担忧的地方</t>
  </si>
  <si>
    <t>网红打卡地→游乐设施→风土人情→美食</t>
  </si>
  <si>
    <t>春节假期┋西方节日（如圣诞节）┋时间不定</t>
  </si>
  <si>
    <t>还未阳过想要保证安全┋没有时间┋其他</t>
  </si>
  <si>
    <t>拥有优美的自然景色┋人流量低</t>
  </si>
  <si>
    <t>拥有优美的自然景色┋特色的餐饮┋气候适宜┋病例较少比较安全</t>
  </si>
  <si>
    <t>独特的文化氛围┋人流量低┋气候适宜</t>
  </si>
  <si>
    <t>疫情管控┋经济状况</t>
  </si>
  <si>
    <t>人流量大┋自身健康状况┋没有担忧的地方</t>
  </si>
  <si>
    <t>游乐设施→美食→网红打卡地→风土人情</t>
  </si>
  <si>
    <t>春节假期┋周六/周日┋工作日请假</t>
  </si>
  <si>
    <t>疫情管控┋家庭情况┋其他</t>
  </si>
  <si>
    <t>暂离一成不变的生活┋满足对休闲生活的渴望┋其他</t>
  </si>
  <si>
    <t>拥有优美的自然景色┋他人推荐</t>
  </si>
  <si>
    <t>国庆假期┋周六/周日┋时间不定</t>
  </si>
  <si>
    <t>物价高┋没有担忧的地方</t>
  </si>
  <si>
    <t>陕西-西安市-蓝田县</t>
  </si>
  <si>
    <t>网红打卡地→游乐设施→美食→风土人情</t>
  </si>
  <si>
    <t>气候适宜</t>
  </si>
  <si>
    <t>通过网络或社区自己组团出游┋自助游┋半自助游</t>
  </si>
  <si>
    <t>家庭情况┋时间问题┋没有计划过也不想去</t>
  </si>
  <si>
    <t>国庆假期┋西方节日（如圣诞节）</t>
  </si>
  <si>
    <t>旅行社报名跟团┋通过网络或社区自己组团出游┋半自助游</t>
  </si>
  <si>
    <t>缓解压力┋暂离一成不变的生活┋远离病例保障自身安全</t>
  </si>
  <si>
    <t>拥有优美的自然景色┋人流量低┋他人推荐┋病例较少比较安全</t>
  </si>
  <si>
    <t>旅行社报名跟团┋云旅游</t>
  </si>
  <si>
    <t>已经阳过但是怕再次感染┋经济原因</t>
  </si>
  <si>
    <t>陕西-西安市-户县</t>
  </si>
  <si>
    <t>拥有优美的自然景色┋特色的餐饮┋气候适宜</t>
  </si>
  <si>
    <t>自助游┋云旅游┋其他</t>
  </si>
  <si>
    <t>独特的文化氛围┋特色的餐饮┋人流量低┋出行区域限制</t>
  </si>
  <si>
    <t>旅行社报名跟团┋自助游┋云旅游</t>
  </si>
  <si>
    <t>还未阳过想要保证安全┋没有想去的地方</t>
  </si>
  <si>
    <t>拥有优美的自然景色┋独特的文化氛围┋特色的餐饮┋病例较少比较安全</t>
  </si>
  <si>
    <t>网红打卡地→美食→游乐设施→风土人情</t>
  </si>
  <si>
    <t>疫情管控┋时间原因┋家庭情况</t>
  </si>
  <si>
    <t>陕西-西安市-高陵县</t>
  </si>
  <si>
    <t>半自助游</t>
  </si>
  <si>
    <t>国庆假期┋周六/周日┋工作日请假</t>
  </si>
  <si>
    <t>已经阳过但是怕再次感染┋没有时间</t>
  </si>
  <si>
    <t>陕西-西安市-碑林区</t>
  </si>
  <si>
    <t>没有时间</t>
  </si>
  <si>
    <t>没有时间┋经济原因</t>
  </si>
  <si>
    <t>工作日请假</t>
  </si>
  <si>
    <t>超过两天一夜，一周以内的中程短游→超过一周的中长程游→两天一夜或更短时间的短程游</t>
  </si>
  <si>
    <t>旅行社报名跟团┋半自助游</t>
  </si>
  <si>
    <t>疫情管控┋时间原因┋经济状况</t>
  </si>
  <si>
    <t>保障自身安全┋家庭情况┋经济状况</t>
  </si>
  <si>
    <t>暂离一成不变的生活┋探亲访友</t>
  </si>
  <si>
    <t>拥有优美的自然景色┋特色的餐饮┋气候适宜┋其他</t>
  </si>
  <si>
    <t>通过网络或社区自己组团出游┋自驾游</t>
  </si>
  <si>
    <t>保障自身安全┋时间原因┋经济状况</t>
  </si>
  <si>
    <t>暂离一成不变的生活┋探亲访友┋远离病例保障自身安全</t>
  </si>
  <si>
    <t>陕西-西安市-灞桥区</t>
  </si>
  <si>
    <t>还未阳过想要保证安全</t>
  </si>
  <si>
    <t>拥有优美的自然景色┋特色的餐饮┋人流量低</t>
  </si>
  <si>
    <t>五一假期┋西方节日（如圣诞节）┋其他假期</t>
  </si>
  <si>
    <t>独特的文化氛围┋特色的餐饮</t>
  </si>
  <si>
    <t>国庆假期</t>
  </si>
  <si>
    <t>暂离一成不变的生活┋满足对休闲生活的渴望┋探亲访友</t>
  </si>
  <si>
    <t>五一假期┋周六/周日┋时间不定</t>
  </si>
  <si>
    <t>独特的文化氛围┋特色的餐饮┋他人推荐┋气候适宜</t>
  </si>
  <si>
    <t>家庭情况</t>
  </si>
  <si>
    <t>没有担忧的地方</t>
  </si>
  <si>
    <t>美食→网红打卡地→风土人情→游乐设施</t>
  </si>
  <si>
    <t>陕西-渭南市-潼关县</t>
  </si>
  <si>
    <t>五一假期┋西方节日（如圣诞节）┋工作日请假</t>
  </si>
  <si>
    <t>网红打卡地→美食→风土人情→游乐设施</t>
  </si>
  <si>
    <t>陕西-渭南市-蒲城县</t>
  </si>
  <si>
    <t>拥有优美的自然景色┋人流量低┋气候适宜┋出行区域限制</t>
  </si>
  <si>
    <t>独特的文化氛围┋特色的餐饮┋病例较少比较安全┋出行区域限制</t>
  </si>
  <si>
    <t>独特的文化氛围┋特色的餐饮┋气候适宜┋出行区域限制</t>
  </si>
  <si>
    <t>陕西-渭南市-富平县</t>
  </si>
  <si>
    <t>游乐设施→风土人情→美食→网红打卡地</t>
  </si>
  <si>
    <t>陕西-商洛市-商南县</t>
  </si>
  <si>
    <t>家庭情况┋时间问题</t>
  </si>
  <si>
    <t>拥有优美的自然景色┋特色的餐饮┋出行区域限制</t>
  </si>
  <si>
    <t>五一假期┋春节假期┋西方节日（如圣诞节）</t>
  </si>
  <si>
    <t>陕西-汉中市-西乡县</t>
  </si>
  <si>
    <t>缓解压力┋探亲访友┋其他</t>
  </si>
  <si>
    <t>已经阳过但是怕再次感染┋没有想去的地方┋其他</t>
  </si>
  <si>
    <t>陕西-汉中市-勉县</t>
  </si>
  <si>
    <t>春节假期┋周六/周日</t>
  </si>
  <si>
    <t>独特的文化氛围┋人流量低┋网络种草┋病例较少比较安全</t>
  </si>
  <si>
    <t>春节假期┋工作日请假</t>
  </si>
  <si>
    <t>拥有优美的自然景色┋特色的餐饮┋他人推荐┋病例较少比较安全</t>
  </si>
  <si>
    <t>陕西-宝鸡市-太白县</t>
  </si>
  <si>
    <t>陕西-安康市-镇坪县</t>
  </si>
  <si>
    <t>拥有优美的自然景色┋特色的餐饮┋网络种草┋其他</t>
  </si>
  <si>
    <t>独特的文化氛围┋人流量低┋他人推荐┋气候适宜</t>
  </si>
  <si>
    <t>陕西-安康市-平利县</t>
  </si>
  <si>
    <t>拥有优美的自然景色┋人流量低┋网络种草┋他人推荐</t>
  </si>
  <si>
    <t>春节假期┋其他假期</t>
  </si>
  <si>
    <t>陕西-安康市-宁陕县</t>
  </si>
  <si>
    <t>独特的文化氛围┋特色的餐饮┋网络种草┋气候适宜</t>
  </si>
  <si>
    <t>拥有优美的自然景色┋特色的餐饮</t>
  </si>
  <si>
    <t>超过一个月的长程游→超过两天一夜，一周以内的中程短游</t>
  </si>
  <si>
    <t>美食</t>
  </si>
  <si>
    <t>特色的餐饮┋人流量低</t>
  </si>
  <si>
    <t>半自助游┋自驾游</t>
  </si>
  <si>
    <t>经济状况┋其他</t>
  </si>
  <si>
    <t>超过一个月的长程游</t>
  </si>
  <si>
    <t>游乐设施</t>
  </si>
  <si>
    <t>五一假期┋春节假期┋周六/周日</t>
  </si>
  <si>
    <t>旅行社报名跟团┋自助游</t>
  </si>
  <si>
    <t>人流量大┋物价高</t>
  </si>
  <si>
    <t>拥有优美的自然景色</t>
  </si>
  <si>
    <t>五一假期┋春节假期</t>
  </si>
  <si>
    <t>拥有优美的自然景色┋他人推荐┋气候适宜</t>
  </si>
  <si>
    <t>市内┋省内</t>
  </si>
  <si>
    <t>春节假期┋其他假期┋周六/周日┋时间不定</t>
  </si>
  <si>
    <t>没有准备好出行攻略┋其他</t>
  </si>
  <si>
    <t>时间原因</t>
  </si>
  <si>
    <t>已经阳过但是怕再次感染┋没有想去的地方┋没有时间┋经济原因</t>
  </si>
  <si>
    <t>拥有优美的自然景色┋网络种草┋他人推荐</t>
  </si>
  <si>
    <t>超过两天一夜，一周以内的中程短游→两天一夜或更短时间的短程游</t>
  </si>
  <si>
    <t>保障自身安全┋疫情管控┋时间原因┋经济状况</t>
  </si>
  <si>
    <t>缓解压力┋暂离一成不变的生活</t>
  </si>
  <si>
    <t>五一假期┋国庆假期</t>
  </si>
  <si>
    <t>拥有优美的自然景色┋独特的文化氛围┋特色的餐饮┋网络种草┋气候适宜</t>
  </si>
  <si>
    <t>拥有优美的自然景色┋特色的餐饮┋他人推荐┋病例较少比较安全┋出行区域限制</t>
  </si>
  <si>
    <t>保障自身安全┋时间原因</t>
  </si>
  <si>
    <t>没有时间┋经济原因┋其他</t>
  </si>
  <si>
    <t>人流量低┋他人推荐</t>
  </si>
  <si>
    <t>其他假期┋工作日请假</t>
  </si>
  <si>
    <t>国庆假期┋时间不定</t>
  </si>
  <si>
    <t>拥有优美的自然景色┋独特的文化氛围┋特色的餐饮┋人流量低</t>
  </si>
  <si>
    <t>风土人情→美食→游乐设施</t>
  </si>
  <si>
    <t>独特的文化氛围</t>
  </si>
  <si>
    <t>经济原因</t>
  </si>
  <si>
    <t>山东-泰安市-岱岳区</t>
  </si>
  <si>
    <t>拥有优美的自然景色┋人流量低┋病例较少比较安全┋其他</t>
  </si>
  <si>
    <t>山东-日照市-五莲县</t>
  </si>
  <si>
    <t>国庆假期┋其他假期┋周六/周日</t>
  </si>
  <si>
    <t>还未阳过想要保证安全┋没有时间┋经济原因</t>
  </si>
  <si>
    <t>缓解压力┋暂离一成不变的生活┋满足对休闲生活的渴望┋探亲访友</t>
  </si>
  <si>
    <t>拥有优美的自然景色┋独特的文化氛围┋他人推荐┋气候适宜</t>
  </si>
  <si>
    <t>五一假期┋国庆假期┋春节假期┋其他假期┋周六/周日</t>
  </si>
  <si>
    <t>拥有优美的自然景色┋独特的文化氛围┋网络种草</t>
  </si>
  <si>
    <t>探亲访友┋其他〖追星〗</t>
  </si>
  <si>
    <t>其他〖追星〗</t>
  </si>
  <si>
    <t>出行区域限制┋其他〖探亲访友〗</t>
  </si>
  <si>
    <t>周六/周日</t>
  </si>
  <si>
    <t>人流量低┋网络种草┋气候适宜</t>
  </si>
  <si>
    <t>网红打卡地→美食→风土人情→游乐设施→其他</t>
  </si>
  <si>
    <t>独特的文化氛围┋网络种草┋他人推荐</t>
  </si>
  <si>
    <t>五一假期┋国庆假期┋其他假期</t>
  </si>
  <si>
    <t>疫情管控┋时间原因┋家庭情况┋经济状况</t>
  </si>
  <si>
    <t>五一假期┋国庆假期┋春节假期┋周六/周日┋工作日请假</t>
  </si>
  <si>
    <t>超过一周的中长程游→超过两天一夜，一周以内的中程短游</t>
  </si>
  <si>
    <t>旅行社报名跟团┋自助游┋半自助游┋自驾游</t>
  </si>
  <si>
    <t>旅行社报名跟团┋通过网络或社区自己组团出游┋自助游┋自驾游</t>
  </si>
  <si>
    <t>拥有优美的自然景色┋独特的文化氛围┋气候适宜┋病例较少比较安全┋出行区域限制</t>
  </si>
  <si>
    <t>五一假期┋国庆假期┋其他假期┋周六/周日</t>
  </si>
  <si>
    <t>美食→风土人情→游乐设施→其他→网红打卡地</t>
  </si>
  <si>
    <t>时间原因┋经济状况</t>
  </si>
  <si>
    <t>满足对休闲生活的渴望┋远离病例保障自身安全</t>
  </si>
  <si>
    <t>独特的文化氛围┋网络种草</t>
  </si>
  <si>
    <t>超过两天一夜，一周以内的中程短游→超过一个月的长程游</t>
  </si>
  <si>
    <t>国庆假期┋春节假期</t>
  </si>
  <si>
    <t>自身健康状况┋没有准备好出行攻略</t>
  </si>
  <si>
    <t>游乐设施→风土人情→美食</t>
  </si>
  <si>
    <t>美食→网红打卡地</t>
  </si>
  <si>
    <t>省外┋境外</t>
  </si>
  <si>
    <t>拥有优美的自然景色┋人流量低┋气候适宜</t>
  </si>
  <si>
    <t>拥有优美的自然景色┋其他</t>
  </si>
  <si>
    <t>拥有优美的自然景色┋出行区域限制</t>
  </si>
  <si>
    <t>满足对休闲生活的渴望┋探亲访友</t>
  </si>
  <si>
    <t>江西-南昌市-南昌县</t>
  </si>
  <si>
    <t>五一假期┋工作日请假</t>
  </si>
  <si>
    <t>独特的文化氛围┋他人推荐</t>
  </si>
  <si>
    <t>保障自身安全┋家庭情况</t>
  </si>
  <si>
    <t>人流量大┋自身健康状况┋没有准备好出行攻略┋没有担忧的地方</t>
  </si>
  <si>
    <t>江苏-徐州市-沛县</t>
  </si>
  <si>
    <t>缓解压力┋满足对休闲生活的渴望┋其他</t>
  </si>
  <si>
    <t>特色的餐饮</t>
  </si>
  <si>
    <t>自助游┋自驾游┋其他</t>
  </si>
  <si>
    <t>拥有优美的自然景色┋人流量低┋病例较少比较安全</t>
  </si>
  <si>
    <t>江苏-无锡市-宜兴市</t>
  </si>
  <si>
    <t>春节假期┋西方节日（如圣诞节）</t>
  </si>
  <si>
    <t>拥有优美的自然景色┋人流量低┋网络种草┋病例较少比较安全</t>
  </si>
  <si>
    <t>五一假期┋其他假期</t>
  </si>
  <si>
    <t>江苏-无锡市-江阴市</t>
  </si>
  <si>
    <t>江苏-苏州市-吴中区</t>
  </si>
  <si>
    <t>江苏-南京市-栖霞区</t>
  </si>
  <si>
    <t>独特的文化氛围┋人流量低</t>
  </si>
  <si>
    <t>人流量低┋出行区域限制</t>
  </si>
  <si>
    <t>游乐设施→网红打卡地→风土人情→美食</t>
  </si>
  <si>
    <t>江苏-南京市-高淳县</t>
  </si>
  <si>
    <t>五一假期┋其他假期┋周六/周日</t>
  </si>
  <si>
    <t>拥有优美的自然景色┋独特的文化氛围┋特色的餐饮┋他人推荐</t>
  </si>
  <si>
    <t>江苏-淮安市-盱眙县</t>
  </si>
  <si>
    <t>独特的文化氛围┋人流量低┋他人推荐</t>
  </si>
  <si>
    <t>没有想去的地方┋没有时间</t>
  </si>
  <si>
    <t>五一假期┋国庆假期┋时间不定</t>
  </si>
  <si>
    <t>其他假期┋时间不定</t>
  </si>
  <si>
    <t>美食→网红打卡地→风土人情→游乐设施→其他</t>
  </si>
  <si>
    <t>湖南-长沙市-开福区</t>
  </si>
  <si>
    <t>物价高┋自身健康状况┋没有担忧的地方</t>
  </si>
  <si>
    <t>独特的文化氛围┋特色的餐饮┋人流量低┋他人推荐</t>
  </si>
  <si>
    <t>其他假期┋周六/周日</t>
  </si>
  <si>
    <t>通过网络或社区自己组团出游┋自助游┋半自助游┋自驾游</t>
  </si>
  <si>
    <t>拥有优美的自然景色┋独特的文化氛围┋特色的餐饮┋人流量低┋病例较少比较安全</t>
  </si>
  <si>
    <t>湖南-湘潭市-湘潭县</t>
  </si>
  <si>
    <t>特色的餐饮┋气候适宜┋其他</t>
  </si>
  <si>
    <t>拥有优美的自然景色┋他人推荐┋气候适宜┋病例较少比较安全</t>
  </si>
  <si>
    <t>美食→网红打卡地→游乐设施→风土人情</t>
  </si>
  <si>
    <t>还未阳过想要保证安全┋已经阳过但是怕再次感染┋没有想去的地方┋没有时间┋经济原因</t>
  </si>
  <si>
    <t>湖南-郴州市-资兴市</t>
  </si>
  <si>
    <t>没有想去的地方┋没有时间┋经济原因</t>
  </si>
  <si>
    <t>湖北-襄阳市-老河口市</t>
  </si>
  <si>
    <t>人流量大┋物价高┋自身健康状况┋没有准备好出行攻略</t>
  </si>
  <si>
    <t>湖北-武汉市-武昌区</t>
  </si>
  <si>
    <t>独特的文化氛围┋特色的餐饮┋网络种草┋出行区域限制</t>
  </si>
  <si>
    <t>湖北-武汉市-青山区</t>
  </si>
  <si>
    <t>超过两天一夜，一周以内的中程短游→超过一周的中长程游</t>
  </si>
  <si>
    <t>湖北-武汉市-汉南区</t>
  </si>
  <si>
    <t>春节假期┋周六/周日┋时间不定</t>
  </si>
  <si>
    <t>风土人情→网红打卡地→美食</t>
  </si>
  <si>
    <t>拥有优美的自然景色┋独特的文化氛围┋特色的餐饮┋网络种草┋他人推荐</t>
  </si>
  <si>
    <t>旅行社报名跟团┋通过网络或社区自己组团出游┋自助游</t>
  </si>
  <si>
    <t>人流量大</t>
  </si>
  <si>
    <t>美食→游乐设施→风土人情→网红打卡地→其他</t>
  </si>
  <si>
    <t>病例较少比较安全</t>
  </si>
  <si>
    <t>河南-许昌市-许昌县</t>
  </si>
  <si>
    <t>暂离一成不变的生活┋远离病例保障自身安全</t>
  </si>
  <si>
    <t>独特的文化氛围┋人流量低┋他人推荐┋出行区域限制</t>
  </si>
  <si>
    <t>河南-新乡市-原阳县</t>
  </si>
  <si>
    <t>家庭情况┋经济状况┋时间问题</t>
  </si>
  <si>
    <t>拥有优美的自然景色┋人流量低┋气候适宜┋病例较少比较安全</t>
  </si>
  <si>
    <t>网络种草┋他人推荐┋气候适宜┋病例较少比较安全</t>
  </si>
  <si>
    <t>特色的餐饮┋他人推荐┋病例较少比较安全</t>
  </si>
  <si>
    <t>拥有优美的自然景色┋特色的餐饮┋人流量低┋气候适宜</t>
  </si>
  <si>
    <t>人流量低┋气候适宜┋病例较少比较安全┋出行区域限制</t>
  </si>
  <si>
    <t>周六/周日┋时间不定</t>
  </si>
  <si>
    <t>独特的文化氛围┋特色的餐饮┋人流量低┋气候适宜</t>
  </si>
  <si>
    <t>独特的文化氛围┋特色的餐饮┋人流量低┋网络种草</t>
  </si>
  <si>
    <t>风土人情→网红打卡地→美食→游乐设施→其他</t>
  </si>
  <si>
    <t>贵州-黔南布依族苗族自治州市-市辖区</t>
  </si>
  <si>
    <t>人流量低┋网络种草</t>
  </si>
  <si>
    <t>拥有优美的自然景色┋他人推荐┋其他〖交通方便〗</t>
  </si>
  <si>
    <t>广西-玉林市-陆川县</t>
  </si>
  <si>
    <t>出行区域限制</t>
  </si>
  <si>
    <t>经济状况┋没有计划过也不想去</t>
  </si>
  <si>
    <t>其他假期┋周六/周日┋时间不定</t>
  </si>
  <si>
    <t>五一假期┋国庆假期┋春节假期┋其他假期</t>
  </si>
  <si>
    <t>拥有优美的自然景色┋独特的文化氛围┋气候适宜┋病例较少比较安全</t>
  </si>
  <si>
    <t>独特的文化氛围┋他人推荐┋气候适宜</t>
  </si>
  <si>
    <t>拥有优美的自然景色┋独特的文化氛围┋人流量低</t>
  </si>
  <si>
    <t>广东-珠海市-金湾区</t>
  </si>
  <si>
    <t>通过网络或社区自己组团出游┋自助游┋自驾游┋云旅游</t>
  </si>
  <si>
    <t>旅行社报名跟团┋自助游┋自驾游┋云旅游</t>
  </si>
  <si>
    <t>广东-深圳市-福田区</t>
  </si>
  <si>
    <t>五一假期┋春节假期┋工作日请假</t>
  </si>
  <si>
    <t>广东-揭阳市-普宁市</t>
  </si>
  <si>
    <t>五一假期┋西方节日（如圣诞节）┋周六/周日</t>
  </si>
  <si>
    <t>广东-惠州市-惠阳区</t>
  </si>
  <si>
    <t>疫情管控┋家庭情况┋经济状况</t>
  </si>
  <si>
    <t>广东-广州市-花都区</t>
  </si>
  <si>
    <t>独特的文化氛围┋特色的餐饮┋人流量低┋他人推荐┋气候适宜</t>
  </si>
  <si>
    <t>国庆假期┋春节假期┋其他假期┋周六/周日</t>
  </si>
  <si>
    <t>美食→游乐设施→网红打卡地→风土人情</t>
  </si>
  <si>
    <t>独特的文化氛围┋气候适宜┋其他</t>
  </si>
  <si>
    <t>缓解压力┋远离病例保障自身安全</t>
  </si>
  <si>
    <t>网络种草┋他人推荐</t>
  </si>
  <si>
    <t>拥有优美的自然景色┋独特的文化氛围┋特色的餐饮┋人流量低┋网络种草┋他人推荐┋气候适宜</t>
  </si>
  <si>
    <t>广东-佛山市-顺德区</t>
  </si>
  <si>
    <t>五一假期┋其他假期┋时间不定</t>
  </si>
  <si>
    <t>自驾游┋其他〖一群朋友出行〗</t>
  </si>
  <si>
    <t>其他〖经济状况〗</t>
  </si>
  <si>
    <t>自驾┋公共交通┋其他</t>
  </si>
  <si>
    <t>春节假期┋西方节日（如圣诞节）┋其他假期┋工作日请假┋时间不定</t>
  </si>
  <si>
    <t>拥有优美的自然景色┋独特的文化氛围┋特色的餐饮┋人流量低┋他人推荐</t>
  </si>
  <si>
    <t>春节假期┋西方节日（如圣诞节）┋其他假期</t>
  </si>
  <si>
    <t>独特的文化氛围┋他人推荐┋其他</t>
  </si>
  <si>
    <t>自助游┋其他</t>
  </si>
  <si>
    <t>福建-南平市-松溪县</t>
  </si>
  <si>
    <t>网络种草┋他人推荐┋气候适宜</t>
  </si>
  <si>
    <t>西方节日（如圣诞节）┋时间不定</t>
  </si>
  <si>
    <t>美食→风土人情→网红打卡地→游乐设施→其他</t>
  </si>
  <si>
    <t>时间问题┋其他〖疫情〗</t>
  </si>
  <si>
    <t>保障自身安全┋疫情管控┋家庭情况</t>
  </si>
  <si>
    <t>游乐设施→网红打卡地→美食→风土人情→其他〖风景〗</t>
  </si>
  <si>
    <t>气候适宜┋病例较少比较安全┋出行区域限制</t>
  </si>
  <si>
    <t>拥有优美的自然景色┋特色的餐饮┋气候适宜┋病例较少比较安全┋出行区域限制</t>
  </si>
  <si>
    <t>拥有优美的自然景色┋独特的文化氛围┋网络种草┋气候适宜</t>
  </si>
  <si>
    <t>拥有优美的自然景色┋独特的文化氛围┋特色的餐饮┋网络种草┋他人推荐┋气候适宜</t>
  </si>
  <si>
    <t>北京-北京市-石景山区</t>
  </si>
  <si>
    <t>北京-北京市-平谷区</t>
  </si>
  <si>
    <t>其他假期┋工作日请假┋时间不定</t>
  </si>
  <si>
    <t>自助游┋半自助游┋自驾游┋云旅游</t>
  </si>
  <si>
    <t>人流量大┋物价高┋其他〖大家都去旅游，人太多〗</t>
  </si>
  <si>
    <t>拥有优美的自然景色┋病例较少比较安全┋出行区域限制</t>
  </si>
  <si>
    <t>其他〖政策限制〗</t>
  </si>
  <si>
    <t>人流量低┋病例较少比较安全</t>
  </si>
  <si>
    <t>拥有优美的自然景色┋独特的文化氛围┋特色的餐饮┋网络种草┋气候适宜┋病例较少比较安全</t>
  </si>
  <si>
    <t>缓解压力┋暂离一成不变的生活┋其他〖看演出〗</t>
  </si>
  <si>
    <t>工作日请假┋时间不定</t>
  </si>
  <si>
    <t>网络种草┋其他〖看演出〗</t>
  </si>
  <si>
    <t>超过一周的中长程游→超过两天一夜，一周以内的中程短游→两天一夜或更短时间的短程游</t>
  </si>
  <si>
    <t>拥有优美的自然景色┋特色的餐饮┋他人推荐┋气候适宜┋病例较少比较安全</t>
  </si>
  <si>
    <t>人流量低┋病例较少比较安全┋出行区域限制</t>
  </si>
  <si>
    <t>拥有优美的自然景色┋独特的文化氛围┋特色的餐饮┋人流量低┋他人推荐┋气候适宜</t>
  </si>
  <si>
    <t>拥有优美的自然景色┋人流量低┋他人推荐┋气候适宜┋病例较少比较安全┋出行区域限制</t>
  </si>
  <si>
    <t>北京-北京市-丰台区</t>
  </si>
  <si>
    <t>拥有优美的自然景色┋独特的文化氛围┋特色的餐饮┋气候适宜┋病例较少比较安全</t>
  </si>
  <si>
    <t>独特的文化氛围┋特色的餐饮┋人流量低┋气候适宜┋病例较少比较安全</t>
  </si>
  <si>
    <t>独特的文化氛围┋特色的餐饮┋网络种草┋他人推荐</t>
  </si>
  <si>
    <t>其他〖产业在那里，顺便看看〗</t>
  </si>
  <si>
    <t>其他〖随机选择〗</t>
  </si>
  <si>
    <t>保障自身安全┋经济状况</t>
  </si>
  <si>
    <t>其他〖异地朋友找一个居中的城市〗</t>
  </si>
  <si>
    <t>拥有优美的自然景色┋独特的文化氛围┋人流量低┋他人推荐</t>
  </si>
  <si>
    <t>拥有优美的自然景色┋独特的文化氛围┋特色的餐饮┋网络种草┋他人推荐┋出行区域限制</t>
  </si>
  <si>
    <t>拥有优美的自然景色┋独特的文化氛围┋特色的餐饮┋人流量低┋网络种草┋他人推荐┋气候适宜┋病例较少比较安全</t>
  </si>
  <si>
    <t>缓解压力┋暂离一成不变的生活┋满足对休闲生活的渴望┋远离病例保障自身安全</t>
  </si>
  <si>
    <t>拥有优美的自然景色┋独特的文化氛围┋特色的餐饮┋人流量低┋网络种草┋他人推荐┋气候适宜┋病例较少比较安全┋出行区域限制</t>
  </si>
  <si>
    <t>美食→风土人情→网红打卡地</t>
  </si>
  <si>
    <t>没有准备好出行攻略┋没有担忧的地方</t>
  </si>
  <si>
    <t>游乐设施→网红打卡地→美食→风土人情→其他</t>
  </si>
  <si>
    <t>其他〖交通方便 距离合适〗</t>
  </si>
  <si>
    <t>满足对休闲生活的渴望┋其他</t>
  </si>
  <si>
    <t>拥有优美的自然景色┋独特的文化氛围┋特色的餐饮┋气候适宜┋其他</t>
  </si>
  <si>
    <t>五一假期┋国庆假期┋春节假期┋西方节日（如圣诞节）┋其他假期┋周六/周日┋工作日请假</t>
  </si>
  <si>
    <t>自驾┋其他</t>
  </si>
  <si>
    <t>风土人情→游乐设施→美食→网红打卡地→其他</t>
  </si>
  <si>
    <t>风土人情→美食→网红打卡地→游乐设施→其他</t>
  </si>
  <si>
    <t>保障自身安全┋疫情管控┋时间原因┋家庭情况</t>
  </si>
  <si>
    <t>没有想去的地方┋经济原因</t>
  </si>
  <si>
    <t>特色的餐饮┋人流量低┋气候适宜</t>
  </si>
  <si>
    <t>他人推荐</t>
  </si>
  <si>
    <t>人流量低┋网络种草┋他人推荐┋出行区域限制</t>
  </si>
  <si>
    <t>其他〖不想去〗</t>
  </si>
  <si>
    <t>拥有优美的自然景色┋独特的文化氛围┋人流量低┋他人推荐┋病例较少比较安全</t>
  </si>
  <si>
    <t>两天一夜或更短时间的短程游→超过一个月的长程游</t>
  </si>
  <si>
    <t>五一假期┋时间不定</t>
  </si>
  <si>
    <t>人流量大┋自身健康状况┋其他〖时间规划〗</t>
  </si>
  <si>
    <t>缓解压力┋其他〖朋友一起逛吃〗</t>
  </si>
  <si>
    <t>其他〖享受节假日〗</t>
  </si>
  <si>
    <t>缓解压力┋暂离一成不变的生活┋满足对休闲生活的渴望┋其他</t>
  </si>
  <si>
    <t>特色的餐饮┋其他〖有相见的人〗</t>
  </si>
  <si>
    <t>其他〖没有时间〗</t>
  </si>
  <si>
    <t>美食→游乐设施→风土人情</t>
  </si>
  <si>
    <t>其他〖避开高峰〗</t>
  </si>
  <si>
    <t>五一假期┋国庆假期┋春节假期┋时间不定</t>
  </si>
  <si>
    <t>其他假期┋周六/周日┋工作日请假</t>
  </si>
  <si>
    <t>其他〖学术会议〗</t>
  </si>
  <si>
    <t>其他〖学术会议地点〗</t>
  </si>
  <si>
    <t>疫情管控┋时间原因┋其他</t>
  </si>
  <si>
    <t>气候适宜┋其他</t>
  </si>
  <si>
    <t>其他〖世界很大，去转转看看〗</t>
  </si>
  <si>
    <t>拥有优美的自然景色┋独特的文化氛围┋特色的餐饮┋人流量低┋网络种草</t>
  </si>
  <si>
    <t>拥有优美的自然景色┋特色的餐饮┋他人推荐┋气候适宜</t>
  </si>
  <si>
    <t>五一假期┋国庆假期┋周六/周日┋工作日请假</t>
  </si>
  <si>
    <t>五一假期┋国庆假期┋其他假期┋工作日请假</t>
  </si>
  <si>
    <t>时间原因┋家庭情况┋经济状况</t>
  </si>
  <si>
    <t>游乐设施→美食</t>
  </si>
  <si>
    <t>安徽-马鞍山市-当涂县</t>
  </si>
  <si>
    <t>2023/4/16 9:33:23</t>
  </si>
  <si>
    <t>520秒</t>
  </si>
  <si>
    <t>链接</t>
  </si>
  <si>
    <t>直接访问</t>
  </si>
  <si>
    <t>112.23.216.172(江苏-徐州)</t>
  </si>
  <si>
    <t>男</t>
  </si>
  <si>
    <t>26-35岁</t>
  </si>
  <si>
    <t>大专/本科</t>
  </si>
  <si>
    <t>7000-10000元</t>
  </si>
  <si>
    <t>自由职业者</t>
  </si>
  <si>
    <t>已婚无孩</t>
  </si>
  <si>
    <t>是</t>
  </si>
  <si>
    <t>不确定</t>
  </si>
  <si>
    <t>每年一到三次</t>
  </si>
  <si>
    <t>影响很大</t>
  </si>
  <si>
    <t>影响一般</t>
  </si>
  <si>
    <t>影响较大</t>
  </si>
  <si>
    <t>准备出游</t>
  </si>
  <si>
    <t>2023/4/16 9:37:31</t>
  </si>
  <si>
    <t>447秒</t>
  </si>
  <si>
    <t>111.19.120.192(陕西-汉中)</t>
  </si>
  <si>
    <t>女</t>
  </si>
  <si>
    <t>硕士及以上</t>
  </si>
  <si>
    <t>已婚有孩</t>
  </si>
  <si>
    <t>每年四次或以上</t>
  </si>
  <si>
    <t>已出游</t>
  </si>
  <si>
    <t>654秒</t>
  </si>
  <si>
    <t>117.22.141.90(陕西-西安)</t>
  </si>
  <si>
    <t>46-55岁</t>
  </si>
  <si>
    <t>高中/中专</t>
  </si>
  <si>
    <t>3000-5000元</t>
  </si>
  <si>
    <t>工人</t>
  </si>
  <si>
    <t>每两年一次</t>
  </si>
  <si>
    <t>2023/4/16 9:38:54</t>
  </si>
  <si>
    <t>1000秒</t>
  </si>
  <si>
    <t>36.158.114.195(湖南-郴州)</t>
  </si>
  <si>
    <t>否</t>
  </si>
  <si>
    <t>2023/4/16 9:39:11</t>
  </si>
  <si>
    <t>1.85.124.222(陕西-安康)</t>
  </si>
  <si>
    <t>19-25岁</t>
  </si>
  <si>
    <t>1000-3000元</t>
  </si>
  <si>
    <t>公职人员</t>
  </si>
  <si>
    <t>未婚/单身</t>
  </si>
  <si>
    <t>2023/4/16 9:40:00</t>
  </si>
  <si>
    <t>846秒</t>
  </si>
  <si>
    <t>114.238.56.167(江苏-淮安)</t>
  </si>
  <si>
    <t>没有影响</t>
  </si>
  <si>
    <t>影响较小</t>
  </si>
  <si>
    <t>2023/4/16 9:40:15</t>
  </si>
  <si>
    <t>775秒</t>
  </si>
  <si>
    <t>124.114.253.95(陕西-西安)</t>
  </si>
  <si>
    <t>不会出游</t>
  </si>
  <si>
    <t>2023/4/16 9:41:05</t>
  </si>
  <si>
    <t>1101秒</t>
  </si>
  <si>
    <t>117.188.85.7(贵州-黔南)</t>
  </si>
  <si>
    <t>初中及以下</t>
  </si>
  <si>
    <t>2023/4/16 9:41:26</t>
  </si>
  <si>
    <t>1098秒</t>
  </si>
  <si>
    <t>111.18.62.105(陕西-渭南)</t>
  </si>
  <si>
    <t>36-45岁</t>
  </si>
  <si>
    <t>2023/4/16 9:41:53</t>
  </si>
  <si>
    <t>1175秒</t>
  </si>
  <si>
    <t>113.201.162.225(陕西-延安)</t>
  </si>
  <si>
    <t>5000-7000元</t>
  </si>
  <si>
    <t>2023/4/16 9:42:02</t>
  </si>
  <si>
    <t>410秒</t>
  </si>
  <si>
    <t>111.18.44.65(陕西-西安)</t>
  </si>
  <si>
    <t>2023/4/16 9:42:42</t>
  </si>
  <si>
    <t>879秒</t>
  </si>
  <si>
    <t>124.114.251.219(陕西-西安)</t>
  </si>
  <si>
    <t>2023/4/16 9:43:00</t>
  </si>
  <si>
    <t>737秒</t>
  </si>
  <si>
    <t>1.85.201.130(陕西-西安)</t>
  </si>
  <si>
    <t>10000元以上</t>
  </si>
  <si>
    <t>企业管理人员</t>
  </si>
  <si>
    <t>2023/4/16 9:43:09</t>
  </si>
  <si>
    <t>930秒</t>
  </si>
  <si>
    <t>117.22.95.27(陕西-西安)</t>
  </si>
  <si>
    <t>2023/4/16 9:43:51</t>
  </si>
  <si>
    <t>977秒</t>
  </si>
  <si>
    <t>111.18.33.47(陕西-西安)</t>
  </si>
  <si>
    <t>专业/文教技术人员</t>
  </si>
  <si>
    <t>2023/4/16 9:44:12</t>
  </si>
  <si>
    <t>893秒</t>
  </si>
  <si>
    <t>125.76.150.248(陕西-渭南)</t>
  </si>
  <si>
    <t>500秒</t>
  </si>
  <si>
    <t>39.128.174.121(云南-红河)</t>
  </si>
  <si>
    <t>2023/4/16 9:45:03</t>
  </si>
  <si>
    <t>907秒</t>
  </si>
  <si>
    <t>111.19.97.219(陕西-西安)</t>
  </si>
  <si>
    <t>2023/4/16 9:45:09</t>
  </si>
  <si>
    <t>223.88.98.94(河南-新乡)</t>
  </si>
  <si>
    <t>2023/4/16 9:46:12</t>
  </si>
  <si>
    <t>688秒</t>
  </si>
  <si>
    <t>124.114.252.96(陕西-西安)</t>
  </si>
  <si>
    <t>997秒</t>
  </si>
  <si>
    <t>222.90.113.56(陕西-西安)</t>
  </si>
  <si>
    <t>2023/4/16 9:47:15</t>
  </si>
  <si>
    <t>648秒</t>
  </si>
  <si>
    <t>153.34.106.4(江苏-苏州)</t>
  </si>
  <si>
    <t>56-65岁</t>
  </si>
  <si>
    <t>2023/4/16 9:47:16</t>
  </si>
  <si>
    <t>644秒</t>
  </si>
  <si>
    <t>111.18.188.19(陕西-西安)</t>
  </si>
  <si>
    <t>2023/4/16 9:48:21</t>
  </si>
  <si>
    <t>591秒</t>
  </si>
  <si>
    <t>125.85.68.119(重庆-重庆)</t>
  </si>
  <si>
    <t>2023/4/16 9:48:24</t>
  </si>
  <si>
    <t>726秒</t>
  </si>
  <si>
    <t>36.44.136.220(陕西-西安)</t>
  </si>
  <si>
    <t>2023/4/16 9:49:25</t>
  </si>
  <si>
    <t>1155秒</t>
  </si>
  <si>
    <t>113.78.14.176(广东-东莞)</t>
  </si>
  <si>
    <t>2023/4/16 9:49:29</t>
  </si>
  <si>
    <t>1151秒</t>
  </si>
  <si>
    <t>111.19.6.160(陕西-西安)</t>
  </si>
  <si>
    <t>2023/4/16 9:49:31</t>
  </si>
  <si>
    <t>744秒</t>
  </si>
  <si>
    <t>111.18.44.13(陕西-西安)</t>
  </si>
  <si>
    <t>66岁及以上</t>
  </si>
  <si>
    <t>1000元以下</t>
  </si>
  <si>
    <t>农民</t>
  </si>
  <si>
    <t>2023/4/16 9:50:29</t>
  </si>
  <si>
    <t>789秒</t>
  </si>
  <si>
    <t>121.235.108.137(江苏-无锡)</t>
  </si>
  <si>
    <t>2023/4/16 9:50:34</t>
  </si>
  <si>
    <t>1055秒</t>
  </si>
  <si>
    <t>183.217.161.49(江西-南昌)</t>
  </si>
  <si>
    <t>2023/4/16 9:51:32</t>
  </si>
  <si>
    <t>684秒</t>
  </si>
  <si>
    <t>111.18.0.1(陕西-西安)</t>
  </si>
  <si>
    <t>2023/4/16 9:51:35</t>
  </si>
  <si>
    <t>579秒</t>
  </si>
  <si>
    <t>171.111.53.182(广西-玉林)</t>
  </si>
  <si>
    <t>退休人员</t>
  </si>
  <si>
    <t>2023/4/16 9:52:36</t>
  </si>
  <si>
    <t>773秒</t>
  </si>
  <si>
    <t>111.18.246.48(陕西-西安)</t>
  </si>
  <si>
    <t>2023/4/16 9:52:38</t>
  </si>
  <si>
    <t>787秒</t>
  </si>
  <si>
    <t>101.86.240.214(上海-上海)</t>
  </si>
  <si>
    <t>2023/4/16 9:53:36</t>
  </si>
  <si>
    <t>814秒</t>
  </si>
  <si>
    <t>171.80.35.93(湖北-襄阳)</t>
  </si>
  <si>
    <t>2023/4/16 9:53:49</t>
  </si>
  <si>
    <t>562秒</t>
  </si>
  <si>
    <t>111.19.47.219(陕西-西安)</t>
  </si>
  <si>
    <t>2023/4/16 9:54:11</t>
  </si>
  <si>
    <t>742秒</t>
  </si>
  <si>
    <t>1.84.90.102(陕西-安康)</t>
  </si>
  <si>
    <t>2023/4/16 9:54:55</t>
  </si>
  <si>
    <t>1143秒</t>
  </si>
  <si>
    <t>220.198.206.201(广东-广州)</t>
  </si>
  <si>
    <t>2023/4/16 9:55:34</t>
  </si>
  <si>
    <t>667秒</t>
  </si>
  <si>
    <t>111.19.10.25(陕西-西安)</t>
  </si>
  <si>
    <t>2023/4/16 9:55:57</t>
  </si>
  <si>
    <t>594秒</t>
  </si>
  <si>
    <t>123.139.66.237(陕西-西安)</t>
  </si>
  <si>
    <t>2023/4/16 9:56:26</t>
  </si>
  <si>
    <t>967秒</t>
  </si>
  <si>
    <t>113.88.242.176(广东-深圳)</t>
  </si>
  <si>
    <t>2023/4/16 9:56:36</t>
  </si>
  <si>
    <t>560秒</t>
  </si>
  <si>
    <t>36.47.141.91(陕西-西安)</t>
  </si>
  <si>
    <t>2023/4/16 9:57:00</t>
  </si>
  <si>
    <t>1037秒</t>
  </si>
  <si>
    <t>113.200.47.123(陕西-西安)</t>
  </si>
  <si>
    <t>2023/4/16 9:57:32</t>
  </si>
  <si>
    <t>586秒</t>
  </si>
  <si>
    <t>120.235.116.143(广东-惠州)</t>
  </si>
  <si>
    <t>2023/4/16 9:58:37</t>
  </si>
  <si>
    <t>771秒</t>
  </si>
  <si>
    <t>113.132.230.247(陕西-西安)</t>
  </si>
  <si>
    <t>2023/4/16 9:58:51</t>
  </si>
  <si>
    <t>978秒</t>
  </si>
  <si>
    <t>112.3.250.85(江苏-南京)</t>
  </si>
  <si>
    <t>2023/4/16 9:59:43</t>
  </si>
  <si>
    <t>1015秒</t>
  </si>
  <si>
    <t>120.227.18.195(湖南-长沙)</t>
  </si>
  <si>
    <t>2023/4/16 9:59:48</t>
  </si>
  <si>
    <t>1032秒</t>
  </si>
  <si>
    <t>120.231.181.230(广东-珠海)</t>
  </si>
  <si>
    <t>2023/4/16 10:00:49</t>
  </si>
  <si>
    <t>894秒</t>
  </si>
  <si>
    <t>113.200.47.118(陕西-西安)</t>
  </si>
  <si>
    <t>2023/4/16 10:00:57</t>
  </si>
  <si>
    <t>704秒</t>
  </si>
  <si>
    <t>123.139.235.68(陕西-西安)</t>
  </si>
  <si>
    <t>2023/4/16 10:01:16</t>
  </si>
  <si>
    <t>507秒</t>
  </si>
  <si>
    <t>36.148.248.24(湖南-未知)</t>
  </si>
  <si>
    <t>2023/4/16 10:01:57</t>
  </si>
  <si>
    <t>708秒</t>
  </si>
  <si>
    <t>1.80.165.8(陕西-西安)</t>
  </si>
  <si>
    <t>2023/4/16 10:02:21</t>
  </si>
  <si>
    <t>571秒</t>
  </si>
  <si>
    <t>111.18.246.52(陕西-西安)</t>
  </si>
  <si>
    <t>2023/4/16 10:02:53</t>
  </si>
  <si>
    <t>437秒</t>
  </si>
  <si>
    <t>39.188.152.2(浙江-嘉兴)</t>
  </si>
  <si>
    <t>2023/4/16 10:03:53</t>
  </si>
  <si>
    <t>929秒</t>
  </si>
  <si>
    <t>222.131.27.96(北京-北京)</t>
  </si>
  <si>
    <t>2023/4/16 10:05:03</t>
  </si>
  <si>
    <t>1087秒</t>
  </si>
  <si>
    <t>14.115.185.172(广东-中山)</t>
  </si>
  <si>
    <t>2023/4/16 10:06:09</t>
  </si>
  <si>
    <t>670秒</t>
  </si>
  <si>
    <t>218.71.219.15(浙江-宁波)</t>
  </si>
  <si>
    <t>2023/4/16 10:06:37</t>
  </si>
  <si>
    <t>713秒</t>
  </si>
  <si>
    <t>124.114.250.180(陕西-西安)</t>
  </si>
  <si>
    <t>2023/4/16 10:07:15</t>
  </si>
  <si>
    <t>111.18.85.118(陕西-安康)</t>
  </si>
  <si>
    <t>2023/4/16 10:07:45</t>
  </si>
  <si>
    <t>561秒</t>
  </si>
  <si>
    <t>180.109.42.254(江苏-南京)</t>
  </si>
  <si>
    <t>2023/4/16 10:08:20</t>
  </si>
  <si>
    <t>848秒</t>
  </si>
  <si>
    <t>116.5.60.72(广东-佛山)</t>
  </si>
  <si>
    <t>2023/4/16 10:08:49</t>
  </si>
  <si>
    <t>828秒</t>
  </si>
  <si>
    <t>112.22.66.251(江苏-无锡)</t>
  </si>
  <si>
    <t>2023/4/16 10:09:52</t>
  </si>
  <si>
    <t>740秒</t>
  </si>
  <si>
    <t>219.145.32.211(陕西-西安)</t>
  </si>
  <si>
    <t>2023/4/16 10:10:29</t>
  </si>
  <si>
    <t>27.17.171.60(湖北-武汉)</t>
  </si>
  <si>
    <t>2023/4/16 10:10:54</t>
  </si>
  <si>
    <t>101.93.206.46(上海-上海)</t>
  </si>
  <si>
    <t>2023/4/16 10:12:13</t>
  </si>
  <si>
    <t>815秒</t>
  </si>
  <si>
    <t>111.18.38.47(陕西-西安)</t>
  </si>
  <si>
    <t>2023/4/16 10:13:18</t>
  </si>
  <si>
    <t>857秒</t>
  </si>
  <si>
    <t>124.114.255.12(陕西-西安)</t>
  </si>
  <si>
    <t>2023/4/16 10:14:23</t>
  </si>
  <si>
    <t>633秒</t>
  </si>
  <si>
    <t>117.152.72.78(湖北-武汉)</t>
  </si>
  <si>
    <t>2023/4/16 10:14:29</t>
  </si>
  <si>
    <t>947秒</t>
  </si>
  <si>
    <t>183.229.216.107(重庆-重庆)</t>
  </si>
  <si>
    <t>2023/4/16 10:15:37</t>
  </si>
  <si>
    <t>578秒</t>
  </si>
  <si>
    <t>117.152.219.155(湖北-武汉)</t>
  </si>
  <si>
    <t>2023/4/16 10:16:34</t>
  </si>
  <si>
    <t>476秒</t>
  </si>
  <si>
    <t>113.80.99.225(广东-东莞)</t>
  </si>
  <si>
    <t>2023/4/16 10:16:40</t>
  </si>
  <si>
    <t>528秒</t>
  </si>
  <si>
    <t>36.44.115.234(陕西-西安)</t>
  </si>
  <si>
    <t>2023/4/16 10:17:45</t>
  </si>
  <si>
    <t>504秒</t>
  </si>
  <si>
    <t>36.41.84.242(陕西-咸阳)</t>
  </si>
  <si>
    <t>2023/4/16 10:17:57</t>
  </si>
  <si>
    <t>882秒</t>
  </si>
  <si>
    <t>111.19.37.27(陕西-西安)</t>
  </si>
  <si>
    <t>2023/4/16 10:18:46</t>
  </si>
  <si>
    <t>182.118.119.140(河南-许昌)</t>
  </si>
  <si>
    <t>2023/4/16 10:19:00</t>
  </si>
  <si>
    <t>111.19.73.211(陕西-榆林)</t>
  </si>
  <si>
    <t>2023/4/16 10:19:53</t>
  </si>
  <si>
    <t>58.252.121.247(广东-佛山)</t>
  </si>
  <si>
    <t>2023/4/16 10:20:07</t>
  </si>
  <si>
    <t>901秒</t>
  </si>
  <si>
    <t>106.84.13.129(重庆-重庆)</t>
  </si>
  <si>
    <t>2023/4/16 10:21:04</t>
  </si>
  <si>
    <t>739秒</t>
  </si>
  <si>
    <t>120.244.192.73(北京-北京)</t>
  </si>
  <si>
    <t>2023/4/16 10:21:17</t>
  </si>
  <si>
    <t>759秒</t>
  </si>
  <si>
    <t>124.114.73.151(陕西-西安)</t>
  </si>
  <si>
    <t>2023/4/16 10:22:24</t>
  </si>
  <si>
    <t>831秒</t>
  </si>
  <si>
    <t>36.46.126.62(陕西-渭南)</t>
  </si>
  <si>
    <t>2023/4/16 10:23:34</t>
  </si>
  <si>
    <t>812秒</t>
  </si>
  <si>
    <t>123.139.254.210(陕西-渭南)</t>
  </si>
  <si>
    <t>2023/4/16 10:24:12</t>
  </si>
  <si>
    <t>877秒</t>
  </si>
  <si>
    <t>112.36.104.22(山东-泰安)</t>
  </si>
  <si>
    <t>2023/4/16 10:24:40</t>
  </si>
  <si>
    <t>642秒</t>
  </si>
  <si>
    <t>113.206.187.107(重庆-重庆)</t>
  </si>
  <si>
    <t>2023/4/16 10:25:25</t>
  </si>
  <si>
    <t>1043秒</t>
  </si>
  <si>
    <t>123.139.27.113(陕西-西安)</t>
  </si>
  <si>
    <t>2023/4/16 10:25:42</t>
  </si>
  <si>
    <t>113.201.254.31(陕西-西安)</t>
  </si>
  <si>
    <t>2023/4/16 10:26:44</t>
  </si>
  <si>
    <t>673秒</t>
  </si>
  <si>
    <t>223.93.46.11(浙江-金华)</t>
  </si>
  <si>
    <t>2023/4/16 10:27:25</t>
  </si>
  <si>
    <t>619秒</t>
  </si>
  <si>
    <t>111.18.194.70(陕西-西安)</t>
  </si>
  <si>
    <t>2023/4/16 10:28:34</t>
  </si>
  <si>
    <t>785秒</t>
  </si>
  <si>
    <t>1.87.230.105(陕西-西安)</t>
  </si>
  <si>
    <t>2023/4/16 10:30:45</t>
  </si>
  <si>
    <t>1091秒</t>
  </si>
  <si>
    <t>202.100.50.46(陕西-西安)</t>
  </si>
  <si>
    <t>2023/4/16 10:32:00</t>
  </si>
  <si>
    <t>115.210.239.83(浙江-金华)</t>
  </si>
  <si>
    <t>2023/4/16 10:33:08</t>
  </si>
  <si>
    <t>460秒</t>
  </si>
  <si>
    <t>113.77.252.96(广东-东莞)</t>
  </si>
  <si>
    <t>2023/4/16 10:34:07</t>
  </si>
  <si>
    <t>1120秒</t>
  </si>
  <si>
    <t>120.239.70.28(广东-广州)</t>
  </si>
  <si>
    <t>2023/4/16 10:34:24</t>
  </si>
  <si>
    <t>1080秒</t>
  </si>
  <si>
    <t>113.117.44.179(广东-揭阳)</t>
  </si>
  <si>
    <t>2023/4/16 10:35:12</t>
  </si>
  <si>
    <t>716秒</t>
  </si>
  <si>
    <t>111.18.62.152(陕西-渭南)</t>
  </si>
  <si>
    <t>2023/4/16 10:40:48</t>
  </si>
  <si>
    <t>478秒</t>
  </si>
  <si>
    <t>1.85.241.36(陕西-西安)</t>
  </si>
  <si>
    <t>2023/4/16 10:41:52</t>
  </si>
  <si>
    <t>705秒</t>
  </si>
  <si>
    <t>36.44.223.180(陕西-西安)</t>
  </si>
  <si>
    <t>2023/4/16 10:43:01</t>
  </si>
  <si>
    <t>495秒</t>
  </si>
  <si>
    <t>124.114.68.106(陕西-西安)</t>
  </si>
  <si>
    <t>2023/4/16 10:44:09</t>
  </si>
  <si>
    <t>640秒</t>
  </si>
  <si>
    <t>113.138.169.78(陕西-商洛)</t>
  </si>
  <si>
    <t>2023/4/16 10:45:16</t>
  </si>
  <si>
    <t>702秒</t>
  </si>
  <si>
    <t>221.218.43.198(北京-北京)</t>
  </si>
  <si>
    <t>2023/4/16 10:46:28</t>
  </si>
  <si>
    <t>1079秒</t>
  </si>
  <si>
    <t>36.44.103.24(陕西-西安)</t>
  </si>
  <si>
    <t>2023/4/16 10:49:51</t>
  </si>
  <si>
    <t>1125秒</t>
  </si>
  <si>
    <t>171.223.175.6(四川-成都)</t>
  </si>
  <si>
    <t>2023/4/16 10:50:55</t>
  </si>
  <si>
    <t>835秒</t>
  </si>
  <si>
    <t>124.115.136.199(陕西-宝鸡)</t>
  </si>
  <si>
    <t>2023/4/16 10:52:00</t>
  </si>
  <si>
    <t>624秒</t>
  </si>
  <si>
    <t>117.22.160.207(陕西-西安)</t>
  </si>
  <si>
    <t>2023/4/16 10:53:12</t>
  </si>
  <si>
    <t>1128秒</t>
  </si>
  <si>
    <t>111.18.130.107(陕西-西安)</t>
  </si>
  <si>
    <t>2023/4/16 10:54:20</t>
  </si>
  <si>
    <t>494秒</t>
  </si>
  <si>
    <t>36.43.86.178(陕西-西安)</t>
  </si>
  <si>
    <t>(跳过)</t>
    <phoneticPr fontId="4" type="noConversion"/>
  </si>
  <si>
    <t>10.1原因(家庭情况)</t>
    <phoneticPr fontId="4" type="noConversion"/>
  </si>
  <si>
    <t>10.2原因(经济状况)</t>
    <phoneticPr fontId="4" type="noConversion"/>
  </si>
  <si>
    <t>10.3原因(时间问题)</t>
    <phoneticPr fontId="4" type="noConversion"/>
  </si>
  <si>
    <t>10.4原因(没有计划过也不想去)</t>
    <phoneticPr fontId="4" type="noConversion"/>
  </si>
  <si>
    <t>10.5原因(其他)</t>
    <phoneticPr fontId="4" type="noConversion"/>
  </si>
  <si>
    <t>11.4目的地(境外)</t>
    <phoneticPr fontId="4" type="noConversion"/>
  </si>
  <si>
    <t>11.3目的地(省外)</t>
    <phoneticPr fontId="4" type="noConversion"/>
  </si>
  <si>
    <t>11.2目的地(省内)</t>
    <phoneticPr fontId="4" type="noConversion"/>
  </si>
  <si>
    <t>11.1目的地(市内)</t>
    <phoneticPr fontId="4" type="noConversion"/>
  </si>
  <si>
    <t>11、目的地</t>
    <phoneticPr fontId="4" type="noConversion"/>
  </si>
  <si>
    <t>12.5旅游的目的(其他)</t>
    <phoneticPr fontId="4" type="noConversion"/>
  </si>
  <si>
    <t>12.4旅游的目的(探亲访友)</t>
    <phoneticPr fontId="4" type="noConversion"/>
  </si>
  <si>
    <t>12.3旅游的目的(满足对休闲生活的渴望)</t>
    <phoneticPr fontId="4" type="noConversion"/>
  </si>
  <si>
    <t>12.2旅游的目的(暂离一成不变的生活)</t>
    <phoneticPr fontId="4" type="noConversion"/>
  </si>
  <si>
    <t>12.1旅游的目的(缓解压力)</t>
    <phoneticPr fontId="4" type="noConversion"/>
  </si>
  <si>
    <t>12、旅游的目的</t>
    <phoneticPr fontId="4" type="noConversion"/>
  </si>
  <si>
    <t>13.8为什么选择去那里旅游？（）</t>
  </si>
  <si>
    <t>13.7为什么选择去那里旅游？（气候适宜）</t>
    <phoneticPr fontId="4" type="noConversion"/>
  </si>
  <si>
    <t>13.6为什么选择去那里旅游？（他人推荐）</t>
    <phoneticPr fontId="4" type="noConversion"/>
  </si>
  <si>
    <t>13.5为什么选择去那里旅游？（网络种草）</t>
    <phoneticPr fontId="4" type="noConversion"/>
  </si>
  <si>
    <t>13.4为什么选择去那里旅游？（人流量低）</t>
    <phoneticPr fontId="4" type="noConversion"/>
  </si>
  <si>
    <t>13.3为什么选择去那里旅游？（特色的餐饮）</t>
    <phoneticPr fontId="4" type="noConversion"/>
  </si>
  <si>
    <t>13.2为什么选择去那里旅游？（独特的文化氛围）</t>
    <phoneticPr fontId="4" type="noConversion"/>
  </si>
  <si>
    <t>13.1为什么选择去那里旅游？（拥有优美的自然景色）</t>
    <phoneticPr fontId="4" type="noConversion"/>
  </si>
  <si>
    <t>14.8一般在什么时间出游(时间不定)</t>
    <phoneticPr fontId="4" type="noConversion"/>
  </si>
  <si>
    <t>14.7一般在什么时间出游(工作日请假)</t>
    <phoneticPr fontId="4" type="noConversion"/>
  </si>
  <si>
    <t>14.6一般在什么时间出游(周六/周日)</t>
    <phoneticPr fontId="4" type="noConversion"/>
  </si>
  <si>
    <t>14.5一般在什么时间出游(其他假期)</t>
    <phoneticPr fontId="4" type="noConversion"/>
  </si>
  <si>
    <t>14.4一般在什么时间出游(西方节日（如圣诞节）)</t>
    <phoneticPr fontId="4" type="noConversion"/>
  </si>
  <si>
    <t>14.3一般在什么时间出游(春节假期)</t>
    <phoneticPr fontId="4" type="noConversion"/>
  </si>
  <si>
    <t>14.2一般在什么时间出游(国庆假期)</t>
    <phoneticPr fontId="4" type="noConversion"/>
  </si>
  <si>
    <t>14.1一般在什么时间出游(五一假期)</t>
    <phoneticPr fontId="4" type="noConversion"/>
  </si>
  <si>
    <t>17.7旅行方式(其他)</t>
    <phoneticPr fontId="4" type="noConversion"/>
  </si>
  <si>
    <t>17.6旅行方式(云旅游)</t>
    <phoneticPr fontId="4" type="noConversion"/>
  </si>
  <si>
    <t>17.5旅行方式(自驾游)</t>
    <phoneticPr fontId="4" type="noConversion"/>
  </si>
  <si>
    <t>17.4旅行方式(半自助游)</t>
    <phoneticPr fontId="4" type="noConversion"/>
  </si>
  <si>
    <t>17.3旅行方式(自助游)</t>
    <phoneticPr fontId="4" type="noConversion"/>
  </si>
  <si>
    <t>17.2旅行方式(通过网络或社区自己组团出游)</t>
    <phoneticPr fontId="4" type="noConversion"/>
  </si>
  <si>
    <t>17.1旅行方式(旅行社报名跟团)</t>
    <phoneticPr fontId="4" type="noConversion"/>
  </si>
  <si>
    <t>公共交通┋其他</t>
  </si>
  <si>
    <t>自驾┋其他〖飞机〗</t>
  </si>
  <si>
    <t>自驾┋其他〖包车〗</t>
  </si>
  <si>
    <t>18.3出行方式(其他)</t>
    <phoneticPr fontId="4" type="noConversion"/>
  </si>
  <si>
    <t>18.2出行方式(公共交通)</t>
    <phoneticPr fontId="4" type="noConversion"/>
  </si>
  <si>
    <t>18.1出行方式(自驾)</t>
    <phoneticPr fontId="4" type="noConversion"/>
  </si>
  <si>
    <r>
      <t>19</t>
    </r>
    <r>
      <rPr>
        <sz val="10"/>
        <rFont val="宋体"/>
        <family val="3"/>
        <charset val="134"/>
      </rPr>
      <t>、疫情期间是否有过旅游</t>
    </r>
    <phoneticPr fontId="3" type="noConversion"/>
  </si>
  <si>
    <t>20.6原因(其他)</t>
    <phoneticPr fontId="4" type="noConversion"/>
  </si>
  <si>
    <t>20.5原因(经济状况)</t>
    <phoneticPr fontId="4" type="noConversion"/>
  </si>
  <si>
    <t>20.4原因(家庭情况)</t>
    <phoneticPr fontId="4" type="noConversion"/>
  </si>
  <si>
    <t>20.3原因(时间原因)</t>
    <phoneticPr fontId="4" type="noConversion"/>
  </si>
  <si>
    <t>20.2原因(疫情管控)</t>
    <phoneticPr fontId="4" type="noConversion"/>
  </si>
  <si>
    <t>20.1原因(保障自身安全)</t>
    <phoneticPr fontId="4" type="noConversion"/>
  </si>
  <si>
    <t>21.4目的地(境外)</t>
    <phoneticPr fontId="4" type="noConversion"/>
  </si>
  <si>
    <t>21.3目的地(省外)</t>
    <phoneticPr fontId="4" type="noConversion"/>
  </si>
  <si>
    <t>21.2目的地(省内)</t>
    <phoneticPr fontId="4" type="noConversion"/>
  </si>
  <si>
    <t>21.1目的地(市内)</t>
    <phoneticPr fontId="4" type="noConversion"/>
  </si>
  <si>
    <t>22.10为什么选择去那里旅游？(其他)</t>
    <phoneticPr fontId="4" type="noConversion"/>
  </si>
  <si>
    <t>22.9为什么选择去那里旅游？(出行区域限制)</t>
    <phoneticPr fontId="4" type="noConversion"/>
  </si>
  <si>
    <t>22.8为什么选择去那里旅游？(病例较少比较安全)</t>
    <phoneticPr fontId="4" type="noConversion"/>
  </si>
  <si>
    <t>22.7为什么选择去那里旅游？(气候适宜)</t>
    <phoneticPr fontId="4" type="noConversion"/>
  </si>
  <si>
    <t>22.6为什么选择去那里旅游？(他人推荐)</t>
    <phoneticPr fontId="4" type="noConversion"/>
  </si>
  <si>
    <t>22.5为什么选择去那里旅游？(网络种草)</t>
    <phoneticPr fontId="4" type="noConversion"/>
  </si>
  <si>
    <t>22.4为什么选择去那里旅游？(人流量低)</t>
    <phoneticPr fontId="4" type="noConversion"/>
  </si>
  <si>
    <t>22.3为什么选择去那里旅游？(特色的餐饮)</t>
    <phoneticPr fontId="4" type="noConversion"/>
  </si>
  <si>
    <t>22.2为什么选择去那里旅游？(独特的文化氛围)</t>
    <phoneticPr fontId="4" type="noConversion"/>
  </si>
  <si>
    <t>22.1为什么选择去那里旅游？(拥有优美的自然景色)</t>
    <phoneticPr fontId="4" type="noConversion"/>
  </si>
  <si>
    <t>23.8一般在什么时间出游(时间不定)</t>
    <phoneticPr fontId="4" type="noConversion"/>
  </si>
  <si>
    <t>23.7一般在什么时间出游(工作日请假)</t>
    <phoneticPr fontId="4" type="noConversion"/>
  </si>
  <si>
    <t>23.6一般在什么时间出游(周六/周日)</t>
    <phoneticPr fontId="4" type="noConversion"/>
  </si>
  <si>
    <t>23.5一般在什么时间出游(其他假期)</t>
    <phoneticPr fontId="4" type="noConversion"/>
  </si>
  <si>
    <t>23.4一般在什么时间出游(西方节日（如圣诞节）)</t>
    <phoneticPr fontId="4" type="noConversion"/>
  </si>
  <si>
    <t>23.3一般在什么时间出游(春节假期)</t>
    <phoneticPr fontId="4" type="noConversion"/>
  </si>
  <si>
    <t>23.2一般在什么时间出游(国庆假期)</t>
    <phoneticPr fontId="4" type="noConversion"/>
  </si>
  <si>
    <t>23.1一般在什么时间出游(五一假期)</t>
    <phoneticPr fontId="4" type="noConversion"/>
  </si>
  <si>
    <t>23、一般在什么时间出游</t>
    <phoneticPr fontId="4" type="noConversion"/>
  </si>
  <si>
    <t>26.7旅游方式(其他)</t>
    <phoneticPr fontId="4" type="noConversion"/>
  </si>
  <si>
    <t>26.6旅游方式(云旅游)</t>
    <phoneticPr fontId="4" type="noConversion"/>
  </si>
  <si>
    <t>26.5旅游方式(自驾游)</t>
    <phoneticPr fontId="4" type="noConversion"/>
  </si>
  <si>
    <t>26.4旅游方式(半自助游)</t>
    <phoneticPr fontId="4" type="noConversion"/>
  </si>
  <si>
    <t>26.3旅游方式(自助游)</t>
    <phoneticPr fontId="4" type="noConversion"/>
  </si>
  <si>
    <t>26.2旅游方式(通过网络或社区自己组团出游)</t>
    <phoneticPr fontId="4" type="noConversion"/>
  </si>
  <si>
    <t>26.1旅游方式(旅行社报名跟团)</t>
    <phoneticPr fontId="4" type="noConversion"/>
  </si>
  <si>
    <t>26、旅游方式</t>
    <phoneticPr fontId="4" type="noConversion"/>
  </si>
  <si>
    <t>27.3出行方式(其他)</t>
    <phoneticPr fontId="4" type="noConversion"/>
  </si>
  <si>
    <t>27.2出行方式(公共交通)</t>
    <phoneticPr fontId="4" type="noConversion"/>
  </si>
  <si>
    <t>27.1出行方式(自驾)</t>
    <phoneticPr fontId="4" type="noConversion"/>
  </si>
  <si>
    <t>27、出行方式</t>
    <phoneticPr fontId="4" type="noConversion"/>
  </si>
  <si>
    <t>30.4目的地(境外)</t>
    <phoneticPr fontId="4" type="noConversion"/>
  </si>
  <si>
    <t>30.3目的地(省外)</t>
    <phoneticPr fontId="4" type="noConversion"/>
  </si>
  <si>
    <t>30.2目的地(省内)</t>
    <phoneticPr fontId="4" type="noConversion"/>
  </si>
  <si>
    <t>30.1目的地(市内)</t>
    <phoneticPr fontId="4" type="noConversion"/>
  </si>
  <si>
    <t>30、目的地</t>
    <phoneticPr fontId="4" type="noConversion"/>
  </si>
  <si>
    <t>31.6旅游的目的(其他)</t>
    <phoneticPr fontId="4" type="noConversion"/>
  </si>
  <si>
    <t>31.5旅游的目的(远离病例保障自身安全)</t>
    <phoneticPr fontId="4" type="noConversion"/>
  </si>
  <si>
    <t>31.4旅游的目的(探亲访友)</t>
    <phoneticPr fontId="4" type="noConversion"/>
  </si>
  <si>
    <t>31.3旅游的目的(满足对休闲生活的渴望)</t>
    <phoneticPr fontId="4" type="noConversion"/>
  </si>
  <si>
    <t>31.2旅游的目的(暂离一成不变的生活)</t>
    <phoneticPr fontId="4" type="noConversion"/>
  </si>
  <si>
    <t>31.1旅游的目的(缓解压力)</t>
    <phoneticPr fontId="4" type="noConversion"/>
  </si>
  <si>
    <t>31、旅游的目的</t>
    <phoneticPr fontId="4" type="noConversion"/>
  </si>
  <si>
    <t>32.10为什么选择去那里旅游？(其他)</t>
    <phoneticPr fontId="4" type="noConversion"/>
  </si>
  <si>
    <t>32.9为什么选择去那里旅游？(出行区域限制)</t>
    <phoneticPr fontId="4" type="noConversion"/>
  </si>
  <si>
    <t>32.8为什么选择去那里旅游？(病例较少比较安全)</t>
    <phoneticPr fontId="4" type="noConversion"/>
  </si>
  <si>
    <t>32.7为什么选择去那里旅游？(气候适宜)</t>
    <phoneticPr fontId="4" type="noConversion"/>
  </si>
  <si>
    <t>32.6为什么选择去那里旅游？(他人推荐)</t>
    <phoneticPr fontId="4" type="noConversion"/>
  </si>
  <si>
    <t>32.5为什么选择去那里旅游？(网络种草)</t>
    <phoneticPr fontId="4" type="noConversion"/>
  </si>
  <si>
    <t>32.4为什么选择去那里旅游？(人流量低)</t>
    <phoneticPr fontId="4" type="noConversion"/>
  </si>
  <si>
    <t>32.3为什么选择去那里旅游？(特色的餐饮)</t>
    <phoneticPr fontId="4" type="noConversion"/>
  </si>
  <si>
    <t>32.2为什么选择去那里旅游？(独特的文化氛围)</t>
    <phoneticPr fontId="4" type="noConversion"/>
  </si>
  <si>
    <t>32.1为什么选择去那里旅游？(拥有优美的自然景色)</t>
    <phoneticPr fontId="4" type="noConversion"/>
  </si>
  <si>
    <t>32、为什么选择去那里旅游？</t>
    <phoneticPr fontId="4" type="noConversion"/>
  </si>
  <si>
    <t>34.7旅游方式(其他)</t>
    <phoneticPr fontId="4" type="noConversion"/>
  </si>
  <si>
    <t>34.6旅游方式(云旅游)</t>
    <phoneticPr fontId="4" type="noConversion"/>
  </si>
  <si>
    <t>34.5旅游方式(自驾游)</t>
    <phoneticPr fontId="4" type="noConversion"/>
  </si>
  <si>
    <t>34.4旅游方式(半自助游)</t>
    <phoneticPr fontId="4" type="noConversion"/>
  </si>
  <si>
    <t>34.3旅游方式(自助游)</t>
    <phoneticPr fontId="4" type="noConversion"/>
  </si>
  <si>
    <t>34.2旅游方式(通过网络或社区自己组团出游)</t>
    <phoneticPr fontId="4" type="noConversion"/>
  </si>
  <si>
    <t>34.1旅游方式(旅行社报名跟团)</t>
    <phoneticPr fontId="4" type="noConversion"/>
  </si>
  <si>
    <t>34、旅游方式</t>
    <phoneticPr fontId="4" type="noConversion"/>
  </si>
  <si>
    <t>35.3出行方式(其他)</t>
    <phoneticPr fontId="4" type="noConversion"/>
  </si>
  <si>
    <t>35.2出行方式(公共交通)</t>
    <phoneticPr fontId="4" type="noConversion"/>
  </si>
  <si>
    <t>35.1出行方式(自驾)</t>
    <phoneticPr fontId="4" type="noConversion"/>
  </si>
  <si>
    <t>35、出行方式</t>
    <phoneticPr fontId="4" type="noConversion"/>
  </si>
  <si>
    <t>38.6不出游的原因(其他)</t>
    <phoneticPr fontId="4" type="noConversion"/>
  </si>
  <si>
    <t>38.5不出游的原因(经济原因)</t>
    <phoneticPr fontId="4" type="noConversion"/>
  </si>
  <si>
    <t>38.4不出游的原因(没有时间)</t>
    <phoneticPr fontId="4" type="noConversion"/>
  </si>
  <si>
    <t>38.3不出游的原因(没有想去的地方)</t>
    <phoneticPr fontId="4" type="noConversion"/>
  </si>
  <si>
    <t>38.2不出游的原因(已经阳过但是怕再次感染)</t>
    <phoneticPr fontId="4" type="noConversion"/>
  </si>
  <si>
    <t>38.1不出游的原因(还未阳过想要保证安全)</t>
    <phoneticPr fontId="4" type="noConversion"/>
  </si>
  <si>
    <t>38、不出游的原因</t>
    <phoneticPr fontId="4" type="noConversion"/>
  </si>
  <si>
    <t>A</t>
    <phoneticPr fontId="4" type="noConversion"/>
  </si>
  <si>
    <t>B</t>
    <phoneticPr fontId="4" type="noConversion"/>
  </si>
  <si>
    <t>C</t>
    <phoneticPr fontId="4" type="noConversion"/>
  </si>
  <si>
    <t>D</t>
    <phoneticPr fontId="4" type="noConversion"/>
  </si>
  <si>
    <t>A</t>
    <phoneticPr fontId="4" type="noConversion"/>
  </si>
  <si>
    <t>A</t>
    <phoneticPr fontId="4" type="noConversion"/>
  </si>
  <si>
    <t>B</t>
    <phoneticPr fontId="4" type="noConversion"/>
  </si>
  <si>
    <t>C</t>
    <phoneticPr fontId="4" type="noConversion"/>
  </si>
  <si>
    <t>D</t>
    <phoneticPr fontId="4" type="noConversion"/>
  </si>
  <si>
    <r>
      <t>8</t>
    </r>
    <r>
      <rPr>
        <sz val="10"/>
        <rFont val="宋体"/>
        <family val="3"/>
        <charset val="134"/>
      </rPr>
      <t>、到目前为止是否出去旅游过</t>
    </r>
    <phoneticPr fontId="3" type="noConversion"/>
  </si>
  <si>
    <r>
      <t>36</t>
    </r>
    <r>
      <rPr>
        <sz val="10"/>
        <rFont val="宋体"/>
        <family val="3"/>
        <charset val="134"/>
      </rPr>
      <t>、对出游担忧的方面</t>
    </r>
  </si>
  <si>
    <t>A</t>
    <phoneticPr fontId="4" type="noConversion"/>
  </si>
  <si>
    <t>B</t>
    <phoneticPr fontId="4" type="noConversion"/>
  </si>
  <si>
    <t>D</t>
    <phoneticPr fontId="4" type="noConversion"/>
  </si>
  <si>
    <t>E</t>
    <phoneticPr fontId="4" type="noConversion"/>
  </si>
  <si>
    <t>F</t>
    <phoneticPr fontId="4" type="noConversion"/>
  </si>
  <si>
    <r>
      <t>37</t>
    </r>
    <r>
      <rPr>
        <sz val="10"/>
        <rFont val="宋体"/>
        <family val="3"/>
        <charset val="134"/>
      </rPr>
      <t>、最想体验哪些方面</t>
    </r>
  </si>
  <si>
    <t>A</t>
  </si>
  <si>
    <t>B</t>
  </si>
  <si>
    <t>C</t>
  </si>
  <si>
    <t>D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</si>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</sst>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1" formatCode="_ * #,##0_ ;_ * \-#,##0_ ;_ * &quot;-&quot;_ ;_ @_ "/>
    <numFmt numFmtId="43" formatCode="_ * #,##0.00_ ;_ * \-#,##0.00_ ;_ * &quot;-&quot;??_ ;_ @_ "/>
    <numFmt numFmtId="176" formatCode="_ \¥* #,##0_ ;_ \¥* \-#,##0_ ;_ \¥* &quot;-&quot;_ ;_ @_ "/>
    <numFmt numFmtId="177" formatCode="_ \¥* #,##0.00_ ;_ \¥* \-#,##0.00_ ;_ \¥* &quot;-&quot;??_ ;_ @_ "/>
  </numFmts>
  <fonts count="6" x14ac:knownFonts="1">
    <font>
      <sz val="10"/>
      <name val="Arial"/>
      <charset val="134"/>
    </font>
    <font>
      <sz val="10"/>
      <name val="Arial"/>
      <family val="2"/>
    </font>
    <font>
      <sz val="10"/>
      <name val="宋体"/>
      <family val="3"/>
      <charset val="134"/>
    </font>
    <font>
      <sz val="9"/>
      <name val="Arial"/>
      <family val="2"/>
    </font>
    <font>
      <sz val="9"/>
      <name val="宋体"/>
      <family val="3"/>
      <charset val="134"/>
      <scheme val="minor"/>
    </font>
    <font>
      <sz val="11"/>
      <color rgb="FF37415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77" fontId="1" fillId="0" borderId="0" applyFont="0" applyFill="0" applyBorder="0" applyAlignment="0" applyProtection="0"/>
    <xf numFmtId="176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0" fillId="2" borderId="0" xfId="0" applyFill="1"/>
    <xf numFmtId="0" fontId="0" fillId="0" borderId="0" xfId="0" applyFill="1"/>
    <xf numFmtId="0" fontId="1" fillId="0" borderId="0" xfId="0" applyFont="1"/>
    <xf numFmtId="0" fontId="5" fillId="0" borderId="0" xfId="0" applyFont="1"/>
    <xf numFmtId="0" fontId="0" fillId="0" borderId="0" xfId="0" applyFont="1"/>
  </cellXfs>
  <cellStyles count="7">
    <cellStyle name="Comma" xfId="4"/>
    <cellStyle name="Comma [0]" xfId="3"/>
    <cellStyle name="Currency" xfId="1"/>
    <cellStyle name="Currency [0]" xfId="2"/>
    <cellStyle name="Normal" xfId="5"/>
    <cellStyle name="Percent" xfId="6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X385"/>
  <sheetViews>
    <sheetView tabSelected="1" topLeftCell="FU1" zoomScaleNormal="100" workbookViewId="0">
      <selection activeCell="FZ7" sqref="FZ7"/>
    </sheetView>
  </sheetViews>
  <sheetFormatPr defaultColWidth="9.19921875" defaultRowHeight="12.75" x14ac:dyDescent="0.35"/>
  <cols>
    <col min="1" max="1" width="9.59765625" customWidth="1"/>
    <col min="2" max="2" width="10.265625" customWidth="1"/>
    <col min="3" max="3" width="34.86328125" customWidth="1"/>
    <col min="4" max="4" width="11.3984375" customWidth="1"/>
    <col min="5" max="5" width="11.59765625" customWidth="1"/>
    <col min="6" max="6" width="18.796875" customWidth="1"/>
    <col min="7" max="7" width="13.265625" customWidth="1"/>
    <col min="8" max="8" width="17.1328125" customWidth="1"/>
    <col min="9" max="9" width="28.73046875" customWidth="1"/>
    <col min="10" max="10" width="28.46484375" customWidth="1"/>
    <col min="11" max="11" width="32.6640625" customWidth="1"/>
    <col min="12" max="12" width="23" customWidth="1"/>
    <col min="13" max="13" width="28.19921875" customWidth="1"/>
    <col min="14" max="14" width="20.46484375" customWidth="1"/>
    <col min="15" max="15" width="28" customWidth="1"/>
    <col min="16" max="16" width="20.3984375" customWidth="1"/>
    <col min="17" max="17" width="17" customWidth="1"/>
    <col min="18" max="18" width="23.19921875" customWidth="1"/>
    <col min="19" max="19" width="28.19921875" customWidth="1"/>
    <col min="20" max="20" width="20.46484375" customWidth="1"/>
    <col min="21" max="21" width="22.265625" customWidth="1"/>
    <col min="22" max="22" width="44.19921875" customWidth="1"/>
    <col min="23" max="23" width="23.1328125" customWidth="1"/>
    <col min="24" max="24" width="32.53125" customWidth="1"/>
    <col min="25" max="25" width="34.59765625" customWidth="1"/>
    <col min="26" max="26" width="24.19921875" customWidth="1"/>
    <col min="27" max="27" width="20.6640625" customWidth="1"/>
    <col min="28" max="28" width="67.796875" customWidth="1"/>
    <col min="29" max="29" width="46.19921875" customWidth="1"/>
    <col min="30" max="30" width="43.9296875" customWidth="1"/>
    <col min="31" max="31" width="39.6640625" customWidth="1"/>
    <col min="32" max="32" width="39.06640625" customWidth="1"/>
    <col min="33" max="33" width="38.265625" customWidth="1"/>
    <col min="34" max="34" width="38" customWidth="1"/>
    <col min="35" max="35" width="36.19921875" customWidth="1"/>
    <col min="36" max="36" width="39.59765625" customWidth="1"/>
    <col min="37" max="37" width="39.06640625" customWidth="1"/>
    <col min="38" max="38" width="42.265625" customWidth="1"/>
    <col min="39" max="39" width="31.59765625" customWidth="1"/>
    <col min="40" max="40" width="32.33203125" customWidth="1"/>
    <col min="41" max="41" width="40.33203125" customWidth="1"/>
    <col min="42" max="42" width="32.19921875" customWidth="1"/>
    <col min="43" max="43" width="32.33203125" customWidth="1"/>
    <col min="44" max="44" width="34.9296875" customWidth="1"/>
    <col min="45" max="45" width="30.9296875" customWidth="1"/>
    <col min="46" max="46" width="24.796875" customWidth="1"/>
    <col min="47" max="47" width="74.9296875" customWidth="1"/>
    <col min="48" max="48" width="8.796875" customWidth="1"/>
    <col min="49" max="49" width="9.265625" customWidth="1"/>
    <col min="50" max="50" width="8" customWidth="1"/>
    <col min="51" max="51" width="7.06640625" customWidth="1"/>
    <col min="52" max="52" width="45.1328125" customWidth="1"/>
    <col min="53" max="53" width="28" customWidth="1"/>
    <col min="54" max="54" width="40" customWidth="1"/>
    <col min="55" max="55" width="19.53125" customWidth="1"/>
    <col min="56" max="56" width="22.6640625" customWidth="1"/>
    <col min="57" max="57" width="20.59765625" customWidth="1"/>
    <col min="58" max="58" width="21.796875" customWidth="1"/>
    <col min="59" max="59" width="17.9296875" customWidth="1"/>
    <col min="60" max="60" width="15.59765625" customWidth="1"/>
    <col min="61" max="61" width="20.265625" customWidth="1"/>
    <col min="62" max="62" width="23.6640625" customWidth="1"/>
    <col min="63" max="63" width="19.265625" customWidth="1"/>
    <col min="64" max="64" width="25.33203125" customWidth="1"/>
    <col min="65" max="65" width="38.46484375" customWidth="1"/>
    <col min="66" max="66" width="25.265625" customWidth="1"/>
    <col min="67" max="67" width="18.86328125" customWidth="1"/>
    <col min="68" max="68" width="20.1328125" customWidth="1"/>
    <col min="69" max="69" width="18.86328125" customWidth="1"/>
    <col min="70" max="70" width="18.6640625" customWidth="1"/>
    <col min="71" max="71" width="20.53125" customWidth="1"/>
    <col min="72" max="72" width="17" customWidth="1"/>
    <col min="73" max="73" width="16.53125" customWidth="1"/>
    <col min="74" max="74" width="17.9296875" customWidth="1"/>
    <col min="75" max="75" width="16.33203125" customWidth="1"/>
    <col min="76" max="76" width="16.19921875" customWidth="1"/>
    <col min="77" max="77" width="75.53125" customWidth="1"/>
    <col min="78" max="78" width="47.9296875" customWidth="1"/>
    <col min="79" max="79" width="42.33203125" customWidth="1"/>
    <col min="80" max="80" width="40.46484375" customWidth="1"/>
    <col min="81" max="81" width="36.46484375" customWidth="1"/>
    <col min="82" max="82" width="37.1328125" customWidth="1"/>
    <col min="83" max="83" width="40" customWidth="1"/>
    <col min="84" max="84" width="38.53125" customWidth="1"/>
    <col min="85" max="85" width="44.1328125" customWidth="1"/>
    <col min="86" max="86" width="39.3984375" customWidth="1"/>
    <col min="87" max="87" width="32.796875" customWidth="1"/>
    <col min="88" max="88" width="60.46484375" customWidth="1"/>
    <col min="89" max="89" width="35.796875" customWidth="1"/>
    <col min="90" max="90" width="33.53125" customWidth="1"/>
    <col min="91" max="91" width="33.06640625" customWidth="1"/>
    <col min="92" max="92" width="45.53125" customWidth="1"/>
    <col min="93" max="93" width="33.265625" customWidth="1"/>
    <col min="94" max="94" width="33.53125" customWidth="1"/>
    <col min="95" max="95" width="33.59765625" customWidth="1"/>
    <col min="96" max="96" width="34.46484375" customWidth="1"/>
    <col min="97" max="97" width="14.796875" customWidth="1"/>
    <col min="98" max="98" width="102.796875" customWidth="1"/>
    <col min="99" max="102" width="9.06640625"/>
    <col min="103" max="103" width="44.19921875" customWidth="1"/>
    <col min="104" max="104" width="28.46484375" customWidth="1"/>
    <col min="105" max="105" width="40.796875" customWidth="1"/>
    <col min="106" max="106" width="22.19921875" customWidth="1"/>
    <col min="107" max="107" width="23.6640625" customWidth="1"/>
    <col min="108" max="108" width="24.86328125" customWidth="1"/>
    <col min="109" max="109" width="22.265625" customWidth="1"/>
    <col min="110" max="110" width="19.265625" customWidth="1"/>
    <col min="111" max="111" width="15.53125" customWidth="1"/>
    <col min="112" max="112" width="19.9296875" customWidth="1"/>
    <col min="113" max="113" width="23.9296875" customWidth="1"/>
    <col min="114" max="114" width="19.59765625" customWidth="1"/>
    <col min="115" max="115" width="62.06640625" customWidth="1"/>
    <col min="116" max="116" width="31.46484375" customWidth="1"/>
    <col min="117" max="117" width="25.9296875" customWidth="1"/>
    <col min="118" max="118" width="37.53125" customWidth="1"/>
    <col min="119" max="119" width="39.59765625" customWidth="1"/>
    <col min="120" max="120" width="23.265625" customWidth="1"/>
    <col min="121" max="121" width="17" customWidth="1"/>
    <col min="122" max="122" width="18.265625" customWidth="1"/>
    <col min="123" max="123" width="17.6640625" customWidth="1"/>
    <col min="124" max="124" width="18.59765625" customWidth="1"/>
    <col min="125" max="125" width="16.73046875" customWidth="1"/>
    <col min="126" max="126" width="52.73046875" customWidth="1"/>
    <col min="127" max="127" width="25.33203125" customWidth="1"/>
    <col min="128" max="128" width="35.53125" customWidth="1"/>
    <col min="129" max="129" width="37.06640625" customWidth="1"/>
    <col min="130" max="130" width="25.86328125" customWidth="1"/>
    <col min="131" max="131" width="37.73046875" customWidth="1"/>
    <col min="132" max="132" width="22.9296875" customWidth="1"/>
    <col min="133" max="133" width="85.53125" customWidth="1"/>
    <col min="134" max="134" width="49.3984375" customWidth="1"/>
    <col min="135" max="135" width="43.59765625" customWidth="1"/>
    <col min="136" max="136" width="38.3984375" customWidth="1"/>
    <col min="137" max="137" width="36.73046875" customWidth="1"/>
    <col min="138" max="138" width="37.59765625" customWidth="1"/>
    <col min="139" max="139" width="37.53125" customWidth="1"/>
    <col min="140" max="140" width="38.46484375" customWidth="1"/>
    <col min="141" max="141" width="45.53125" customWidth="1"/>
    <col min="142" max="142" width="42.19921875" customWidth="1"/>
    <col min="143" max="143" width="35.265625" customWidth="1"/>
    <col min="144" max="144" width="74" customWidth="1"/>
    <col min="145" max="148" width="9.06640625"/>
    <col min="149" max="149" width="50.46484375" customWidth="1"/>
    <col min="150" max="150" width="31.33203125" customWidth="1"/>
    <col min="151" max="151" width="42.9296875" customWidth="1"/>
    <col min="152" max="152" width="22.53125" customWidth="1"/>
    <col min="153" max="153" width="23.33203125" customWidth="1"/>
    <col min="154" max="154" width="22.3984375" customWidth="1"/>
    <col min="155" max="155" width="22.53125" customWidth="1"/>
    <col min="156" max="156" width="20.46484375" customWidth="1"/>
    <col min="157" max="157" width="15.53125" customWidth="1"/>
    <col min="158" max="158" width="20.1328125" customWidth="1"/>
    <col min="159" max="159" width="24.265625" customWidth="1"/>
    <col min="160" max="160" width="19.6640625" customWidth="1"/>
    <col min="161" max="161" width="48.3984375" customWidth="1"/>
    <col min="162" max="162" width="10.59765625" customWidth="1"/>
    <col min="163" max="166" width="10.9296875" customWidth="1"/>
    <col min="167" max="167" width="13.06640625" customWidth="1"/>
    <col min="168" max="168" width="38.73046875" customWidth="1"/>
    <col min="169" max="173" width="9.06640625"/>
    <col min="174" max="174" width="58.46484375" customWidth="1"/>
    <col min="175" max="175" width="40.46484375" customWidth="1"/>
    <col min="176" max="176" width="41.53125" customWidth="1"/>
    <col min="177" max="177" width="33.33203125" customWidth="1"/>
    <col min="178" max="178" width="27.59765625" customWidth="1"/>
    <col min="179" max="179" width="26.73046875" customWidth="1"/>
    <col min="180" max="180" width="23.6640625" customWidth="1"/>
  </cols>
  <sheetData>
    <row r="1" spans="1:180" ht="13.1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3" t="s">
        <v>1134</v>
      </c>
      <c r="J1" t="s">
        <v>8</v>
      </c>
      <c r="K1" t="s">
        <v>9</v>
      </c>
      <c r="L1" t="s">
        <v>996</v>
      </c>
      <c r="M1" t="s">
        <v>997</v>
      </c>
      <c r="N1" t="s">
        <v>998</v>
      </c>
      <c r="O1" t="s">
        <v>999</v>
      </c>
      <c r="P1" t="s">
        <v>1000</v>
      </c>
      <c r="Q1" t="s">
        <v>1005</v>
      </c>
      <c r="R1" t="s">
        <v>1004</v>
      </c>
      <c r="S1" t="s">
        <v>1003</v>
      </c>
      <c r="T1" t="s">
        <v>1002</v>
      </c>
      <c r="U1" t="s">
        <v>1001</v>
      </c>
      <c r="V1" t="s">
        <v>1011</v>
      </c>
      <c r="W1" t="s">
        <v>1010</v>
      </c>
      <c r="X1" t="s">
        <v>1009</v>
      </c>
      <c r="Y1" t="s">
        <v>1008</v>
      </c>
      <c r="Z1" t="s">
        <v>1007</v>
      </c>
      <c r="AA1" t="s">
        <v>1006</v>
      </c>
      <c r="AB1" t="s">
        <v>10</v>
      </c>
      <c r="AC1" t="s">
        <v>1019</v>
      </c>
      <c r="AD1" t="s">
        <v>1018</v>
      </c>
      <c r="AE1" t="s">
        <v>1017</v>
      </c>
      <c r="AF1" t="s">
        <v>1016</v>
      </c>
      <c r="AG1" t="s">
        <v>1015</v>
      </c>
      <c r="AH1" t="s">
        <v>1014</v>
      </c>
      <c r="AI1" t="s">
        <v>1013</v>
      </c>
      <c r="AJ1" t="s">
        <v>1012</v>
      </c>
      <c r="AK1" t="s">
        <v>11</v>
      </c>
      <c r="AL1" t="s">
        <v>1027</v>
      </c>
      <c r="AM1" t="s">
        <v>1026</v>
      </c>
      <c r="AN1" t="s">
        <v>1025</v>
      </c>
      <c r="AO1" t="s">
        <v>1024</v>
      </c>
      <c r="AP1" t="s">
        <v>1023</v>
      </c>
      <c r="AQ1" t="s">
        <v>1022</v>
      </c>
      <c r="AR1" t="s">
        <v>1021</v>
      </c>
      <c r="AS1" t="s">
        <v>1020</v>
      </c>
      <c r="AT1" t="s">
        <v>12</v>
      </c>
      <c r="AU1" t="s">
        <v>13</v>
      </c>
      <c r="AV1" s="3" t="s">
        <v>1129</v>
      </c>
      <c r="AW1" t="s">
        <v>1126</v>
      </c>
      <c r="AX1" t="s">
        <v>1127</v>
      </c>
      <c r="AY1" t="s">
        <v>1128</v>
      </c>
      <c r="AZ1" t="s">
        <v>14</v>
      </c>
      <c r="BA1" t="s">
        <v>1034</v>
      </c>
      <c r="BB1" t="s">
        <v>1033</v>
      </c>
      <c r="BC1" t="s">
        <v>1032</v>
      </c>
      <c r="BD1" t="s">
        <v>1031</v>
      </c>
      <c r="BE1" t="s">
        <v>1030</v>
      </c>
      <c r="BF1" t="s">
        <v>1029</v>
      </c>
      <c r="BG1" t="s">
        <v>1028</v>
      </c>
      <c r="BH1" t="s">
        <v>15</v>
      </c>
      <c r="BI1" t="s">
        <v>1040</v>
      </c>
      <c r="BJ1" t="s">
        <v>1039</v>
      </c>
      <c r="BK1" t="s">
        <v>1038</v>
      </c>
      <c r="BL1" s="3" t="s">
        <v>1041</v>
      </c>
      <c r="BM1" t="s">
        <v>16</v>
      </c>
      <c r="BN1" t="s">
        <v>1047</v>
      </c>
      <c r="BO1" t="s">
        <v>1046</v>
      </c>
      <c r="BP1" t="s">
        <v>1045</v>
      </c>
      <c r="BQ1" t="s">
        <v>1044</v>
      </c>
      <c r="BR1" t="s">
        <v>1043</v>
      </c>
      <c r="BS1" t="s">
        <v>1042</v>
      </c>
      <c r="BT1" t="s">
        <v>17</v>
      </c>
      <c r="BU1" t="s">
        <v>1051</v>
      </c>
      <c r="BV1" t="s">
        <v>1050</v>
      </c>
      <c r="BW1" t="s">
        <v>1049</v>
      </c>
      <c r="BX1" t="s">
        <v>1048</v>
      </c>
      <c r="BY1" t="s">
        <v>18</v>
      </c>
      <c r="BZ1" t="s">
        <v>1061</v>
      </c>
      <c r="CA1" t="s">
        <v>1060</v>
      </c>
      <c r="CB1" t="s">
        <v>1059</v>
      </c>
      <c r="CC1" t="s">
        <v>1058</v>
      </c>
      <c r="CD1" t="s">
        <v>1057</v>
      </c>
      <c r="CE1" t="s">
        <v>1056</v>
      </c>
      <c r="CF1" t="s">
        <v>1055</v>
      </c>
      <c r="CG1" t="s">
        <v>1054</v>
      </c>
      <c r="CH1" t="s">
        <v>1053</v>
      </c>
      <c r="CI1" t="s">
        <v>1052</v>
      </c>
      <c r="CJ1" t="s">
        <v>1070</v>
      </c>
      <c r="CK1" t="s">
        <v>1069</v>
      </c>
      <c r="CL1" t="s">
        <v>1068</v>
      </c>
      <c r="CM1" t="s">
        <v>1067</v>
      </c>
      <c r="CN1" t="s">
        <v>1066</v>
      </c>
      <c r="CO1" t="s">
        <v>1065</v>
      </c>
      <c r="CP1" t="s">
        <v>1064</v>
      </c>
      <c r="CQ1" t="s">
        <v>1063</v>
      </c>
      <c r="CR1" t="s">
        <v>1062</v>
      </c>
      <c r="CS1" t="s">
        <v>19</v>
      </c>
      <c r="CT1" t="s">
        <v>20</v>
      </c>
      <c r="CU1" t="s">
        <v>1125</v>
      </c>
      <c r="CV1" t="s">
        <v>1126</v>
      </c>
      <c r="CW1" t="s">
        <v>1127</v>
      </c>
      <c r="CX1" t="s">
        <v>1128</v>
      </c>
      <c r="CY1" t="s">
        <v>1078</v>
      </c>
      <c r="CZ1" t="s">
        <v>1077</v>
      </c>
      <c r="DA1" t="s">
        <v>1076</v>
      </c>
      <c r="DB1" t="s">
        <v>1075</v>
      </c>
      <c r="DC1" t="s">
        <v>1074</v>
      </c>
      <c r="DD1" t="s">
        <v>1073</v>
      </c>
      <c r="DE1" t="s">
        <v>1072</v>
      </c>
      <c r="DF1" t="s">
        <v>1071</v>
      </c>
      <c r="DG1" t="s">
        <v>1082</v>
      </c>
      <c r="DH1" t="s">
        <v>1081</v>
      </c>
      <c r="DI1" t="s">
        <v>1080</v>
      </c>
      <c r="DJ1" t="s">
        <v>1079</v>
      </c>
      <c r="DK1" t="s">
        <v>21</v>
      </c>
      <c r="DL1" t="s">
        <v>22</v>
      </c>
      <c r="DM1" t="s">
        <v>23</v>
      </c>
      <c r="DN1" t="s">
        <v>24</v>
      </c>
      <c r="DO1" t="s">
        <v>25</v>
      </c>
      <c r="DP1" t="s">
        <v>26</v>
      </c>
      <c r="DQ1" t="s">
        <v>1087</v>
      </c>
      <c r="DR1" t="s">
        <v>1086</v>
      </c>
      <c r="DS1" t="s">
        <v>1085</v>
      </c>
      <c r="DT1" t="s">
        <v>1084</v>
      </c>
      <c r="DU1" t="s">
        <v>1083</v>
      </c>
      <c r="DV1" t="s">
        <v>1094</v>
      </c>
      <c r="DW1" t="s">
        <v>1093</v>
      </c>
      <c r="DX1" t="s">
        <v>1092</v>
      </c>
      <c r="DY1" t="s">
        <v>1091</v>
      </c>
      <c r="DZ1" t="s">
        <v>1090</v>
      </c>
      <c r="EA1" t="s">
        <v>1089</v>
      </c>
      <c r="EB1" t="s">
        <v>1088</v>
      </c>
      <c r="EC1" t="s">
        <v>1105</v>
      </c>
      <c r="ED1" t="s">
        <v>1104</v>
      </c>
      <c r="EE1" t="s">
        <v>1103</v>
      </c>
      <c r="EF1" t="s">
        <v>1102</v>
      </c>
      <c r="EG1" t="s">
        <v>1101</v>
      </c>
      <c r="EH1" t="s">
        <v>1100</v>
      </c>
      <c r="EI1" t="s">
        <v>1099</v>
      </c>
      <c r="EJ1" t="s">
        <v>1098</v>
      </c>
      <c r="EK1" t="s">
        <v>1097</v>
      </c>
      <c r="EL1" t="s">
        <v>1096</v>
      </c>
      <c r="EM1" t="s">
        <v>1095</v>
      </c>
      <c r="EN1" t="s">
        <v>27</v>
      </c>
      <c r="EO1" t="s">
        <v>1130</v>
      </c>
      <c r="EP1" t="s">
        <v>1131</v>
      </c>
      <c r="EQ1" t="s">
        <v>1132</v>
      </c>
      <c r="ER1" t="s">
        <v>1133</v>
      </c>
      <c r="ES1" t="s">
        <v>1113</v>
      </c>
      <c r="ET1" t="s">
        <v>1112</v>
      </c>
      <c r="EU1" t="s">
        <v>1111</v>
      </c>
      <c r="EV1" t="s">
        <v>1110</v>
      </c>
      <c r="EW1" t="s">
        <v>1109</v>
      </c>
      <c r="EX1" t="s">
        <v>1108</v>
      </c>
      <c r="EY1" t="s">
        <v>1107</v>
      </c>
      <c r="EZ1" t="s">
        <v>1106</v>
      </c>
      <c r="FA1" t="s">
        <v>1117</v>
      </c>
      <c r="FB1" t="s">
        <v>1116</v>
      </c>
      <c r="FC1" t="s">
        <v>1115</v>
      </c>
      <c r="FD1" t="s">
        <v>1114</v>
      </c>
      <c r="FE1" s="5" t="s">
        <v>1135</v>
      </c>
      <c r="FF1" s="5" t="s">
        <v>1136</v>
      </c>
      <c r="FG1" s="5" t="s">
        <v>1137</v>
      </c>
      <c r="FH1" s="5" t="s">
        <v>1127</v>
      </c>
      <c r="FI1" s="5" t="s">
        <v>1138</v>
      </c>
      <c r="FJ1" s="5" t="s">
        <v>1139</v>
      </c>
      <c r="FK1" s="5" t="s">
        <v>1140</v>
      </c>
      <c r="FL1" s="5" t="s">
        <v>1141</v>
      </c>
      <c r="FM1" s="3" t="s">
        <v>1142</v>
      </c>
      <c r="FN1" s="3" t="s">
        <v>1143</v>
      </c>
      <c r="FO1" s="3" t="s">
        <v>1144</v>
      </c>
      <c r="FP1" s="3" t="s">
        <v>1145</v>
      </c>
      <c r="FQ1" s="3" t="s">
        <v>1146</v>
      </c>
      <c r="FR1" t="s">
        <v>1124</v>
      </c>
      <c r="FS1" t="s">
        <v>1123</v>
      </c>
      <c r="FT1" t="s">
        <v>1122</v>
      </c>
      <c r="FU1" t="s">
        <v>1121</v>
      </c>
      <c r="FV1" t="s">
        <v>1120</v>
      </c>
      <c r="FW1" t="s">
        <v>1119</v>
      </c>
      <c r="FX1" t="s">
        <v>1118</v>
      </c>
    </row>
    <row r="2" spans="1:180" ht="16.5" x14ac:dyDescent="0.6">
      <c r="A2">
        <v>1</v>
      </c>
      <c r="B2">
        <v>2</v>
      </c>
      <c r="C2">
        <v>26</v>
      </c>
      <c r="D2">
        <v>4</v>
      </c>
      <c r="E2">
        <v>4</v>
      </c>
      <c r="F2">
        <v>6</v>
      </c>
      <c r="G2">
        <v>1</v>
      </c>
      <c r="H2">
        <v>2</v>
      </c>
      <c r="I2">
        <v>1</v>
      </c>
      <c r="J2">
        <v>1</v>
      </c>
      <c r="K2" t="s">
        <v>995</v>
      </c>
      <c r="L2" t="str">
        <f>IF(OR(ISNUMBER(SEARCH("家庭情况",$K2)),$K2="(跳过)"),IF($K2="(跳过)","(跳过)",1),0)</f>
        <v>(跳过)</v>
      </c>
      <c r="M2" t="str">
        <f>IF(OR(ISNUMBER(SEARCH("经济情况",$K2)),$K2="(跳过)"),IF($K2="(跳过)","(跳过)",1),0)</f>
        <v>(跳过)</v>
      </c>
      <c r="N2" t="str">
        <f>IF(OR(ISNUMBER(SEARCH("时间问题",$K2)),$K2="(跳过)"),IF($K2="(跳过)","(跳过)",1),0)</f>
        <v>(跳过)</v>
      </c>
      <c r="O2" t="str">
        <f>IF(OR(ISNUMBER(SEARCH("没有计划过也不想去",$K2)),$K2="(跳过)"),IF($K2="(跳过)","(跳过)",1),0)</f>
        <v>(跳过)</v>
      </c>
      <c r="P2" t="str">
        <f>IF(OR(ISNUMBER(SEARCH("其他",$K2)),$K2="(跳过)"),IF($K2="(跳过)","(跳过)",1),0)</f>
        <v>(跳过)</v>
      </c>
      <c r="Q2" t="s">
        <v>112</v>
      </c>
      <c r="R2">
        <f t="shared" ref="R2:R65" si="0">IF(OR(ISNUMBER(SEARCH("市内",$Q2)),$Q2="(跳过)"),IF($Q2="(跳过)","(跳过)",1),0)</f>
        <v>1</v>
      </c>
      <c r="S2">
        <f t="shared" ref="S2:S65" si="1">IF(OR(ISNUMBER(SEARCH("省内",$Q2)),$Q2="(跳过)"),IF($Q2="(跳过)","(跳过)",1),0)</f>
        <v>0</v>
      </c>
      <c r="T2">
        <f t="shared" ref="T2:T65" si="2">IF(OR(ISNUMBER(SEARCH("省外",$Q2)),$Q2="(跳过)"),IF($Q2="(跳过)","(跳过)",1),0)</f>
        <v>1</v>
      </c>
      <c r="U2">
        <f t="shared" ref="U2:U65" si="3">IF(OR(ISNUMBER(SEARCH("境外",$Q2)),$Q2="(跳过)"),IF($Q2="(跳过)","(跳过)",1),0)</f>
        <v>1</v>
      </c>
      <c r="V2" t="s">
        <v>141</v>
      </c>
      <c r="W2">
        <f t="shared" ref="W2:W65" si="4">IF(OR(ISNUMBER(SEARCH("缓解压力",$V2)),$V2="(跳过)"),IF($V2="(跳过)","(跳过)",1),0)</f>
        <v>0</v>
      </c>
      <c r="X2">
        <f t="shared" ref="X2:X65" si="5">IF(OR(ISNUMBER(SEARCH("暂离一成不变的生活",$V2)),$V2="(跳过)"),IF($V2="(跳过)","(跳过)",1),0)</f>
        <v>0</v>
      </c>
      <c r="Y2">
        <f t="shared" ref="Y2:Y65" si="6">IF(OR(ISNUMBER(SEARCH("满足对休闲生活的渴望",$V2)),$V2="(跳过)"),IF($V2="(跳过)","(跳过)",1),0)</f>
        <v>1</v>
      </c>
      <c r="Z2">
        <f t="shared" ref="Z2:Z65" si="7">IF(OR(ISNUMBER(SEARCH("探亲访友",$V2)),$V2="(跳过)"),IF($V2="(跳过)","(跳过)",1),0)</f>
        <v>0</v>
      </c>
      <c r="AA2">
        <f t="shared" ref="AA2:AA65" si="8">IF(OR(ISNUMBER(SEARCH("其他",$V2)),$V2="(跳过)"),IF($V2="(跳过)","(跳过)",1),0)</f>
        <v>0</v>
      </c>
      <c r="AB2" t="s">
        <v>142</v>
      </c>
      <c r="AC2">
        <f t="shared" ref="AC2:AC65" si="9">IF(OR(ISNUMBER(SEARCH("拥有优美的自然景色",$AB2)),$AB2="(跳过)"),IF($AB2="(跳过)","(跳过)",1),0)</f>
        <v>1</v>
      </c>
      <c r="AD2">
        <f t="shared" ref="AD2:AD65" si="10">IF(OR(ISNUMBER(SEARCH("独特的文化氛围",$AB2)),$AB2="(跳过)"),IF($AB2="(跳过)","(跳过)",1),0)</f>
        <v>1</v>
      </c>
      <c r="AE2">
        <f t="shared" ref="AE2:AE65" si="11">IF(OR(ISNUMBER(SEARCH("特色的餐饮",$AB2)),$AB2="(跳过)"),IF($AB2="(跳过)","(跳过)",1),0)</f>
        <v>0</v>
      </c>
      <c r="AF2">
        <f t="shared" ref="AF2:AF65" si="12">IF(OR(ISNUMBER(SEARCH("人流量低",$AB2)),$AB2="(跳过)"),IF($AB2="(跳过)","(跳过)",1),0)</f>
        <v>0</v>
      </c>
      <c r="AG2">
        <f t="shared" ref="AG2:AG65" si="13">IF(OR(ISNUMBER(SEARCH("网络种草",$AB2)),$AB2="(跳过)"),IF($AB2="(跳过)","(跳过)",1),0)</f>
        <v>0</v>
      </c>
      <c r="AH2">
        <f t="shared" ref="AH2:AH65" si="14">IF(OR(ISNUMBER(SEARCH("他人推荐",$AB2)),$AB2="(跳过)"),IF($AB2="(跳过)","(跳过)",1),0)</f>
        <v>0</v>
      </c>
      <c r="AI2">
        <f t="shared" ref="AI2:AI65" si="15">IF(OR(ISNUMBER(SEARCH("气候适宜",$AB2)),$AB2="(跳过)"),IF($AB2="(跳过)","(跳过)",1),0)</f>
        <v>1</v>
      </c>
      <c r="AJ2">
        <f t="shared" ref="AJ2:AJ65" si="16">IF(OR(ISNUMBER(SEARCH("其他",$AB2)),$AB2="(跳过)"),IF($AB2="(跳过)","(跳过)",1),0)</f>
        <v>0</v>
      </c>
      <c r="AK2" t="s">
        <v>84</v>
      </c>
      <c r="AL2">
        <f t="shared" ref="AL2:AL65" si="17">IF(OR(ISNUMBER(SEARCH("五一假期",$AK2)),$AK2="(跳过)"),IF($AK2="(跳过)","(跳过)",1),0)</f>
        <v>0</v>
      </c>
      <c r="AM2">
        <f t="shared" ref="AM2:AM65" si="18">IF(OR(ISNUMBER(SEARCH("国庆假期",$AK2)),$AK2="(跳过)"),IF($AK2="(跳过)","(跳过)",1),0)</f>
        <v>0</v>
      </c>
      <c r="AN2">
        <f t="shared" ref="AN2:AN65" si="19">IF(OR(ISNUMBER(SEARCH("春节假期",$AK2)),$AK2="(跳过)"),IF($AK2="(跳过)","(跳过)",1),0)</f>
        <v>0</v>
      </c>
      <c r="AO2">
        <f t="shared" ref="AO2:AO65" si="20">IF(OR(ISNUMBER(SEARCH("西方节日（如圣诞节）",$AK2)),$AK2="(跳过)"),IF($AK2="(跳过)","(跳过)",1),0)</f>
        <v>0</v>
      </c>
      <c r="AP2">
        <f t="shared" ref="AP2:AP65" si="21">IF(OR(ISNUMBER(SEARCH("其他假期",$AK2)),$AK2="(跳过)"),IF($AK2="(跳过)","(跳过)",1),0)</f>
        <v>1</v>
      </c>
      <c r="AQ2">
        <f t="shared" ref="AQ2:AQ65" si="22">IF(OR(ISNUMBER(SEARCH("周六/周日",$AK2)),$AK2="(跳过)"),IF($AK2="(跳过)","(跳过)",1),0)</f>
        <v>0</v>
      </c>
      <c r="AR2">
        <f t="shared" ref="AR2:AR65" si="23">IF(OR(ISNUMBER(SEARCH("工作日请假",$AK2)),$AK2="(跳过)"),IF($AK2="(跳过)","(跳过)",1),0)</f>
        <v>0</v>
      </c>
      <c r="AS2">
        <f t="shared" ref="AS2:AS65" si="24">IF(OR(ISNUMBER(SEARCH("时间不定",$AK2)),$AK2="(跳过)"),IF($AK2="(跳过)","(跳过)",1),0)</f>
        <v>0</v>
      </c>
      <c r="AT2">
        <v>2</v>
      </c>
      <c r="AU2" t="s">
        <v>403</v>
      </c>
      <c r="AV2">
        <v>2</v>
      </c>
      <c r="AW2">
        <v>1</v>
      </c>
      <c r="AX2">
        <v>3</v>
      </c>
      <c r="AY2">
        <v>3</v>
      </c>
      <c r="AZ2" t="s">
        <v>134</v>
      </c>
      <c r="BA2">
        <f t="shared" ref="BA2:BA65" si="25">IF(OR(ISNUMBER(SEARCH("旅行社报名跟团",$AZ2)),$AZ2="(跳过)"),IF($AZ2="(跳过)","(跳过)",1),0)</f>
        <v>0</v>
      </c>
      <c r="BB2">
        <f t="shared" ref="BB2:BB65" si="26">IF(OR(ISNUMBER(SEARCH("通过网络或社区自己组团出游",$AZ2)),$AZ2="(跳过)"),IF($AZ2="(跳过)","(跳过)",1),0)</f>
        <v>0</v>
      </c>
      <c r="BC2">
        <f t="shared" ref="BC2:BC65" si="27">IF(OR(ISNUMBER(SEARCH("自助游",$AZ2)),$AZ2="(跳过)"),IF($AZ2="(跳过)","(跳过)",1),0)</f>
        <v>1</v>
      </c>
      <c r="BD2">
        <f t="shared" ref="BD2:BD65" si="28">IF(OR(ISNUMBER(SEARCH("半自助游",$AZ2)),$AZ2="(跳过)"),IF($AZ2="(跳过)","(跳过)",1),0)</f>
        <v>0</v>
      </c>
      <c r="BE2">
        <f t="shared" ref="BE2:BE65" si="29">IF(OR(ISNUMBER(SEARCH("自驾游",$AZ2)),$AZ2="(跳过)"),IF($AZ2="(跳过)","(跳过)",1),0)</f>
        <v>1</v>
      </c>
      <c r="BF2">
        <f t="shared" ref="BF2:BF65" si="30">IF(OR(ISNUMBER(SEARCH("云旅游",$AZ2)),$AZ2="(跳过)"),IF($AZ2="(跳过)","(跳过)",1),0)</f>
        <v>0</v>
      </c>
      <c r="BG2">
        <f t="shared" ref="BG2:BG65" si="31">IF(OR(ISNUMBER(SEARCH("其他",$AZ2)),$AZ2="(跳过)"),IF($AZ2="(跳过)","(跳过)",1),0)</f>
        <v>0</v>
      </c>
      <c r="BH2" t="s">
        <v>59</v>
      </c>
      <c r="BI2">
        <f t="shared" ref="BI2:BI65" si="32">IF(OR(ISNUMBER(SEARCH("自驾",$BH2)),$BH2="(跳过)"),IF($BH2="(跳过)","(跳过)",1),0)</f>
        <v>1</v>
      </c>
      <c r="BJ2">
        <f t="shared" ref="BJ2:BJ65" si="33">IF(OR(ISNUMBER(SEARCH("公共交通",$BH2)),$BH2="(跳过)"),IF($BH2="(跳过)","(跳过)",1),0)</f>
        <v>0</v>
      </c>
      <c r="BK2">
        <f t="shared" ref="BK2:BK65" si="34">IF(OR(ISNUMBER(SEARCH("其他",$BH2)),$BH2="(跳过)"),IF($BH2="(跳过)","(跳过)",1),0)</f>
        <v>0</v>
      </c>
      <c r="BL2">
        <v>1</v>
      </c>
      <c r="BM2" t="s">
        <v>29</v>
      </c>
      <c r="BN2" t="str">
        <f t="shared" ref="BN2:BN65" si="35">IF(OR(ISNUMBER(SEARCH("保障自身安全",$BM2)),$BM2="(跳过)"),IF($BM2="(跳过)","(跳过)",1),0)</f>
        <v>(跳过)</v>
      </c>
      <c r="BO2" t="str">
        <f t="shared" ref="BO2:BO65" si="36">IF(OR(ISNUMBER(SEARCH("疫情管控",$BM2)),$BM2="(跳过)"),IF($BM2="(跳过)","(跳过)",1),0)</f>
        <v>(跳过)</v>
      </c>
      <c r="BP2" t="str">
        <f t="shared" ref="BP2:BP65" si="37">IF(OR(ISNUMBER(SEARCH("时间原因",$BM2)),$BM2="(跳过)"),IF($BM2="(跳过)","(跳过)",1),0)</f>
        <v>(跳过)</v>
      </c>
      <c r="BQ2" t="str">
        <f t="shared" ref="BQ2:BQ65" si="38">IF(OR(ISNUMBER(SEARCH("家庭情况",$BM2)),$BM2="(跳过)"),IF($BM2="(跳过)","(跳过)",1),0)</f>
        <v>(跳过)</v>
      </c>
      <c r="BR2" t="str">
        <f t="shared" ref="BR2:BR65" si="39">IF(OR(ISNUMBER(SEARCH("经济状况",$BM2)),$BM2="(跳过)"),IF($BM2="(跳过)","(跳过)",1),0)</f>
        <v>(跳过)</v>
      </c>
      <c r="BS2" t="str">
        <f t="shared" ref="BS2:BS65" si="40">IF(OR(ISNUMBER(SEARCH("其他",$BM2)),$BM2="(跳过)"),IF($BM2="(跳过)","(跳过)",1),0)</f>
        <v>(跳过)</v>
      </c>
      <c r="BT2" t="s">
        <v>32</v>
      </c>
      <c r="BU2">
        <f t="shared" ref="BU2:BU65" si="41">IF(OR(ISNUMBER(SEARCH("市内",$BT2)),$BT2="(跳过)"),IF($BT2="(跳过)","(跳过)",1),0)</f>
        <v>1</v>
      </c>
      <c r="BV2">
        <f t="shared" ref="BV2:BV65" si="42">IF(OR(ISNUMBER(SEARCH("省内",$BT2)),$BT2="(跳过)"),IF($BT2="(跳过)","(跳过)",1),0)</f>
        <v>0</v>
      </c>
      <c r="BW2">
        <f t="shared" ref="BW2:BW65" si="43">IF(OR(ISNUMBER(SEARCH("省外",$BT2)),$BT2="(跳过)"),IF($BT2="(跳过)","(跳过)",1),0)</f>
        <v>1</v>
      </c>
      <c r="BX2">
        <f t="shared" ref="BX2:BX65" si="44">IF(OR(ISNUMBER(SEARCH("境外",$BT2)),$BT2="(跳过)"),IF($BT2="(跳过)","(跳过)",1),0)</f>
        <v>0</v>
      </c>
      <c r="BY2" t="s">
        <v>580</v>
      </c>
      <c r="BZ2">
        <f t="shared" ref="BZ2:BZ65" si="45">IF(OR(ISNUMBER(SEARCH("拥有优美的自然景色",$BY2)),$BY2="(跳过)"),IF($BY2="(跳过)","(跳过)",1),0)</f>
        <v>1</v>
      </c>
      <c r="CA2">
        <f t="shared" ref="CA2:CA65" si="46">IF(OR(ISNUMBER(SEARCH("独特的文化氛围",$BY2)),$BY2="(跳过)"),IF($BY2="(跳过)","(跳过)",1),0)</f>
        <v>0</v>
      </c>
      <c r="CB2">
        <f t="shared" ref="CB2:CB65" si="47">IF(OR(ISNUMBER(SEARCH("特色的餐饮",$BY2)),$BY2="(跳过)"),IF($BY2="(跳过)","(跳过)",1),0)</f>
        <v>0</v>
      </c>
      <c r="CC2">
        <f t="shared" ref="CC2:CC65" si="48">IF(OR(ISNUMBER(SEARCH("人流量低",$BY2)),$BY2="(跳过)"),IF($BY2="(跳过)","(跳过)",1),0)</f>
        <v>0</v>
      </c>
      <c r="CD2">
        <f t="shared" ref="CD2:CD65" si="49">IF(OR(ISNUMBER(SEARCH("网络种草",$BY2)),$BY2="(跳过)"),IF($BY2="(跳过)","(跳过)",1),0)</f>
        <v>0</v>
      </c>
      <c r="CE2">
        <f t="shared" ref="CE2:CE65" si="50">IF(OR(ISNUMBER(SEARCH("他人推荐",$BY2)),$BY2="(跳过)"),IF($BY2="(跳过)","(跳过)",1),0)</f>
        <v>0</v>
      </c>
      <c r="CF2">
        <f t="shared" ref="CF2:CF65" si="51">IF(OR(ISNUMBER(SEARCH("气候适宜",$BY2)),$BY2="(跳过)"),IF($BY2="(跳过)","(跳过)",1),0)</f>
        <v>0</v>
      </c>
      <c r="CG2">
        <f t="shared" ref="CG2:CG65" si="52">IF(OR(ISNUMBER(SEARCH("病例较少比较安全",$BY2)),$BY2="(跳过)"),IF($BY2="(跳过)","(跳过)",1),0)</f>
        <v>1</v>
      </c>
      <c r="CH2">
        <f t="shared" ref="CH2:CH65" si="53">IF(OR(ISNUMBER(SEARCH("出行区域限制",$BY2)),$BY2="(跳过)"),IF($BY2="(跳过)","(跳过)",1),0)</f>
        <v>1</v>
      </c>
      <c r="CI2">
        <f t="shared" ref="CI2:CI65" si="54">IF(OR(ISNUMBER(SEARCH("其他",$BY2)),$BY2="(跳过)"),IF($BY2="(跳过)","(跳过)",1),0)</f>
        <v>0</v>
      </c>
      <c r="CJ2" t="s">
        <v>84</v>
      </c>
      <c r="CK2">
        <f t="shared" ref="CK2:CK65" si="55">IF(OR(ISNUMBER(SEARCH("五一假期",$CJ2)),$CJ2="(跳过)"),IF($CJ2="(跳过)","(跳过)",1),0)</f>
        <v>0</v>
      </c>
      <c r="CL2">
        <f t="shared" ref="CL2:CL65" si="56">IF(OR(ISNUMBER(SEARCH("国庆假期",$CJ2)),$CJ2="(跳过)"),IF($CJ2="(跳过)","(跳过)",1),0)</f>
        <v>0</v>
      </c>
      <c r="CM2">
        <f t="shared" ref="CM2:CM65" si="57">IF(OR(ISNUMBER(SEARCH("春节假期",$CJ2)),$CJ2="(跳过)"),IF($CJ2="(跳过)","(跳过)",1),0)</f>
        <v>0</v>
      </c>
      <c r="CN2">
        <f t="shared" ref="CN2:CN65" si="58">IF(OR(ISNUMBER(SEARCH("西方节日（如圣诞节）",$CJ2)),$CJ2="(跳过)"),IF($CJ2="(跳过)","(跳过)",1),0)</f>
        <v>0</v>
      </c>
      <c r="CO2">
        <f t="shared" ref="CO2:CO65" si="59">IF(OR(ISNUMBER(SEARCH("其他假期",$CJ2)),$CJ2="(跳过)"),IF($CJ2="(跳过)","(跳过)",1),0)</f>
        <v>1</v>
      </c>
      <c r="CP2">
        <f t="shared" ref="CP2:CP65" si="60">IF(OR(ISNUMBER(SEARCH("周六/周日",$CJ2)),$CJ2="(跳过)"),IF($CJ2="(跳过)","(跳过)",1),0)</f>
        <v>0</v>
      </c>
      <c r="CQ2">
        <f t="shared" ref="CQ2:CQ65" si="61">IF(OR(ISNUMBER(SEARCH("工作日请假",$CJ2)),$CJ2="(跳过)"),IF($CJ2="(跳过)","(跳过)",1),0)</f>
        <v>0</v>
      </c>
      <c r="CR2">
        <f t="shared" ref="CR2:CR65" si="62">IF(OR(ISNUMBER(SEARCH("时间不定",$CJ2)),$CJ2="(跳过)"),IF($CJ2="(跳过)","(跳过)",1),0)</f>
        <v>0</v>
      </c>
      <c r="CS2">
        <v>3</v>
      </c>
      <c r="CT2" t="s">
        <v>403</v>
      </c>
      <c r="CU2">
        <v>2</v>
      </c>
      <c r="CV2">
        <v>1</v>
      </c>
      <c r="CW2">
        <v>3</v>
      </c>
      <c r="CX2">
        <v>3</v>
      </c>
      <c r="CY2" t="s">
        <v>134</v>
      </c>
      <c r="CZ2">
        <f t="shared" ref="CZ2:CZ65" si="63">IF(OR(ISNUMBER(SEARCH("旅行社报名跟团",$CY2)),$CY2="(跳过)"),IF($CY2="(跳过)","(跳过)",1),0)</f>
        <v>0</v>
      </c>
      <c r="DA2">
        <f t="shared" ref="DA2:DA65" si="64">IF(OR(ISNUMBER(SEARCH("通过网络或社区自己组团出游",$CY2)),$CY2="(跳过)"),IF($CY2="(跳过)","(跳过)",1),0)</f>
        <v>0</v>
      </c>
      <c r="DB2">
        <f t="shared" ref="DB2:DB65" si="65">IF(OR(ISNUMBER(SEARCH("自助游",$CY2)),$CY2="(跳过)"),IF($CY2="(跳过)","(跳过)",1),0)</f>
        <v>1</v>
      </c>
      <c r="DC2">
        <f t="shared" ref="DC2:DC65" si="66">IF(OR(ISNUMBER(SEARCH("半自助游",$CY2)),$CY2="(跳过)"),IF($CY2="(跳过)","(跳过)",1),0)</f>
        <v>0</v>
      </c>
      <c r="DD2">
        <f t="shared" ref="DD2:DD65" si="67">IF(OR(ISNUMBER(SEARCH("自驾游",$CY2)),$CY2="(跳过)"),IF($CY2="(跳过)","(跳过)",1),0)</f>
        <v>1</v>
      </c>
      <c r="DE2">
        <f t="shared" ref="DE2:DE65" si="68">IF(OR(ISNUMBER(SEARCH("云旅游",$CY2)),$CY2="(跳过)"),IF($CY2="(跳过)","(跳过)",1),0)</f>
        <v>0</v>
      </c>
      <c r="DF2">
        <f t="shared" ref="DF2:DF65" si="69">IF(OR(ISNUMBER(SEARCH("其他",$CY2)),$CY2="(跳过)"),IF($CY2="(跳过)","(跳过)",1),0)</f>
        <v>0</v>
      </c>
      <c r="DG2" t="s">
        <v>59</v>
      </c>
      <c r="DH2">
        <f t="shared" ref="DH2:DH65" si="70">IF(OR(ISNUMBER(SEARCH("自驾",$DG2)),$DG2="(跳过)"),IF($DG2="(跳过)","(跳过)",1),0)</f>
        <v>1</v>
      </c>
      <c r="DI2">
        <f t="shared" ref="DI2:DI65" si="71">IF(OR(ISNUMBER(SEARCH("公共交通",$DG2)),$DG2="(跳过)"),IF($DG2="(跳过)","(跳过)",1),0)</f>
        <v>0</v>
      </c>
      <c r="DJ2">
        <f t="shared" ref="DJ2:DJ65" si="72">IF(OR(ISNUMBER(SEARCH("其他",$DG2)),$DG2="(跳过)"),IF($DG2="(跳过)","(跳过)",1),0)</f>
        <v>0</v>
      </c>
      <c r="DK2">
        <v>5</v>
      </c>
      <c r="DL2">
        <v>5</v>
      </c>
      <c r="DM2">
        <v>5</v>
      </c>
      <c r="DN2">
        <v>5</v>
      </c>
      <c r="DO2">
        <v>4</v>
      </c>
      <c r="DP2">
        <v>1</v>
      </c>
      <c r="DQ2" t="s">
        <v>66</v>
      </c>
      <c r="DR2">
        <f t="shared" ref="DR2:DR65" si="73">IF(OR(ISNUMBER(SEARCH("市内",$DQ2)),$DQ2="(跳过)"),IF($DQ2="(跳过)","(跳过)",1),0)</f>
        <v>0</v>
      </c>
      <c r="DS2">
        <f t="shared" ref="DS2:DS65" si="74">IF(OR(ISNUMBER(SEARCH("省内",$DQ2)),$DQ2="(跳过)"),IF($DQ2="(跳过)","(跳过)",1),0)</f>
        <v>0</v>
      </c>
      <c r="DT2">
        <f t="shared" ref="DT2:DT65" si="75">IF(OR(ISNUMBER(SEARCH("省外",$DQ2)),$DQ2="(跳过)"),IF($DQ2="(跳过)","(跳过)",1),0)</f>
        <v>1</v>
      </c>
      <c r="DU2">
        <f t="shared" ref="DU2:DU65" si="76">IF(OR(ISNUMBER(SEARCH("境外",$DQ2)),$DQ2="(跳过)"),IF($DQ2="(跳过)","(跳过)",1),0)</f>
        <v>0</v>
      </c>
      <c r="DV2" t="s">
        <v>347</v>
      </c>
      <c r="DW2">
        <f t="shared" ref="DW2:DW65" si="77">IF(OR(ISNUMBER(SEARCH("缓解压力",$DV2)),$DV2="(跳过)"),IF($DV2="(跳过)","(跳过)",1),0)</f>
        <v>0</v>
      </c>
      <c r="DX2">
        <f t="shared" ref="DX2:DX65" si="78">IF(OR(ISNUMBER(SEARCH("暂离一成不变的生活",$DV2)),$DV2="(跳过)"),IF($DV2="(跳过)","(跳过)",1),0)</f>
        <v>1</v>
      </c>
      <c r="DY2">
        <f t="shared" ref="DY2:DY65" si="79">IF(OR(ISNUMBER(SEARCH("满足对休闲生活的渴望",$DV2)),$DV2="(跳过)"),IF($DV2="(跳过)","(跳过)",1),0)</f>
        <v>1</v>
      </c>
      <c r="DZ2">
        <f t="shared" ref="DZ2:DZ65" si="80">IF(OR(ISNUMBER(SEARCH("探亲访友",$DV2)),$DV2="(跳过)"),IF($DV2="(跳过)","(跳过)",1),0)</f>
        <v>1</v>
      </c>
      <c r="EA2">
        <f t="shared" ref="EA2:EA65" si="81">IF(OR(ISNUMBER(SEARCH("远离病例保障自身安全",$DV2)),$DV2="(跳过)"),IF($DV2="(跳过)","(跳过)",1),0)</f>
        <v>0</v>
      </c>
      <c r="EB2">
        <f t="shared" ref="EB2:EB65" si="82">IF(OR(ISNUMBER(SEARCH("其他",$DV2)),$DV2="(跳过)"),IF($DV2="(跳过)","(跳过)",1),0)</f>
        <v>0</v>
      </c>
      <c r="EC2" t="s">
        <v>83</v>
      </c>
      <c r="ED2">
        <f t="shared" ref="ED2:ED65" si="83">IF(OR(ISNUMBER(SEARCH("拥有优美的自然景色",$EC2)),$EC2="(跳过)"),IF($EC2="(跳过)","(跳过)",1),0)</f>
        <v>1</v>
      </c>
      <c r="EE2">
        <f t="shared" ref="EE2:EE65" si="84">IF(OR(ISNUMBER(SEARCH("独特的文化氛围",$EC2)),$EC2="(跳过)"),IF($EC2="(跳过)","(跳过)",1),0)</f>
        <v>1</v>
      </c>
      <c r="EF2">
        <f t="shared" ref="EF2:EF65" si="85">IF(OR(ISNUMBER(SEARCH("特色的餐饮",$EC2)),$EC2="(跳过)"),IF($EC2="(跳过)","(跳过)",1),0)</f>
        <v>0</v>
      </c>
      <c r="EG2">
        <f t="shared" ref="EG2:EG65" si="86">IF(OR(ISNUMBER(SEARCH("人流量低",$EC2)),$EC2="(跳过)"),IF($EC2="(跳过)","(跳过)",1),0)</f>
        <v>0</v>
      </c>
      <c r="EH2">
        <f t="shared" ref="EH2:EH65" si="87">IF(OR(ISNUMBER(SEARCH("网络种草",$EC2)),$EC2="(跳过)"),IF($EC2="(跳过)","(跳过)",1),0)</f>
        <v>0</v>
      </c>
      <c r="EI2">
        <f t="shared" ref="EI2:EI65" si="88">IF(OR(ISNUMBER(SEARCH("他人推荐",$EC2)),$EC2="(跳过)"),IF($EC2="(跳过)","(跳过)",1),0)</f>
        <v>0</v>
      </c>
      <c r="EJ2">
        <f t="shared" ref="EJ2:EJ65" si="89">IF(OR(ISNUMBER(SEARCH("气候适宜",$EC2)),$EC2="(跳过)"),IF($EC2="(跳过)","(跳过)",1),0)</f>
        <v>0</v>
      </c>
      <c r="EK2">
        <f t="shared" ref="EK2:EK65" si="90">IF(OR(ISNUMBER(SEARCH("病例较少比较安全",$EC2)),$EC2="(跳过)"),IF($EC2="(跳过)","(跳过)",1),0)</f>
        <v>0</v>
      </c>
      <c r="EL2">
        <f t="shared" ref="EL2:EL65" si="91">IF(OR(ISNUMBER(SEARCH("出行区域限制",$EC2)),$EC2="(跳过)"),IF($EC2="(跳过)","(跳过)",1),0)</f>
        <v>0</v>
      </c>
      <c r="EM2">
        <f t="shared" ref="EM2:EM65" si="92">IF(OR(ISNUMBER(SEARCH("其他",$EC2)),$EC2="(跳过)"),IF($EC2="(跳过)","(跳过)",1),0)</f>
        <v>0</v>
      </c>
      <c r="EN2" t="s">
        <v>138</v>
      </c>
      <c r="EO2" s="4">
        <v>2</v>
      </c>
      <c r="EP2" s="4">
        <v>1</v>
      </c>
      <c r="EQ2" s="4">
        <v>2</v>
      </c>
      <c r="ER2" s="4">
        <v>2</v>
      </c>
      <c r="ES2" t="s">
        <v>131</v>
      </c>
      <c r="ET2">
        <f t="shared" ref="ET2:ET65" si="93">IF(OR(ISNUMBER(SEARCH("旅行社报名跟团",$ES2)),$ES2="(跳过)"),IF($ES2="(跳过)","(跳过)",1),0)</f>
        <v>0</v>
      </c>
      <c r="EU2">
        <f t="shared" ref="EU2:EU65" si="94">IF(OR(ISNUMBER(SEARCH("通过网络或社区自己组团出游",$ES2)),$ES2="(跳过)"),IF($ES2="(跳过)","(跳过)",1),0)</f>
        <v>0</v>
      </c>
      <c r="EV2">
        <f t="shared" ref="EV2:EV65" si="95">IF(OR(ISNUMBER(SEARCH("自助游",$ES2)),$ES2="(跳过)"),IF($ES2="(跳过)","(跳过)",1),0)</f>
        <v>0</v>
      </c>
      <c r="EW2">
        <f t="shared" ref="EW2:EW65" si="96">IF(OR(ISNUMBER(SEARCH("半自助游",$ES2)),$ES2="(跳过)"),IF($ES2="(跳过)","(跳过)",1),0)</f>
        <v>0</v>
      </c>
      <c r="EX2">
        <f t="shared" ref="EX2:EX65" si="97">IF(OR(ISNUMBER(SEARCH("自驾游",$ES2)),$ES2="(跳过)"),IF($ES2="(跳过)","(跳过)",1),0)</f>
        <v>1</v>
      </c>
      <c r="EY2">
        <f t="shared" ref="EY2:EY65" si="98">IF(OR(ISNUMBER(SEARCH("云旅游",$ES2)),$ES2="(跳过)"),IF($ES2="(跳过)","(跳过)",1),0)</f>
        <v>0</v>
      </c>
      <c r="EZ2">
        <f t="shared" ref="EZ2:EZ65" si="99">IF(OR(ISNUMBER(SEARCH("其他",$ES2)),$ES2="(跳过)"),IF($ES2="(跳过)","(跳过)",1),0)</f>
        <v>0</v>
      </c>
      <c r="FA2" t="s">
        <v>135</v>
      </c>
      <c r="FB2">
        <f t="shared" ref="FB2:FB65" si="100">IF(OR(ISNUMBER(SEARCH("自驾",$FA2)),$FA2="(跳过)"),IF($FA2="(跳过)","(跳过)",1),0)</f>
        <v>1</v>
      </c>
      <c r="FC2">
        <f t="shared" ref="FC2:FC65" si="101">IF(OR(ISNUMBER(SEARCH("公共交通",$FA2)),$FA2="(跳过)"),IF($FA2="(跳过)","(跳过)",1),0)</f>
        <v>1</v>
      </c>
      <c r="FD2">
        <f t="shared" ref="FD2:FD65" si="102">IF(OR(ISNUMBER(SEARCH("其他",$FA2)),$FA2="(跳过)"),IF($FA2="(跳过)","(跳过)",1),0)</f>
        <v>0</v>
      </c>
      <c r="FE2" t="s">
        <v>29</v>
      </c>
      <c r="FF2" t="s">
        <v>29</v>
      </c>
      <c r="FG2" t="s">
        <v>29</v>
      </c>
      <c r="FH2" t="s">
        <v>29</v>
      </c>
      <c r="FI2" t="s">
        <v>29</v>
      </c>
      <c r="FJ2" t="s">
        <v>29</v>
      </c>
      <c r="FK2" t="s">
        <v>29</v>
      </c>
      <c r="FL2" t="s">
        <v>29</v>
      </c>
      <c r="FM2" t="s">
        <v>29</v>
      </c>
      <c r="FN2" t="s">
        <v>29</v>
      </c>
      <c r="FO2" t="s">
        <v>29</v>
      </c>
      <c r="FP2" t="s">
        <v>29</v>
      </c>
      <c r="FQ2" t="s">
        <v>29</v>
      </c>
      <c r="FR2" t="s">
        <v>29</v>
      </c>
      <c r="FS2" t="s">
        <v>29</v>
      </c>
      <c r="FT2" t="s">
        <v>29</v>
      </c>
      <c r="FU2" t="s">
        <v>29</v>
      </c>
      <c r="FV2" t="s">
        <v>29</v>
      </c>
      <c r="FW2" t="s">
        <v>29</v>
      </c>
      <c r="FX2" t="s">
        <v>29</v>
      </c>
    </row>
    <row r="3" spans="1:180" ht="16.5" x14ac:dyDescent="0.6">
      <c r="A3">
        <v>2</v>
      </c>
      <c r="B3">
        <v>2</v>
      </c>
      <c r="C3">
        <v>2</v>
      </c>
      <c r="D3">
        <v>2</v>
      </c>
      <c r="E3">
        <v>3</v>
      </c>
      <c r="F3">
        <v>3</v>
      </c>
      <c r="G3">
        <v>8</v>
      </c>
      <c r="H3">
        <v>1</v>
      </c>
      <c r="I3">
        <v>1</v>
      </c>
      <c r="J3">
        <v>1</v>
      </c>
      <c r="K3" t="s">
        <v>29</v>
      </c>
      <c r="L3" t="str">
        <f t="shared" ref="L3:L66" si="103">IF(OR(ISNUMBER(SEARCH("家庭情况",$K3)),$K3="(跳过)"),IF($K3="(跳过)","(跳过)",1),0)</f>
        <v>(跳过)</v>
      </c>
      <c r="M3" t="str">
        <f t="shared" ref="M3:M66" si="104">IF(OR(ISNUMBER(SEARCH("经济情况",$K3)),$K3="(跳过)"),IF($K3="(跳过)","(跳过)",1),0)</f>
        <v>(跳过)</v>
      </c>
      <c r="N3" t="str">
        <f t="shared" ref="N3:N66" si="105">IF(OR(ISNUMBER(SEARCH("时间问题",$K3)),$K3="(跳过)"),IF($K3="(跳过)","(跳过)",1),0)</f>
        <v>(跳过)</v>
      </c>
      <c r="O3" t="str">
        <f t="shared" ref="O3:O66" si="106">IF(OR(ISNUMBER(SEARCH("没有计划过也不想去",$K3)),$K3="(跳过)"),IF($K3="(跳过)","(跳过)",1),0)</f>
        <v>(跳过)</v>
      </c>
      <c r="P3" t="str">
        <f t="shared" ref="P3:P66" si="107">IF(OR(ISNUMBER(SEARCH("其他",$K3)),$K3="(跳过)"),IF($K3="(跳过)","(跳过)",1),0)</f>
        <v>(跳过)</v>
      </c>
      <c r="Q3" t="s">
        <v>66</v>
      </c>
      <c r="R3">
        <f t="shared" si="0"/>
        <v>0</v>
      </c>
      <c r="S3">
        <f t="shared" si="1"/>
        <v>0</v>
      </c>
      <c r="T3">
        <f t="shared" si="2"/>
        <v>1</v>
      </c>
      <c r="U3">
        <f t="shared" si="3"/>
        <v>0</v>
      </c>
      <c r="V3" t="s">
        <v>141</v>
      </c>
      <c r="W3">
        <f t="shared" si="4"/>
        <v>0</v>
      </c>
      <c r="X3">
        <f t="shared" si="5"/>
        <v>0</v>
      </c>
      <c r="Y3">
        <f t="shared" si="6"/>
        <v>1</v>
      </c>
      <c r="Z3">
        <f t="shared" si="7"/>
        <v>0</v>
      </c>
      <c r="AA3">
        <f t="shared" si="8"/>
        <v>0</v>
      </c>
      <c r="AB3" t="s">
        <v>142</v>
      </c>
      <c r="AC3">
        <f t="shared" si="9"/>
        <v>1</v>
      </c>
      <c r="AD3">
        <f t="shared" si="10"/>
        <v>1</v>
      </c>
      <c r="AE3">
        <f t="shared" si="11"/>
        <v>0</v>
      </c>
      <c r="AF3">
        <f t="shared" si="12"/>
        <v>0</v>
      </c>
      <c r="AG3">
        <f t="shared" si="13"/>
        <v>0</v>
      </c>
      <c r="AH3">
        <f t="shared" si="14"/>
        <v>0</v>
      </c>
      <c r="AI3">
        <f t="shared" si="15"/>
        <v>1</v>
      </c>
      <c r="AJ3">
        <f t="shared" si="16"/>
        <v>0</v>
      </c>
      <c r="AK3" t="s">
        <v>130</v>
      </c>
      <c r="AL3">
        <f t="shared" si="17"/>
        <v>0</v>
      </c>
      <c r="AM3">
        <f t="shared" si="18"/>
        <v>0</v>
      </c>
      <c r="AN3">
        <f t="shared" si="19"/>
        <v>0</v>
      </c>
      <c r="AO3">
        <f t="shared" si="20"/>
        <v>0</v>
      </c>
      <c r="AP3">
        <f t="shared" si="21"/>
        <v>0</v>
      </c>
      <c r="AQ3">
        <f t="shared" si="22"/>
        <v>0</v>
      </c>
      <c r="AR3">
        <f t="shared" si="23"/>
        <v>0</v>
      </c>
      <c r="AS3">
        <f t="shared" si="24"/>
        <v>1</v>
      </c>
      <c r="AT3">
        <v>4</v>
      </c>
      <c r="AU3" t="s">
        <v>143</v>
      </c>
      <c r="AV3">
        <v>2</v>
      </c>
      <c r="AW3">
        <v>2</v>
      </c>
      <c r="AX3">
        <v>1</v>
      </c>
      <c r="AY3">
        <v>2</v>
      </c>
      <c r="AZ3" t="s">
        <v>144</v>
      </c>
      <c r="BA3">
        <f t="shared" si="25"/>
        <v>0</v>
      </c>
      <c r="BB3">
        <f t="shared" si="26"/>
        <v>1</v>
      </c>
      <c r="BC3">
        <f t="shared" si="27"/>
        <v>1</v>
      </c>
      <c r="BD3">
        <f t="shared" si="28"/>
        <v>0</v>
      </c>
      <c r="BE3">
        <f t="shared" si="29"/>
        <v>0</v>
      </c>
      <c r="BF3">
        <f t="shared" si="30"/>
        <v>0</v>
      </c>
      <c r="BG3">
        <f t="shared" si="31"/>
        <v>0</v>
      </c>
      <c r="BH3" t="s">
        <v>29</v>
      </c>
      <c r="BI3" t="str">
        <f t="shared" si="32"/>
        <v>(跳过)</v>
      </c>
      <c r="BJ3" t="str">
        <f t="shared" si="33"/>
        <v>(跳过)</v>
      </c>
      <c r="BK3" t="str">
        <f t="shared" si="34"/>
        <v>(跳过)</v>
      </c>
      <c r="BL3">
        <v>0</v>
      </c>
      <c r="BM3" t="s">
        <v>93</v>
      </c>
      <c r="BN3">
        <f t="shared" si="35"/>
        <v>0</v>
      </c>
      <c r="BO3">
        <f t="shared" si="36"/>
        <v>1</v>
      </c>
      <c r="BP3">
        <f t="shared" si="37"/>
        <v>1</v>
      </c>
      <c r="BQ3">
        <f t="shared" si="38"/>
        <v>0</v>
      </c>
      <c r="BR3">
        <f t="shared" si="39"/>
        <v>0</v>
      </c>
      <c r="BS3">
        <f t="shared" si="40"/>
        <v>0</v>
      </c>
      <c r="BT3" t="s">
        <v>29</v>
      </c>
      <c r="BU3" t="str">
        <f t="shared" si="41"/>
        <v>(跳过)</v>
      </c>
      <c r="BV3" t="str">
        <f t="shared" si="42"/>
        <v>(跳过)</v>
      </c>
      <c r="BW3" t="str">
        <f t="shared" si="43"/>
        <v>(跳过)</v>
      </c>
      <c r="BX3" t="str">
        <f t="shared" si="44"/>
        <v>(跳过)</v>
      </c>
      <c r="BY3" t="s">
        <v>29</v>
      </c>
      <c r="BZ3" t="str">
        <f t="shared" si="45"/>
        <v>(跳过)</v>
      </c>
      <c r="CA3" t="str">
        <f t="shared" si="46"/>
        <v>(跳过)</v>
      </c>
      <c r="CB3" t="str">
        <f t="shared" si="47"/>
        <v>(跳过)</v>
      </c>
      <c r="CC3" t="str">
        <f t="shared" si="48"/>
        <v>(跳过)</v>
      </c>
      <c r="CD3" t="str">
        <f t="shared" si="49"/>
        <v>(跳过)</v>
      </c>
      <c r="CE3" t="str">
        <f t="shared" si="50"/>
        <v>(跳过)</v>
      </c>
      <c r="CF3" t="str">
        <f t="shared" si="51"/>
        <v>(跳过)</v>
      </c>
      <c r="CG3" t="str">
        <f t="shared" si="52"/>
        <v>(跳过)</v>
      </c>
      <c r="CH3" t="str">
        <f t="shared" si="53"/>
        <v>(跳过)</v>
      </c>
      <c r="CI3" t="str">
        <f t="shared" si="54"/>
        <v>(跳过)</v>
      </c>
      <c r="CJ3" t="s">
        <v>29</v>
      </c>
      <c r="CK3" t="str">
        <f t="shared" si="55"/>
        <v>(跳过)</v>
      </c>
      <c r="CL3" t="str">
        <f t="shared" si="56"/>
        <v>(跳过)</v>
      </c>
      <c r="CM3" t="str">
        <f t="shared" si="57"/>
        <v>(跳过)</v>
      </c>
      <c r="CN3" t="str">
        <f t="shared" si="58"/>
        <v>(跳过)</v>
      </c>
      <c r="CO3" t="str">
        <f t="shared" si="59"/>
        <v>(跳过)</v>
      </c>
      <c r="CP3" t="str">
        <f t="shared" si="60"/>
        <v>(跳过)</v>
      </c>
      <c r="CQ3" t="str">
        <f t="shared" si="61"/>
        <v>(跳过)</v>
      </c>
      <c r="CR3" t="str">
        <f t="shared" si="62"/>
        <v>(跳过)</v>
      </c>
      <c r="CS3" t="s">
        <v>29</v>
      </c>
      <c r="CT3" t="s">
        <v>143</v>
      </c>
      <c r="CU3">
        <v>2</v>
      </c>
      <c r="CV3">
        <v>2</v>
      </c>
      <c r="CW3">
        <v>1</v>
      </c>
      <c r="CX3">
        <v>2</v>
      </c>
      <c r="CY3" t="s">
        <v>29</v>
      </c>
      <c r="CZ3" t="str">
        <f t="shared" si="63"/>
        <v>(跳过)</v>
      </c>
      <c r="DA3" t="str">
        <f t="shared" si="64"/>
        <v>(跳过)</v>
      </c>
      <c r="DB3" t="str">
        <f t="shared" si="65"/>
        <v>(跳过)</v>
      </c>
      <c r="DC3" t="str">
        <f t="shared" si="66"/>
        <v>(跳过)</v>
      </c>
      <c r="DD3" t="str">
        <f t="shared" si="67"/>
        <v>(跳过)</v>
      </c>
      <c r="DE3" t="str">
        <f t="shared" si="68"/>
        <v>(跳过)</v>
      </c>
      <c r="DF3" t="str">
        <f t="shared" si="69"/>
        <v>(跳过)</v>
      </c>
      <c r="DG3" t="s">
        <v>29</v>
      </c>
      <c r="DH3" t="str">
        <f t="shared" si="70"/>
        <v>(跳过)</v>
      </c>
      <c r="DI3" t="str">
        <f t="shared" si="71"/>
        <v>(跳过)</v>
      </c>
      <c r="DJ3" t="str">
        <f t="shared" si="72"/>
        <v>(跳过)</v>
      </c>
      <c r="DK3">
        <v>3</v>
      </c>
      <c r="DL3">
        <v>3</v>
      </c>
      <c r="DM3">
        <v>4</v>
      </c>
      <c r="DN3">
        <v>3</v>
      </c>
      <c r="DO3">
        <v>4</v>
      </c>
      <c r="DP3">
        <v>2</v>
      </c>
      <c r="DQ3" t="s">
        <v>66</v>
      </c>
      <c r="DR3">
        <f t="shared" si="73"/>
        <v>0</v>
      </c>
      <c r="DS3">
        <f t="shared" si="74"/>
        <v>0</v>
      </c>
      <c r="DT3">
        <f t="shared" si="75"/>
        <v>1</v>
      </c>
      <c r="DU3">
        <f t="shared" si="76"/>
        <v>0</v>
      </c>
      <c r="DV3" t="s">
        <v>29</v>
      </c>
      <c r="DW3" t="str">
        <f t="shared" si="77"/>
        <v>(跳过)</v>
      </c>
      <c r="DX3" t="str">
        <f t="shared" si="78"/>
        <v>(跳过)</v>
      </c>
      <c r="DY3" t="str">
        <f t="shared" si="79"/>
        <v>(跳过)</v>
      </c>
      <c r="DZ3" t="str">
        <f t="shared" si="80"/>
        <v>(跳过)</v>
      </c>
      <c r="EA3" t="str">
        <f t="shared" si="81"/>
        <v>(跳过)</v>
      </c>
      <c r="EB3" t="str">
        <f t="shared" si="82"/>
        <v>(跳过)</v>
      </c>
      <c r="EC3" t="s">
        <v>29</v>
      </c>
      <c r="ED3" t="str">
        <f t="shared" si="83"/>
        <v>(跳过)</v>
      </c>
      <c r="EE3" t="str">
        <f t="shared" si="84"/>
        <v>(跳过)</v>
      </c>
      <c r="EF3" t="str">
        <f t="shared" si="85"/>
        <v>(跳过)</v>
      </c>
      <c r="EG3" t="str">
        <f t="shared" si="86"/>
        <v>(跳过)</v>
      </c>
      <c r="EH3" t="str">
        <f t="shared" si="87"/>
        <v>(跳过)</v>
      </c>
      <c r="EI3" t="str">
        <f t="shared" si="88"/>
        <v>(跳过)</v>
      </c>
      <c r="EJ3" t="str">
        <f t="shared" si="89"/>
        <v>(跳过)</v>
      </c>
      <c r="EK3" t="str">
        <f t="shared" si="90"/>
        <v>(跳过)</v>
      </c>
      <c r="EL3" t="str">
        <f t="shared" si="91"/>
        <v>(跳过)</v>
      </c>
      <c r="EM3" t="str">
        <f t="shared" si="92"/>
        <v>(跳过)</v>
      </c>
      <c r="EN3" t="s">
        <v>143</v>
      </c>
      <c r="EO3" s="4">
        <v>2</v>
      </c>
      <c r="EP3" s="4">
        <v>2</v>
      </c>
      <c r="EQ3" s="4">
        <v>2</v>
      </c>
      <c r="ER3" s="4">
        <v>1</v>
      </c>
      <c r="ES3" t="s">
        <v>29</v>
      </c>
      <c r="ET3" t="str">
        <f t="shared" si="93"/>
        <v>(跳过)</v>
      </c>
      <c r="EU3" t="str">
        <f t="shared" si="94"/>
        <v>(跳过)</v>
      </c>
      <c r="EV3" t="str">
        <f t="shared" si="95"/>
        <v>(跳过)</v>
      </c>
      <c r="EW3" t="str">
        <f t="shared" si="96"/>
        <v>(跳过)</v>
      </c>
      <c r="EX3" t="str">
        <f t="shared" si="97"/>
        <v>(跳过)</v>
      </c>
      <c r="EY3" t="str">
        <f t="shared" si="98"/>
        <v>(跳过)</v>
      </c>
      <c r="EZ3" t="str">
        <f t="shared" si="99"/>
        <v>(跳过)</v>
      </c>
      <c r="FA3" t="s">
        <v>29</v>
      </c>
      <c r="FB3" t="str">
        <f t="shared" si="100"/>
        <v>(跳过)</v>
      </c>
      <c r="FC3" t="str">
        <f t="shared" si="101"/>
        <v>(跳过)</v>
      </c>
      <c r="FD3" t="str">
        <f t="shared" si="102"/>
        <v>(跳过)</v>
      </c>
      <c r="FE3" t="s">
        <v>179</v>
      </c>
      <c r="FF3">
        <v>0</v>
      </c>
      <c r="FG3">
        <v>1</v>
      </c>
      <c r="FH3">
        <v>0</v>
      </c>
      <c r="FI3">
        <v>1</v>
      </c>
      <c r="FJ3">
        <v>0</v>
      </c>
      <c r="FK3">
        <v>0</v>
      </c>
      <c r="FL3" t="s">
        <v>140</v>
      </c>
      <c r="FM3">
        <v>1</v>
      </c>
      <c r="FN3">
        <v>3</v>
      </c>
      <c r="FO3">
        <v>2</v>
      </c>
      <c r="FP3">
        <v>3</v>
      </c>
      <c r="FQ3">
        <v>3</v>
      </c>
      <c r="FR3" t="s">
        <v>29</v>
      </c>
      <c r="FS3" t="s">
        <v>29</v>
      </c>
      <c r="FT3" t="s">
        <v>29</v>
      </c>
      <c r="FU3" t="s">
        <v>29</v>
      </c>
      <c r="FV3" t="s">
        <v>29</v>
      </c>
      <c r="FW3" t="s">
        <v>29</v>
      </c>
      <c r="FX3" t="s">
        <v>29</v>
      </c>
    </row>
    <row r="4" spans="1:180" ht="16.5" x14ac:dyDescent="0.6">
      <c r="A4">
        <v>3</v>
      </c>
      <c r="B4">
        <v>2</v>
      </c>
      <c r="C4">
        <v>19</v>
      </c>
      <c r="D4">
        <v>2</v>
      </c>
      <c r="E4">
        <v>3</v>
      </c>
      <c r="F4">
        <v>2</v>
      </c>
      <c r="G4">
        <v>8</v>
      </c>
      <c r="H4">
        <v>1</v>
      </c>
      <c r="I4">
        <v>1</v>
      </c>
      <c r="J4">
        <v>1</v>
      </c>
      <c r="K4" t="s">
        <v>29</v>
      </c>
      <c r="L4" t="str">
        <f t="shared" si="103"/>
        <v>(跳过)</v>
      </c>
      <c r="M4" t="str">
        <f t="shared" si="104"/>
        <v>(跳过)</v>
      </c>
      <c r="N4" t="str">
        <f t="shared" si="105"/>
        <v>(跳过)</v>
      </c>
      <c r="O4" t="str">
        <f t="shared" si="106"/>
        <v>(跳过)</v>
      </c>
      <c r="P4" t="str">
        <f t="shared" si="107"/>
        <v>(跳过)</v>
      </c>
      <c r="Q4" t="s">
        <v>127</v>
      </c>
      <c r="R4">
        <f t="shared" si="0"/>
        <v>1</v>
      </c>
      <c r="S4">
        <f t="shared" si="1"/>
        <v>1</v>
      </c>
      <c r="T4">
        <f t="shared" si="2"/>
        <v>1</v>
      </c>
      <c r="U4">
        <f t="shared" si="3"/>
        <v>0</v>
      </c>
      <c r="V4" t="s">
        <v>82</v>
      </c>
      <c r="W4">
        <f t="shared" si="4"/>
        <v>1</v>
      </c>
      <c r="X4">
        <f t="shared" si="5"/>
        <v>1</v>
      </c>
      <c r="Y4">
        <f t="shared" si="6"/>
        <v>1</v>
      </c>
      <c r="Z4">
        <f t="shared" si="7"/>
        <v>0</v>
      </c>
      <c r="AA4">
        <f t="shared" si="8"/>
        <v>0</v>
      </c>
      <c r="AB4" t="s">
        <v>507</v>
      </c>
      <c r="AC4">
        <f t="shared" si="9"/>
        <v>1</v>
      </c>
      <c r="AD4">
        <f t="shared" si="10"/>
        <v>1</v>
      </c>
      <c r="AE4">
        <f t="shared" si="11"/>
        <v>1</v>
      </c>
      <c r="AF4">
        <f t="shared" si="12"/>
        <v>0</v>
      </c>
      <c r="AG4">
        <f t="shared" si="13"/>
        <v>1</v>
      </c>
      <c r="AH4">
        <f t="shared" si="14"/>
        <v>1</v>
      </c>
      <c r="AI4">
        <f t="shared" si="15"/>
        <v>0</v>
      </c>
      <c r="AJ4">
        <f t="shared" si="16"/>
        <v>0</v>
      </c>
      <c r="AK4" t="s">
        <v>425</v>
      </c>
      <c r="AL4">
        <f t="shared" si="17"/>
        <v>1</v>
      </c>
      <c r="AM4">
        <f t="shared" si="18"/>
        <v>1</v>
      </c>
      <c r="AN4">
        <f t="shared" si="19"/>
        <v>1</v>
      </c>
      <c r="AO4">
        <f t="shared" si="20"/>
        <v>0</v>
      </c>
      <c r="AP4">
        <f t="shared" si="21"/>
        <v>1</v>
      </c>
      <c r="AQ4">
        <f t="shared" si="22"/>
        <v>1</v>
      </c>
      <c r="AR4">
        <f t="shared" si="23"/>
        <v>0</v>
      </c>
      <c r="AS4">
        <f t="shared" si="24"/>
        <v>0</v>
      </c>
      <c r="AT4">
        <v>2</v>
      </c>
      <c r="AU4" t="s">
        <v>57</v>
      </c>
      <c r="AV4">
        <v>2</v>
      </c>
      <c r="AW4">
        <v>1</v>
      </c>
      <c r="AX4">
        <v>3</v>
      </c>
      <c r="AY4">
        <v>4</v>
      </c>
      <c r="AZ4" t="s">
        <v>256</v>
      </c>
      <c r="BA4">
        <f t="shared" si="25"/>
        <v>1</v>
      </c>
      <c r="BB4">
        <f t="shared" si="26"/>
        <v>0</v>
      </c>
      <c r="BC4">
        <f t="shared" si="27"/>
        <v>1</v>
      </c>
      <c r="BD4">
        <f t="shared" si="28"/>
        <v>0</v>
      </c>
      <c r="BE4">
        <f t="shared" si="29"/>
        <v>1</v>
      </c>
      <c r="BF4">
        <f t="shared" si="30"/>
        <v>0</v>
      </c>
      <c r="BG4">
        <f t="shared" si="31"/>
        <v>0</v>
      </c>
      <c r="BH4" t="s">
        <v>29</v>
      </c>
      <c r="BI4" t="str">
        <f t="shared" si="32"/>
        <v>(跳过)</v>
      </c>
      <c r="BJ4" t="str">
        <f t="shared" si="33"/>
        <v>(跳过)</v>
      </c>
      <c r="BK4" t="str">
        <f t="shared" si="34"/>
        <v>(跳过)</v>
      </c>
      <c r="BL4">
        <v>1</v>
      </c>
      <c r="BM4" t="s">
        <v>29</v>
      </c>
      <c r="BN4" t="str">
        <f t="shared" si="35"/>
        <v>(跳过)</v>
      </c>
      <c r="BO4" t="str">
        <f t="shared" si="36"/>
        <v>(跳过)</v>
      </c>
      <c r="BP4" t="str">
        <f t="shared" si="37"/>
        <v>(跳过)</v>
      </c>
      <c r="BQ4" t="str">
        <f t="shared" si="38"/>
        <v>(跳过)</v>
      </c>
      <c r="BR4" t="str">
        <f t="shared" si="39"/>
        <v>(跳过)</v>
      </c>
      <c r="BS4" t="str">
        <f t="shared" si="40"/>
        <v>(跳过)</v>
      </c>
      <c r="BT4" t="s">
        <v>127</v>
      </c>
      <c r="BU4">
        <f t="shared" si="41"/>
        <v>1</v>
      </c>
      <c r="BV4">
        <f t="shared" si="42"/>
        <v>1</v>
      </c>
      <c r="BW4">
        <f t="shared" si="43"/>
        <v>1</v>
      </c>
      <c r="BX4">
        <f t="shared" si="44"/>
        <v>0</v>
      </c>
      <c r="BY4" t="s">
        <v>107</v>
      </c>
      <c r="BZ4">
        <f t="shared" si="45"/>
        <v>1</v>
      </c>
      <c r="CA4">
        <f t="shared" si="46"/>
        <v>0</v>
      </c>
      <c r="CB4">
        <f t="shared" si="47"/>
        <v>1</v>
      </c>
      <c r="CC4">
        <f t="shared" si="48"/>
        <v>0</v>
      </c>
      <c r="CD4">
        <f t="shared" si="49"/>
        <v>1</v>
      </c>
      <c r="CE4">
        <f t="shared" si="50"/>
        <v>1</v>
      </c>
      <c r="CF4">
        <f t="shared" si="51"/>
        <v>0</v>
      </c>
      <c r="CG4">
        <f t="shared" si="52"/>
        <v>0</v>
      </c>
      <c r="CH4">
        <f t="shared" si="53"/>
        <v>0</v>
      </c>
      <c r="CI4">
        <f t="shared" si="54"/>
        <v>0</v>
      </c>
      <c r="CJ4" t="s">
        <v>425</v>
      </c>
      <c r="CK4">
        <f t="shared" si="55"/>
        <v>1</v>
      </c>
      <c r="CL4">
        <f t="shared" si="56"/>
        <v>1</v>
      </c>
      <c r="CM4">
        <f t="shared" si="57"/>
        <v>1</v>
      </c>
      <c r="CN4">
        <f t="shared" si="58"/>
        <v>0</v>
      </c>
      <c r="CO4">
        <f t="shared" si="59"/>
        <v>1</v>
      </c>
      <c r="CP4">
        <f t="shared" si="60"/>
        <v>1</v>
      </c>
      <c r="CQ4">
        <f t="shared" si="61"/>
        <v>0</v>
      </c>
      <c r="CR4">
        <f t="shared" si="62"/>
        <v>0</v>
      </c>
      <c r="CS4">
        <v>2</v>
      </c>
      <c r="CT4" t="s">
        <v>37</v>
      </c>
      <c r="CU4">
        <v>1</v>
      </c>
      <c r="CV4">
        <v>2</v>
      </c>
      <c r="CW4">
        <v>3</v>
      </c>
      <c r="CX4">
        <v>4</v>
      </c>
      <c r="CY4" t="s">
        <v>508</v>
      </c>
      <c r="CZ4">
        <f t="shared" si="63"/>
        <v>1</v>
      </c>
      <c r="DA4">
        <f t="shared" si="64"/>
        <v>1</v>
      </c>
      <c r="DB4">
        <f t="shared" si="65"/>
        <v>1</v>
      </c>
      <c r="DC4">
        <f t="shared" si="66"/>
        <v>0</v>
      </c>
      <c r="DD4">
        <f t="shared" si="67"/>
        <v>0</v>
      </c>
      <c r="DE4">
        <f t="shared" si="68"/>
        <v>0</v>
      </c>
      <c r="DF4">
        <f t="shared" si="69"/>
        <v>0</v>
      </c>
      <c r="DG4" t="s">
        <v>135</v>
      </c>
      <c r="DH4">
        <f t="shared" si="70"/>
        <v>1</v>
      </c>
      <c r="DI4">
        <f t="shared" si="71"/>
        <v>1</v>
      </c>
      <c r="DJ4">
        <f t="shared" si="72"/>
        <v>0</v>
      </c>
      <c r="DK4">
        <v>4</v>
      </c>
      <c r="DL4">
        <v>5</v>
      </c>
      <c r="DM4">
        <v>3</v>
      </c>
      <c r="DN4">
        <v>4</v>
      </c>
      <c r="DO4">
        <v>4</v>
      </c>
      <c r="DP4">
        <v>1</v>
      </c>
      <c r="DQ4" t="s">
        <v>127</v>
      </c>
      <c r="DR4">
        <f t="shared" si="73"/>
        <v>1</v>
      </c>
      <c r="DS4">
        <f t="shared" si="74"/>
        <v>1</v>
      </c>
      <c r="DT4">
        <f t="shared" si="75"/>
        <v>1</v>
      </c>
      <c r="DU4">
        <f t="shared" si="76"/>
        <v>0</v>
      </c>
      <c r="DV4" t="s">
        <v>423</v>
      </c>
      <c r="DW4">
        <f t="shared" si="77"/>
        <v>1</v>
      </c>
      <c r="DX4">
        <f t="shared" si="78"/>
        <v>1</v>
      </c>
      <c r="DY4">
        <f t="shared" si="79"/>
        <v>1</v>
      </c>
      <c r="DZ4">
        <f t="shared" si="80"/>
        <v>1</v>
      </c>
      <c r="EA4">
        <f t="shared" si="81"/>
        <v>0</v>
      </c>
      <c r="EB4">
        <f t="shared" si="82"/>
        <v>0</v>
      </c>
      <c r="EC4" t="s">
        <v>195</v>
      </c>
      <c r="ED4">
        <f t="shared" si="83"/>
        <v>1</v>
      </c>
      <c r="EE4">
        <f t="shared" si="84"/>
        <v>1</v>
      </c>
      <c r="EF4">
        <f t="shared" si="85"/>
        <v>1</v>
      </c>
      <c r="EG4">
        <f t="shared" si="86"/>
        <v>0</v>
      </c>
      <c r="EH4">
        <f t="shared" si="87"/>
        <v>0</v>
      </c>
      <c r="EI4">
        <f t="shared" si="88"/>
        <v>1</v>
      </c>
      <c r="EJ4">
        <f t="shared" si="89"/>
        <v>1</v>
      </c>
      <c r="EK4">
        <f t="shared" si="90"/>
        <v>0</v>
      </c>
      <c r="EL4">
        <f t="shared" si="91"/>
        <v>0</v>
      </c>
      <c r="EM4">
        <f t="shared" si="92"/>
        <v>0</v>
      </c>
      <c r="EN4" t="s">
        <v>37</v>
      </c>
      <c r="EO4" s="4">
        <v>1</v>
      </c>
      <c r="EP4" s="4">
        <v>2</v>
      </c>
      <c r="EQ4" s="4">
        <v>4</v>
      </c>
      <c r="ER4" s="4">
        <v>3</v>
      </c>
      <c r="ES4" t="s">
        <v>79</v>
      </c>
      <c r="ET4">
        <f t="shared" si="93"/>
        <v>1</v>
      </c>
      <c r="EU4">
        <f t="shared" si="94"/>
        <v>1</v>
      </c>
      <c r="EV4">
        <f t="shared" si="95"/>
        <v>1</v>
      </c>
      <c r="EW4">
        <f t="shared" si="96"/>
        <v>1</v>
      </c>
      <c r="EX4">
        <f t="shared" si="97"/>
        <v>0</v>
      </c>
      <c r="EY4">
        <f t="shared" si="98"/>
        <v>0</v>
      </c>
      <c r="EZ4">
        <f t="shared" si="99"/>
        <v>0</v>
      </c>
      <c r="FA4" t="s">
        <v>135</v>
      </c>
      <c r="FB4">
        <f t="shared" si="100"/>
        <v>1</v>
      </c>
      <c r="FC4">
        <f t="shared" si="101"/>
        <v>1</v>
      </c>
      <c r="FD4">
        <f t="shared" si="102"/>
        <v>0</v>
      </c>
      <c r="FE4" t="s">
        <v>158</v>
      </c>
      <c r="FF4">
        <v>1</v>
      </c>
      <c r="FG4">
        <v>0</v>
      </c>
      <c r="FH4">
        <v>1</v>
      </c>
      <c r="FI4">
        <v>0</v>
      </c>
      <c r="FJ4">
        <v>0</v>
      </c>
      <c r="FK4">
        <v>0</v>
      </c>
      <c r="FL4" t="s">
        <v>81</v>
      </c>
      <c r="FM4">
        <v>1</v>
      </c>
      <c r="FN4">
        <v>2</v>
      </c>
      <c r="FO4">
        <v>3</v>
      </c>
      <c r="FP4">
        <v>3</v>
      </c>
      <c r="FQ4">
        <v>3</v>
      </c>
      <c r="FR4" t="s">
        <v>29</v>
      </c>
      <c r="FS4" t="s">
        <v>29</v>
      </c>
      <c r="FT4" t="s">
        <v>29</v>
      </c>
      <c r="FU4" t="s">
        <v>29</v>
      </c>
      <c r="FV4" t="s">
        <v>29</v>
      </c>
      <c r="FW4" t="s">
        <v>29</v>
      </c>
      <c r="FX4" t="s">
        <v>29</v>
      </c>
    </row>
    <row r="5" spans="1:180" ht="16.5" x14ac:dyDescent="0.6">
      <c r="A5">
        <v>4</v>
      </c>
      <c r="B5">
        <v>2</v>
      </c>
      <c r="C5">
        <v>25</v>
      </c>
      <c r="D5">
        <v>2</v>
      </c>
      <c r="E5">
        <v>3</v>
      </c>
      <c r="F5">
        <v>1</v>
      </c>
      <c r="G5">
        <v>8</v>
      </c>
      <c r="H5">
        <v>4</v>
      </c>
      <c r="I5">
        <v>1</v>
      </c>
      <c r="J5">
        <v>1</v>
      </c>
      <c r="K5" t="s">
        <v>29</v>
      </c>
      <c r="L5" t="str">
        <f t="shared" si="103"/>
        <v>(跳过)</v>
      </c>
      <c r="M5" t="str">
        <f t="shared" si="104"/>
        <v>(跳过)</v>
      </c>
      <c r="N5" t="str">
        <f t="shared" si="105"/>
        <v>(跳过)</v>
      </c>
      <c r="O5" t="str">
        <f t="shared" si="106"/>
        <v>(跳过)</v>
      </c>
      <c r="P5" t="str">
        <f t="shared" si="107"/>
        <v>(跳过)</v>
      </c>
      <c r="Q5" t="s">
        <v>70</v>
      </c>
      <c r="R5">
        <f t="shared" si="0"/>
        <v>0</v>
      </c>
      <c r="S5">
        <f t="shared" si="1"/>
        <v>1</v>
      </c>
      <c r="T5">
        <f t="shared" si="2"/>
        <v>0</v>
      </c>
      <c r="U5">
        <f t="shared" si="3"/>
        <v>0</v>
      </c>
      <c r="V5" t="s">
        <v>71</v>
      </c>
      <c r="W5">
        <f t="shared" si="4"/>
        <v>1</v>
      </c>
      <c r="X5">
        <f t="shared" si="5"/>
        <v>0</v>
      </c>
      <c r="Y5">
        <f t="shared" si="6"/>
        <v>1</v>
      </c>
      <c r="Z5">
        <f t="shared" si="7"/>
        <v>0</v>
      </c>
      <c r="AA5">
        <f t="shared" si="8"/>
        <v>0</v>
      </c>
      <c r="AB5" t="s">
        <v>553</v>
      </c>
      <c r="AC5">
        <f t="shared" si="9"/>
        <v>1</v>
      </c>
      <c r="AD5">
        <f t="shared" si="10"/>
        <v>1</v>
      </c>
      <c r="AE5">
        <f t="shared" si="11"/>
        <v>1</v>
      </c>
      <c r="AF5">
        <f t="shared" si="12"/>
        <v>1</v>
      </c>
      <c r="AG5">
        <f t="shared" si="13"/>
        <v>1</v>
      </c>
      <c r="AH5">
        <f t="shared" si="14"/>
        <v>1</v>
      </c>
      <c r="AI5">
        <f t="shared" si="15"/>
        <v>1</v>
      </c>
      <c r="AJ5">
        <f t="shared" si="16"/>
        <v>0</v>
      </c>
      <c r="AK5" t="s">
        <v>130</v>
      </c>
      <c r="AL5">
        <f t="shared" si="17"/>
        <v>0</v>
      </c>
      <c r="AM5">
        <f t="shared" si="18"/>
        <v>0</v>
      </c>
      <c r="AN5">
        <f t="shared" si="19"/>
        <v>0</v>
      </c>
      <c r="AO5">
        <f t="shared" si="20"/>
        <v>0</v>
      </c>
      <c r="AP5">
        <f t="shared" si="21"/>
        <v>0</v>
      </c>
      <c r="AQ5">
        <f t="shared" si="22"/>
        <v>0</v>
      </c>
      <c r="AR5">
        <f t="shared" si="23"/>
        <v>0</v>
      </c>
      <c r="AS5">
        <f t="shared" si="24"/>
        <v>1</v>
      </c>
      <c r="AT5">
        <v>2</v>
      </c>
      <c r="AU5" t="s">
        <v>403</v>
      </c>
      <c r="AV5">
        <v>2</v>
      </c>
      <c r="AW5">
        <v>1</v>
      </c>
      <c r="AX5">
        <v>3</v>
      </c>
      <c r="AY5">
        <v>3</v>
      </c>
      <c r="AZ5" t="s">
        <v>85</v>
      </c>
      <c r="BA5">
        <f t="shared" si="25"/>
        <v>0</v>
      </c>
      <c r="BB5">
        <f t="shared" si="26"/>
        <v>0</v>
      </c>
      <c r="BC5">
        <f t="shared" si="27"/>
        <v>1</v>
      </c>
      <c r="BD5">
        <f t="shared" si="28"/>
        <v>0</v>
      </c>
      <c r="BE5">
        <f t="shared" si="29"/>
        <v>0</v>
      </c>
      <c r="BF5">
        <f t="shared" si="30"/>
        <v>0</v>
      </c>
      <c r="BG5">
        <f t="shared" si="31"/>
        <v>0</v>
      </c>
      <c r="BH5" t="s">
        <v>29</v>
      </c>
      <c r="BI5" t="str">
        <f t="shared" si="32"/>
        <v>(跳过)</v>
      </c>
      <c r="BJ5" t="str">
        <f t="shared" si="33"/>
        <v>(跳过)</v>
      </c>
      <c r="BK5" t="str">
        <f t="shared" si="34"/>
        <v>(跳过)</v>
      </c>
      <c r="BL5">
        <v>1</v>
      </c>
      <c r="BM5" t="s">
        <v>29</v>
      </c>
      <c r="BN5" t="str">
        <f t="shared" si="35"/>
        <v>(跳过)</v>
      </c>
      <c r="BO5" t="str">
        <f t="shared" si="36"/>
        <v>(跳过)</v>
      </c>
      <c r="BP5" t="str">
        <f t="shared" si="37"/>
        <v>(跳过)</v>
      </c>
      <c r="BQ5" t="str">
        <f t="shared" si="38"/>
        <v>(跳过)</v>
      </c>
      <c r="BR5" t="str">
        <f t="shared" si="39"/>
        <v>(跳过)</v>
      </c>
      <c r="BS5" t="str">
        <f t="shared" si="40"/>
        <v>(跳过)</v>
      </c>
      <c r="BT5" t="s">
        <v>70</v>
      </c>
      <c r="BU5">
        <f t="shared" si="41"/>
        <v>0</v>
      </c>
      <c r="BV5">
        <f t="shared" si="42"/>
        <v>1</v>
      </c>
      <c r="BW5">
        <f t="shared" si="43"/>
        <v>0</v>
      </c>
      <c r="BX5">
        <f t="shared" si="44"/>
        <v>0</v>
      </c>
      <c r="BY5" t="s">
        <v>394</v>
      </c>
      <c r="BZ5">
        <f t="shared" si="45"/>
        <v>1</v>
      </c>
      <c r="CA5">
        <f t="shared" si="46"/>
        <v>0</v>
      </c>
      <c r="CB5">
        <f t="shared" si="47"/>
        <v>0</v>
      </c>
      <c r="CC5">
        <f t="shared" si="48"/>
        <v>0</v>
      </c>
      <c r="CD5">
        <f t="shared" si="49"/>
        <v>0</v>
      </c>
      <c r="CE5">
        <f t="shared" si="50"/>
        <v>0</v>
      </c>
      <c r="CF5">
        <f t="shared" si="51"/>
        <v>0</v>
      </c>
      <c r="CG5">
        <f t="shared" si="52"/>
        <v>0</v>
      </c>
      <c r="CH5">
        <f t="shared" si="53"/>
        <v>0</v>
      </c>
      <c r="CI5">
        <f t="shared" si="54"/>
        <v>0</v>
      </c>
      <c r="CJ5" t="s">
        <v>566</v>
      </c>
      <c r="CK5">
        <f t="shared" si="55"/>
        <v>0</v>
      </c>
      <c r="CL5">
        <f t="shared" si="56"/>
        <v>0</v>
      </c>
      <c r="CM5">
        <f t="shared" si="57"/>
        <v>0</v>
      </c>
      <c r="CN5">
        <f t="shared" si="58"/>
        <v>1</v>
      </c>
      <c r="CO5">
        <f t="shared" si="59"/>
        <v>0</v>
      </c>
      <c r="CP5">
        <f t="shared" si="60"/>
        <v>0</v>
      </c>
      <c r="CQ5">
        <f t="shared" si="61"/>
        <v>0</v>
      </c>
      <c r="CR5">
        <f t="shared" si="62"/>
        <v>1</v>
      </c>
      <c r="CS5">
        <v>2</v>
      </c>
      <c r="CT5" t="s">
        <v>138</v>
      </c>
      <c r="CU5">
        <v>2</v>
      </c>
      <c r="CV5">
        <v>1</v>
      </c>
      <c r="CW5">
        <v>2</v>
      </c>
      <c r="CX5">
        <v>2</v>
      </c>
      <c r="CY5" t="s">
        <v>134</v>
      </c>
      <c r="CZ5">
        <f t="shared" si="63"/>
        <v>0</v>
      </c>
      <c r="DA5">
        <f t="shared" si="64"/>
        <v>0</v>
      </c>
      <c r="DB5">
        <f t="shared" si="65"/>
        <v>1</v>
      </c>
      <c r="DC5">
        <f t="shared" si="66"/>
        <v>0</v>
      </c>
      <c r="DD5">
        <f t="shared" si="67"/>
        <v>1</v>
      </c>
      <c r="DE5">
        <f t="shared" si="68"/>
        <v>0</v>
      </c>
      <c r="DF5">
        <f t="shared" si="69"/>
        <v>0</v>
      </c>
      <c r="DG5" t="s">
        <v>64</v>
      </c>
      <c r="DH5">
        <f t="shared" si="70"/>
        <v>0</v>
      </c>
      <c r="DI5">
        <f t="shared" si="71"/>
        <v>0</v>
      </c>
      <c r="DJ5">
        <f t="shared" si="72"/>
        <v>1</v>
      </c>
      <c r="DK5">
        <v>4</v>
      </c>
      <c r="DL5">
        <v>4</v>
      </c>
      <c r="DM5">
        <v>4</v>
      </c>
      <c r="DN5">
        <v>4</v>
      </c>
      <c r="DO5">
        <v>4</v>
      </c>
      <c r="DP5">
        <v>2</v>
      </c>
      <c r="DQ5" t="s">
        <v>70</v>
      </c>
      <c r="DR5">
        <f t="shared" si="73"/>
        <v>0</v>
      </c>
      <c r="DS5">
        <f t="shared" si="74"/>
        <v>1</v>
      </c>
      <c r="DT5">
        <f t="shared" si="75"/>
        <v>0</v>
      </c>
      <c r="DU5">
        <f t="shared" si="76"/>
        <v>0</v>
      </c>
      <c r="DV5" t="s">
        <v>29</v>
      </c>
      <c r="DW5" t="str">
        <f t="shared" si="77"/>
        <v>(跳过)</v>
      </c>
      <c r="DX5" t="str">
        <f t="shared" si="78"/>
        <v>(跳过)</v>
      </c>
      <c r="DY5" t="str">
        <f t="shared" si="79"/>
        <v>(跳过)</v>
      </c>
      <c r="DZ5" t="str">
        <f t="shared" si="80"/>
        <v>(跳过)</v>
      </c>
      <c r="EA5" t="str">
        <f t="shared" si="81"/>
        <v>(跳过)</v>
      </c>
      <c r="EB5" t="str">
        <f t="shared" si="82"/>
        <v>(跳过)</v>
      </c>
      <c r="EC5" t="s">
        <v>29</v>
      </c>
      <c r="ED5" t="str">
        <f t="shared" si="83"/>
        <v>(跳过)</v>
      </c>
      <c r="EE5" t="str">
        <f t="shared" si="84"/>
        <v>(跳过)</v>
      </c>
      <c r="EF5" t="str">
        <f t="shared" si="85"/>
        <v>(跳过)</v>
      </c>
      <c r="EG5" t="str">
        <f t="shared" si="86"/>
        <v>(跳过)</v>
      </c>
      <c r="EH5" t="str">
        <f t="shared" si="87"/>
        <v>(跳过)</v>
      </c>
      <c r="EI5" t="str">
        <f t="shared" si="88"/>
        <v>(跳过)</v>
      </c>
      <c r="EJ5" t="str">
        <f t="shared" si="89"/>
        <v>(跳过)</v>
      </c>
      <c r="EK5" t="str">
        <f t="shared" si="90"/>
        <v>(跳过)</v>
      </c>
      <c r="EL5" t="str">
        <f t="shared" si="91"/>
        <v>(跳过)</v>
      </c>
      <c r="EM5" t="str">
        <f t="shared" si="92"/>
        <v>(跳过)</v>
      </c>
      <c r="EN5" t="s">
        <v>74</v>
      </c>
      <c r="EO5" s="4">
        <v>1</v>
      </c>
      <c r="EP5" s="4">
        <v>2</v>
      </c>
      <c r="EQ5" s="4">
        <v>2</v>
      </c>
      <c r="ER5" s="4">
        <v>2</v>
      </c>
      <c r="ES5" t="s">
        <v>29</v>
      </c>
      <c r="ET5" t="str">
        <f t="shared" si="93"/>
        <v>(跳过)</v>
      </c>
      <c r="EU5" t="str">
        <f t="shared" si="94"/>
        <v>(跳过)</v>
      </c>
      <c r="EV5" t="str">
        <f t="shared" si="95"/>
        <v>(跳过)</v>
      </c>
      <c r="EW5" t="str">
        <f t="shared" si="96"/>
        <v>(跳过)</v>
      </c>
      <c r="EX5" t="str">
        <f t="shared" si="97"/>
        <v>(跳过)</v>
      </c>
      <c r="EY5" t="str">
        <f t="shared" si="98"/>
        <v>(跳过)</v>
      </c>
      <c r="EZ5" t="str">
        <f t="shared" si="99"/>
        <v>(跳过)</v>
      </c>
      <c r="FA5" t="s">
        <v>29</v>
      </c>
      <c r="FB5" t="str">
        <f t="shared" si="100"/>
        <v>(跳过)</v>
      </c>
      <c r="FC5" t="str">
        <f t="shared" si="101"/>
        <v>(跳过)</v>
      </c>
      <c r="FD5" t="str">
        <f t="shared" si="102"/>
        <v>(跳过)</v>
      </c>
      <c r="FE5" t="s">
        <v>68</v>
      </c>
      <c r="FF5">
        <v>0</v>
      </c>
      <c r="FG5">
        <v>1</v>
      </c>
      <c r="FH5">
        <v>1</v>
      </c>
      <c r="FI5">
        <v>0</v>
      </c>
      <c r="FJ5">
        <v>0</v>
      </c>
      <c r="FK5">
        <v>0</v>
      </c>
      <c r="FL5" t="s">
        <v>81</v>
      </c>
      <c r="FM5">
        <v>1</v>
      </c>
      <c r="FN5">
        <v>2</v>
      </c>
      <c r="FO5">
        <v>3</v>
      </c>
      <c r="FP5">
        <v>3</v>
      </c>
      <c r="FQ5">
        <v>3</v>
      </c>
      <c r="FR5" t="s">
        <v>29</v>
      </c>
      <c r="FS5" t="s">
        <v>29</v>
      </c>
      <c r="FT5" t="s">
        <v>29</v>
      </c>
      <c r="FU5" t="s">
        <v>29</v>
      </c>
      <c r="FV5" t="s">
        <v>29</v>
      </c>
      <c r="FW5" t="s">
        <v>29</v>
      </c>
      <c r="FX5" t="s">
        <v>29</v>
      </c>
    </row>
    <row r="6" spans="1:180" ht="16.5" x14ac:dyDescent="0.6">
      <c r="A6">
        <v>5</v>
      </c>
      <c r="B6">
        <v>1</v>
      </c>
      <c r="C6">
        <v>25</v>
      </c>
      <c r="D6">
        <v>3</v>
      </c>
      <c r="E6">
        <v>3</v>
      </c>
      <c r="F6">
        <v>5</v>
      </c>
      <c r="G6">
        <v>5</v>
      </c>
      <c r="H6">
        <v>1</v>
      </c>
      <c r="I6">
        <v>1</v>
      </c>
      <c r="J6">
        <v>1</v>
      </c>
      <c r="K6" t="s">
        <v>29</v>
      </c>
      <c r="L6" t="str">
        <f t="shared" si="103"/>
        <v>(跳过)</v>
      </c>
      <c r="M6" t="str">
        <f t="shared" si="104"/>
        <v>(跳过)</v>
      </c>
      <c r="N6" t="str">
        <f t="shared" si="105"/>
        <v>(跳过)</v>
      </c>
      <c r="O6" t="str">
        <f t="shared" si="106"/>
        <v>(跳过)</v>
      </c>
      <c r="P6" t="str">
        <f t="shared" si="107"/>
        <v>(跳过)</v>
      </c>
      <c r="Q6" t="s">
        <v>38</v>
      </c>
      <c r="R6">
        <f t="shared" si="0"/>
        <v>0</v>
      </c>
      <c r="S6">
        <f t="shared" si="1"/>
        <v>1</v>
      </c>
      <c r="T6">
        <f t="shared" si="2"/>
        <v>1</v>
      </c>
      <c r="U6">
        <f t="shared" si="3"/>
        <v>0</v>
      </c>
      <c r="V6" t="s">
        <v>136</v>
      </c>
      <c r="W6">
        <f t="shared" si="4"/>
        <v>0</v>
      </c>
      <c r="X6">
        <f t="shared" si="5"/>
        <v>0</v>
      </c>
      <c r="Y6">
        <f t="shared" si="6"/>
        <v>0</v>
      </c>
      <c r="Z6">
        <f t="shared" si="7"/>
        <v>1</v>
      </c>
      <c r="AA6">
        <f t="shared" si="8"/>
        <v>0</v>
      </c>
      <c r="AB6" t="s">
        <v>83</v>
      </c>
      <c r="AC6">
        <f t="shared" si="9"/>
        <v>1</v>
      </c>
      <c r="AD6">
        <f t="shared" si="10"/>
        <v>1</v>
      </c>
      <c r="AE6">
        <f t="shared" si="11"/>
        <v>0</v>
      </c>
      <c r="AF6">
        <f t="shared" si="12"/>
        <v>0</v>
      </c>
      <c r="AG6">
        <f t="shared" si="13"/>
        <v>0</v>
      </c>
      <c r="AH6">
        <f t="shared" si="14"/>
        <v>0</v>
      </c>
      <c r="AI6">
        <f t="shared" si="15"/>
        <v>0</v>
      </c>
      <c r="AJ6">
        <f t="shared" si="16"/>
        <v>0</v>
      </c>
      <c r="AK6" t="s">
        <v>130</v>
      </c>
      <c r="AL6">
        <f t="shared" si="17"/>
        <v>0</v>
      </c>
      <c r="AM6">
        <f t="shared" si="18"/>
        <v>0</v>
      </c>
      <c r="AN6">
        <f t="shared" si="19"/>
        <v>0</v>
      </c>
      <c r="AO6">
        <f t="shared" si="20"/>
        <v>0</v>
      </c>
      <c r="AP6">
        <f t="shared" si="21"/>
        <v>0</v>
      </c>
      <c r="AQ6">
        <f t="shared" si="22"/>
        <v>0</v>
      </c>
      <c r="AR6">
        <f t="shared" si="23"/>
        <v>0</v>
      </c>
      <c r="AS6">
        <f t="shared" si="24"/>
        <v>1</v>
      </c>
      <c r="AT6">
        <v>1</v>
      </c>
      <c r="AU6" t="s">
        <v>45</v>
      </c>
      <c r="AV6">
        <v>3</v>
      </c>
      <c r="AW6">
        <v>1</v>
      </c>
      <c r="AX6">
        <v>2</v>
      </c>
      <c r="AY6">
        <v>4</v>
      </c>
      <c r="AZ6" t="s">
        <v>134</v>
      </c>
      <c r="BA6">
        <f t="shared" si="25"/>
        <v>0</v>
      </c>
      <c r="BB6">
        <f t="shared" si="26"/>
        <v>0</v>
      </c>
      <c r="BC6">
        <f t="shared" si="27"/>
        <v>1</v>
      </c>
      <c r="BD6">
        <f t="shared" si="28"/>
        <v>0</v>
      </c>
      <c r="BE6">
        <f t="shared" si="29"/>
        <v>1</v>
      </c>
      <c r="BF6">
        <f t="shared" si="30"/>
        <v>0</v>
      </c>
      <c r="BG6">
        <f t="shared" si="31"/>
        <v>0</v>
      </c>
      <c r="BH6" t="s">
        <v>135</v>
      </c>
      <c r="BI6">
        <f t="shared" si="32"/>
        <v>1</v>
      </c>
      <c r="BJ6">
        <f t="shared" si="33"/>
        <v>1</v>
      </c>
      <c r="BK6">
        <f t="shared" si="34"/>
        <v>0</v>
      </c>
      <c r="BL6">
        <v>1</v>
      </c>
      <c r="BM6" t="s">
        <v>29</v>
      </c>
      <c r="BN6" t="str">
        <f t="shared" si="35"/>
        <v>(跳过)</v>
      </c>
      <c r="BO6" t="str">
        <f t="shared" si="36"/>
        <v>(跳过)</v>
      </c>
      <c r="BP6" t="str">
        <f t="shared" si="37"/>
        <v>(跳过)</v>
      </c>
      <c r="BQ6" t="str">
        <f t="shared" si="38"/>
        <v>(跳过)</v>
      </c>
      <c r="BR6" t="str">
        <f t="shared" si="39"/>
        <v>(跳过)</v>
      </c>
      <c r="BS6" t="str">
        <f t="shared" si="40"/>
        <v>(跳过)</v>
      </c>
      <c r="BT6" t="s">
        <v>70</v>
      </c>
      <c r="BU6">
        <f t="shared" si="41"/>
        <v>0</v>
      </c>
      <c r="BV6">
        <f t="shared" si="42"/>
        <v>1</v>
      </c>
      <c r="BW6">
        <f t="shared" si="43"/>
        <v>0</v>
      </c>
      <c r="BX6">
        <f t="shared" si="44"/>
        <v>0</v>
      </c>
      <c r="BY6" t="s">
        <v>416</v>
      </c>
      <c r="BZ6">
        <f t="shared" si="45"/>
        <v>0</v>
      </c>
      <c r="CA6">
        <f t="shared" si="46"/>
        <v>1</v>
      </c>
      <c r="CB6">
        <f t="shared" si="47"/>
        <v>0</v>
      </c>
      <c r="CC6">
        <f t="shared" si="48"/>
        <v>0</v>
      </c>
      <c r="CD6">
        <f t="shared" si="49"/>
        <v>0</v>
      </c>
      <c r="CE6">
        <f t="shared" si="50"/>
        <v>0</v>
      </c>
      <c r="CF6">
        <f t="shared" si="51"/>
        <v>0</v>
      </c>
      <c r="CG6">
        <f t="shared" si="52"/>
        <v>0</v>
      </c>
      <c r="CH6">
        <f t="shared" si="53"/>
        <v>0</v>
      </c>
      <c r="CI6">
        <f t="shared" si="54"/>
        <v>0</v>
      </c>
      <c r="CJ6" t="s">
        <v>130</v>
      </c>
      <c r="CK6">
        <f t="shared" si="55"/>
        <v>0</v>
      </c>
      <c r="CL6">
        <f t="shared" si="56"/>
        <v>0</v>
      </c>
      <c r="CM6">
        <f t="shared" si="57"/>
        <v>0</v>
      </c>
      <c r="CN6">
        <f t="shared" si="58"/>
        <v>0</v>
      </c>
      <c r="CO6">
        <f t="shared" si="59"/>
        <v>0</v>
      </c>
      <c r="CP6">
        <f t="shared" si="60"/>
        <v>0</v>
      </c>
      <c r="CQ6">
        <f t="shared" si="61"/>
        <v>0</v>
      </c>
      <c r="CR6">
        <f t="shared" si="62"/>
        <v>1</v>
      </c>
      <c r="CS6">
        <v>1</v>
      </c>
      <c r="CT6" t="s">
        <v>45</v>
      </c>
      <c r="CU6">
        <v>3</v>
      </c>
      <c r="CV6">
        <v>1</v>
      </c>
      <c r="CW6">
        <v>2</v>
      </c>
      <c r="CX6">
        <v>4</v>
      </c>
      <c r="CY6" t="s">
        <v>134</v>
      </c>
      <c r="CZ6">
        <f t="shared" si="63"/>
        <v>0</v>
      </c>
      <c r="DA6">
        <f t="shared" si="64"/>
        <v>0</v>
      </c>
      <c r="DB6">
        <f t="shared" si="65"/>
        <v>1</v>
      </c>
      <c r="DC6">
        <f t="shared" si="66"/>
        <v>0</v>
      </c>
      <c r="DD6">
        <f t="shared" si="67"/>
        <v>1</v>
      </c>
      <c r="DE6">
        <f t="shared" si="68"/>
        <v>0</v>
      </c>
      <c r="DF6">
        <f t="shared" si="69"/>
        <v>0</v>
      </c>
      <c r="DG6" t="s">
        <v>558</v>
      </c>
      <c r="DH6">
        <f t="shared" si="70"/>
        <v>1</v>
      </c>
      <c r="DI6">
        <f t="shared" si="71"/>
        <v>1</v>
      </c>
      <c r="DJ6">
        <f t="shared" si="72"/>
        <v>1</v>
      </c>
      <c r="DK6">
        <v>3</v>
      </c>
      <c r="DL6">
        <v>3</v>
      </c>
      <c r="DM6">
        <v>3</v>
      </c>
      <c r="DN6">
        <v>3</v>
      </c>
      <c r="DO6">
        <v>3</v>
      </c>
      <c r="DP6">
        <v>2</v>
      </c>
      <c r="DQ6" t="s">
        <v>70</v>
      </c>
      <c r="DR6">
        <f t="shared" si="73"/>
        <v>0</v>
      </c>
      <c r="DS6">
        <f t="shared" si="74"/>
        <v>1</v>
      </c>
      <c r="DT6">
        <f t="shared" si="75"/>
        <v>0</v>
      </c>
      <c r="DU6">
        <f t="shared" si="76"/>
        <v>0</v>
      </c>
      <c r="DV6" t="s">
        <v>29</v>
      </c>
      <c r="DW6" t="str">
        <f t="shared" si="77"/>
        <v>(跳过)</v>
      </c>
      <c r="DX6" t="str">
        <f t="shared" si="78"/>
        <v>(跳过)</v>
      </c>
      <c r="DY6" t="str">
        <f t="shared" si="79"/>
        <v>(跳过)</v>
      </c>
      <c r="DZ6" t="str">
        <f t="shared" si="80"/>
        <v>(跳过)</v>
      </c>
      <c r="EA6" t="str">
        <f t="shared" si="81"/>
        <v>(跳过)</v>
      </c>
      <c r="EB6" t="str">
        <f t="shared" si="82"/>
        <v>(跳过)</v>
      </c>
      <c r="EC6" t="s">
        <v>29</v>
      </c>
      <c r="ED6" t="str">
        <f t="shared" si="83"/>
        <v>(跳过)</v>
      </c>
      <c r="EE6" t="str">
        <f t="shared" si="84"/>
        <v>(跳过)</v>
      </c>
      <c r="EF6" t="str">
        <f t="shared" si="85"/>
        <v>(跳过)</v>
      </c>
      <c r="EG6" t="str">
        <f t="shared" si="86"/>
        <v>(跳过)</v>
      </c>
      <c r="EH6" t="str">
        <f t="shared" si="87"/>
        <v>(跳过)</v>
      </c>
      <c r="EI6" t="str">
        <f t="shared" si="88"/>
        <v>(跳过)</v>
      </c>
      <c r="EJ6" t="str">
        <f t="shared" si="89"/>
        <v>(跳过)</v>
      </c>
      <c r="EK6" t="str">
        <f t="shared" si="90"/>
        <v>(跳过)</v>
      </c>
      <c r="EL6" t="str">
        <f t="shared" si="91"/>
        <v>(跳过)</v>
      </c>
      <c r="EM6" t="str">
        <f t="shared" si="92"/>
        <v>(跳过)</v>
      </c>
      <c r="EN6" t="s">
        <v>45</v>
      </c>
      <c r="EO6" s="4">
        <v>3</v>
      </c>
      <c r="EP6" s="4">
        <v>1</v>
      </c>
      <c r="EQ6" s="4">
        <v>4</v>
      </c>
      <c r="ER6" s="4">
        <v>2</v>
      </c>
      <c r="ES6" t="s">
        <v>29</v>
      </c>
      <c r="ET6" t="str">
        <f t="shared" si="93"/>
        <v>(跳过)</v>
      </c>
      <c r="EU6" t="str">
        <f t="shared" si="94"/>
        <v>(跳过)</v>
      </c>
      <c r="EV6" t="str">
        <f t="shared" si="95"/>
        <v>(跳过)</v>
      </c>
      <c r="EW6" t="str">
        <f t="shared" si="96"/>
        <v>(跳过)</v>
      </c>
      <c r="EX6" t="str">
        <f t="shared" si="97"/>
        <v>(跳过)</v>
      </c>
      <c r="EY6" t="str">
        <f t="shared" si="98"/>
        <v>(跳过)</v>
      </c>
      <c r="EZ6" t="str">
        <f t="shared" si="99"/>
        <v>(跳过)</v>
      </c>
      <c r="FA6" t="s">
        <v>29</v>
      </c>
      <c r="FB6" t="str">
        <f t="shared" si="100"/>
        <v>(跳过)</v>
      </c>
      <c r="FC6" t="str">
        <f t="shared" si="101"/>
        <v>(跳过)</v>
      </c>
      <c r="FD6" t="str">
        <f t="shared" si="102"/>
        <v>(跳过)</v>
      </c>
      <c r="FE6" t="s">
        <v>158</v>
      </c>
      <c r="FF6">
        <v>1</v>
      </c>
      <c r="FG6">
        <v>0</v>
      </c>
      <c r="FH6">
        <v>1</v>
      </c>
      <c r="FI6">
        <v>0</v>
      </c>
      <c r="FJ6">
        <v>0</v>
      </c>
      <c r="FK6">
        <v>0</v>
      </c>
      <c r="FL6" t="s">
        <v>81</v>
      </c>
      <c r="FM6">
        <v>1</v>
      </c>
      <c r="FN6">
        <v>2</v>
      </c>
      <c r="FO6">
        <v>3</v>
      </c>
      <c r="FP6">
        <v>3</v>
      </c>
      <c r="FQ6">
        <v>3</v>
      </c>
      <c r="FR6" t="s">
        <v>29</v>
      </c>
      <c r="FS6" t="s">
        <v>29</v>
      </c>
      <c r="FT6" t="s">
        <v>29</v>
      </c>
      <c r="FU6" t="s">
        <v>29</v>
      </c>
      <c r="FV6" t="s">
        <v>29</v>
      </c>
      <c r="FW6" t="s">
        <v>29</v>
      </c>
      <c r="FX6" t="s">
        <v>29</v>
      </c>
    </row>
    <row r="7" spans="1:180" ht="16.5" x14ac:dyDescent="0.6">
      <c r="A7">
        <v>6</v>
      </c>
      <c r="B7">
        <v>2</v>
      </c>
      <c r="C7">
        <v>25</v>
      </c>
      <c r="D7">
        <v>2</v>
      </c>
      <c r="E7">
        <v>3</v>
      </c>
      <c r="F7">
        <v>1</v>
      </c>
      <c r="G7">
        <v>8</v>
      </c>
      <c r="H7">
        <v>1</v>
      </c>
      <c r="I7">
        <v>0</v>
      </c>
      <c r="J7" t="s">
        <v>29</v>
      </c>
      <c r="K7" t="s">
        <v>29</v>
      </c>
      <c r="L7" t="str">
        <f t="shared" si="103"/>
        <v>(跳过)</v>
      </c>
      <c r="M7" t="str">
        <f t="shared" si="104"/>
        <v>(跳过)</v>
      </c>
      <c r="N7" t="str">
        <f t="shared" si="105"/>
        <v>(跳过)</v>
      </c>
      <c r="O7" t="str">
        <f t="shared" si="106"/>
        <v>(跳过)</v>
      </c>
      <c r="P7" t="str">
        <f t="shared" si="107"/>
        <v>(跳过)</v>
      </c>
      <c r="Q7" t="s">
        <v>29</v>
      </c>
      <c r="R7" t="str">
        <f t="shared" si="0"/>
        <v>(跳过)</v>
      </c>
      <c r="S7" t="str">
        <f t="shared" si="1"/>
        <v>(跳过)</v>
      </c>
      <c r="T7" t="str">
        <f t="shared" si="2"/>
        <v>(跳过)</v>
      </c>
      <c r="U7" t="str">
        <f t="shared" si="3"/>
        <v>(跳过)</v>
      </c>
      <c r="V7" t="s">
        <v>29</v>
      </c>
      <c r="W7" t="str">
        <f t="shared" si="4"/>
        <v>(跳过)</v>
      </c>
      <c r="X7" t="str">
        <f t="shared" si="5"/>
        <v>(跳过)</v>
      </c>
      <c r="Y7" t="str">
        <f t="shared" si="6"/>
        <v>(跳过)</v>
      </c>
      <c r="Z7" t="str">
        <f t="shared" si="7"/>
        <v>(跳过)</v>
      </c>
      <c r="AA7" t="str">
        <f t="shared" si="8"/>
        <v>(跳过)</v>
      </c>
      <c r="AB7" t="s">
        <v>29</v>
      </c>
      <c r="AC7" t="str">
        <f t="shared" si="9"/>
        <v>(跳过)</v>
      </c>
      <c r="AD7" t="str">
        <f t="shared" si="10"/>
        <v>(跳过)</v>
      </c>
      <c r="AE7" t="str">
        <f t="shared" si="11"/>
        <v>(跳过)</v>
      </c>
      <c r="AF7" t="str">
        <f t="shared" si="12"/>
        <v>(跳过)</v>
      </c>
      <c r="AG7" t="str">
        <f t="shared" si="13"/>
        <v>(跳过)</v>
      </c>
      <c r="AH7" t="str">
        <f t="shared" si="14"/>
        <v>(跳过)</v>
      </c>
      <c r="AI7" t="str">
        <f t="shared" si="15"/>
        <v>(跳过)</v>
      </c>
      <c r="AJ7" t="str">
        <f t="shared" si="16"/>
        <v>(跳过)</v>
      </c>
      <c r="AK7" t="s">
        <v>29</v>
      </c>
      <c r="AL7" t="str">
        <f t="shared" si="17"/>
        <v>(跳过)</v>
      </c>
      <c r="AM7" t="str">
        <f t="shared" si="18"/>
        <v>(跳过)</v>
      </c>
      <c r="AN7" t="str">
        <f t="shared" si="19"/>
        <v>(跳过)</v>
      </c>
      <c r="AO7" t="str">
        <f t="shared" si="20"/>
        <v>(跳过)</v>
      </c>
      <c r="AP7" t="str">
        <f t="shared" si="21"/>
        <v>(跳过)</v>
      </c>
      <c r="AQ7" t="str">
        <f t="shared" si="22"/>
        <v>(跳过)</v>
      </c>
      <c r="AR7" t="str">
        <f t="shared" si="23"/>
        <v>(跳过)</v>
      </c>
      <c r="AS7" t="str">
        <f t="shared" si="24"/>
        <v>(跳过)</v>
      </c>
      <c r="AT7" t="s">
        <v>29</v>
      </c>
      <c r="AU7" t="s">
        <v>403</v>
      </c>
      <c r="AV7">
        <v>2</v>
      </c>
      <c r="AW7">
        <v>1</v>
      </c>
      <c r="AX7">
        <v>3</v>
      </c>
      <c r="AY7">
        <v>3</v>
      </c>
      <c r="AZ7" t="s">
        <v>29</v>
      </c>
      <c r="BA7" t="str">
        <f t="shared" si="25"/>
        <v>(跳过)</v>
      </c>
      <c r="BB7" t="str">
        <f t="shared" si="26"/>
        <v>(跳过)</v>
      </c>
      <c r="BC7" t="str">
        <f t="shared" si="27"/>
        <v>(跳过)</v>
      </c>
      <c r="BD7" t="str">
        <f t="shared" si="28"/>
        <v>(跳过)</v>
      </c>
      <c r="BE7" t="str">
        <f t="shared" si="29"/>
        <v>(跳过)</v>
      </c>
      <c r="BF7" t="str">
        <f t="shared" si="30"/>
        <v>(跳过)</v>
      </c>
      <c r="BG7" t="str">
        <f t="shared" si="31"/>
        <v>(跳过)</v>
      </c>
      <c r="BH7" t="s">
        <v>29</v>
      </c>
      <c r="BI7" t="str">
        <f t="shared" si="32"/>
        <v>(跳过)</v>
      </c>
      <c r="BJ7" t="str">
        <f t="shared" si="33"/>
        <v>(跳过)</v>
      </c>
      <c r="BK7" t="str">
        <f t="shared" si="34"/>
        <v>(跳过)</v>
      </c>
      <c r="BL7" t="s">
        <v>29</v>
      </c>
      <c r="BM7" t="s">
        <v>29</v>
      </c>
      <c r="BN7" t="str">
        <f t="shared" si="35"/>
        <v>(跳过)</v>
      </c>
      <c r="BO7" t="str">
        <f t="shared" si="36"/>
        <v>(跳过)</v>
      </c>
      <c r="BP7" t="str">
        <f t="shared" si="37"/>
        <v>(跳过)</v>
      </c>
      <c r="BQ7" t="str">
        <f t="shared" si="38"/>
        <v>(跳过)</v>
      </c>
      <c r="BR7" t="str">
        <f t="shared" si="39"/>
        <v>(跳过)</v>
      </c>
      <c r="BS7" t="str">
        <f t="shared" si="40"/>
        <v>(跳过)</v>
      </c>
      <c r="BT7" t="s">
        <v>29</v>
      </c>
      <c r="BU7" t="str">
        <f t="shared" si="41"/>
        <v>(跳过)</v>
      </c>
      <c r="BV7" t="str">
        <f t="shared" si="42"/>
        <v>(跳过)</v>
      </c>
      <c r="BW7" t="str">
        <f t="shared" si="43"/>
        <v>(跳过)</v>
      </c>
      <c r="BX7" t="str">
        <f t="shared" si="44"/>
        <v>(跳过)</v>
      </c>
      <c r="BY7" t="s">
        <v>29</v>
      </c>
      <c r="BZ7" t="str">
        <f t="shared" si="45"/>
        <v>(跳过)</v>
      </c>
      <c r="CA7" t="str">
        <f t="shared" si="46"/>
        <v>(跳过)</v>
      </c>
      <c r="CB7" t="str">
        <f t="shared" si="47"/>
        <v>(跳过)</v>
      </c>
      <c r="CC7" t="str">
        <f t="shared" si="48"/>
        <v>(跳过)</v>
      </c>
      <c r="CD7" t="str">
        <f t="shared" si="49"/>
        <v>(跳过)</v>
      </c>
      <c r="CE7" t="str">
        <f t="shared" si="50"/>
        <v>(跳过)</v>
      </c>
      <c r="CF7" t="str">
        <f t="shared" si="51"/>
        <v>(跳过)</v>
      </c>
      <c r="CG7" t="str">
        <f t="shared" si="52"/>
        <v>(跳过)</v>
      </c>
      <c r="CH7" t="str">
        <f t="shared" si="53"/>
        <v>(跳过)</v>
      </c>
      <c r="CI7" t="str">
        <f t="shared" si="54"/>
        <v>(跳过)</v>
      </c>
      <c r="CJ7" t="s">
        <v>29</v>
      </c>
      <c r="CK7" t="str">
        <f t="shared" si="55"/>
        <v>(跳过)</v>
      </c>
      <c r="CL7" t="str">
        <f t="shared" si="56"/>
        <v>(跳过)</v>
      </c>
      <c r="CM7" t="str">
        <f t="shared" si="57"/>
        <v>(跳过)</v>
      </c>
      <c r="CN7" t="str">
        <f t="shared" si="58"/>
        <v>(跳过)</v>
      </c>
      <c r="CO7" t="str">
        <f t="shared" si="59"/>
        <v>(跳过)</v>
      </c>
      <c r="CP7" t="str">
        <f t="shared" si="60"/>
        <v>(跳过)</v>
      </c>
      <c r="CQ7" t="str">
        <f t="shared" si="61"/>
        <v>(跳过)</v>
      </c>
      <c r="CR7" t="str">
        <f t="shared" si="62"/>
        <v>(跳过)</v>
      </c>
      <c r="CS7" t="s">
        <v>29</v>
      </c>
      <c r="CT7" t="s">
        <v>74</v>
      </c>
      <c r="CU7">
        <v>1</v>
      </c>
      <c r="CV7">
        <v>2</v>
      </c>
      <c r="CW7">
        <v>2</v>
      </c>
      <c r="CX7">
        <v>2</v>
      </c>
      <c r="CY7" t="s">
        <v>29</v>
      </c>
      <c r="CZ7" t="str">
        <f t="shared" si="63"/>
        <v>(跳过)</v>
      </c>
      <c r="DA7" t="str">
        <f t="shared" si="64"/>
        <v>(跳过)</v>
      </c>
      <c r="DB7" t="str">
        <f t="shared" si="65"/>
        <v>(跳过)</v>
      </c>
      <c r="DC7" t="str">
        <f t="shared" si="66"/>
        <v>(跳过)</v>
      </c>
      <c r="DD7" t="str">
        <f t="shared" si="67"/>
        <v>(跳过)</v>
      </c>
      <c r="DE7" t="str">
        <f t="shared" si="68"/>
        <v>(跳过)</v>
      </c>
      <c r="DF7" t="str">
        <f t="shared" si="69"/>
        <v>(跳过)</v>
      </c>
      <c r="DG7" t="s">
        <v>29</v>
      </c>
      <c r="DH7" t="str">
        <f t="shared" si="70"/>
        <v>(跳过)</v>
      </c>
      <c r="DI7" t="str">
        <f t="shared" si="71"/>
        <v>(跳过)</v>
      </c>
      <c r="DJ7" t="str">
        <f t="shared" si="72"/>
        <v>(跳过)</v>
      </c>
      <c r="DK7">
        <v>3</v>
      </c>
      <c r="DL7">
        <v>3</v>
      </c>
      <c r="DM7">
        <v>3</v>
      </c>
      <c r="DN7">
        <v>3</v>
      </c>
      <c r="DO7">
        <v>3</v>
      </c>
      <c r="DP7">
        <v>2</v>
      </c>
      <c r="DQ7" t="s">
        <v>60</v>
      </c>
      <c r="DR7">
        <f t="shared" si="73"/>
        <v>1</v>
      </c>
      <c r="DS7">
        <f t="shared" si="74"/>
        <v>0</v>
      </c>
      <c r="DT7">
        <f t="shared" si="75"/>
        <v>0</v>
      </c>
      <c r="DU7">
        <f t="shared" si="76"/>
        <v>0</v>
      </c>
      <c r="DV7" t="s">
        <v>29</v>
      </c>
      <c r="DW7" t="str">
        <f t="shared" si="77"/>
        <v>(跳过)</v>
      </c>
      <c r="DX7" t="str">
        <f t="shared" si="78"/>
        <v>(跳过)</v>
      </c>
      <c r="DY7" t="str">
        <f t="shared" si="79"/>
        <v>(跳过)</v>
      </c>
      <c r="DZ7" t="str">
        <f t="shared" si="80"/>
        <v>(跳过)</v>
      </c>
      <c r="EA7" t="str">
        <f t="shared" si="81"/>
        <v>(跳过)</v>
      </c>
      <c r="EB7" t="str">
        <f t="shared" si="82"/>
        <v>(跳过)</v>
      </c>
      <c r="EC7" t="s">
        <v>29</v>
      </c>
      <c r="ED7" t="str">
        <f t="shared" si="83"/>
        <v>(跳过)</v>
      </c>
      <c r="EE7" t="str">
        <f t="shared" si="84"/>
        <v>(跳过)</v>
      </c>
      <c r="EF7" t="str">
        <f t="shared" si="85"/>
        <v>(跳过)</v>
      </c>
      <c r="EG7" t="str">
        <f t="shared" si="86"/>
        <v>(跳过)</v>
      </c>
      <c r="EH7" t="str">
        <f t="shared" si="87"/>
        <v>(跳过)</v>
      </c>
      <c r="EI7" t="str">
        <f t="shared" si="88"/>
        <v>(跳过)</v>
      </c>
      <c r="EJ7" t="str">
        <f t="shared" si="89"/>
        <v>(跳过)</v>
      </c>
      <c r="EK7" t="str">
        <f t="shared" si="90"/>
        <v>(跳过)</v>
      </c>
      <c r="EL7" t="str">
        <f t="shared" si="91"/>
        <v>(跳过)</v>
      </c>
      <c r="EM7" t="str">
        <f t="shared" si="92"/>
        <v>(跳过)</v>
      </c>
      <c r="EN7" t="s">
        <v>74</v>
      </c>
      <c r="EO7" s="4">
        <v>1</v>
      </c>
      <c r="EP7" s="4">
        <v>2</v>
      </c>
      <c r="EQ7" s="4">
        <v>2</v>
      </c>
      <c r="ER7" s="4">
        <v>2</v>
      </c>
      <c r="ES7" t="s">
        <v>29</v>
      </c>
      <c r="ET7" t="str">
        <f t="shared" si="93"/>
        <v>(跳过)</v>
      </c>
      <c r="EU7" t="str">
        <f t="shared" si="94"/>
        <v>(跳过)</v>
      </c>
      <c r="EV7" t="str">
        <f t="shared" si="95"/>
        <v>(跳过)</v>
      </c>
      <c r="EW7" t="str">
        <f t="shared" si="96"/>
        <v>(跳过)</v>
      </c>
      <c r="EX7" t="str">
        <f t="shared" si="97"/>
        <v>(跳过)</v>
      </c>
      <c r="EY7" t="str">
        <f t="shared" si="98"/>
        <v>(跳过)</v>
      </c>
      <c r="EZ7" t="str">
        <f t="shared" si="99"/>
        <v>(跳过)</v>
      </c>
      <c r="FA7" t="s">
        <v>29</v>
      </c>
      <c r="FB7" t="str">
        <f t="shared" si="100"/>
        <v>(跳过)</v>
      </c>
      <c r="FC7" t="str">
        <f t="shared" si="101"/>
        <v>(跳过)</v>
      </c>
      <c r="FD7" t="str">
        <f t="shared" si="102"/>
        <v>(跳过)</v>
      </c>
      <c r="FE7" t="s">
        <v>509</v>
      </c>
      <c r="FF7">
        <v>1</v>
      </c>
      <c r="FG7">
        <v>0</v>
      </c>
      <c r="FH7">
        <v>0</v>
      </c>
      <c r="FI7">
        <v>0</v>
      </c>
      <c r="FJ7">
        <v>0</v>
      </c>
      <c r="FK7">
        <v>0</v>
      </c>
      <c r="FL7" t="s">
        <v>352</v>
      </c>
      <c r="FM7">
        <v>1</v>
      </c>
      <c r="FN7">
        <v>3</v>
      </c>
      <c r="FO7">
        <v>4</v>
      </c>
      <c r="FP7">
        <v>2</v>
      </c>
      <c r="FQ7">
        <v>5</v>
      </c>
      <c r="FR7" t="s">
        <v>29</v>
      </c>
      <c r="FS7" t="s">
        <v>29</v>
      </c>
      <c r="FT7" t="s">
        <v>29</v>
      </c>
      <c r="FU7" t="s">
        <v>29</v>
      </c>
      <c r="FV7" t="s">
        <v>29</v>
      </c>
      <c r="FW7" t="s">
        <v>29</v>
      </c>
      <c r="FX7" t="s">
        <v>29</v>
      </c>
    </row>
    <row r="8" spans="1:180" ht="16.5" x14ac:dyDescent="0.6">
      <c r="A8">
        <v>7</v>
      </c>
      <c r="B8">
        <v>2</v>
      </c>
      <c r="C8">
        <v>23</v>
      </c>
      <c r="D8">
        <v>3</v>
      </c>
      <c r="E8">
        <v>3</v>
      </c>
      <c r="F8">
        <v>4</v>
      </c>
      <c r="G8">
        <v>3</v>
      </c>
      <c r="H8">
        <v>1</v>
      </c>
      <c r="I8">
        <v>1</v>
      </c>
      <c r="J8">
        <v>1</v>
      </c>
      <c r="K8" t="s">
        <v>29</v>
      </c>
      <c r="L8" t="str">
        <f t="shared" si="103"/>
        <v>(跳过)</v>
      </c>
      <c r="M8" t="str">
        <f t="shared" si="104"/>
        <v>(跳过)</v>
      </c>
      <c r="N8" t="str">
        <f t="shared" si="105"/>
        <v>(跳过)</v>
      </c>
      <c r="O8" t="str">
        <f t="shared" si="106"/>
        <v>(跳过)</v>
      </c>
      <c r="P8" t="str">
        <f t="shared" si="107"/>
        <v>(跳过)</v>
      </c>
      <c r="Q8" t="s">
        <v>66</v>
      </c>
      <c r="R8">
        <f t="shared" si="0"/>
        <v>0</v>
      </c>
      <c r="S8">
        <f t="shared" si="1"/>
        <v>0</v>
      </c>
      <c r="T8">
        <f t="shared" si="2"/>
        <v>1</v>
      </c>
      <c r="U8">
        <f t="shared" si="3"/>
        <v>0</v>
      </c>
      <c r="V8" t="s">
        <v>405</v>
      </c>
      <c r="W8">
        <f t="shared" si="4"/>
        <v>1</v>
      </c>
      <c r="X8">
        <f t="shared" si="5"/>
        <v>1</v>
      </c>
      <c r="Y8">
        <f t="shared" si="6"/>
        <v>0</v>
      </c>
      <c r="Z8">
        <f t="shared" si="7"/>
        <v>0</v>
      </c>
      <c r="AA8">
        <f t="shared" si="8"/>
        <v>0</v>
      </c>
      <c r="AB8" t="s">
        <v>396</v>
      </c>
      <c r="AC8">
        <f t="shared" si="9"/>
        <v>1</v>
      </c>
      <c r="AD8">
        <f t="shared" si="10"/>
        <v>0</v>
      </c>
      <c r="AE8">
        <f t="shared" si="11"/>
        <v>0</v>
      </c>
      <c r="AF8">
        <f t="shared" si="12"/>
        <v>0</v>
      </c>
      <c r="AG8">
        <f t="shared" si="13"/>
        <v>0</v>
      </c>
      <c r="AH8">
        <f t="shared" si="14"/>
        <v>1</v>
      </c>
      <c r="AI8">
        <f t="shared" si="15"/>
        <v>1</v>
      </c>
      <c r="AJ8">
        <f t="shared" si="16"/>
        <v>0</v>
      </c>
      <c r="AK8" t="s">
        <v>412</v>
      </c>
      <c r="AL8">
        <f t="shared" si="17"/>
        <v>0</v>
      </c>
      <c r="AM8">
        <f t="shared" si="18"/>
        <v>0</v>
      </c>
      <c r="AN8">
        <f t="shared" si="19"/>
        <v>0</v>
      </c>
      <c r="AO8">
        <f t="shared" si="20"/>
        <v>0</v>
      </c>
      <c r="AP8">
        <f t="shared" si="21"/>
        <v>1</v>
      </c>
      <c r="AQ8">
        <f t="shared" si="22"/>
        <v>0</v>
      </c>
      <c r="AR8">
        <f t="shared" si="23"/>
        <v>1</v>
      </c>
      <c r="AS8">
        <f t="shared" si="24"/>
        <v>0</v>
      </c>
      <c r="AT8">
        <v>3</v>
      </c>
      <c r="AU8" t="s">
        <v>138</v>
      </c>
      <c r="AV8">
        <v>2</v>
      </c>
      <c r="AW8">
        <v>1</v>
      </c>
      <c r="AX8">
        <v>2</v>
      </c>
      <c r="AY8">
        <v>2</v>
      </c>
      <c r="AZ8" t="s">
        <v>64</v>
      </c>
      <c r="BA8">
        <f t="shared" si="25"/>
        <v>0</v>
      </c>
      <c r="BB8">
        <f t="shared" si="26"/>
        <v>0</v>
      </c>
      <c r="BC8">
        <f t="shared" si="27"/>
        <v>0</v>
      </c>
      <c r="BD8">
        <f t="shared" si="28"/>
        <v>0</v>
      </c>
      <c r="BE8">
        <f t="shared" si="29"/>
        <v>0</v>
      </c>
      <c r="BF8">
        <f t="shared" si="30"/>
        <v>0</v>
      </c>
      <c r="BG8">
        <f t="shared" si="31"/>
        <v>1</v>
      </c>
      <c r="BH8" t="s">
        <v>59</v>
      </c>
      <c r="BI8">
        <f t="shared" si="32"/>
        <v>1</v>
      </c>
      <c r="BJ8">
        <f t="shared" si="33"/>
        <v>0</v>
      </c>
      <c r="BK8">
        <f t="shared" si="34"/>
        <v>0</v>
      </c>
      <c r="BL8">
        <v>0</v>
      </c>
      <c r="BM8" t="s">
        <v>334</v>
      </c>
      <c r="BN8">
        <f t="shared" si="35"/>
        <v>0</v>
      </c>
      <c r="BO8">
        <f t="shared" si="36"/>
        <v>1</v>
      </c>
      <c r="BP8">
        <f t="shared" si="37"/>
        <v>1</v>
      </c>
      <c r="BQ8">
        <f t="shared" si="38"/>
        <v>0</v>
      </c>
      <c r="BR8">
        <f t="shared" si="39"/>
        <v>1</v>
      </c>
      <c r="BS8">
        <f t="shared" si="40"/>
        <v>0</v>
      </c>
      <c r="BT8" t="s">
        <v>29</v>
      </c>
      <c r="BU8" t="str">
        <f t="shared" si="41"/>
        <v>(跳过)</v>
      </c>
      <c r="BV8" t="str">
        <f t="shared" si="42"/>
        <v>(跳过)</v>
      </c>
      <c r="BW8" t="str">
        <f t="shared" si="43"/>
        <v>(跳过)</v>
      </c>
      <c r="BX8" t="str">
        <f t="shared" si="44"/>
        <v>(跳过)</v>
      </c>
      <c r="BY8" t="s">
        <v>29</v>
      </c>
      <c r="BZ8" t="str">
        <f t="shared" si="45"/>
        <v>(跳过)</v>
      </c>
      <c r="CA8" t="str">
        <f t="shared" si="46"/>
        <v>(跳过)</v>
      </c>
      <c r="CB8" t="str">
        <f t="shared" si="47"/>
        <v>(跳过)</v>
      </c>
      <c r="CC8" t="str">
        <f t="shared" si="48"/>
        <v>(跳过)</v>
      </c>
      <c r="CD8" t="str">
        <f t="shared" si="49"/>
        <v>(跳过)</v>
      </c>
      <c r="CE8" t="str">
        <f t="shared" si="50"/>
        <v>(跳过)</v>
      </c>
      <c r="CF8" t="str">
        <f t="shared" si="51"/>
        <v>(跳过)</v>
      </c>
      <c r="CG8" t="str">
        <f t="shared" si="52"/>
        <v>(跳过)</v>
      </c>
      <c r="CH8" t="str">
        <f t="shared" si="53"/>
        <v>(跳过)</v>
      </c>
      <c r="CI8" t="str">
        <f t="shared" si="54"/>
        <v>(跳过)</v>
      </c>
      <c r="CJ8" t="s">
        <v>29</v>
      </c>
      <c r="CK8" t="str">
        <f t="shared" si="55"/>
        <v>(跳过)</v>
      </c>
      <c r="CL8" t="str">
        <f t="shared" si="56"/>
        <v>(跳过)</v>
      </c>
      <c r="CM8" t="str">
        <f t="shared" si="57"/>
        <v>(跳过)</v>
      </c>
      <c r="CN8" t="str">
        <f t="shared" si="58"/>
        <v>(跳过)</v>
      </c>
      <c r="CO8" t="str">
        <f t="shared" si="59"/>
        <v>(跳过)</v>
      </c>
      <c r="CP8" t="str">
        <f t="shared" si="60"/>
        <v>(跳过)</v>
      </c>
      <c r="CQ8" t="str">
        <f t="shared" si="61"/>
        <v>(跳过)</v>
      </c>
      <c r="CR8" t="str">
        <f t="shared" si="62"/>
        <v>(跳过)</v>
      </c>
      <c r="CS8" t="s">
        <v>29</v>
      </c>
      <c r="CT8" t="s">
        <v>37</v>
      </c>
      <c r="CU8">
        <v>1</v>
      </c>
      <c r="CV8">
        <v>2</v>
      </c>
      <c r="CW8">
        <v>3</v>
      </c>
      <c r="CX8">
        <v>4</v>
      </c>
      <c r="CY8" t="s">
        <v>29</v>
      </c>
      <c r="CZ8" t="str">
        <f t="shared" si="63"/>
        <v>(跳过)</v>
      </c>
      <c r="DA8" t="str">
        <f t="shared" si="64"/>
        <v>(跳过)</v>
      </c>
      <c r="DB8" t="str">
        <f t="shared" si="65"/>
        <v>(跳过)</v>
      </c>
      <c r="DC8" t="str">
        <f t="shared" si="66"/>
        <v>(跳过)</v>
      </c>
      <c r="DD8" t="str">
        <f t="shared" si="67"/>
        <v>(跳过)</v>
      </c>
      <c r="DE8" t="str">
        <f t="shared" si="68"/>
        <v>(跳过)</v>
      </c>
      <c r="DF8" t="str">
        <f t="shared" si="69"/>
        <v>(跳过)</v>
      </c>
      <c r="DG8" t="s">
        <v>29</v>
      </c>
      <c r="DH8" t="str">
        <f t="shared" si="70"/>
        <v>(跳过)</v>
      </c>
      <c r="DI8" t="str">
        <f t="shared" si="71"/>
        <v>(跳过)</v>
      </c>
      <c r="DJ8" t="str">
        <f t="shared" si="72"/>
        <v>(跳过)</v>
      </c>
      <c r="DK8">
        <v>2</v>
      </c>
      <c r="DL8">
        <v>2</v>
      </c>
      <c r="DM8">
        <v>2</v>
      </c>
      <c r="DN8">
        <v>2</v>
      </c>
      <c r="DO8">
        <v>5</v>
      </c>
      <c r="DP8">
        <v>2</v>
      </c>
      <c r="DQ8" t="s">
        <v>70</v>
      </c>
      <c r="DR8">
        <f t="shared" si="73"/>
        <v>0</v>
      </c>
      <c r="DS8">
        <f t="shared" si="74"/>
        <v>1</v>
      </c>
      <c r="DT8">
        <f t="shared" si="75"/>
        <v>0</v>
      </c>
      <c r="DU8">
        <f t="shared" si="76"/>
        <v>0</v>
      </c>
      <c r="DV8" t="s">
        <v>29</v>
      </c>
      <c r="DW8" t="str">
        <f t="shared" si="77"/>
        <v>(跳过)</v>
      </c>
      <c r="DX8" t="str">
        <f t="shared" si="78"/>
        <v>(跳过)</v>
      </c>
      <c r="DY8" t="str">
        <f t="shared" si="79"/>
        <v>(跳过)</v>
      </c>
      <c r="DZ8" t="str">
        <f t="shared" si="80"/>
        <v>(跳过)</v>
      </c>
      <c r="EA8" t="str">
        <f t="shared" si="81"/>
        <v>(跳过)</v>
      </c>
      <c r="EB8" t="str">
        <f t="shared" si="82"/>
        <v>(跳过)</v>
      </c>
      <c r="EC8" t="s">
        <v>29</v>
      </c>
      <c r="ED8" t="str">
        <f t="shared" si="83"/>
        <v>(跳过)</v>
      </c>
      <c r="EE8" t="str">
        <f t="shared" si="84"/>
        <v>(跳过)</v>
      </c>
      <c r="EF8" t="str">
        <f t="shared" si="85"/>
        <v>(跳过)</v>
      </c>
      <c r="EG8" t="str">
        <f t="shared" si="86"/>
        <v>(跳过)</v>
      </c>
      <c r="EH8" t="str">
        <f t="shared" si="87"/>
        <v>(跳过)</v>
      </c>
      <c r="EI8" t="str">
        <f t="shared" si="88"/>
        <v>(跳过)</v>
      </c>
      <c r="EJ8" t="str">
        <f t="shared" si="89"/>
        <v>(跳过)</v>
      </c>
      <c r="EK8" t="str">
        <f t="shared" si="90"/>
        <v>(跳过)</v>
      </c>
      <c r="EL8" t="str">
        <f t="shared" si="91"/>
        <v>(跳过)</v>
      </c>
      <c r="EM8" t="str">
        <f t="shared" si="92"/>
        <v>(跳过)</v>
      </c>
      <c r="EN8" t="s">
        <v>94</v>
      </c>
      <c r="EO8" s="4">
        <v>3</v>
      </c>
      <c r="EP8" s="4">
        <v>1</v>
      </c>
      <c r="EQ8" s="4">
        <v>2</v>
      </c>
      <c r="ER8" s="4">
        <v>4</v>
      </c>
      <c r="ES8" t="s">
        <v>29</v>
      </c>
      <c r="ET8" t="str">
        <f t="shared" si="93"/>
        <v>(跳过)</v>
      </c>
      <c r="EU8" t="str">
        <f t="shared" si="94"/>
        <v>(跳过)</v>
      </c>
      <c r="EV8" t="str">
        <f t="shared" si="95"/>
        <v>(跳过)</v>
      </c>
      <c r="EW8" t="str">
        <f t="shared" si="96"/>
        <v>(跳过)</v>
      </c>
      <c r="EX8" t="str">
        <f t="shared" si="97"/>
        <v>(跳过)</v>
      </c>
      <c r="EY8" t="str">
        <f t="shared" si="98"/>
        <v>(跳过)</v>
      </c>
      <c r="EZ8" t="str">
        <f t="shared" si="99"/>
        <v>(跳过)</v>
      </c>
      <c r="FA8" t="s">
        <v>29</v>
      </c>
      <c r="FB8" t="str">
        <f t="shared" si="100"/>
        <v>(跳过)</v>
      </c>
      <c r="FC8" t="str">
        <f t="shared" si="101"/>
        <v>(跳过)</v>
      </c>
      <c r="FD8" t="str">
        <f t="shared" si="102"/>
        <v>(跳过)</v>
      </c>
      <c r="FE8" t="s">
        <v>158</v>
      </c>
      <c r="FF8">
        <v>1</v>
      </c>
      <c r="FG8">
        <v>0</v>
      </c>
      <c r="FH8">
        <v>1</v>
      </c>
      <c r="FI8">
        <v>0</v>
      </c>
      <c r="FJ8">
        <v>0</v>
      </c>
      <c r="FK8">
        <v>0</v>
      </c>
      <c r="FL8" t="s">
        <v>390</v>
      </c>
      <c r="FM8">
        <v>2</v>
      </c>
      <c r="FN8">
        <v>2</v>
      </c>
      <c r="FO8">
        <v>1</v>
      </c>
      <c r="FP8">
        <v>2</v>
      </c>
      <c r="FQ8">
        <v>2</v>
      </c>
      <c r="FR8" t="s">
        <v>29</v>
      </c>
      <c r="FS8" t="s">
        <v>29</v>
      </c>
      <c r="FT8" t="s">
        <v>29</v>
      </c>
      <c r="FU8" t="s">
        <v>29</v>
      </c>
      <c r="FV8" t="s">
        <v>29</v>
      </c>
      <c r="FW8" t="s">
        <v>29</v>
      </c>
      <c r="FX8" t="s">
        <v>29</v>
      </c>
    </row>
    <row r="9" spans="1:180" ht="16.5" x14ac:dyDescent="0.6">
      <c r="A9">
        <v>8</v>
      </c>
      <c r="B9">
        <v>1</v>
      </c>
      <c r="C9">
        <v>25</v>
      </c>
      <c r="D9">
        <v>2</v>
      </c>
      <c r="E9">
        <v>3</v>
      </c>
      <c r="F9">
        <v>1</v>
      </c>
      <c r="G9">
        <v>8</v>
      </c>
      <c r="H9">
        <v>1</v>
      </c>
      <c r="I9">
        <v>1</v>
      </c>
      <c r="J9">
        <v>0</v>
      </c>
      <c r="K9" t="s">
        <v>276</v>
      </c>
      <c r="L9">
        <f t="shared" si="103"/>
        <v>0</v>
      </c>
      <c r="M9">
        <f t="shared" si="104"/>
        <v>0</v>
      </c>
      <c r="N9">
        <f t="shared" si="105"/>
        <v>1</v>
      </c>
      <c r="O9">
        <f t="shared" si="106"/>
        <v>1</v>
      </c>
      <c r="P9">
        <f t="shared" si="107"/>
        <v>0</v>
      </c>
      <c r="Q9" t="s">
        <v>29</v>
      </c>
      <c r="R9" t="str">
        <f t="shared" si="0"/>
        <v>(跳过)</v>
      </c>
      <c r="S9" t="str">
        <f t="shared" si="1"/>
        <v>(跳过)</v>
      </c>
      <c r="T9" t="str">
        <f t="shared" si="2"/>
        <v>(跳过)</v>
      </c>
      <c r="U9" t="str">
        <f t="shared" si="3"/>
        <v>(跳过)</v>
      </c>
      <c r="V9" t="s">
        <v>29</v>
      </c>
      <c r="W9" t="str">
        <f t="shared" si="4"/>
        <v>(跳过)</v>
      </c>
      <c r="X9" t="str">
        <f t="shared" si="5"/>
        <v>(跳过)</v>
      </c>
      <c r="Y9" t="str">
        <f t="shared" si="6"/>
        <v>(跳过)</v>
      </c>
      <c r="Z9" t="str">
        <f t="shared" si="7"/>
        <v>(跳过)</v>
      </c>
      <c r="AA9" t="str">
        <f t="shared" si="8"/>
        <v>(跳过)</v>
      </c>
      <c r="AB9" t="s">
        <v>29</v>
      </c>
      <c r="AC9" t="str">
        <f t="shared" si="9"/>
        <v>(跳过)</v>
      </c>
      <c r="AD9" t="str">
        <f t="shared" si="10"/>
        <v>(跳过)</v>
      </c>
      <c r="AE9" t="str">
        <f t="shared" si="11"/>
        <v>(跳过)</v>
      </c>
      <c r="AF9" t="str">
        <f t="shared" si="12"/>
        <v>(跳过)</v>
      </c>
      <c r="AG9" t="str">
        <f t="shared" si="13"/>
        <v>(跳过)</v>
      </c>
      <c r="AH9" t="str">
        <f t="shared" si="14"/>
        <v>(跳过)</v>
      </c>
      <c r="AI9" t="str">
        <f t="shared" si="15"/>
        <v>(跳过)</v>
      </c>
      <c r="AJ9" t="str">
        <f t="shared" si="16"/>
        <v>(跳过)</v>
      </c>
      <c r="AK9" t="s">
        <v>29</v>
      </c>
      <c r="AL9" t="str">
        <f t="shared" si="17"/>
        <v>(跳过)</v>
      </c>
      <c r="AM9" t="str">
        <f t="shared" si="18"/>
        <v>(跳过)</v>
      </c>
      <c r="AN9" t="str">
        <f t="shared" si="19"/>
        <v>(跳过)</v>
      </c>
      <c r="AO9" t="str">
        <f t="shared" si="20"/>
        <v>(跳过)</v>
      </c>
      <c r="AP9" t="str">
        <f t="shared" si="21"/>
        <v>(跳过)</v>
      </c>
      <c r="AQ9" t="str">
        <f t="shared" si="22"/>
        <v>(跳过)</v>
      </c>
      <c r="AR9" t="str">
        <f t="shared" si="23"/>
        <v>(跳过)</v>
      </c>
      <c r="AS9" t="str">
        <f t="shared" si="24"/>
        <v>(跳过)</v>
      </c>
      <c r="AT9" t="s">
        <v>29</v>
      </c>
      <c r="AU9" t="s">
        <v>74</v>
      </c>
      <c r="AV9">
        <v>1</v>
      </c>
      <c r="AW9">
        <v>2</v>
      </c>
      <c r="AX9">
        <v>2</v>
      </c>
      <c r="AY9">
        <v>2</v>
      </c>
      <c r="AZ9" t="s">
        <v>29</v>
      </c>
      <c r="BA9" t="str">
        <f t="shared" si="25"/>
        <v>(跳过)</v>
      </c>
      <c r="BB9" t="str">
        <f t="shared" si="26"/>
        <v>(跳过)</v>
      </c>
      <c r="BC9" t="str">
        <f t="shared" si="27"/>
        <v>(跳过)</v>
      </c>
      <c r="BD9" t="str">
        <f t="shared" si="28"/>
        <v>(跳过)</v>
      </c>
      <c r="BE9" t="str">
        <f t="shared" si="29"/>
        <v>(跳过)</v>
      </c>
      <c r="BF9" t="str">
        <f t="shared" si="30"/>
        <v>(跳过)</v>
      </c>
      <c r="BG9" t="str">
        <f t="shared" si="31"/>
        <v>(跳过)</v>
      </c>
      <c r="BH9" t="s">
        <v>43</v>
      </c>
      <c r="BI9">
        <f t="shared" si="32"/>
        <v>0</v>
      </c>
      <c r="BJ9">
        <f t="shared" si="33"/>
        <v>1</v>
      </c>
      <c r="BK9">
        <f t="shared" si="34"/>
        <v>0</v>
      </c>
      <c r="BL9">
        <v>0</v>
      </c>
      <c r="BM9" t="s">
        <v>110</v>
      </c>
      <c r="BN9">
        <f t="shared" si="35"/>
        <v>0</v>
      </c>
      <c r="BO9">
        <f t="shared" si="36"/>
        <v>0</v>
      </c>
      <c r="BP9">
        <f t="shared" si="37"/>
        <v>0</v>
      </c>
      <c r="BQ9">
        <f t="shared" si="38"/>
        <v>0</v>
      </c>
      <c r="BR9">
        <f t="shared" si="39"/>
        <v>1</v>
      </c>
      <c r="BS9">
        <f t="shared" si="40"/>
        <v>0</v>
      </c>
      <c r="BT9" t="s">
        <v>29</v>
      </c>
      <c r="BU9" t="str">
        <f t="shared" si="41"/>
        <v>(跳过)</v>
      </c>
      <c r="BV9" t="str">
        <f t="shared" si="42"/>
        <v>(跳过)</v>
      </c>
      <c r="BW9" t="str">
        <f t="shared" si="43"/>
        <v>(跳过)</v>
      </c>
      <c r="BX9" t="str">
        <f t="shared" si="44"/>
        <v>(跳过)</v>
      </c>
      <c r="BY9" t="s">
        <v>29</v>
      </c>
      <c r="BZ9" t="str">
        <f t="shared" si="45"/>
        <v>(跳过)</v>
      </c>
      <c r="CA9" t="str">
        <f t="shared" si="46"/>
        <v>(跳过)</v>
      </c>
      <c r="CB9" t="str">
        <f t="shared" si="47"/>
        <v>(跳过)</v>
      </c>
      <c r="CC9" t="str">
        <f t="shared" si="48"/>
        <v>(跳过)</v>
      </c>
      <c r="CD9" t="str">
        <f t="shared" si="49"/>
        <v>(跳过)</v>
      </c>
      <c r="CE9" t="str">
        <f t="shared" si="50"/>
        <v>(跳过)</v>
      </c>
      <c r="CF9" t="str">
        <f t="shared" si="51"/>
        <v>(跳过)</v>
      </c>
      <c r="CG9" t="str">
        <f t="shared" si="52"/>
        <v>(跳过)</v>
      </c>
      <c r="CH9" t="str">
        <f t="shared" si="53"/>
        <v>(跳过)</v>
      </c>
      <c r="CI9" t="str">
        <f t="shared" si="54"/>
        <v>(跳过)</v>
      </c>
      <c r="CJ9" t="s">
        <v>29</v>
      </c>
      <c r="CK9" t="str">
        <f t="shared" si="55"/>
        <v>(跳过)</v>
      </c>
      <c r="CL9" t="str">
        <f t="shared" si="56"/>
        <v>(跳过)</v>
      </c>
      <c r="CM9" t="str">
        <f t="shared" si="57"/>
        <v>(跳过)</v>
      </c>
      <c r="CN9" t="str">
        <f t="shared" si="58"/>
        <v>(跳过)</v>
      </c>
      <c r="CO9" t="str">
        <f t="shared" si="59"/>
        <v>(跳过)</v>
      </c>
      <c r="CP9" t="str">
        <f t="shared" si="60"/>
        <v>(跳过)</v>
      </c>
      <c r="CQ9" t="str">
        <f t="shared" si="61"/>
        <v>(跳过)</v>
      </c>
      <c r="CR9" t="str">
        <f t="shared" si="62"/>
        <v>(跳过)</v>
      </c>
      <c r="CS9" t="s">
        <v>29</v>
      </c>
      <c r="CT9" t="s">
        <v>389</v>
      </c>
      <c r="CU9">
        <v>2</v>
      </c>
      <c r="CV9">
        <v>2</v>
      </c>
      <c r="CW9">
        <v>2</v>
      </c>
      <c r="CX9">
        <v>1</v>
      </c>
      <c r="CY9" t="s">
        <v>29</v>
      </c>
      <c r="CZ9" t="str">
        <f t="shared" si="63"/>
        <v>(跳过)</v>
      </c>
      <c r="DA9" t="str">
        <f t="shared" si="64"/>
        <v>(跳过)</v>
      </c>
      <c r="DB9" t="str">
        <f t="shared" si="65"/>
        <v>(跳过)</v>
      </c>
      <c r="DC9" t="str">
        <f t="shared" si="66"/>
        <v>(跳过)</v>
      </c>
      <c r="DD9" t="str">
        <f t="shared" si="67"/>
        <v>(跳过)</v>
      </c>
      <c r="DE9" t="str">
        <f t="shared" si="68"/>
        <v>(跳过)</v>
      </c>
      <c r="DF9" t="str">
        <f t="shared" si="69"/>
        <v>(跳过)</v>
      </c>
      <c r="DG9" t="s">
        <v>29</v>
      </c>
      <c r="DH9" t="str">
        <f t="shared" si="70"/>
        <v>(跳过)</v>
      </c>
      <c r="DI9" t="str">
        <f t="shared" si="71"/>
        <v>(跳过)</v>
      </c>
      <c r="DJ9" t="str">
        <f t="shared" si="72"/>
        <v>(跳过)</v>
      </c>
      <c r="DK9">
        <v>1</v>
      </c>
      <c r="DL9">
        <v>1</v>
      </c>
      <c r="DM9">
        <v>1</v>
      </c>
      <c r="DN9">
        <v>4</v>
      </c>
      <c r="DO9">
        <v>1</v>
      </c>
      <c r="DP9">
        <v>3</v>
      </c>
      <c r="DQ9" t="s">
        <v>29</v>
      </c>
      <c r="DR9" t="str">
        <f t="shared" si="73"/>
        <v>(跳过)</v>
      </c>
      <c r="DS9" t="str">
        <f t="shared" si="74"/>
        <v>(跳过)</v>
      </c>
      <c r="DT9" t="str">
        <f t="shared" si="75"/>
        <v>(跳过)</v>
      </c>
      <c r="DU9" t="str">
        <f t="shared" si="76"/>
        <v>(跳过)</v>
      </c>
      <c r="DV9" t="s">
        <v>29</v>
      </c>
      <c r="DW9" t="str">
        <f t="shared" si="77"/>
        <v>(跳过)</v>
      </c>
      <c r="DX9" t="str">
        <f t="shared" si="78"/>
        <v>(跳过)</v>
      </c>
      <c r="DY9" t="str">
        <f t="shared" si="79"/>
        <v>(跳过)</v>
      </c>
      <c r="DZ9" t="str">
        <f t="shared" si="80"/>
        <v>(跳过)</v>
      </c>
      <c r="EA9" t="str">
        <f t="shared" si="81"/>
        <v>(跳过)</v>
      </c>
      <c r="EB9" t="str">
        <f t="shared" si="82"/>
        <v>(跳过)</v>
      </c>
      <c r="EC9" t="s">
        <v>29</v>
      </c>
      <c r="ED9" t="str">
        <f t="shared" si="83"/>
        <v>(跳过)</v>
      </c>
      <c r="EE9" t="str">
        <f t="shared" si="84"/>
        <v>(跳过)</v>
      </c>
      <c r="EF9" t="str">
        <f t="shared" si="85"/>
        <v>(跳过)</v>
      </c>
      <c r="EG9" t="str">
        <f t="shared" si="86"/>
        <v>(跳过)</v>
      </c>
      <c r="EH9" t="str">
        <f t="shared" si="87"/>
        <v>(跳过)</v>
      </c>
      <c r="EI9" t="str">
        <f t="shared" si="88"/>
        <v>(跳过)</v>
      </c>
      <c r="EJ9" t="str">
        <f t="shared" si="89"/>
        <v>(跳过)</v>
      </c>
      <c r="EK9" t="str">
        <f t="shared" si="90"/>
        <v>(跳过)</v>
      </c>
      <c r="EL9" t="str">
        <f t="shared" si="91"/>
        <v>(跳过)</v>
      </c>
      <c r="EM9" t="str">
        <f t="shared" si="92"/>
        <v>(跳过)</v>
      </c>
      <c r="EN9" t="s">
        <v>138</v>
      </c>
      <c r="EO9" s="4">
        <v>2</v>
      </c>
      <c r="EP9" s="4">
        <v>1</v>
      </c>
      <c r="EQ9" s="4">
        <v>2</v>
      </c>
      <c r="ER9" s="4">
        <v>2</v>
      </c>
      <c r="ES9" t="s">
        <v>29</v>
      </c>
      <c r="ET9" t="str">
        <f t="shared" si="93"/>
        <v>(跳过)</v>
      </c>
      <c r="EU9" t="str">
        <f t="shared" si="94"/>
        <v>(跳过)</v>
      </c>
      <c r="EV9" t="str">
        <f t="shared" si="95"/>
        <v>(跳过)</v>
      </c>
      <c r="EW9" t="str">
        <f t="shared" si="96"/>
        <v>(跳过)</v>
      </c>
      <c r="EX9" t="str">
        <f t="shared" si="97"/>
        <v>(跳过)</v>
      </c>
      <c r="EY9" t="str">
        <f t="shared" si="98"/>
        <v>(跳过)</v>
      </c>
      <c r="EZ9" t="str">
        <f t="shared" si="99"/>
        <v>(跳过)</v>
      </c>
      <c r="FA9" t="s">
        <v>29</v>
      </c>
      <c r="FB9" t="str">
        <f t="shared" si="100"/>
        <v>(跳过)</v>
      </c>
      <c r="FC9" t="str">
        <f t="shared" si="101"/>
        <v>(跳过)</v>
      </c>
      <c r="FD9" t="str">
        <f t="shared" si="102"/>
        <v>(跳过)</v>
      </c>
      <c r="FE9" t="s">
        <v>168</v>
      </c>
      <c r="FF9">
        <v>0</v>
      </c>
      <c r="FG9">
        <v>0</v>
      </c>
      <c r="FH9">
        <v>1</v>
      </c>
      <c r="FI9">
        <v>0</v>
      </c>
      <c r="FJ9">
        <v>0</v>
      </c>
      <c r="FK9">
        <v>0</v>
      </c>
      <c r="FL9" t="s">
        <v>81</v>
      </c>
      <c r="FM9">
        <v>1</v>
      </c>
      <c r="FN9">
        <v>2</v>
      </c>
      <c r="FO9">
        <v>3</v>
      </c>
      <c r="FP9">
        <v>3</v>
      </c>
      <c r="FQ9">
        <v>3</v>
      </c>
      <c r="FR9" t="s">
        <v>330</v>
      </c>
      <c r="FS9">
        <v>0</v>
      </c>
      <c r="FT9">
        <v>0</v>
      </c>
      <c r="FU9">
        <v>0</v>
      </c>
      <c r="FV9">
        <v>1</v>
      </c>
      <c r="FW9">
        <v>1</v>
      </c>
      <c r="FX9">
        <v>0</v>
      </c>
    </row>
    <row r="10" spans="1:180" ht="16.5" x14ac:dyDescent="0.6">
      <c r="A10">
        <v>9</v>
      </c>
      <c r="B10">
        <v>2</v>
      </c>
      <c r="C10">
        <v>25</v>
      </c>
      <c r="D10">
        <v>2</v>
      </c>
      <c r="E10">
        <v>3</v>
      </c>
      <c r="F10">
        <v>2</v>
      </c>
      <c r="G10">
        <v>8</v>
      </c>
      <c r="H10">
        <v>1</v>
      </c>
      <c r="I10">
        <v>1</v>
      </c>
      <c r="J10">
        <v>1</v>
      </c>
      <c r="K10" t="s">
        <v>29</v>
      </c>
      <c r="L10" t="str">
        <f t="shared" si="103"/>
        <v>(跳过)</v>
      </c>
      <c r="M10" t="str">
        <f t="shared" si="104"/>
        <v>(跳过)</v>
      </c>
      <c r="N10" t="str">
        <f t="shared" si="105"/>
        <v>(跳过)</v>
      </c>
      <c r="O10" t="str">
        <f t="shared" si="106"/>
        <v>(跳过)</v>
      </c>
      <c r="P10" t="str">
        <f t="shared" si="107"/>
        <v>(跳过)</v>
      </c>
      <c r="Q10" t="s">
        <v>38</v>
      </c>
      <c r="R10">
        <f t="shared" si="0"/>
        <v>0</v>
      </c>
      <c r="S10">
        <f t="shared" si="1"/>
        <v>1</v>
      </c>
      <c r="T10">
        <f t="shared" si="2"/>
        <v>1</v>
      </c>
      <c r="U10">
        <f t="shared" si="3"/>
        <v>0</v>
      </c>
      <c r="V10" t="s">
        <v>71</v>
      </c>
      <c r="W10">
        <f t="shared" si="4"/>
        <v>1</v>
      </c>
      <c r="X10">
        <f t="shared" si="5"/>
        <v>0</v>
      </c>
      <c r="Y10">
        <f t="shared" si="6"/>
        <v>1</v>
      </c>
      <c r="Z10">
        <f t="shared" si="7"/>
        <v>0</v>
      </c>
      <c r="AA10">
        <f t="shared" si="8"/>
        <v>0</v>
      </c>
      <c r="AB10" t="s">
        <v>174</v>
      </c>
      <c r="AC10">
        <f t="shared" si="9"/>
        <v>1</v>
      </c>
      <c r="AD10">
        <f t="shared" si="10"/>
        <v>1</v>
      </c>
      <c r="AE10">
        <f t="shared" si="11"/>
        <v>0</v>
      </c>
      <c r="AF10">
        <f t="shared" si="12"/>
        <v>0</v>
      </c>
      <c r="AG10">
        <f t="shared" si="13"/>
        <v>1</v>
      </c>
      <c r="AH10">
        <f t="shared" si="14"/>
        <v>1</v>
      </c>
      <c r="AI10">
        <f t="shared" si="15"/>
        <v>0</v>
      </c>
      <c r="AJ10">
        <f t="shared" si="16"/>
        <v>0</v>
      </c>
      <c r="AK10" t="s">
        <v>441</v>
      </c>
      <c r="AL10">
        <f t="shared" si="17"/>
        <v>1</v>
      </c>
      <c r="AM10">
        <f t="shared" si="18"/>
        <v>1</v>
      </c>
      <c r="AN10">
        <f t="shared" si="19"/>
        <v>0</v>
      </c>
      <c r="AO10">
        <f t="shared" si="20"/>
        <v>0</v>
      </c>
      <c r="AP10">
        <f t="shared" si="21"/>
        <v>1</v>
      </c>
      <c r="AQ10">
        <f t="shared" si="22"/>
        <v>1</v>
      </c>
      <c r="AR10">
        <f t="shared" si="23"/>
        <v>0</v>
      </c>
      <c r="AS10">
        <f t="shared" si="24"/>
        <v>0</v>
      </c>
      <c r="AT10">
        <v>4</v>
      </c>
      <c r="AU10" t="s">
        <v>78</v>
      </c>
      <c r="AV10">
        <v>1</v>
      </c>
      <c r="AW10">
        <v>2</v>
      </c>
      <c r="AX10">
        <v>3</v>
      </c>
      <c r="AY10">
        <v>4</v>
      </c>
      <c r="AZ10" t="s">
        <v>438</v>
      </c>
      <c r="BA10">
        <f t="shared" si="25"/>
        <v>1</v>
      </c>
      <c r="BB10">
        <f t="shared" si="26"/>
        <v>0</v>
      </c>
      <c r="BC10">
        <f t="shared" si="27"/>
        <v>1</v>
      </c>
      <c r="BD10">
        <f t="shared" si="28"/>
        <v>1</v>
      </c>
      <c r="BE10">
        <f t="shared" si="29"/>
        <v>1</v>
      </c>
      <c r="BF10">
        <f t="shared" si="30"/>
        <v>0</v>
      </c>
      <c r="BG10">
        <f t="shared" si="31"/>
        <v>0</v>
      </c>
      <c r="BH10" t="s">
        <v>59</v>
      </c>
      <c r="BI10">
        <f t="shared" si="32"/>
        <v>1</v>
      </c>
      <c r="BJ10">
        <f t="shared" si="33"/>
        <v>0</v>
      </c>
      <c r="BK10">
        <f t="shared" si="34"/>
        <v>0</v>
      </c>
      <c r="BL10">
        <v>1</v>
      </c>
      <c r="BM10" t="s">
        <v>29</v>
      </c>
      <c r="BN10" t="str">
        <f t="shared" si="35"/>
        <v>(跳过)</v>
      </c>
      <c r="BO10" t="str">
        <f t="shared" si="36"/>
        <v>(跳过)</v>
      </c>
      <c r="BP10" t="str">
        <f t="shared" si="37"/>
        <v>(跳过)</v>
      </c>
      <c r="BQ10" t="str">
        <f t="shared" si="38"/>
        <v>(跳过)</v>
      </c>
      <c r="BR10" t="str">
        <f t="shared" si="39"/>
        <v>(跳过)</v>
      </c>
      <c r="BS10" t="str">
        <f t="shared" si="40"/>
        <v>(跳过)</v>
      </c>
      <c r="BT10" t="s">
        <v>397</v>
      </c>
      <c r="BU10">
        <f t="shared" si="41"/>
        <v>1</v>
      </c>
      <c r="BV10">
        <f t="shared" si="42"/>
        <v>1</v>
      </c>
      <c r="BW10">
        <f t="shared" si="43"/>
        <v>0</v>
      </c>
      <c r="BX10">
        <f t="shared" si="44"/>
        <v>0</v>
      </c>
      <c r="BY10" t="s">
        <v>76</v>
      </c>
      <c r="BZ10">
        <f t="shared" si="45"/>
        <v>1</v>
      </c>
      <c r="CA10">
        <f t="shared" si="46"/>
        <v>1</v>
      </c>
      <c r="CB10">
        <f t="shared" si="47"/>
        <v>1</v>
      </c>
      <c r="CC10">
        <f t="shared" si="48"/>
        <v>0</v>
      </c>
      <c r="CD10">
        <f t="shared" si="49"/>
        <v>1</v>
      </c>
      <c r="CE10">
        <f t="shared" si="50"/>
        <v>0</v>
      </c>
      <c r="CF10">
        <f t="shared" si="51"/>
        <v>0</v>
      </c>
      <c r="CG10">
        <f t="shared" si="52"/>
        <v>0</v>
      </c>
      <c r="CH10">
        <f t="shared" si="53"/>
        <v>0</v>
      </c>
      <c r="CI10">
        <f t="shared" si="54"/>
        <v>0</v>
      </c>
      <c r="CJ10" t="s">
        <v>175</v>
      </c>
      <c r="CK10">
        <f t="shared" si="55"/>
        <v>1</v>
      </c>
      <c r="CL10">
        <f t="shared" si="56"/>
        <v>1</v>
      </c>
      <c r="CM10">
        <f t="shared" si="57"/>
        <v>1</v>
      </c>
      <c r="CN10">
        <f t="shared" si="58"/>
        <v>0</v>
      </c>
      <c r="CO10">
        <f t="shared" si="59"/>
        <v>0</v>
      </c>
      <c r="CP10">
        <f t="shared" si="60"/>
        <v>0</v>
      </c>
      <c r="CQ10">
        <f t="shared" si="61"/>
        <v>0</v>
      </c>
      <c r="CR10">
        <f t="shared" si="62"/>
        <v>0</v>
      </c>
      <c r="CS10">
        <v>1</v>
      </c>
      <c r="CT10" t="s">
        <v>74</v>
      </c>
      <c r="CU10">
        <v>1</v>
      </c>
      <c r="CV10">
        <v>2</v>
      </c>
      <c r="CW10">
        <v>2</v>
      </c>
      <c r="CX10">
        <v>2</v>
      </c>
      <c r="CY10" t="s">
        <v>215</v>
      </c>
      <c r="CZ10">
        <f t="shared" si="63"/>
        <v>0</v>
      </c>
      <c r="DA10">
        <f t="shared" si="64"/>
        <v>0</v>
      </c>
      <c r="DB10">
        <f t="shared" si="65"/>
        <v>1</v>
      </c>
      <c r="DC10">
        <f t="shared" si="66"/>
        <v>0</v>
      </c>
      <c r="DD10">
        <f t="shared" si="67"/>
        <v>0</v>
      </c>
      <c r="DE10">
        <f t="shared" si="68"/>
        <v>1</v>
      </c>
      <c r="DF10">
        <f t="shared" si="69"/>
        <v>0</v>
      </c>
      <c r="DG10" t="s">
        <v>59</v>
      </c>
      <c r="DH10">
        <f t="shared" si="70"/>
        <v>1</v>
      </c>
      <c r="DI10">
        <f t="shared" si="71"/>
        <v>0</v>
      </c>
      <c r="DJ10">
        <f t="shared" si="72"/>
        <v>0</v>
      </c>
      <c r="DK10">
        <v>4</v>
      </c>
      <c r="DL10">
        <v>4</v>
      </c>
      <c r="DM10">
        <v>3</v>
      </c>
      <c r="DN10">
        <v>3</v>
      </c>
      <c r="DO10">
        <v>2</v>
      </c>
      <c r="DP10">
        <v>2</v>
      </c>
      <c r="DQ10" t="s">
        <v>150</v>
      </c>
      <c r="DR10">
        <f t="shared" si="73"/>
        <v>1</v>
      </c>
      <c r="DS10">
        <f t="shared" si="74"/>
        <v>1</v>
      </c>
      <c r="DT10">
        <f t="shared" si="75"/>
        <v>1</v>
      </c>
      <c r="DU10">
        <f t="shared" si="76"/>
        <v>1</v>
      </c>
      <c r="DV10" t="s">
        <v>29</v>
      </c>
      <c r="DW10" t="str">
        <f t="shared" si="77"/>
        <v>(跳过)</v>
      </c>
      <c r="DX10" t="str">
        <f t="shared" si="78"/>
        <v>(跳过)</v>
      </c>
      <c r="DY10" t="str">
        <f t="shared" si="79"/>
        <v>(跳过)</v>
      </c>
      <c r="DZ10" t="str">
        <f t="shared" si="80"/>
        <v>(跳过)</v>
      </c>
      <c r="EA10" t="str">
        <f t="shared" si="81"/>
        <v>(跳过)</v>
      </c>
      <c r="EB10" t="str">
        <f t="shared" si="82"/>
        <v>(跳过)</v>
      </c>
      <c r="EC10" t="s">
        <v>29</v>
      </c>
      <c r="ED10" t="str">
        <f t="shared" si="83"/>
        <v>(跳过)</v>
      </c>
      <c r="EE10" t="str">
        <f t="shared" si="84"/>
        <v>(跳过)</v>
      </c>
      <c r="EF10" t="str">
        <f t="shared" si="85"/>
        <v>(跳过)</v>
      </c>
      <c r="EG10" t="str">
        <f t="shared" si="86"/>
        <v>(跳过)</v>
      </c>
      <c r="EH10" t="str">
        <f t="shared" si="87"/>
        <v>(跳过)</v>
      </c>
      <c r="EI10" t="str">
        <f t="shared" si="88"/>
        <v>(跳过)</v>
      </c>
      <c r="EJ10" t="str">
        <f t="shared" si="89"/>
        <v>(跳过)</v>
      </c>
      <c r="EK10" t="str">
        <f t="shared" si="90"/>
        <v>(跳过)</v>
      </c>
      <c r="EL10" t="str">
        <f t="shared" si="91"/>
        <v>(跳过)</v>
      </c>
      <c r="EM10" t="str">
        <f t="shared" si="92"/>
        <v>(跳过)</v>
      </c>
      <c r="EN10" t="s">
        <v>37</v>
      </c>
      <c r="EO10" s="4">
        <v>1</v>
      </c>
      <c r="EP10" s="4">
        <v>2</v>
      </c>
      <c r="EQ10" s="4">
        <v>4</v>
      </c>
      <c r="ER10" s="4">
        <v>3</v>
      </c>
      <c r="ES10" t="s">
        <v>29</v>
      </c>
      <c r="ET10" t="str">
        <f t="shared" si="93"/>
        <v>(跳过)</v>
      </c>
      <c r="EU10" t="str">
        <f t="shared" si="94"/>
        <v>(跳过)</v>
      </c>
      <c r="EV10" t="str">
        <f t="shared" si="95"/>
        <v>(跳过)</v>
      </c>
      <c r="EW10" t="str">
        <f t="shared" si="96"/>
        <v>(跳过)</v>
      </c>
      <c r="EX10" t="str">
        <f t="shared" si="97"/>
        <v>(跳过)</v>
      </c>
      <c r="EY10" t="str">
        <f t="shared" si="98"/>
        <v>(跳过)</v>
      </c>
      <c r="EZ10" t="str">
        <f t="shared" si="99"/>
        <v>(跳过)</v>
      </c>
      <c r="FA10" t="s">
        <v>29</v>
      </c>
      <c r="FB10" t="str">
        <f t="shared" si="100"/>
        <v>(跳过)</v>
      </c>
      <c r="FC10" t="str">
        <f t="shared" si="101"/>
        <v>(跳过)</v>
      </c>
      <c r="FD10" t="str">
        <f t="shared" si="102"/>
        <v>(跳过)</v>
      </c>
      <c r="FE10" t="s">
        <v>46</v>
      </c>
      <c r="FF10">
        <v>0</v>
      </c>
      <c r="FG10">
        <v>0</v>
      </c>
      <c r="FH10">
        <v>0</v>
      </c>
      <c r="FI10">
        <v>1</v>
      </c>
      <c r="FJ10">
        <v>0</v>
      </c>
      <c r="FK10">
        <v>0</v>
      </c>
      <c r="FL10" t="s">
        <v>140</v>
      </c>
      <c r="FM10">
        <v>1</v>
      </c>
      <c r="FN10">
        <v>3</v>
      </c>
      <c r="FO10">
        <v>2</v>
      </c>
      <c r="FP10">
        <v>3</v>
      </c>
      <c r="FQ10">
        <v>3</v>
      </c>
      <c r="FR10" t="s">
        <v>29</v>
      </c>
      <c r="FS10" t="s">
        <v>29</v>
      </c>
      <c r="FT10" t="s">
        <v>29</v>
      </c>
      <c r="FU10" t="s">
        <v>29</v>
      </c>
      <c r="FV10" t="s">
        <v>29</v>
      </c>
      <c r="FW10" t="s">
        <v>29</v>
      </c>
      <c r="FX10" t="s">
        <v>29</v>
      </c>
    </row>
    <row r="11" spans="1:180" ht="16.5" x14ac:dyDescent="0.6">
      <c r="A11">
        <v>10</v>
      </c>
      <c r="B11">
        <v>1</v>
      </c>
      <c r="C11">
        <v>25</v>
      </c>
      <c r="D11">
        <v>2</v>
      </c>
      <c r="E11">
        <v>3</v>
      </c>
      <c r="F11">
        <v>2</v>
      </c>
      <c r="G11">
        <v>8</v>
      </c>
      <c r="H11">
        <v>1</v>
      </c>
      <c r="I11">
        <v>1</v>
      </c>
      <c r="J11">
        <v>1</v>
      </c>
      <c r="K11" t="s">
        <v>29</v>
      </c>
      <c r="L11" t="str">
        <f t="shared" si="103"/>
        <v>(跳过)</v>
      </c>
      <c r="M11" t="str">
        <f t="shared" si="104"/>
        <v>(跳过)</v>
      </c>
      <c r="N11" t="str">
        <f t="shared" si="105"/>
        <v>(跳过)</v>
      </c>
      <c r="O11" t="str">
        <f t="shared" si="106"/>
        <v>(跳过)</v>
      </c>
      <c r="P11" t="str">
        <f t="shared" si="107"/>
        <v>(跳过)</v>
      </c>
      <c r="Q11" t="s">
        <v>38</v>
      </c>
      <c r="R11">
        <f t="shared" si="0"/>
        <v>0</v>
      </c>
      <c r="S11">
        <f t="shared" si="1"/>
        <v>1</v>
      </c>
      <c r="T11">
        <f t="shared" si="2"/>
        <v>1</v>
      </c>
      <c r="U11">
        <f t="shared" si="3"/>
        <v>0</v>
      </c>
      <c r="V11" t="s">
        <v>71</v>
      </c>
      <c r="W11">
        <f t="shared" si="4"/>
        <v>1</v>
      </c>
      <c r="X11">
        <f t="shared" si="5"/>
        <v>0</v>
      </c>
      <c r="Y11">
        <f t="shared" si="6"/>
        <v>1</v>
      </c>
      <c r="Z11">
        <f t="shared" si="7"/>
        <v>0</v>
      </c>
      <c r="AA11">
        <f t="shared" si="8"/>
        <v>0</v>
      </c>
      <c r="AB11" t="s">
        <v>383</v>
      </c>
      <c r="AC11">
        <f t="shared" si="9"/>
        <v>1</v>
      </c>
      <c r="AD11">
        <f t="shared" si="10"/>
        <v>0</v>
      </c>
      <c r="AE11">
        <f t="shared" si="11"/>
        <v>1</v>
      </c>
      <c r="AF11">
        <f t="shared" si="12"/>
        <v>0</v>
      </c>
      <c r="AG11">
        <f t="shared" si="13"/>
        <v>0</v>
      </c>
      <c r="AH11">
        <f t="shared" si="14"/>
        <v>0</v>
      </c>
      <c r="AI11">
        <f t="shared" si="15"/>
        <v>0</v>
      </c>
      <c r="AJ11">
        <f t="shared" si="16"/>
        <v>0</v>
      </c>
      <c r="AK11" t="s">
        <v>84</v>
      </c>
      <c r="AL11">
        <f t="shared" si="17"/>
        <v>0</v>
      </c>
      <c r="AM11">
        <f t="shared" si="18"/>
        <v>0</v>
      </c>
      <c r="AN11">
        <f t="shared" si="19"/>
        <v>0</v>
      </c>
      <c r="AO11">
        <f t="shared" si="20"/>
        <v>0</v>
      </c>
      <c r="AP11">
        <f t="shared" si="21"/>
        <v>1</v>
      </c>
      <c r="AQ11">
        <f t="shared" si="22"/>
        <v>0</v>
      </c>
      <c r="AR11">
        <f t="shared" si="23"/>
        <v>0</v>
      </c>
      <c r="AS11">
        <f t="shared" si="24"/>
        <v>0</v>
      </c>
      <c r="AT11">
        <v>2</v>
      </c>
      <c r="AU11" t="s">
        <v>138</v>
      </c>
      <c r="AV11">
        <v>2</v>
      </c>
      <c r="AW11">
        <v>1</v>
      </c>
      <c r="AX11">
        <v>2</v>
      </c>
      <c r="AY11">
        <v>2</v>
      </c>
      <c r="AZ11" t="s">
        <v>131</v>
      </c>
      <c r="BA11">
        <f t="shared" si="25"/>
        <v>0</v>
      </c>
      <c r="BB11">
        <f t="shared" si="26"/>
        <v>0</v>
      </c>
      <c r="BC11">
        <f t="shared" si="27"/>
        <v>0</v>
      </c>
      <c r="BD11">
        <f t="shared" si="28"/>
        <v>0</v>
      </c>
      <c r="BE11">
        <f t="shared" si="29"/>
        <v>1</v>
      </c>
      <c r="BF11">
        <f t="shared" si="30"/>
        <v>0</v>
      </c>
      <c r="BG11">
        <f t="shared" si="31"/>
        <v>0</v>
      </c>
      <c r="BH11" t="s">
        <v>43</v>
      </c>
      <c r="BI11">
        <f t="shared" si="32"/>
        <v>0</v>
      </c>
      <c r="BJ11">
        <f t="shared" si="33"/>
        <v>1</v>
      </c>
      <c r="BK11">
        <f t="shared" si="34"/>
        <v>0</v>
      </c>
      <c r="BL11">
        <v>0</v>
      </c>
      <c r="BM11" t="s">
        <v>279</v>
      </c>
      <c r="BN11">
        <f t="shared" si="35"/>
        <v>0</v>
      </c>
      <c r="BO11">
        <f t="shared" si="36"/>
        <v>1</v>
      </c>
      <c r="BP11">
        <f t="shared" si="37"/>
        <v>0</v>
      </c>
      <c r="BQ11">
        <f t="shared" si="38"/>
        <v>1</v>
      </c>
      <c r="BR11">
        <f t="shared" si="39"/>
        <v>0</v>
      </c>
      <c r="BS11">
        <f t="shared" si="40"/>
        <v>0</v>
      </c>
      <c r="BT11" t="s">
        <v>29</v>
      </c>
      <c r="BU11" t="str">
        <f t="shared" si="41"/>
        <v>(跳过)</v>
      </c>
      <c r="BV11" t="str">
        <f t="shared" si="42"/>
        <v>(跳过)</v>
      </c>
      <c r="BW11" t="str">
        <f t="shared" si="43"/>
        <v>(跳过)</v>
      </c>
      <c r="BX11" t="str">
        <f t="shared" si="44"/>
        <v>(跳过)</v>
      </c>
      <c r="BY11" t="s">
        <v>29</v>
      </c>
      <c r="BZ11" t="str">
        <f t="shared" si="45"/>
        <v>(跳过)</v>
      </c>
      <c r="CA11" t="str">
        <f t="shared" si="46"/>
        <v>(跳过)</v>
      </c>
      <c r="CB11" t="str">
        <f t="shared" si="47"/>
        <v>(跳过)</v>
      </c>
      <c r="CC11" t="str">
        <f t="shared" si="48"/>
        <v>(跳过)</v>
      </c>
      <c r="CD11" t="str">
        <f t="shared" si="49"/>
        <v>(跳过)</v>
      </c>
      <c r="CE11" t="str">
        <f t="shared" si="50"/>
        <v>(跳过)</v>
      </c>
      <c r="CF11" t="str">
        <f t="shared" si="51"/>
        <v>(跳过)</v>
      </c>
      <c r="CG11" t="str">
        <f t="shared" si="52"/>
        <v>(跳过)</v>
      </c>
      <c r="CH11" t="str">
        <f t="shared" si="53"/>
        <v>(跳过)</v>
      </c>
      <c r="CI11" t="str">
        <f t="shared" si="54"/>
        <v>(跳过)</v>
      </c>
      <c r="CJ11" t="s">
        <v>29</v>
      </c>
      <c r="CK11" t="str">
        <f t="shared" si="55"/>
        <v>(跳过)</v>
      </c>
      <c r="CL11" t="str">
        <f t="shared" si="56"/>
        <v>(跳过)</v>
      </c>
      <c r="CM11" t="str">
        <f t="shared" si="57"/>
        <v>(跳过)</v>
      </c>
      <c r="CN11" t="str">
        <f t="shared" si="58"/>
        <v>(跳过)</v>
      </c>
      <c r="CO11" t="str">
        <f t="shared" si="59"/>
        <v>(跳过)</v>
      </c>
      <c r="CP11" t="str">
        <f t="shared" si="60"/>
        <v>(跳过)</v>
      </c>
      <c r="CQ11" t="str">
        <f t="shared" si="61"/>
        <v>(跳过)</v>
      </c>
      <c r="CR11" t="str">
        <f t="shared" si="62"/>
        <v>(跳过)</v>
      </c>
      <c r="CS11" t="s">
        <v>29</v>
      </c>
      <c r="CT11" t="s">
        <v>57</v>
      </c>
      <c r="CU11">
        <v>2</v>
      </c>
      <c r="CV11">
        <v>1</v>
      </c>
      <c r="CW11">
        <v>3</v>
      </c>
      <c r="CX11">
        <v>4</v>
      </c>
      <c r="CY11" t="s">
        <v>29</v>
      </c>
      <c r="CZ11" t="str">
        <f t="shared" si="63"/>
        <v>(跳过)</v>
      </c>
      <c r="DA11" t="str">
        <f t="shared" si="64"/>
        <v>(跳过)</v>
      </c>
      <c r="DB11" t="str">
        <f t="shared" si="65"/>
        <v>(跳过)</v>
      </c>
      <c r="DC11" t="str">
        <f t="shared" si="66"/>
        <v>(跳过)</v>
      </c>
      <c r="DD11" t="str">
        <f t="shared" si="67"/>
        <v>(跳过)</v>
      </c>
      <c r="DE11" t="str">
        <f t="shared" si="68"/>
        <v>(跳过)</v>
      </c>
      <c r="DF11" t="str">
        <f t="shared" si="69"/>
        <v>(跳过)</v>
      </c>
      <c r="DG11" t="s">
        <v>29</v>
      </c>
      <c r="DH11" t="str">
        <f t="shared" si="70"/>
        <v>(跳过)</v>
      </c>
      <c r="DI11" t="str">
        <f t="shared" si="71"/>
        <v>(跳过)</v>
      </c>
      <c r="DJ11" t="str">
        <f t="shared" si="72"/>
        <v>(跳过)</v>
      </c>
      <c r="DK11">
        <v>5</v>
      </c>
      <c r="DL11">
        <v>5</v>
      </c>
      <c r="DM11">
        <v>5</v>
      </c>
      <c r="DN11">
        <v>5</v>
      </c>
      <c r="DO11">
        <v>5</v>
      </c>
      <c r="DP11">
        <v>2</v>
      </c>
      <c r="DQ11" t="s">
        <v>150</v>
      </c>
      <c r="DR11">
        <f t="shared" si="73"/>
        <v>1</v>
      </c>
      <c r="DS11">
        <f t="shared" si="74"/>
        <v>1</v>
      </c>
      <c r="DT11">
        <f t="shared" si="75"/>
        <v>1</v>
      </c>
      <c r="DU11">
        <f t="shared" si="76"/>
        <v>1</v>
      </c>
      <c r="DV11" t="s">
        <v>29</v>
      </c>
      <c r="DW11" t="str">
        <f t="shared" si="77"/>
        <v>(跳过)</v>
      </c>
      <c r="DX11" t="str">
        <f t="shared" si="78"/>
        <v>(跳过)</v>
      </c>
      <c r="DY11" t="str">
        <f t="shared" si="79"/>
        <v>(跳过)</v>
      </c>
      <c r="DZ11" t="str">
        <f t="shared" si="80"/>
        <v>(跳过)</v>
      </c>
      <c r="EA11" t="str">
        <f t="shared" si="81"/>
        <v>(跳过)</v>
      </c>
      <c r="EB11" t="str">
        <f t="shared" si="82"/>
        <v>(跳过)</v>
      </c>
      <c r="EC11" t="s">
        <v>29</v>
      </c>
      <c r="ED11" t="str">
        <f t="shared" si="83"/>
        <v>(跳过)</v>
      </c>
      <c r="EE11" t="str">
        <f t="shared" si="84"/>
        <v>(跳过)</v>
      </c>
      <c r="EF11" t="str">
        <f t="shared" si="85"/>
        <v>(跳过)</v>
      </c>
      <c r="EG11" t="str">
        <f t="shared" si="86"/>
        <v>(跳过)</v>
      </c>
      <c r="EH11" t="str">
        <f t="shared" si="87"/>
        <v>(跳过)</v>
      </c>
      <c r="EI11" t="str">
        <f t="shared" si="88"/>
        <v>(跳过)</v>
      </c>
      <c r="EJ11" t="str">
        <f t="shared" si="89"/>
        <v>(跳过)</v>
      </c>
      <c r="EK11" t="str">
        <f t="shared" si="90"/>
        <v>(跳过)</v>
      </c>
      <c r="EL11" t="str">
        <f t="shared" si="91"/>
        <v>(跳过)</v>
      </c>
      <c r="EM11" t="str">
        <f t="shared" si="92"/>
        <v>(跳过)</v>
      </c>
      <c r="EN11" t="s">
        <v>57</v>
      </c>
      <c r="EO11" s="4">
        <v>2</v>
      </c>
      <c r="EP11" s="4">
        <v>1</v>
      </c>
      <c r="EQ11" s="4">
        <v>4</v>
      </c>
      <c r="ER11" s="4">
        <v>3</v>
      </c>
      <c r="ES11" t="s">
        <v>29</v>
      </c>
      <c r="ET11" t="str">
        <f t="shared" si="93"/>
        <v>(跳过)</v>
      </c>
      <c r="EU11" t="str">
        <f t="shared" si="94"/>
        <v>(跳过)</v>
      </c>
      <c r="EV11" t="str">
        <f t="shared" si="95"/>
        <v>(跳过)</v>
      </c>
      <c r="EW11" t="str">
        <f t="shared" si="96"/>
        <v>(跳过)</v>
      </c>
      <c r="EX11" t="str">
        <f t="shared" si="97"/>
        <v>(跳过)</v>
      </c>
      <c r="EY11" t="str">
        <f t="shared" si="98"/>
        <v>(跳过)</v>
      </c>
      <c r="EZ11" t="str">
        <f t="shared" si="99"/>
        <v>(跳过)</v>
      </c>
      <c r="FA11" t="s">
        <v>29</v>
      </c>
      <c r="FB11" t="str">
        <f t="shared" si="100"/>
        <v>(跳过)</v>
      </c>
      <c r="FC11" t="str">
        <f t="shared" si="101"/>
        <v>(跳过)</v>
      </c>
      <c r="FD11" t="str">
        <f t="shared" si="102"/>
        <v>(跳过)</v>
      </c>
      <c r="FE11" t="s">
        <v>145</v>
      </c>
      <c r="FF11">
        <v>1</v>
      </c>
      <c r="FG11">
        <v>0</v>
      </c>
      <c r="FH11">
        <v>0</v>
      </c>
      <c r="FI11">
        <v>1</v>
      </c>
      <c r="FJ11">
        <v>0</v>
      </c>
      <c r="FK11">
        <v>0</v>
      </c>
      <c r="FL11" t="s">
        <v>146</v>
      </c>
      <c r="FM11">
        <v>1</v>
      </c>
      <c r="FN11">
        <v>2</v>
      </c>
      <c r="FO11">
        <v>3</v>
      </c>
      <c r="FP11">
        <v>4</v>
      </c>
      <c r="FQ11">
        <v>4</v>
      </c>
      <c r="FR11" t="s">
        <v>29</v>
      </c>
      <c r="FS11" t="s">
        <v>29</v>
      </c>
      <c r="FT11" t="s">
        <v>29</v>
      </c>
      <c r="FU11" t="s">
        <v>29</v>
      </c>
      <c r="FV11" t="s">
        <v>29</v>
      </c>
      <c r="FW11" t="s">
        <v>29</v>
      </c>
      <c r="FX11" t="s">
        <v>29</v>
      </c>
    </row>
    <row r="12" spans="1:180" ht="16.5" x14ac:dyDescent="0.6">
      <c r="A12">
        <v>11</v>
      </c>
      <c r="B12">
        <v>2</v>
      </c>
      <c r="C12">
        <v>3</v>
      </c>
      <c r="D12">
        <v>2</v>
      </c>
      <c r="E12">
        <v>3</v>
      </c>
      <c r="F12">
        <v>2</v>
      </c>
      <c r="G12">
        <v>2</v>
      </c>
      <c r="H12">
        <v>1</v>
      </c>
      <c r="I12">
        <v>0</v>
      </c>
      <c r="J12" t="s">
        <v>29</v>
      </c>
      <c r="K12" t="s">
        <v>29</v>
      </c>
      <c r="L12" t="str">
        <f t="shared" si="103"/>
        <v>(跳过)</v>
      </c>
      <c r="M12" t="str">
        <f t="shared" si="104"/>
        <v>(跳过)</v>
      </c>
      <c r="N12" t="str">
        <f t="shared" si="105"/>
        <v>(跳过)</v>
      </c>
      <c r="O12" t="str">
        <f t="shared" si="106"/>
        <v>(跳过)</v>
      </c>
      <c r="P12" t="str">
        <f t="shared" si="107"/>
        <v>(跳过)</v>
      </c>
      <c r="Q12" t="s">
        <v>29</v>
      </c>
      <c r="R12" t="str">
        <f t="shared" si="0"/>
        <v>(跳过)</v>
      </c>
      <c r="S12" t="str">
        <f t="shared" si="1"/>
        <v>(跳过)</v>
      </c>
      <c r="T12" t="str">
        <f t="shared" si="2"/>
        <v>(跳过)</v>
      </c>
      <c r="U12" t="str">
        <f t="shared" si="3"/>
        <v>(跳过)</v>
      </c>
      <c r="V12" t="s">
        <v>29</v>
      </c>
      <c r="W12" t="str">
        <f t="shared" si="4"/>
        <v>(跳过)</v>
      </c>
      <c r="X12" t="str">
        <f t="shared" si="5"/>
        <v>(跳过)</v>
      </c>
      <c r="Y12" t="str">
        <f t="shared" si="6"/>
        <v>(跳过)</v>
      </c>
      <c r="Z12" t="str">
        <f t="shared" si="7"/>
        <v>(跳过)</v>
      </c>
      <c r="AA12" t="str">
        <f t="shared" si="8"/>
        <v>(跳过)</v>
      </c>
      <c r="AB12" t="s">
        <v>29</v>
      </c>
      <c r="AC12" t="str">
        <f t="shared" si="9"/>
        <v>(跳过)</v>
      </c>
      <c r="AD12" t="str">
        <f t="shared" si="10"/>
        <v>(跳过)</v>
      </c>
      <c r="AE12" t="str">
        <f t="shared" si="11"/>
        <v>(跳过)</v>
      </c>
      <c r="AF12" t="str">
        <f t="shared" si="12"/>
        <v>(跳过)</v>
      </c>
      <c r="AG12" t="str">
        <f t="shared" si="13"/>
        <v>(跳过)</v>
      </c>
      <c r="AH12" t="str">
        <f t="shared" si="14"/>
        <v>(跳过)</v>
      </c>
      <c r="AI12" t="str">
        <f t="shared" si="15"/>
        <v>(跳过)</v>
      </c>
      <c r="AJ12" t="str">
        <f t="shared" si="16"/>
        <v>(跳过)</v>
      </c>
      <c r="AK12" t="s">
        <v>29</v>
      </c>
      <c r="AL12" t="str">
        <f t="shared" si="17"/>
        <v>(跳过)</v>
      </c>
      <c r="AM12" t="str">
        <f t="shared" si="18"/>
        <v>(跳过)</v>
      </c>
      <c r="AN12" t="str">
        <f t="shared" si="19"/>
        <v>(跳过)</v>
      </c>
      <c r="AO12" t="str">
        <f t="shared" si="20"/>
        <v>(跳过)</v>
      </c>
      <c r="AP12" t="str">
        <f t="shared" si="21"/>
        <v>(跳过)</v>
      </c>
      <c r="AQ12" t="str">
        <f t="shared" si="22"/>
        <v>(跳过)</v>
      </c>
      <c r="AR12" t="str">
        <f t="shared" si="23"/>
        <v>(跳过)</v>
      </c>
      <c r="AS12" t="str">
        <f t="shared" si="24"/>
        <v>(跳过)</v>
      </c>
      <c r="AT12" t="s">
        <v>29</v>
      </c>
      <c r="AU12" t="s">
        <v>138</v>
      </c>
      <c r="AV12">
        <v>2</v>
      </c>
      <c r="AW12">
        <v>1</v>
      </c>
      <c r="AX12">
        <v>2</v>
      </c>
      <c r="AY12">
        <v>2</v>
      </c>
      <c r="AZ12" t="s">
        <v>29</v>
      </c>
      <c r="BA12" t="str">
        <f t="shared" si="25"/>
        <v>(跳过)</v>
      </c>
      <c r="BB12" t="str">
        <f t="shared" si="26"/>
        <v>(跳过)</v>
      </c>
      <c r="BC12" t="str">
        <f t="shared" si="27"/>
        <v>(跳过)</v>
      </c>
      <c r="BD12" t="str">
        <f t="shared" si="28"/>
        <v>(跳过)</v>
      </c>
      <c r="BE12" t="str">
        <f t="shared" si="29"/>
        <v>(跳过)</v>
      </c>
      <c r="BF12" t="str">
        <f t="shared" si="30"/>
        <v>(跳过)</v>
      </c>
      <c r="BG12" t="str">
        <f t="shared" si="31"/>
        <v>(跳过)</v>
      </c>
      <c r="BH12" t="s">
        <v>29</v>
      </c>
      <c r="BI12" t="str">
        <f t="shared" si="32"/>
        <v>(跳过)</v>
      </c>
      <c r="BJ12" t="str">
        <f t="shared" si="33"/>
        <v>(跳过)</v>
      </c>
      <c r="BK12" t="str">
        <f t="shared" si="34"/>
        <v>(跳过)</v>
      </c>
      <c r="BL12" t="s">
        <v>29</v>
      </c>
      <c r="BM12" t="s">
        <v>29</v>
      </c>
      <c r="BN12" t="str">
        <f t="shared" si="35"/>
        <v>(跳过)</v>
      </c>
      <c r="BO12" t="str">
        <f t="shared" si="36"/>
        <v>(跳过)</v>
      </c>
      <c r="BP12" t="str">
        <f t="shared" si="37"/>
        <v>(跳过)</v>
      </c>
      <c r="BQ12" t="str">
        <f t="shared" si="38"/>
        <v>(跳过)</v>
      </c>
      <c r="BR12" t="str">
        <f t="shared" si="39"/>
        <v>(跳过)</v>
      </c>
      <c r="BS12" t="str">
        <f t="shared" si="40"/>
        <v>(跳过)</v>
      </c>
      <c r="BT12" t="s">
        <v>29</v>
      </c>
      <c r="BU12" t="str">
        <f t="shared" si="41"/>
        <v>(跳过)</v>
      </c>
      <c r="BV12" t="str">
        <f t="shared" si="42"/>
        <v>(跳过)</v>
      </c>
      <c r="BW12" t="str">
        <f t="shared" si="43"/>
        <v>(跳过)</v>
      </c>
      <c r="BX12" t="str">
        <f t="shared" si="44"/>
        <v>(跳过)</v>
      </c>
      <c r="BY12" t="s">
        <v>29</v>
      </c>
      <c r="BZ12" t="str">
        <f t="shared" si="45"/>
        <v>(跳过)</v>
      </c>
      <c r="CA12" t="str">
        <f t="shared" si="46"/>
        <v>(跳过)</v>
      </c>
      <c r="CB12" t="str">
        <f t="shared" si="47"/>
        <v>(跳过)</v>
      </c>
      <c r="CC12" t="str">
        <f t="shared" si="48"/>
        <v>(跳过)</v>
      </c>
      <c r="CD12" t="str">
        <f t="shared" si="49"/>
        <v>(跳过)</v>
      </c>
      <c r="CE12" t="str">
        <f t="shared" si="50"/>
        <v>(跳过)</v>
      </c>
      <c r="CF12" t="str">
        <f t="shared" si="51"/>
        <v>(跳过)</v>
      </c>
      <c r="CG12" t="str">
        <f t="shared" si="52"/>
        <v>(跳过)</v>
      </c>
      <c r="CH12" t="str">
        <f t="shared" si="53"/>
        <v>(跳过)</v>
      </c>
      <c r="CI12" t="str">
        <f t="shared" si="54"/>
        <v>(跳过)</v>
      </c>
      <c r="CJ12" t="s">
        <v>29</v>
      </c>
      <c r="CK12" t="str">
        <f t="shared" si="55"/>
        <v>(跳过)</v>
      </c>
      <c r="CL12" t="str">
        <f t="shared" si="56"/>
        <v>(跳过)</v>
      </c>
      <c r="CM12" t="str">
        <f t="shared" si="57"/>
        <v>(跳过)</v>
      </c>
      <c r="CN12" t="str">
        <f t="shared" si="58"/>
        <v>(跳过)</v>
      </c>
      <c r="CO12" t="str">
        <f t="shared" si="59"/>
        <v>(跳过)</v>
      </c>
      <c r="CP12" t="str">
        <f t="shared" si="60"/>
        <v>(跳过)</v>
      </c>
      <c r="CQ12" t="str">
        <f t="shared" si="61"/>
        <v>(跳过)</v>
      </c>
      <c r="CR12" t="str">
        <f t="shared" si="62"/>
        <v>(跳过)</v>
      </c>
      <c r="CS12" t="s">
        <v>29</v>
      </c>
      <c r="CT12" t="s">
        <v>156</v>
      </c>
      <c r="CU12">
        <v>3</v>
      </c>
      <c r="CV12">
        <v>2</v>
      </c>
      <c r="CW12">
        <v>1</v>
      </c>
      <c r="CX12">
        <v>4</v>
      </c>
      <c r="CY12" t="s">
        <v>29</v>
      </c>
      <c r="CZ12" t="str">
        <f t="shared" si="63"/>
        <v>(跳过)</v>
      </c>
      <c r="DA12" t="str">
        <f t="shared" si="64"/>
        <v>(跳过)</v>
      </c>
      <c r="DB12" t="str">
        <f t="shared" si="65"/>
        <v>(跳过)</v>
      </c>
      <c r="DC12" t="str">
        <f t="shared" si="66"/>
        <v>(跳过)</v>
      </c>
      <c r="DD12" t="str">
        <f t="shared" si="67"/>
        <v>(跳过)</v>
      </c>
      <c r="DE12" t="str">
        <f t="shared" si="68"/>
        <v>(跳过)</v>
      </c>
      <c r="DF12" t="str">
        <f t="shared" si="69"/>
        <v>(跳过)</v>
      </c>
      <c r="DG12" t="s">
        <v>29</v>
      </c>
      <c r="DH12" t="str">
        <f t="shared" si="70"/>
        <v>(跳过)</v>
      </c>
      <c r="DI12" t="str">
        <f t="shared" si="71"/>
        <v>(跳过)</v>
      </c>
      <c r="DJ12" t="str">
        <f t="shared" si="72"/>
        <v>(跳过)</v>
      </c>
      <c r="DK12">
        <v>1</v>
      </c>
      <c r="DL12">
        <v>1</v>
      </c>
      <c r="DM12">
        <v>2</v>
      </c>
      <c r="DN12">
        <v>5</v>
      </c>
      <c r="DO12">
        <v>3</v>
      </c>
      <c r="DP12">
        <v>2</v>
      </c>
      <c r="DQ12" t="s">
        <v>66</v>
      </c>
      <c r="DR12">
        <f t="shared" si="73"/>
        <v>0</v>
      </c>
      <c r="DS12">
        <f t="shared" si="74"/>
        <v>0</v>
      </c>
      <c r="DT12">
        <f t="shared" si="75"/>
        <v>1</v>
      </c>
      <c r="DU12">
        <f t="shared" si="76"/>
        <v>0</v>
      </c>
      <c r="DV12" t="s">
        <v>29</v>
      </c>
      <c r="DW12" t="str">
        <f t="shared" si="77"/>
        <v>(跳过)</v>
      </c>
      <c r="DX12" t="str">
        <f t="shared" si="78"/>
        <v>(跳过)</v>
      </c>
      <c r="DY12" t="str">
        <f t="shared" si="79"/>
        <v>(跳过)</v>
      </c>
      <c r="DZ12" t="str">
        <f t="shared" si="80"/>
        <v>(跳过)</v>
      </c>
      <c r="EA12" t="str">
        <f t="shared" si="81"/>
        <v>(跳过)</v>
      </c>
      <c r="EB12" t="str">
        <f t="shared" si="82"/>
        <v>(跳过)</v>
      </c>
      <c r="EC12" t="s">
        <v>29</v>
      </c>
      <c r="ED12" t="str">
        <f t="shared" si="83"/>
        <v>(跳过)</v>
      </c>
      <c r="EE12" t="str">
        <f t="shared" si="84"/>
        <v>(跳过)</v>
      </c>
      <c r="EF12" t="str">
        <f t="shared" si="85"/>
        <v>(跳过)</v>
      </c>
      <c r="EG12" t="str">
        <f t="shared" si="86"/>
        <v>(跳过)</v>
      </c>
      <c r="EH12" t="str">
        <f t="shared" si="87"/>
        <v>(跳过)</v>
      </c>
      <c r="EI12" t="str">
        <f t="shared" si="88"/>
        <v>(跳过)</v>
      </c>
      <c r="EJ12" t="str">
        <f t="shared" si="89"/>
        <v>(跳过)</v>
      </c>
      <c r="EK12" t="str">
        <f t="shared" si="90"/>
        <v>(跳过)</v>
      </c>
      <c r="EL12" t="str">
        <f t="shared" si="91"/>
        <v>(跳过)</v>
      </c>
      <c r="EM12" t="str">
        <f t="shared" si="92"/>
        <v>(跳过)</v>
      </c>
      <c r="EN12" t="s">
        <v>156</v>
      </c>
      <c r="EO12" s="4">
        <v>3</v>
      </c>
      <c r="EP12" s="4">
        <v>2</v>
      </c>
      <c r="EQ12" s="4">
        <v>4</v>
      </c>
      <c r="ER12" s="4">
        <v>1</v>
      </c>
      <c r="ES12" t="s">
        <v>29</v>
      </c>
      <c r="ET12" t="str">
        <f t="shared" si="93"/>
        <v>(跳过)</v>
      </c>
      <c r="EU12" t="str">
        <f t="shared" si="94"/>
        <v>(跳过)</v>
      </c>
      <c r="EV12" t="str">
        <f t="shared" si="95"/>
        <v>(跳过)</v>
      </c>
      <c r="EW12" t="str">
        <f t="shared" si="96"/>
        <v>(跳过)</v>
      </c>
      <c r="EX12" t="str">
        <f t="shared" si="97"/>
        <v>(跳过)</v>
      </c>
      <c r="EY12" t="str">
        <f t="shared" si="98"/>
        <v>(跳过)</v>
      </c>
      <c r="EZ12" t="str">
        <f t="shared" si="99"/>
        <v>(跳过)</v>
      </c>
      <c r="FA12" t="s">
        <v>29</v>
      </c>
      <c r="FB12" t="str">
        <f t="shared" si="100"/>
        <v>(跳过)</v>
      </c>
      <c r="FC12" t="str">
        <f t="shared" si="101"/>
        <v>(跳过)</v>
      </c>
      <c r="FD12" t="str">
        <f t="shared" si="102"/>
        <v>(跳过)</v>
      </c>
      <c r="FE12" t="s">
        <v>29</v>
      </c>
      <c r="FF12" t="s">
        <v>29</v>
      </c>
      <c r="FG12" t="s">
        <v>29</v>
      </c>
      <c r="FH12" t="s">
        <v>29</v>
      </c>
      <c r="FI12" t="s">
        <v>29</v>
      </c>
      <c r="FJ12" t="s">
        <v>29</v>
      </c>
      <c r="FK12" t="s">
        <v>29</v>
      </c>
      <c r="FL12" t="s">
        <v>29</v>
      </c>
      <c r="FM12" t="s">
        <v>29</v>
      </c>
      <c r="FN12" t="s">
        <v>29</v>
      </c>
      <c r="FO12" t="s">
        <v>29</v>
      </c>
      <c r="FP12" t="s">
        <v>29</v>
      </c>
      <c r="FQ12" t="s">
        <v>29</v>
      </c>
      <c r="FR12" t="s">
        <v>29</v>
      </c>
      <c r="FS12" t="s">
        <v>29</v>
      </c>
      <c r="FT12" t="s">
        <v>29</v>
      </c>
      <c r="FU12" t="s">
        <v>29</v>
      </c>
      <c r="FV12" t="s">
        <v>29</v>
      </c>
      <c r="FW12" t="s">
        <v>29</v>
      </c>
      <c r="FX12" t="s">
        <v>29</v>
      </c>
    </row>
    <row r="13" spans="1:180" ht="16.5" x14ac:dyDescent="0.6">
      <c r="A13">
        <v>12</v>
      </c>
      <c r="B13">
        <v>2</v>
      </c>
      <c r="C13">
        <v>25</v>
      </c>
      <c r="D13">
        <v>2</v>
      </c>
      <c r="E13">
        <v>3</v>
      </c>
      <c r="F13">
        <v>1</v>
      </c>
      <c r="G13">
        <v>8</v>
      </c>
      <c r="H13">
        <v>1</v>
      </c>
      <c r="I13">
        <v>1</v>
      </c>
      <c r="J13">
        <v>0</v>
      </c>
      <c r="K13" t="s">
        <v>516</v>
      </c>
      <c r="L13">
        <f t="shared" si="103"/>
        <v>1</v>
      </c>
      <c r="M13">
        <f t="shared" si="104"/>
        <v>0</v>
      </c>
      <c r="N13">
        <f t="shared" si="105"/>
        <v>1</v>
      </c>
      <c r="O13">
        <f t="shared" si="106"/>
        <v>0</v>
      </c>
      <c r="P13">
        <f t="shared" si="107"/>
        <v>0</v>
      </c>
      <c r="Q13" t="s">
        <v>29</v>
      </c>
      <c r="R13" t="str">
        <f t="shared" si="0"/>
        <v>(跳过)</v>
      </c>
      <c r="S13" t="str">
        <f t="shared" si="1"/>
        <v>(跳过)</v>
      </c>
      <c r="T13" t="str">
        <f t="shared" si="2"/>
        <v>(跳过)</v>
      </c>
      <c r="U13" t="str">
        <f t="shared" si="3"/>
        <v>(跳过)</v>
      </c>
      <c r="V13" t="s">
        <v>29</v>
      </c>
      <c r="W13" t="str">
        <f t="shared" si="4"/>
        <v>(跳过)</v>
      </c>
      <c r="X13" t="str">
        <f t="shared" si="5"/>
        <v>(跳过)</v>
      </c>
      <c r="Y13" t="str">
        <f t="shared" si="6"/>
        <v>(跳过)</v>
      </c>
      <c r="Z13" t="str">
        <f t="shared" si="7"/>
        <v>(跳过)</v>
      </c>
      <c r="AA13" t="str">
        <f t="shared" si="8"/>
        <v>(跳过)</v>
      </c>
      <c r="AB13" t="s">
        <v>29</v>
      </c>
      <c r="AC13" t="str">
        <f t="shared" si="9"/>
        <v>(跳过)</v>
      </c>
      <c r="AD13" t="str">
        <f t="shared" si="10"/>
        <v>(跳过)</v>
      </c>
      <c r="AE13" t="str">
        <f t="shared" si="11"/>
        <v>(跳过)</v>
      </c>
      <c r="AF13" t="str">
        <f t="shared" si="12"/>
        <v>(跳过)</v>
      </c>
      <c r="AG13" t="str">
        <f t="shared" si="13"/>
        <v>(跳过)</v>
      </c>
      <c r="AH13" t="str">
        <f t="shared" si="14"/>
        <v>(跳过)</v>
      </c>
      <c r="AI13" t="str">
        <f t="shared" si="15"/>
        <v>(跳过)</v>
      </c>
      <c r="AJ13" t="str">
        <f t="shared" si="16"/>
        <v>(跳过)</v>
      </c>
      <c r="AK13" t="s">
        <v>29</v>
      </c>
      <c r="AL13" t="str">
        <f t="shared" si="17"/>
        <v>(跳过)</v>
      </c>
      <c r="AM13" t="str">
        <f t="shared" si="18"/>
        <v>(跳过)</v>
      </c>
      <c r="AN13" t="str">
        <f t="shared" si="19"/>
        <v>(跳过)</v>
      </c>
      <c r="AO13" t="str">
        <f t="shared" si="20"/>
        <v>(跳过)</v>
      </c>
      <c r="AP13" t="str">
        <f t="shared" si="21"/>
        <v>(跳过)</v>
      </c>
      <c r="AQ13" t="str">
        <f t="shared" si="22"/>
        <v>(跳过)</v>
      </c>
      <c r="AR13" t="str">
        <f t="shared" si="23"/>
        <v>(跳过)</v>
      </c>
      <c r="AS13" t="str">
        <f t="shared" si="24"/>
        <v>(跳过)</v>
      </c>
      <c r="AT13" t="s">
        <v>29</v>
      </c>
      <c r="AU13" t="s">
        <v>138</v>
      </c>
      <c r="AV13">
        <v>2</v>
      </c>
      <c r="AW13">
        <v>1</v>
      </c>
      <c r="AX13">
        <v>2</v>
      </c>
      <c r="AY13">
        <v>2</v>
      </c>
      <c r="AZ13" t="s">
        <v>29</v>
      </c>
      <c r="BA13" t="str">
        <f t="shared" si="25"/>
        <v>(跳过)</v>
      </c>
      <c r="BB13" t="str">
        <f t="shared" si="26"/>
        <v>(跳过)</v>
      </c>
      <c r="BC13" t="str">
        <f t="shared" si="27"/>
        <v>(跳过)</v>
      </c>
      <c r="BD13" t="str">
        <f t="shared" si="28"/>
        <v>(跳过)</v>
      </c>
      <c r="BE13" t="str">
        <f t="shared" si="29"/>
        <v>(跳过)</v>
      </c>
      <c r="BF13" t="str">
        <f t="shared" si="30"/>
        <v>(跳过)</v>
      </c>
      <c r="BG13" t="str">
        <f t="shared" si="31"/>
        <v>(跳过)</v>
      </c>
      <c r="BH13" t="s">
        <v>135</v>
      </c>
      <c r="BI13">
        <f t="shared" si="32"/>
        <v>1</v>
      </c>
      <c r="BJ13">
        <f t="shared" si="33"/>
        <v>1</v>
      </c>
      <c r="BK13">
        <f t="shared" si="34"/>
        <v>0</v>
      </c>
      <c r="BL13">
        <v>0</v>
      </c>
      <c r="BM13" t="s">
        <v>123</v>
      </c>
      <c r="BN13">
        <f t="shared" si="35"/>
        <v>1</v>
      </c>
      <c r="BO13">
        <f t="shared" si="36"/>
        <v>1</v>
      </c>
      <c r="BP13">
        <f t="shared" si="37"/>
        <v>0</v>
      </c>
      <c r="BQ13">
        <f t="shared" si="38"/>
        <v>0</v>
      </c>
      <c r="BR13">
        <f t="shared" si="39"/>
        <v>1</v>
      </c>
      <c r="BS13">
        <f t="shared" si="40"/>
        <v>0</v>
      </c>
      <c r="BT13" t="s">
        <v>29</v>
      </c>
      <c r="BU13" t="str">
        <f t="shared" si="41"/>
        <v>(跳过)</v>
      </c>
      <c r="BV13" t="str">
        <f t="shared" si="42"/>
        <v>(跳过)</v>
      </c>
      <c r="BW13" t="str">
        <f t="shared" si="43"/>
        <v>(跳过)</v>
      </c>
      <c r="BX13" t="str">
        <f t="shared" si="44"/>
        <v>(跳过)</v>
      </c>
      <c r="BY13" t="s">
        <v>29</v>
      </c>
      <c r="BZ13" t="str">
        <f t="shared" si="45"/>
        <v>(跳过)</v>
      </c>
      <c r="CA13" t="str">
        <f t="shared" si="46"/>
        <v>(跳过)</v>
      </c>
      <c r="CB13" t="str">
        <f t="shared" si="47"/>
        <v>(跳过)</v>
      </c>
      <c r="CC13" t="str">
        <f t="shared" si="48"/>
        <v>(跳过)</v>
      </c>
      <c r="CD13" t="str">
        <f t="shared" si="49"/>
        <v>(跳过)</v>
      </c>
      <c r="CE13" t="str">
        <f t="shared" si="50"/>
        <v>(跳过)</v>
      </c>
      <c r="CF13" t="str">
        <f t="shared" si="51"/>
        <v>(跳过)</v>
      </c>
      <c r="CG13" t="str">
        <f t="shared" si="52"/>
        <v>(跳过)</v>
      </c>
      <c r="CH13" t="str">
        <f t="shared" si="53"/>
        <v>(跳过)</v>
      </c>
      <c r="CI13" t="str">
        <f t="shared" si="54"/>
        <v>(跳过)</v>
      </c>
      <c r="CJ13" t="s">
        <v>29</v>
      </c>
      <c r="CK13" t="str">
        <f t="shared" si="55"/>
        <v>(跳过)</v>
      </c>
      <c r="CL13" t="str">
        <f t="shared" si="56"/>
        <v>(跳过)</v>
      </c>
      <c r="CM13" t="str">
        <f t="shared" si="57"/>
        <v>(跳过)</v>
      </c>
      <c r="CN13" t="str">
        <f t="shared" si="58"/>
        <v>(跳过)</v>
      </c>
      <c r="CO13" t="str">
        <f t="shared" si="59"/>
        <v>(跳过)</v>
      </c>
      <c r="CP13" t="str">
        <f t="shared" si="60"/>
        <v>(跳过)</v>
      </c>
      <c r="CQ13" t="str">
        <f t="shared" si="61"/>
        <v>(跳过)</v>
      </c>
      <c r="CR13" t="str">
        <f t="shared" si="62"/>
        <v>(跳过)</v>
      </c>
      <c r="CS13" t="s">
        <v>29</v>
      </c>
      <c r="CT13" t="s">
        <v>57</v>
      </c>
      <c r="CU13">
        <v>2</v>
      </c>
      <c r="CV13">
        <v>1</v>
      </c>
      <c r="CW13">
        <v>3</v>
      </c>
      <c r="CX13">
        <v>4</v>
      </c>
      <c r="CY13" t="s">
        <v>29</v>
      </c>
      <c r="CZ13" t="str">
        <f t="shared" si="63"/>
        <v>(跳过)</v>
      </c>
      <c r="DA13" t="str">
        <f t="shared" si="64"/>
        <v>(跳过)</v>
      </c>
      <c r="DB13" t="str">
        <f t="shared" si="65"/>
        <v>(跳过)</v>
      </c>
      <c r="DC13" t="str">
        <f t="shared" si="66"/>
        <v>(跳过)</v>
      </c>
      <c r="DD13" t="str">
        <f t="shared" si="67"/>
        <v>(跳过)</v>
      </c>
      <c r="DE13" t="str">
        <f t="shared" si="68"/>
        <v>(跳过)</v>
      </c>
      <c r="DF13" t="str">
        <f t="shared" si="69"/>
        <v>(跳过)</v>
      </c>
      <c r="DG13" t="s">
        <v>29</v>
      </c>
      <c r="DH13" t="str">
        <f t="shared" si="70"/>
        <v>(跳过)</v>
      </c>
      <c r="DI13" t="str">
        <f t="shared" si="71"/>
        <v>(跳过)</v>
      </c>
      <c r="DJ13" t="str">
        <f t="shared" si="72"/>
        <v>(跳过)</v>
      </c>
      <c r="DK13">
        <v>3</v>
      </c>
      <c r="DL13">
        <v>3</v>
      </c>
      <c r="DM13">
        <v>3</v>
      </c>
      <c r="DN13">
        <v>3</v>
      </c>
      <c r="DO13">
        <v>3</v>
      </c>
      <c r="DP13">
        <v>2</v>
      </c>
      <c r="DQ13" t="s">
        <v>66</v>
      </c>
      <c r="DR13">
        <f t="shared" si="73"/>
        <v>0</v>
      </c>
      <c r="DS13">
        <f t="shared" si="74"/>
        <v>0</v>
      </c>
      <c r="DT13">
        <f t="shared" si="75"/>
        <v>1</v>
      </c>
      <c r="DU13">
        <f t="shared" si="76"/>
        <v>0</v>
      </c>
      <c r="DV13" t="s">
        <v>29</v>
      </c>
      <c r="DW13" t="str">
        <f t="shared" si="77"/>
        <v>(跳过)</v>
      </c>
      <c r="DX13" t="str">
        <f t="shared" si="78"/>
        <v>(跳过)</v>
      </c>
      <c r="DY13" t="str">
        <f t="shared" si="79"/>
        <v>(跳过)</v>
      </c>
      <c r="DZ13" t="str">
        <f t="shared" si="80"/>
        <v>(跳过)</v>
      </c>
      <c r="EA13" t="str">
        <f t="shared" si="81"/>
        <v>(跳过)</v>
      </c>
      <c r="EB13" t="str">
        <f t="shared" si="82"/>
        <v>(跳过)</v>
      </c>
      <c r="EC13" t="s">
        <v>29</v>
      </c>
      <c r="ED13" t="str">
        <f t="shared" si="83"/>
        <v>(跳过)</v>
      </c>
      <c r="EE13" t="str">
        <f t="shared" si="84"/>
        <v>(跳过)</v>
      </c>
      <c r="EF13" t="str">
        <f t="shared" si="85"/>
        <v>(跳过)</v>
      </c>
      <c r="EG13" t="str">
        <f t="shared" si="86"/>
        <v>(跳过)</v>
      </c>
      <c r="EH13" t="str">
        <f t="shared" si="87"/>
        <v>(跳过)</v>
      </c>
      <c r="EI13" t="str">
        <f t="shared" si="88"/>
        <v>(跳过)</v>
      </c>
      <c r="EJ13" t="str">
        <f t="shared" si="89"/>
        <v>(跳过)</v>
      </c>
      <c r="EK13" t="str">
        <f t="shared" si="90"/>
        <v>(跳过)</v>
      </c>
      <c r="EL13" t="str">
        <f t="shared" si="91"/>
        <v>(跳过)</v>
      </c>
      <c r="EM13" t="str">
        <f t="shared" si="92"/>
        <v>(跳过)</v>
      </c>
      <c r="EN13" t="s">
        <v>57</v>
      </c>
      <c r="EO13" s="4">
        <v>2</v>
      </c>
      <c r="EP13" s="4">
        <v>1</v>
      </c>
      <c r="EQ13" s="4">
        <v>4</v>
      </c>
      <c r="ER13" s="4">
        <v>3</v>
      </c>
      <c r="ES13" t="s">
        <v>29</v>
      </c>
      <c r="ET13" t="str">
        <f t="shared" si="93"/>
        <v>(跳过)</v>
      </c>
      <c r="EU13" t="str">
        <f t="shared" si="94"/>
        <v>(跳过)</v>
      </c>
      <c r="EV13" t="str">
        <f t="shared" si="95"/>
        <v>(跳过)</v>
      </c>
      <c r="EW13" t="str">
        <f t="shared" si="96"/>
        <v>(跳过)</v>
      </c>
      <c r="EX13" t="str">
        <f t="shared" si="97"/>
        <v>(跳过)</v>
      </c>
      <c r="EY13" t="str">
        <f t="shared" si="98"/>
        <v>(跳过)</v>
      </c>
      <c r="EZ13" t="str">
        <f t="shared" si="99"/>
        <v>(跳过)</v>
      </c>
      <c r="FA13" t="s">
        <v>29</v>
      </c>
      <c r="FB13" t="str">
        <f t="shared" si="100"/>
        <v>(跳过)</v>
      </c>
      <c r="FC13" t="str">
        <f t="shared" si="101"/>
        <v>(跳过)</v>
      </c>
      <c r="FD13" t="str">
        <f t="shared" si="102"/>
        <v>(跳过)</v>
      </c>
      <c r="FE13" t="s">
        <v>29</v>
      </c>
      <c r="FF13" t="s">
        <v>29</v>
      </c>
      <c r="FG13" t="s">
        <v>29</v>
      </c>
      <c r="FH13" t="s">
        <v>29</v>
      </c>
      <c r="FI13" t="s">
        <v>29</v>
      </c>
      <c r="FJ13" t="s">
        <v>29</v>
      </c>
      <c r="FK13" t="s">
        <v>29</v>
      </c>
      <c r="FL13" t="s">
        <v>29</v>
      </c>
      <c r="FM13" t="s">
        <v>29</v>
      </c>
      <c r="FN13" t="s">
        <v>29</v>
      </c>
      <c r="FO13" t="s">
        <v>29</v>
      </c>
      <c r="FP13" t="s">
        <v>29</v>
      </c>
      <c r="FQ13" t="s">
        <v>29</v>
      </c>
      <c r="FR13" t="s">
        <v>29</v>
      </c>
      <c r="FS13" t="s">
        <v>29</v>
      </c>
      <c r="FT13" t="s">
        <v>29</v>
      </c>
      <c r="FU13" t="s">
        <v>29</v>
      </c>
      <c r="FV13" t="s">
        <v>29</v>
      </c>
      <c r="FW13" t="s">
        <v>29</v>
      </c>
      <c r="FX13" t="s">
        <v>29</v>
      </c>
    </row>
    <row r="14" spans="1:180" ht="16.5" x14ac:dyDescent="0.6">
      <c r="A14">
        <v>13</v>
      </c>
      <c r="B14">
        <v>2</v>
      </c>
      <c r="C14">
        <v>26</v>
      </c>
      <c r="D14">
        <v>2</v>
      </c>
      <c r="E14">
        <v>2</v>
      </c>
      <c r="F14">
        <v>1</v>
      </c>
      <c r="G14">
        <v>8</v>
      </c>
      <c r="H14">
        <v>1</v>
      </c>
      <c r="I14">
        <v>1</v>
      </c>
      <c r="J14">
        <v>0</v>
      </c>
      <c r="K14" t="s">
        <v>581</v>
      </c>
      <c r="L14">
        <f t="shared" si="103"/>
        <v>0</v>
      </c>
      <c r="M14">
        <f t="shared" si="104"/>
        <v>0</v>
      </c>
      <c r="N14">
        <f t="shared" si="105"/>
        <v>0</v>
      </c>
      <c r="O14">
        <f t="shared" si="106"/>
        <v>0</v>
      </c>
      <c r="P14">
        <f t="shared" si="107"/>
        <v>1</v>
      </c>
      <c r="Q14" t="s">
        <v>29</v>
      </c>
      <c r="R14" t="str">
        <f t="shared" si="0"/>
        <v>(跳过)</v>
      </c>
      <c r="S14" t="str">
        <f t="shared" si="1"/>
        <v>(跳过)</v>
      </c>
      <c r="T14" t="str">
        <f t="shared" si="2"/>
        <v>(跳过)</v>
      </c>
      <c r="U14" t="str">
        <f t="shared" si="3"/>
        <v>(跳过)</v>
      </c>
      <c r="V14" t="s">
        <v>29</v>
      </c>
      <c r="W14" t="str">
        <f t="shared" si="4"/>
        <v>(跳过)</v>
      </c>
      <c r="X14" t="str">
        <f t="shared" si="5"/>
        <v>(跳过)</v>
      </c>
      <c r="Y14" t="str">
        <f t="shared" si="6"/>
        <v>(跳过)</v>
      </c>
      <c r="Z14" t="str">
        <f t="shared" si="7"/>
        <v>(跳过)</v>
      </c>
      <c r="AA14" t="str">
        <f t="shared" si="8"/>
        <v>(跳过)</v>
      </c>
      <c r="AB14" t="s">
        <v>29</v>
      </c>
      <c r="AC14" t="str">
        <f t="shared" si="9"/>
        <v>(跳过)</v>
      </c>
      <c r="AD14" t="str">
        <f t="shared" si="10"/>
        <v>(跳过)</v>
      </c>
      <c r="AE14" t="str">
        <f t="shared" si="11"/>
        <v>(跳过)</v>
      </c>
      <c r="AF14" t="str">
        <f t="shared" si="12"/>
        <v>(跳过)</v>
      </c>
      <c r="AG14" t="str">
        <f t="shared" si="13"/>
        <v>(跳过)</v>
      </c>
      <c r="AH14" t="str">
        <f t="shared" si="14"/>
        <v>(跳过)</v>
      </c>
      <c r="AI14" t="str">
        <f t="shared" si="15"/>
        <v>(跳过)</v>
      </c>
      <c r="AJ14" t="str">
        <f t="shared" si="16"/>
        <v>(跳过)</v>
      </c>
      <c r="AK14" t="s">
        <v>29</v>
      </c>
      <c r="AL14" t="str">
        <f t="shared" si="17"/>
        <v>(跳过)</v>
      </c>
      <c r="AM14" t="str">
        <f t="shared" si="18"/>
        <v>(跳过)</v>
      </c>
      <c r="AN14" t="str">
        <f t="shared" si="19"/>
        <v>(跳过)</v>
      </c>
      <c r="AO14" t="str">
        <f t="shared" si="20"/>
        <v>(跳过)</v>
      </c>
      <c r="AP14" t="str">
        <f t="shared" si="21"/>
        <v>(跳过)</v>
      </c>
      <c r="AQ14" t="str">
        <f t="shared" si="22"/>
        <v>(跳过)</v>
      </c>
      <c r="AR14" t="str">
        <f t="shared" si="23"/>
        <v>(跳过)</v>
      </c>
      <c r="AS14" t="str">
        <f t="shared" si="24"/>
        <v>(跳过)</v>
      </c>
      <c r="AT14" t="s">
        <v>29</v>
      </c>
      <c r="AU14" t="s">
        <v>45</v>
      </c>
      <c r="AV14">
        <v>3</v>
      </c>
      <c r="AW14">
        <v>1</v>
      </c>
      <c r="AX14">
        <v>2</v>
      </c>
      <c r="AY14">
        <v>4</v>
      </c>
      <c r="AZ14" t="s">
        <v>29</v>
      </c>
      <c r="BA14" t="str">
        <f t="shared" si="25"/>
        <v>(跳过)</v>
      </c>
      <c r="BB14" t="str">
        <f t="shared" si="26"/>
        <v>(跳过)</v>
      </c>
      <c r="BC14" t="str">
        <f t="shared" si="27"/>
        <v>(跳过)</v>
      </c>
      <c r="BD14" t="str">
        <f t="shared" si="28"/>
        <v>(跳过)</v>
      </c>
      <c r="BE14" t="str">
        <f t="shared" si="29"/>
        <v>(跳过)</v>
      </c>
      <c r="BF14" t="str">
        <f t="shared" si="30"/>
        <v>(跳过)</v>
      </c>
      <c r="BG14" t="str">
        <f t="shared" si="31"/>
        <v>(跳过)</v>
      </c>
      <c r="BH14" t="s">
        <v>59</v>
      </c>
      <c r="BI14">
        <f t="shared" si="32"/>
        <v>1</v>
      </c>
      <c r="BJ14">
        <f t="shared" si="33"/>
        <v>0</v>
      </c>
      <c r="BK14">
        <f t="shared" si="34"/>
        <v>0</v>
      </c>
      <c r="BL14">
        <v>0</v>
      </c>
      <c r="BM14" t="s">
        <v>86</v>
      </c>
      <c r="BN14">
        <f t="shared" si="35"/>
        <v>1</v>
      </c>
      <c r="BO14">
        <f t="shared" si="36"/>
        <v>1</v>
      </c>
      <c r="BP14">
        <f t="shared" si="37"/>
        <v>0</v>
      </c>
      <c r="BQ14">
        <f t="shared" si="38"/>
        <v>0</v>
      </c>
      <c r="BR14">
        <f t="shared" si="39"/>
        <v>0</v>
      </c>
      <c r="BS14">
        <f t="shared" si="40"/>
        <v>0</v>
      </c>
      <c r="BT14" t="s">
        <v>29</v>
      </c>
      <c r="BU14" t="str">
        <f t="shared" si="41"/>
        <v>(跳过)</v>
      </c>
      <c r="BV14" t="str">
        <f t="shared" si="42"/>
        <v>(跳过)</v>
      </c>
      <c r="BW14" t="str">
        <f t="shared" si="43"/>
        <v>(跳过)</v>
      </c>
      <c r="BX14" t="str">
        <f t="shared" si="44"/>
        <v>(跳过)</v>
      </c>
      <c r="BY14" t="s">
        <v>29</v>
      </c>
      <c r="BZ14" t="str">
        <f t="shared" si="45"/>
        <v>(跳过)</v>
      </c>
      <c r="CA14" t="str">
        <f t="shared" si="46"/>
        <v>(跳过)</v>
      </c>
      <c r="CB14" t="str">
        <f t="shared" si="47"/>
        <v>(跳过)</v>
      </c>
      <c r="CC14" t="str">
        <f t="shared" si="48"/>
        <v>(跳过)</v>
      </c>
      <c r="CD14" t="str">
        <f t="shared" si="49"/>
        <v>(跳过)</v>
      </c>
      <c r="CE14" t="str">
        <f t="shared" si="50"/>
        <v>(跳过)</v>
      </c>
      <c r="CF14" t="str">
        <f t="shared" si="51"/>
        <v>(跳过)</v>
      </c>
      <c r="CG14" t="str">
        <f t="shared" si="52"/>
        <v>(跳过)</v>
      </c>
      <c r="CH14" t="str">
        <f t="shared" si="53"/>
        <v>(跳过)</v>
      </c>
      <c r="CI14" t="str">
        <f t="shared" si="54"/>
        <v>(跳过)</v>
      </c>
      <c r="CJ14" t="s">
        <v>29</v>
      </c>
      <c r="CK14" t="str">
        <f t="shared" si="55"/>
        <v>(跳过)</v>
      </c>
      <c r="CL14" t="str">
        <f t="shared" si="56"/>
        <v>(跳过)</v>
      </c>
      <c r="CM14" t="str">
        <f t="shared" si="57"/>
        <v>(跳过)</v>
      </c>
      <c r="CN14" t="str">
        <f t="shared" si="58"/>
        <v>(跳过)</v>
      </c>
      <c r="CO14" t="str">
        <f t="shared" si="59"/>
        <v>(跳过)</v>
      </c>
      <c r="CP14" t="str">
        <f t="shared" si="60"/>
        <v>(跳过)</v>
      </c>
      <c r="CQ14" t="str">
        <f t="shared" si="61"/>
        <v>(跳过)</v>
      </c>
      <c r="CR14" t="str">
        <f t="shared" si="62"/>
        <v>(跳过)</v>
      </c>
      <c r="CS14" t="s">
        <v>29</v>
      </c>
      <c r="CT14" t="s">
        <v>45</v>
      </c>
      <c r="CU14">
        <v>3</v>
      </c>
      <c r="CV14">
        <v>1</v>
      </c>
      <c r="CW14">
        <v>2</v>
      </c>
      <c r="CX14">
        <v>4</v>
      </c>
      <c r="CY14" t="s">
        <v>29</v>
      </c>
      <c r="CZ14" t="str">
        <f t="shared" si="63"/>
        <v>(跳过)</v>
      </c>
      <c r="DA14" t="str">
        <f t="shared" si="64"/>
        <v>(跳过)</v>
      </c>
      <c r="DB14" t="str">
        <f t="shared" si="65"/>
        <v>(跳过)</v>
      </c>
      <c r="DC14" t="str">
        <f t="shared" si="66"/>
        <v>(跳过)</v>
      </c>
      <c r="DD14" t="str">
        <f t="shared" si="67"/>
        <v>(跳过)</v>
      </c>
      <c r="DE14" t="str">
        <f t="shared" si="68"/>
        <v>(跳过)</v>
      </c>
      <c r="DF14" t="str">
        <f t="shared" si="69"/>
        <v>(跳过)</v>
      </c>
      <c r="DG14" t="s">
        <v>29</v>
      </c>
      <c r="DH14" t="str">
        <f t="shared" si="70"/>
        <v>(跳过)</v>
      </c>
      <c r="DI14" t="str">
        <f t="shared" si="71"/>
        <v>(跳过)</v>
      </c>
      <c r="DJ14" t="str">
        <f t="shared" si="72"/>
        <v>(跳过)</v>
      </c>
      <c r="DK14">
        <v>3</v>
      </c>
      <c r="DL14">
        <v>4</v>
      </c>
      <c r="DM14">
        <v>3</v>
      </c>
      <c r="DN14">
        <v>4</v>
      </c>
      <c r="DO14">
        <v>5</v>
      </c>
      <c r="DP14">
        <v>1</v>
      </c>
      <c r="DQ14" t="s">
        <v>66</v>
      </c>
      <c r="DR14">
        <f t="shared" si="73"/>
        <v>0</v>
      </c>
      <c r="DS14">
        <f t="shared" si="74"/>
        <v>0</v>
      </c>
      <c r="DT14">
        <f t="shared" si="75"/>
        <v>1</v>
      </c>
      <c r="DU14">
        <f t="shared" si="76"/>
        <v>0</v>
      </c>
      <c r="DV14" t="s">
        <v>64</v>
      </c>
      <c r="DW14">
        <f t="shared" si="77"/>
        <v>0</v>
      </c>
      <c r="DX14">
        <f t="shared" si="78"/>
        <v>0</v>
      </c>
      <c r="DY14">
        <f t="shared" si="79"/>
        <v>0</v>
      </c>
      <c r="DZ14">
        <f t="shared" si="80"/>
        <v>0</v>
      </c>
      <c r="EA14">
        <f t="shared" si="81"/>
        <v>0</v>
      </c>
      <c r="EB14">
        <f t="shared" si="82"/>
        <v>1</v>
      </c>
      <c r="EC14" t="s">
        <v>64</v>
      </c>
      <c r="ED14">
        <f t="shared" si="83"/>
        <v>0</v>
      </c>
      <c r="EE14">
        <f t="shared" si="84"/>
        <v>0</v>
      </c>
      <c r="EF14">
        <f t="shared" si="85"/>
        <v>0</v>
      </c>
      <c r="EG14">
        <f t="shared" si="86"/>
        <v>0</v>
      </c>
      <c r="EH14">
        <f t="shared" si="87"/>
        <v>0</v>
      </c>
      <c r="EI14">
        <f t="shared" si="88"/>
        <v>0</v>
      </c>
      <c r="EJ14">
        <f t="shared" si="89"/>
        <v>0</v>
      </c>
      <c r="EK14">
        <f t="shared" si="90"/>
        <v>0</v>
      </c>
      <c r="EL14">
        <f t="shared" si="91"/>
        <v>0</v>
      </c>
      <c r="EM14">
        <f t="shared" si="92"/>
        <v>1</v>
      </c>
      <c r="EN14" t="s">
        <v>96</v>
      </c>
      <c r="EO14" s="4">
        <v>4</v>
      </c>
      <c r="EP14" s="4">
        <v>3</v>
      </c>
      <c r="EQ14" s="4">
        <v>2</v>
      </c>
      <c r="ER14" s="4">
        <v>1</v>
      </c>
      <c r="ES14" t="s">
        <v>85</v>
      </c>
      <c r="ET14">
        <f t="shared" si="93"/>
        <v>0</v>
      </c>
      <c r="EU14">
        <f t="shared" si="94"/>
        <v>0</v>
      </c>
      <c r="EV14">
        <f t="shared" si="95"/>
        <v>1</v>
      </c>
      <c r="EW14">
        <f t="shared" si="96"/>
        <v>0</v>
      </c>
      <c r="EX14">
        <f t="shared" si="97"/>
        <v>0</v>
      </c>
      <c r="EY14">
        <f t="shared" si="98"/>
        <v>0</v>
      </c>
      <c r="EZ14">
        <f t="shared" si="99"/>
        <v>0</v>
      </c>
      <c r="FA14" t="s">
        <v>43</v>
      </c>
      <c r="FB14">
        <f t="shared" si="100"/>
        <v>0</v>
      </c>
      <c r="FC14">
        <f t="shared" si="101"/>
        <v>1</v>
      </c>
      <c r="FD14">
        <f t="shared" si="102"/>
        <v>0</v>
      </c>
      <c r="FE14" t="s">
        <v>29</v>
      </c>
      <c r="FF14" t="s">
        <v>29</v>
      </c>
      <c r="FG14" t="s">
        <v>29</v>
      </c>
      <c r="FH14" t="s">
        <v>29</v>
      </c>
      <c r="FI14" t="s">
        <v>29</v>
      </c>
      <c r="FJ14" t="s">
        <v>29</v>
      </c>
      <c r="FK14" t="s">
        <v>29</v>
      </c>
      <c r="FL14" t="s">
        <v>29</v>
      </c>
      <c r="FM14" t="s">
        <v>29</v>
      </c>
      <c r="FN14" t="s">
        <v>29</v>
      </c>
      <c r="FO14" t="s">
        <v>29</v>
      </c>
      <c r="FP14" t="s">
        <v>29</v>
      </c>
      <c r="FQ14" t="s">
        <v>29</v>
      </c>
      <c r="FR14" t="s">
        <v>29</v>
      </c>
      <c r="FS14" t="s">
        <v>29</v>
      </c>
      <c r="FT14" t="s">
        <v>29</v>
      </c>
      <c r="FU14" t="s">
        <v>29</v>
      </c>
      <c r="FV14" t="s">
        <v>29</v>
      </c>
      <c r="FW14" t="s">
        <v>29</v>
      </c>
      <c r="FX14" t="s">
        <v>29</v>
      </c>
    </row>
    <row r="15" spans="1:180" ht="16.5" x14ac:dyDescent="0.6">
      <c r="A15">
        <v>14</v>
      </c>
      <c r="B15">
        <v>2</v>
      </c>
      <c r="C15">
        <v>25</v>
      </c>
      <c r="D15">
        <v>2</v>
      </c>
      <c r="E15">
        <v>3</v>
      </c>
      <c r="F15">
        <v>1</v>
      </c>
      <c r="G15">
        <v>8</v>
      </c>
      <c r="H15">
        <v>1</v>
      </c>
      <c r="I15">
        <v>1</v>
      </c>
      <c r="J15">
        <v>0</v>
      </c>
      <c r="K15" t="s">
        <v>182</v>
      </c>
      <c r="L15">
        <f t="shared" si="103"/>
        <v>0</v>
      </c>
      <c r="M15">
        <f t="shared" si="104"/>
        <v>0</v>
      </c>
      <c r="N15">
        <f t="shared" si="105"/>
        <v>0</v>
      </c>
      <c r="O15">
        <f t="shared" si="106"/>
        <v>1</v>
      </c>
      <c r="P15">
        <f t="shared" si="107"/>
        <v>0</v>
      </c>
      <c r="Q15" t="s">
        <v>29</v>
      </c>
      <c r="R15" t="str">
        <f t="shared" si="0"/>
        <v>(跳过)</v>
      </c>
      <c r="S15" t="str">
        <f t="shared" si="1"/>
        <v>(跳过)</v>
      </c>
      <c r="T15" t="str">
        <f t="shared" si="2"/>
        <v>(跳过)</v>
      </c>
      <c r="U15" t="str">
        <f t="shared" si="3"/>
        <v>(跳过)</v>
      </c>
      <c r="V15" t="s">
        <v>29</v>
      </c>
      <c r="W15" t="str">
        <f t="shared" si="4"/>
        <v>(跳过)</v>
      </c>
      <c r="X15" t="str">
        <f t="shared" si="5"/>
        <v>(跳过)</v>
      </c>
      <c r="Y15" t="str">
        <f t="shared" si="6"/>
        <v>(跳过)</v>
      </c>
      <c r="Z15" t="str">
        <f t="shared" si="7"/>
        <v>(跳过)</v>
      </c>
      <c r="AA15" t="str">
        <f t="shared" si="8"/>
        <v>(跳过)</v>
      </c>
      <c r="AB15" t="s">
        <v>29</v>
      </c>
      <c r="AC15" t="str">
        <f t="shared" si="9"/>
        <v>(跳过)</v>
      </c>
      <c r="AD15" t="str">
        <f t="shared" si="10"/>
        <v>(跳过)</v>
      </c>
      <c r="AE15" t="str">
        <f t="shared" si="11"/>
        <v>(跳过)</v>
      </c>
      <c r="AF15" t="str">
        <f t="shared" si="12"/>
        <v>(跳过)</v>
      </c>
      <c r="AG15" t="str">
        <f t="shared" si="13"/>
        <v>(跳过)</v>
      </c>
      <c r="AH15" t="str">
        <f t="shared" si="14"/>
        <v>(跳过)</v>
      </c>
      <c r="AI15" t="str">
        <f t="shared" si="15"/>
        <v>(跳过)</v>
      </c>
      <c r="AJ15" t="str">
        <f t="shared" si="16"/>
        <v>(跳过)</v>
      </c>
      <c r="AK15" t="s">
        <v>29</v>
      </c>
      <c r="AL15" t="str">
        <f t="shared" si="17"/>
        <v>(跳过)</v>
      </c>
      <c r="AM15" t="str">
        <f t="shared" si="18"/>
        <v>(跳过)</v>
      </c>
      <c r="AN15" t="str">
        <f t="shared" si="19"/>
        <v>(跳过)</v>
      </c>
      <c r="AO15" t="str">
        <f t="shared" si="20"/>
        <v>(跳过)</v>
      </c>
      <c r="AP15" t="str">
        <f t="shared" si="21"/>
        <v>(跳过)</v>
      </c>
      <c r="AQ15" t="str">
        <f t="shared" si="22"/>
        <v>(跳过)</v>
      </c>
      <c r="AR15" t="str">
        <f t="shared" si="23"/>
        <v>(跳过)</v>
      </c>
      <c r="AS15" t="str">
        <f t="shared" si="24"/>
        <v>(跳过)</v>
      </c>
      <c r="AT15" t="s">
        <v>29</v>
      </c>
      <c r="AU15" t="s">
        <v>120</v>
      </c>
      <c r="AV15">
        <v>2</v>
      </c>
      <c r="AW15">
        <v>3</v>
      </c>
      <c r="AX15">
        <v>1</v>
      </c>
      <c r="AY15">
        <v>4</v>
      </c>
      <c r="AZ15" t="s">
        <v>29</v>
      </c>
      <c r="BA15" t="str">
        <f t="shared" si="25"/>
        <v>(跳过)</v>
      </c>
      <c r="BB15" t="str">
        <f t="shared" si="26"/>
        <v>(跳过)</v>
      </c>
      <c r="BC15" t="str">
        <f t="shared" si="27"/>
        <v>(跳过)</v>
      </c>
      <c r="BD15" t="str">
        <f t="shared" si="28"/>
        <v>(跳过)</v>
      </c>
      <c r="BE15" t="str">
        <f t="shared" si="29"/>
        <v>(跳过)</v>
      </c>
      <c r="BF15" t="str">
        <f t="shared" si="30"/>
        <v>(跳过)</v>
      </c>
      <c r="BG15" t="str">
        <f t="shared" si="31"/>
        <v>(跳过)</v>
      </c>
      <c r="BH15" t="s">
        <v>29</v>
      </c>
      <c r="BI15" t="str">
        <f t="shared" si="32"/>
        <v>(跳过)</v>
      </c>
      <c r="BJ15" t="str">
        <f t="shared" si="33"/>
        <v>(跳过)</v>
      </c>
      <c r="BK15" t="str">
        <f t="shared" si="34"/>
        <v>(跳过)</v>
      </c>
      <c r="BL15">
        <v>0</v>
      </c>
      <c r="BM15" t="s">
        <v>86</v>
      </c>
      <c r="BN15">
        <f t="shared" si="35"/>
        <v>1</v>
      </c>
      <c r="BO15">
        <f t="shared" si="36"/>
        <v>1</v>
      </c>
      <c r="BP15">
        <f t="shared" si="37"/>
        <v>0</v>
      </c>
      <c r="BQ15">
        <f t="shared" si="38"/>
        <v>0</v>
      </c>
      <c r="BR15">
        <f t="shared" si="39"/>
        <v>0</v>
      </c>
      <c r="BS15">
        <f t="shared" si="40"/>
        <v>0</v>
      </c>
      <c r="BT15" t="s">
        <v>29</v>
      </c>
      <c r="BU15" t="str">
        <f t="shared" si="41"/>
        <v>(跳过)</v>
      </c>
      <c r="BV15" t="str">
        <f t="shared" si="42"/>
        <v>(跳过)</v>
      </c>
      <c r="BW15" t="str">
        <f t="shared" si="43"/>
        <v>(跳过)</v>
      </c>
      <c r="BX15" t="str">
        <f t="shared" si="44"/>
        <v>(跳过)</v>
      </c>
      <c r="BY15" t="s">
        <v>29</v>
      </c>
      <c r="BZ15" t="str">
        <f t="shared" si="45"/>
        <v>(跳过)</v>
      </c>
      <c r="CA15" t="str">
        <f t="shared" si="46"/>
        <v>(跳过)</v>
      </c>
      <c r="CB15" t="str">
        <f t="shared" si="47"/>
        <v>(跳过)</v>
      </c>
      <c r="CC15" t="str">
        <f t="shared" si="48"/>
        <v>(跳过)</v>
      </c>
      <c r="CD15" t="str">
        <f t="shared" si="49"/>
        <v>(跳过)</v>
      </c>
      <c r="CE15" t="str">
        <f t="shared" si="50"/>
        <v>(跳过)</v>
      </c>
      <c r="CF15" t="str">
        <f t="shared" si="51"/>
        <v>(跳过)</v>
      </c>
      <c r="CG15" t="str">
        <f t="shared" si="52"/>
        <v>(跳过)</v>
      </c>
      <c r="CH15" t="str">
        <f t="shared" si="53"/>
        <v>(跳过)</v>
      </c>
      <c r="CI15" t="str">
        <f t="shared" si="54"/>
        <v>(跳过)</v>
      </c>
      <c r="CJ15" t="s">
        <v>29</v>
      </c>
      <c r="CK15" t="str">
        <f t="shared" si="55"/>
        <v>(跳过)</v>
      </c>
      <c r="CL15" t="str">
        <f t="shared" si="56"/>
        <v>(跳过)</v>
      </c>
      <c r="CM15" t="str">
        <f t="shared" si="57"/>
        <v>(跳过)</v>
      </c>
      <c r="CN15" t="str">
        <f t="shared" si="58"/>
        <v>(跳过)</v>
      </c>
      <c r="CO15" t="str">
        <f t="shared" si="59"/>
        <v>(跳过)</v>
      </c>
      <c r="CP15" t="str">
        <f t="shared" si="60"/>
        <v>(跳过)</v>
      </c>
      <c r="CQ15" t="str">
        <f t="shared" si="61"/>
        <v>(跳过)</v>
      </c>
      <c r="CR15" t="str">
        <f t="shared" si="62"/>
        <v>(跳过)</v>
      </c>
      <c r="CS15" t="s">
        <v>29</v>
      </c>
      <c r="CT15" t="s">
        <v>120</v>
      </c>
      <c r="CU15">
        <v>2</v>
      </c>
      <c r="CV15">
        <v>3</v>
      </c>
      <c r="CW15">
        <v>1</v>
      </c>
      <c r="CX15">
        <v>4</v>
      </c>
      <c r="CY15" t="s">
        <v>29</v>
      </c>
      <c r="CZ15" t="str">
        <f t="shared" si="63"/>
        <v>(跳过)</v>
      </c>
      <c r="DA15" t="str">
        <f t="shared" si="64"/>
        <v>(跳过)</v>
      </c>
      <c r="DB15" t="str">
        <f t="shared" si="65"/>
        <v>(跳过)</v>
      </c>
      <c r="DC15" t="str">
        <f t="shared" si="66"/>
        <v>(跳过)</v>
      </c>
      <c r="DD15" t="str">
        <f t="shared" si="67"/>
        <v>(跳过)</v>
      </c>
      <c r="DE15" t="str">
        <f t="shared" si="68"/>
        <v>(跳过)</v>
      </c>
      <c r="DF15" t="str">
        <f t="shared" si="69"/>
        <v>(跳过)</v>
      </c>
      <c r="DG15" t="s">
        <v>29</v>
      </c>
      <c r="DH15" t="str">
        <f t="shared" si="70"/>
        <v>(跳过)</v>
      </c>
      <c r="DI15" t="str">
        <f t="shared" si="71"/>
        <v>(跳过)</v>
      </c>
      <c r="DJ15" t="str">
        <f t="shared" si="72"/>
        <v>(跳过)</v>
      </c>
      <c r="DK15">
        <v>2</v>
      </c>
      <c r="DL15">
        <v>2</v>
      </c>
      <c r="DM15">
        <v>2</v>
      </c>
      <c r="DN15">
        <v>2</v>
      </c>
      <c r="DO15">
        <v>1</v>
      </c>
      <c r="DP15">
        <v>3</v>
      </c>
      <c r="DQ15" t="s">
        <v>29</v>
      </c>
      <c r="DR15" t="str">
        <f t="shared" si="73"/>
        <v>(跳过)</v>
      </c>
      <c r="DS15" t="str">
        <f t="shared" si="74"/>
        <v>(跳过)</v>
      </c>
      <c r="DT15" t="str">
        <f t="shared" si="75"/>
        <v>(跳过)</v>
      </c>
      <c r="DU15" t="str">
        <f t="shared" si="76"/>
        <v>(跳过)</v>
      </c>
      <c r="DV15" t="s">
        <v>29</v>
      </c>
      <c r="DW15" t="str">
        <f t="shared" si="77"/>
        <v>(跳过)</v>
      </c>
      <c r="DX15" t="str">
        <f t="shared" si="78"/>
        <v>(跳过)</v>
      </c>
      <c r="DY15" t="str">
        <f t="shared" si="79"/>
        <v>(跳过)</v>
      </c>
      <c r="DZ15" t="str">
        <f t="shared" si="80"/>
        <v>(跳过)</v>
      </c>
      <c r="EA15" t="str">
        <f t="shared" si="81"/>
        <v>(跳过)</v>
      </c>
      <c r="EB15" t="str">
        <f t="shared" si="82"/>
        <v>(跳过)</v>
      </c>
      <c r="EC15" t="s">
        <v>29</v>
      </c>
      <c r="ED15" t="str">
        <f t="shared" si="83"/>
        <v>(跳过)</v>
      </c>
      <c r="EE15" t="str">
        <f t="shared" si="84"/>
        <v>(跳过)</v>
      </c>
      <c r="EF15" t="str">
        <f t="shared" si="85"/>
        <v>(跳过)</v>
      </c>
      <c r="EG15" t="str">
        <f t="shared" si="86"/>
        <v>(跳过)</v>
      </c>
      <c r="EH15" t="str">
        <f t="shared" si="87"/>
        <v>(跳过)</v>
      </c>
      <c r="EI15" t="str">
        <f t="shared" si="88"/>
        <v>(跳过)</v>
      </c>
      <c r="EJ15" t="str">
        <f t="shared" si="89"/>
        <v>(跳过)</v>
      </c>
      <c r="EK15" t="str">
        <f t="shared" si="90"/>
        <v>(跳过)</v>
      </c>
      <c r="EL15" t="str">
        <f t="shared" si="91"/>
        <v>(跳过)</v>
      </c>
      <c r="EM15" t="str">
        <f t="shared" si="92"/>
        <v>(跳过)</v>
      </c>
      <c r="EN15" t="s">
        <v>120</v>
      </c>
      <c r="EO15" s="4">
        <v>2</v>
      </c>
      <c r="EP15" s="4">
        <v>3</v>
      </c>
      <c r="EQ15" s="4">
        <v>4</v>
      </c>
      <c r="ER15" s="4">
        <v>1</v>
      </c>
      <c r="ES15" t="s">
        <v>29</v>
      </c>
      <c r="ET15" t="str">
        <f t="shared" si="93"/>
        <v>(跳过)</v>
      </c>
      <c r="EU15" t="str">
        <f t="shared" si="94"/>
        <v>(跳过)</v>
      </c>
      <c r="EV15" t="str">
        <f t="shared" si="95"/>
        <v>(跳过)</v>
      </c>
      <c r="EW15" t="str">
        <f t="shared" si="96"/>
        <v>(跳过)</v>
      </c>
      <c r="EX15" t="str">
        <f t="shared" si="97"/>
        <v>(跳过)</v>
      </c>
      <c r="EY15" t="str">
        <f t="shared" si="98"/>
        <v>(跳过)</v>
      </c>
      <c r="EZ15" t="str">
        <f t="shared" si="99"/>
        <v>(跳过)</v>
      </c>
      <c r="FA15" t="s">
        <v>29</v>
      </c>
      <c r="FB15" t="str">
        <f t="shared" si="100"/>
        <v>(跳过)</v>
      </c>
      <c r="FC15" t="str">
        <f t="shared" si="101"/>
        <v>(跳过)</v>
      </c>
      <c r="FD15" t="str">
        <f t="shared" si="102"/>
        <v>(跳过)</v>
      </c>
      <c r="FE15" t="s">
        <v>29</v>
      </c>
      <c r="FF15" t="s">
        <v>29</v>
      </c>
      <c r="FG15" t="s">
        <v>29</v>
      </c>
      <c r="FH15" t="s">
        <v>29</v>
      </c>
      <c r="FI15" t="s">
        <v>29</v>
      </c>
      <c r="FJ15" t="s">
        <v>29</v>
      </c>
      <c r="FK15" t="s">
        <v>29</v>
      </c>
      <c r="FL15" t="s">
        <v>29</v>
      </c>
      <c r="FM15" t="s">
        <v>29</v>
      </c>
      <c r="FN15" t="s">
        <v>29</v>
      </c>
      <c r="FO15" t="s">
        <v>29</v>
      </c>
      <c r="FP15" t="s">
        <v>29</v>
      </c>
      <c r="FQ15" t="s">
        <v>29</v>
      </c>
      <c r="FR15" t="s">
        <v>329</v>
      </c>
      <c r="FS15">
        <v>0</v>
      </c>
      <c r="FT15">
        <v>0</v>
      </c>
      <c r="FU15">
        <v>0</v>
      </c>
      <c r="FV15">
        <v>1</v>
      </c>
      <c r="FW15">
        <v>0</v>
      </c>
      <c r="FX15">
        <v>0</v>
      </c>
    </row>
    <row r="16" spans="1:180" ht="16.5" x14ac:dyDescent="0.6">
      <c r="A16">
        <v>15</v>
      </c>
      <c r="B16">
        <v>2</v>
      </c>
      <c r="C16">
        <v>25</v>
      </c>
      <c r="D16">
        <v>2</v>
      </c>
      <c r="E16">
        <v>3</v>
      </c>
      <c r="F16">
        <v>2</v>
      </c>
      <c r="G16">
        <v>8</v>
      </c>
      <c r="H16">
        <v>1</v>
      </c>
      <c r="I16">
        <v>1</v>
      </c>
      <c r="J16">
        <v>0</v>
      </c>
      <c r="K16" t="s">
        <v>308</v>
      </c>
      <c r="L16">
        <f t="shared" si="103"/>
        <v>1</v>
      </c>
      <c r="M16">
        <f t="shared" si="104"/>
        <v>0</v>
      </c>
      <c r="N16">
        <f t="shared" si="105"/>
        <v>1</v>
      </c>
      <c r="O16">
        <f t="shared" si="106"/>
        <v>1</v>
      </c>
      <c r="P16">
        <f t="shared" si="107"/>
        <v>0</v>
      </c>
      <c r="Q16" t="s">
        <v>29</v>
      </c>
      <c r="R16" t="str">
        <f t="shared" si="0"/>
        <v>(跳过)</v>
      </c>
      <c r="S16" t="str">
        <f t="shared" si="1"/>
        <v>(跳过)</v>
      </c>
      <c r="T16" t="str">
        <f t="shared" si="2"/>
        <v>(跳过)</v>
      </c>
      <c r="U16" t="str">
        <f t="shared" si="3"/>
        <v>(跳过)</v>
      </c>
      <c r="V16" t="s">
        <v>29</v>
      </c>
      <c r="W16" t="str">
        <f t="shared" si="4"/>
        <v>(跳过)</v>
      </c>
      <c r="X16" t="str">
        <f t="shared" si="5"/>
        <v>(跳过)</v>
      </c>
      <c r="Y16" t="str">
        <f t="shared" si="6"/>
        <v>(跳过)</v>
      </c>
      <c r="Z16" t="str">
        <f t="shared" si="7"/>
        <v>(跳过)</v>
      </c>
      <c r="AA16" t="str">
        <f t="shared" si="8"/>
        <v>(跳过)</v>
      </c>
      <c r="AB16" t="s">
        <v>29</v>
      </c>
      <c r="AC16" t="str">
        <f t="shared" si="9"/>
        <v>(跳过)</v>
      </c>
      <c r="AD16" t="str">
        <f t="shared" si="10"/>
        <v>(跳过)</v>
      </c>
      <c r="AE16" t="str">
        <f t="shared" si="11"/>
        <v>(跳过)</v>
      </c>
      <c r="AF16" t="str">
        <f t="shared" si="12"/>
        <v>(跳过)</v>
      </c>
      <c r="AG16" t="str">
        <f t="shared" si="13"/>
        <v>(跳过)</v>
      </c>
      <c r="AH16" t="str">
        <f t="shared" si="14"/>
        <v>(跳过)</v>
      </c>
      <c r="AI16" t="str">
        <f t="shared" si="15"/>
        <v>(跳过)</v>
      </c>
      <c r="AJ16" t="str">
        <f t="shared" si="16"/>
        <v>(跳过)</v>
      </c>
      <c r="AK16" t="s">
        <v>29</v>
      </c>
      <c r="AL16" t="str">
        <f t="shared" si="17"/>
        <v>(跳过)</v>
      </c>
      <c r="AM16" t="str">
        <f t="shared" si="18"/>
        <v>(跳过)</v>
      </c>
      <c r="AN16" t="str">
        <f t="shared" si="19"/>
        <v>(跳过)</v>
      </c>
      <c r="AO16" t="str">
        <f t="shared" si="20"/>
        <v>(跳过)</v>
      </c>
      <c r="AP16" t="str">
        <f t="shared" si="21"/>
        <v>(跳过)</v>
      </c>
      <c r="AQ16" t="str">
        <f t="shared" si="22"/>
        <v>(跳过)</v>
      </c>
      <c r="AR16" t="str">
        <f t="shared" si="23"/>
        <v>(跳过)</v>
      </c>
      <c r="AS16" t="str">
        <f t="shared" si="24"/>
        <v>(跳过)</v>
      </c>
      <c r="AT16" t="s">
        <v>29</v>
      </c>
      <c r="AU16" t="s">
        <v>138</v>
      </c>
      <c r="AV16">
        <v>2</v>
      </c>
      <c r="AW16">
        <v>1</v>
      </c>
      <c r="AX16">
        <v>2</v>
      </c>
      <c r="AY16">
        <v>2</v>
      </c>
      <c r="AZ16" t="s">
        <v>29</v>
      </c>
      <c r="BA16" t="str">
        <f t="shared" si="25"/>
        <v>(跳过)</v>
      </c>
      <c r="BB16" t="str">
        <f t="shared" si="26"/>
        <v>(跳过)</v>
      </c>
      <c r="BC16" t="str">
        <f t="shared" si="27"/>
        <v>(跳过)</v>
      </c>
      <c r="BD16" t="str">
        <f t="shared" si="28"/>
        <v>(跳过)</v>
      </c>
      <c r="BE16" t="str">
        <f t="shared" si="29"/>
        <v>(跳过)</v>
      </c>
      <c r="BF16" t="str">
        <f t="shared" si="30"/>
        <v>(跳过)</v>
      </c>
      <c r="BG16" t="str">
        <f t="shared" si="31"/>
        <v>(跳过)</v>
      </c>
      <c r="BH16" t="s">
        <v>59</v>
      </c>
      <c r="BI16">
        <f t="shared" si="32"/>
        <v>1</v>
      </c>
      <c r="BJ16">
        <f t="shared" si="33"/>
        <v>0</v>
      </c>
      <c r="BK16">
        <f t="shared" si="34"/>
        <v>0</v>
      </c>
      <c r="BL16">
        <v>0</v>
      </c>
      <c r="BM16" t="s">
        <v>323</v>
      </c>
      <c r="BN16">
        <f t="shared" si="35"/>
        <v>0</v>
      </c>
      <c r="BO16">
        <f t="shared" si="36"/>
        <v>1</v>
      </c>
      <c r="BP16">
        <f t="shared" si="37"/>
        <v>1</v>
      </c>
      <c r="BQ16">
        <f t="shared" si="38"/>
        <v>1</v>
      </c>
      <c r="BR16">
        <f t="shared" si="39"/>
        <v>0</v>
      </c>
      <c r="BS16">
        <f t="shared" si="40"/>
        <v>0</v>
      </c>
      <c r="BT16" t="s">
        <v>29</v>
      </c>
      <c r="BU16" t="str">
        <f t="shared" si="41"/>
        <v>(跳过)</v>
      </c>
      <c r="BV16" t="str">
        <f t="shared" si="42"/>
        <v>(跳过)</v>
      </c>
      <c r="BW16" t="str">
        <f t="shared" si="43"/>
        <v>(跳过)</v>
      </c>
      <c r="BX16" t="str">
        <f t="shared" si="44"/>
        <v>(跳过)</v>
      </c>
      <c r="BY16" t="s">
        <v>29</v>
      </c>
      <c r="BZ16" t="str">
        <f t="shared" si="45"/>
        <v>(跳过)</v>
      </c>
      <c r="CA16" t="str">
        <f t="shared" si="46"/>
        <v>(跳过)</v>
      </c>
      <c r="CB16" t="str">
        <f t="shared" si="47"/>
        <v>(跳过)</v>
      </c>
      <c r="CC16" t="str">
        <f t="shared" si="48"/>
        <v>(跳过)</v>
      </c>
      <c r="CD16" t="str">
        <f t="shared" si="49"/>
        <v>(跳过)</v>
      </c>
      <c r="CE16" t="str">
        <f t="shared" si="50"/>
        <v>(跳过)</v>
      </c>
      <c r="CF16" t="str">
        <f t="shared" si="51"/>
        <v>(跳过)</v>
      </c>
      <c r="CG16" t="str">
        <f t="shared" si="52"/>
        <v>(跳过)</v>
      </c>
      <c r="CH16" t="str">
        <f t="shared" si="53"/>
        <v>(跳过)</v>
      </c>
      <c r="CI16" t="str">
        <f t="shared" si="54"/>
        <v>(跳过)</v>
      </c>
      <c r="CJ16" t="s">
        <v>29</v>
      </c>
      <c r="CK16" t="str">
        <f t="shared" si="55"/>
        <v>(跳过)</v>
      </c>
      <c r="CL16" t="str">
        <f t="shared" si="56"/>
        <v>(跳过)</v>
      </c>
      <c r="CM16" t="str">
        <f t="shared" si="57"/>
        <v>(跳过)</v>
      </c>
      <c r="CN16" t="str">
        <f t="shared" si="58"/>
        <v>(跳过)</v>
      </c>
      <c r="CO16" t="str">
        <f t="shared" si="59"/>
        <v>(跳过)</v>
      </c>
      <c r="CP16" t="str">
        <f t="shared" si="60"/>
        <v>(跳过)</v>
      </c>
      <c r="CQ16" t="str">
        <f t="shared" si="61"/>
        <v>(跳过)</v>
      </c>
      <c r="CR16" t="str">
        <f t="shared" si="62"/>
        <v>(跳过)</v>
      </c>
      <c r="CS16" t="s">
        <v>29</v>
      </c>
      <c r="CT16" t="s">
        <v>57</v>
      </c>
      <c r="CU16">
        <v>2</v>
      </c>
      <c r="CV16">
        <v>1</v>
      </c>
      <c r="CW16">
        <v>3</v>
      </c>
      <c r="CX16">
        <v>4</v>
      </c>
      <c r="CY16" t="s">
        <v>29</v>
      </c>
      <c r="CZ16" t="str">
        <f t="shared" si="63"/>
        <v>(跳过)</v>
      </c>
      <c r="DA16" t="str">
        <f t="shared" si="64"/>
        <v>(跳过)</v>
      </c>
      <c r="DB16" t="str">
        <f t="shared" si="65"/>
        <v>(跳过)</v>
      </c>
      <c r="DC16" t="str">
        <f t="shared" si="66"/>
        <v>(跳过)</v>
      </c>
      <c r="DD16" t="str">
        <f t="shared" si="67"/>
        <v>(跳过)</v>
      </c>
      <c r="DE16" t="str">
        <f t="shared" si="68"/>
        <v>(跳过)</v>
      </c>
      <c r="DF16" t="str">
        <f t="shared" si="69"/>
        <v>(跳过)</v>
      </c>
      <c r="DG16" t="s">
        <v>29</v>
      </c>
      <c r="DH16" t="str">
        <f t="shared" si="70"/>
        <v>(跳过)</v>
      </c>
      <c r="DI16" t="str">
        <f t="shared" si="71"/>
        <v>(跳过)</v>
      </c>
      <c r="DJ16" t="str">
        <f t="shared" si="72"/>
        <v>(跳过)</v>
      </c>
      <c r="DK16">
        <v>3</v>
      </c>
      <c r="DL16">
        <v>3</v>
      </c>
      <c r="DM16">
        <v>4</v>
      </c>
      <c r="DN16">
        <v>3</v>
      </c>
      <c r="DO16">
        <v>4</v>
      </c>
      <c r="DP16">
        <v>2</v>
      </c>
      <c r="DQ16" t="s">
        <v>38</v>
      </c>
      <c r="DR16">
        <f t="shared" si="73"/>
        <v>0</v>
      </c>
      <c r="DS16">
        <f t="shared" si="74"/>
        <v>1</v>
      </c>
      <c r="DT16">
        <f t="shared" si="75"/>
        <v>1</v>
      </c>
      <c r="DU16">
        <f t="shared" si="76"/>
        <v>0</v>
      </c>
      <c r="DV16" t="s">
        <v>29</v>
      </c>
      <c r="DW16" t="str">
        <f t="shared" si="77"/>
        <v>(跳过)</v>
      </c>
      <c r="DX16" t="str">
        <f t="shared" si="78"/>
        <v>(跳过)</v>
      </c>
      <c r="DY16" t="str">
        <f t="shared" si="79"/>
        <v>(跳过)</v>
      </c>
      <c r="DZ16" t="str">
        <f t="shared" si="80"/>
        <v>(跳过)</v>
      </c>
      <c r="EA16" t="str">
        <f t="shared" si="81"/>
        <v>(跳过)</v>
      </c>
      <c r="EB16" t="str">
        <f t="shared" si="82"/>
        <v>(跳过)</v>
      </c>
      <c r="EC16" t="s">
        <v>29</v>
      </c>
      <c r="ED16" t="str">
        <f t="shared" si="83"/>
        <v>(跳过)</v>
      </c>
      <c r="EE16" t="str">
        <f t="shared" si="84"/>
        <v>(跳过)</v>
      </c>
      <c r="EF16" t="str">
        <f t="shared" si="85"/>
        <v>(跳过)</v>
      </c>
      <c r="EG16" t="str">
        <f t="shared" si="86"/>
        <v>(跳过)</v>
      </c>
      <c r="EH16" t="str">
        <f t="shared" si="87"/>
        <v>(跳过)</v>
      </c>
      <c r="EI16" t="str">
        <f t="shared" si="88"/>
        <v>(跳过)</v>
      </c>
      <c r="EJ16" t="str">
        <f t="shared" si="89"/>
        <v>(跳过)</v>
      </c>
      <c r="EK16" t="str">
        <f t="shared" si="90"/>
        <v>(跳过)</v>
      </c>
      <c r="EL16" t="str">
        <f t="shared" si="91"/>
        <v>(跳过)</v>
      </c>
      <c r="EM16" t="str">
        <f t="shared" si="92"/>
        <v>(跳过)</v>
      </c>
      <c r="EN16" t="s">
        <v>57</v>
      </c>
      <c r="EO16" s="4">
        <v>2</v>
      </c>
      <c r="EP16" s="4">
        <v>1</v>
      </c>
      <c r="EQ16" s="4">
        <v>4</v>
      </c>
      <c r="ER16" s="4">
        <v>3</v>
      </c>
      <c r="ES16" t="s">
        <v>29</v>
      </c>
      <c r="ET16" t="str">
        <f t="shared" si="93"/>
        <v>(跳过)</v>
      </c>
      <c r="EU16" t="str">
        <f t="shared" si="94"/>
        <v>(跳过)</v>
      </c>
      <c r="EV16" t="str">
        <f t="shared" si="95"/>
        <v>(跳过)</v>
      </c>
      <c r="EW16" t="str">
        <f t="shared" si="96"/>
        <v>(跳过)</v>
      </c>
      <c r="EX16" t="str">
        <f t="shared" si="97"/>
        <v>(跳过)</v>
      </c>
      <c r="EY16" t="str">
        <f t="shared" si="98"/>
        <v>(跳过)</v>
      </c>
      <c r="EZ16" t="str">
        <f t="shared" si="99"/>
        <v>(跳过)</v>
      </c>
      <c r="FA16" t="s">
        <v>29</v>
      </c>
      <c r="FB16" t="str">
        <f t="shared" si="100"/>
        <v>(跳过)</v>
      </c>
      <c r="FC16" t="str">
        <f t="shared" si="101"/>
        <v>(跳过)</v>
      </c>
      <c r="FD16" t="str">
        <f t="shared" si="102"/>
        <v>(跳过)</v>
      </c>
      <c r="FE16" t="s">
        <v>399</v>
      </c>
      <c r="FF16">
        <v>0</v>
      </c>
      <c r="FG16">
        <v>0</v>
      </c>
      <c r="FH16">
        <v>0</v>
      </c>
      <c r="FI16">
        <v>1</v>
      </c>
      <c r="FJ16">
        <v>0</v>
      </c>
      <c r="FK16">
        <v>1</v>
      </c>
      <c r="FL16" t="s">
        <v>125</v>
      </c>
      <c r="FM16">
        <v>2</v>
      </c>
      <c r="FN16">
        <v>1</v>
      </c>
      <c r="FO16">
        <v>3</v>
      </c>
      <c r="FP16">
        <v>4</v>
      </c>
      <c r="FQ16">
        <v>5</v>
      </c>
      <c r="FR16" t="s">
        <v>29</v>
      </c>
      <c r="FS16" t="s">
        <v>29</v>
      </c>
      <c r="FT16" t="s">
        <v>29</v>
      </c>
      <c r="FU16" t="s">
        <v>29</v>
      </c>
      <c r="FV16" t="s">
        <v>29</v>
      </c>
      <c r="FW16" t="s">
        <v>29</v>
      </c>
      <c r="FX16" t="s">
        <v>29</v>
      </c>
    </row>
    <row r="17" spans="1:180" ht="16.5" x14ac:dyDescent="0.6">
      <c r="A17">
        <v>16</v>
      </c>
      <c r="B17">
        <v>2</v>
      </c>
      <c r="C17">
        <v>25</v>
      </c>
      <c r="D17">
        <v>1</v>
      </c>
      <c r="E17">
        <v>3</v>
      </c>
      <c r="F17">
        <v>2</v>
      </c>
      <c r="G17">
        <v>8</v>
      </c>
      <c r="H17">
        <v>1</v>
      </c>
      <c r="I17">
        <v>1</v>
      </c>
      <c r="J17">
        <v>1</v>
      </c>
      <c r="K17" t="s">
        <v>29</v>
      </c>
      <c r="L17" t="str">
        <f t="shared" si="103"/>
        <v>(跳过)</v>
      </c>
      <c r="M17" t="str">
        <f t="shared" si="104"/>
        <v>(跳过)</v>
      </c>
      <c r="N17" t="str">
        <f t="shared" si="105"/>
        <v>(跳过)</v>
      </c>
      <c r="O17" t="str">
        <f t="shared" si="106"/>
        <v>(跳过)</v>
      </c>
      <c r="P17" t="str">
        <f t="shared" si="107"/>
        <v>(跳过)</v>
      </c>
      <c r="Q17" t="s">
        <v>54</v>
      </c>
      <c r="R17">
        <f t="shared" si="0"/>
        <v>0</v>
      </c>
      <c r="S17">
        <f t="shared" si="1"/>
        <v>0</v>
      </c>
      <c r="T17">
        <f t="shared" si="2"/>
        <v>0</v>
      </c>
      <c r="U17">
        <f t="shared" si="3"/>
        <v>1</v>
      </c>
      <c r="V17" t="s">
        <v>184</v>
      </c>
      <c r="W17">
        <f t="shared" si="4"/>
        <v>0</v>
      </c>
      <c r="X17">
        <f t="shared" si="5"/>
        <v>1</v>
      </c>
      <c r="Y17">
        <f t="shared" si="6"/>
        <v>0</v>
      </c>
      <c r="Z17">
        <f t="shared" si="7"/>
        <v>0</v>
      </c>
      <c r="AA17">
        <f t="shared" si="8"/>
        <v>0</v>
      </c>
      <c r="AB17" t="s">
        <v>64</v>
      </c>
      <c r="AC17">
        <f t="shared" si="9"/>
        <v>0</v>
      </c>
      <c r="AD17">
        <f t="shared" si="10"/>
        <v>0</v>
      </c>
      <c r="AE17">
        <f t="shared" si="11"/>
        <v>0</v>
      </c>
      <c r="AF17">
        <f t="shared" si="12"/>
        <v>0</v>
      </c>
      <c r="AG17">
        <f t="shared" si="13"/>
        <v>0</v>
      </c>
      <c r="AH17">
        <f t="shared" si="14"/>
        <v>0</v>
      </c>
      <c r="AI17">
        <f t="shared" si="15"/>
        <v>0</v>
      </c>
      <c r="AJ17">
        <f t="shared" si="16"/>
        <v>1</v>
      </c>
      <c r="AK17" t="s">
        <v>130</v>
      </c>
      <c r="AL17">
        <f t="shared" si="17"/>
        <v>0</v>
      </c>
      <c r="AM17">
        <f t="shared" si="18"/>
        <v>0</v>
      </c>
      <c r="AN17">
        <f t="shared" si="19"/>
        <v>0</v>
      </c>
      <c r="AO17">
        <f t="shared" si="20"/>
        <v>0</v>
      </c>
      <c r="AP17">
        <f t="shared" si="21"/>
        <v>0</v>
      </c>
      <c r="AQ17">
        <f t="shared" si="22"/>
        <v>0</v>
      </c>
      <c r="AR17">
        <f t="shared" si="23"/>
        <v>0</v>
      </c>
      <c r="AS17">
        <f t="shared" si="24"/>
        <v>1</v>
      </c>
      <c r="AT17">
        <v>2</v>
      </c>
      <c r="AU17" t="s">
        <v>143</v>
      </c>
      <c r="AV17">
        <v>2</v>
      </c>
      <c r="AW17">
        <v>2</v>
      </c>
      <c r="AX17">
        <v>1</v>
      </c>
      <c r="AY17">
        <v>2</v>
      </c>
      <c r="AZ17" t="s">
        <v>85</v>
      </c>
      <c r="BA17">
        <f t="shared" si="25"/>
        <v>0</v>
      </c>
      <c r="BB17">
        <f t="shared" si="26"/>
        <v>0</v>
      </c>
      <c r="BC17">
        <f t="shared" si="27"/>
        <v>1</v>
      </c>
      <c r="BD17">
        <f t="shared" si="28"/>
        <v>0</v>
      </c>
      <c r="BE17">
        <f t="shared" si="29"/>
        <v>0</v>
      </c>
      <c r="BF17">
        <f t="shared" si="30"/>
        <v>0</v>
      </c>
      <c r="BG17">
        <f t="shared" si="31"/>
        <v>0</v>
      </c>
      <c r="BH17" t="s">
        <v>59</v>
      </c>
      <c r="BI17">
        <f t="shared" si="32"/>
        <v>1</v>
      </c>
      <c r="BJ17">
        <f t="shared" si="33"/>
        <v>0</v>
      </c>
      <c r="BK17">
        <f t="shared" si="34"/>
        <v>0</v>
      </c>
      <c r="BL17">
        <v>0</v>
      </c>
      <c r="BM17" t="s">
        <v>86</v>
      </c>
      <c r="BN17">
        <f t="shared" si="35"/>
        <v>1</v>
      </c>
      <c r="BO17">
        <f t="shared" si="36"/>
        <v>1</v>
      </c>
      <c r="BP17">
        <f t="shared" si="37"/>
        <v>0</v>
      </c>
      <c r="BQ17">
        <f t="shared" si="38"/>
        <v>0</v>
      </c>
      <c r="BR17">
        <f t="shared" si="39"/>
        <v>0</v>
      </c>
      <c r="BS17">
        <f t="shared" si="40"/>
        <v>0</v>
      </c>
      <c r="BT17" t="s">
        <v>29</v>
      </c>
      <c r="BU17" t="str">
        <f t="shared" si="41"/>
        <v>(跳过)</v>
      </c>
      <c r="BV17" t="str">
        <f t="shared" si="42"/>
        <v>(跳过)</v>
      </c>
      <c r="BW17" t="str">
        <f t="shared" si="43"/>
        <v>(跳过)</v>
      </c>
      <c r="BX17" t="str">
        <f t="shared" si="44"/>
        <v>(跳过)</v>
      </c>
      <c r="BY17" t="s">
        <v>29</v>
      </c>
      <c r="BZ17" t="str">
        <f t="shared" si="45"/>
        <v>(跳过)</v>
      </c>
      <c r="CA17" t="str">
        <f t="shared" si="46"/>
        <v>(跳过)</v>
      </c>
      <c r="CB17" t="str">
        <f t="shared" si="47"/>
        <v>(跳过)</v>
      </c>
      <c r="CC17" t="str">
        <f t="shared" si="48"/>
        <v>(跳过)</v>
      </c>
      <c r="CD17" t="str">
        <f t="shared" si="49"/>
        <v>(跳过)</v>
      </c>
      <c r="CE17" t="str">
        <f t="shared" si="50"/>
        <v>(跳过)</v>
      </c>
      <c r="CF17" t="str">
        <f t="shared" si="51"/>
        <v>(跳过)</v>
      </c>
      <c r="CG17" t="str">
        <f t="shared" si="52"/>
        <v>(跳过)</v>
      </c>
      <c r="CH17" t="str">
        <f t="shared" si="53"/>
        <v>(跳过)</v>
      </c>
      <c r="CI17" t="str">
        <f t="shared" si="54"/>
        <v>(跳过)</v>
      </c>
      <c r="CJ17" t="s">
        <v>29</v>
      </c>
      <c r="CK17" t="str">
        <f t="shared" si="55"/>
        <v>(跳过)</v>
      </c>
      <c r="CL17" t="str">
        <f t="shared" si="56"/>
        <v>(跳过)</v>
      </c>
      <c r="CM17" t="str">
        <f t="shared" si="57"/>
        <v>(跳过)</v>
      </c>
      <c r="CN17" t="str">
        <f t="shared" si="58"/>
        <v>(跳过)</v>
      </c>
      <c r="CO17" t="str">
        <f t="shared" si="59"/>
        <v>(跳过)</v>
      </c>
      <c r="CP17" t="str">
        <f t="shared" si="60"/>
        <v>(跳过)</v>
      </c>
      <c r="CQ17" t="str">
        <f t="shared" si="61"/>
        <v>(跳过)</v>
      </c>
      <c r="CR17" t="str">
        <f t="shared" si="62"/>
        <v>(跳过)</v>
      </c>
      <c r="CS17" t="s">
        <v>29</v>
      </c>
      <c r="CT17" t="s">
        <v>74</v>
      </c>
      <c r="CU17">
        <v>1</v>
      </c>
      <c r="CV17">
        <v>2</v>
      </c>
      <c r="CW17">
        <v>2</v>
      </c>
      <c r="CX17">
        <v>2</v>
      </c>
      <c r="CY17" t="s">
        <v>29</v>
      </c>
      <c r="CZ17" t="str">
        <f t="shared" si="63"/>
        <v>(跳过)</v>
      </c>
      <c r="DA17" t="str">
        <f t="shared" si="64"/>
        <v>(跳过)</v>
      </c>
      <c r="DB17" t="str">
        <f t="shared" si="65"/>
        <v>(跳过)</v>
      </c>
      <c r="DC17" t="str">
        <f t="shared" si="66"/>
        <v>(跳过)</v>
      </c>
      <c r="DD17" t="str">
        <f t="shared" si="67"/>
        <v>(跳过)</v>
      </c>
      <c r="DE17" t="str">
        <f t="shared" si="68"/>
        <v>(跳过)</v>
      </c>
      <c r="DF17" t="str">
        <f t="shared" si="69"/>
        <v>(跳过)</v>
      </c>
      <c r="DG17" t="s">
        <v>29</v>
      </c>
      <c r="DH17" t="str">
        <f t="shared" si="70"/>
        <v>(跳过)</v>
      </c>
      <c r="DI17" t="str">
        <f t="shared" si="71"/>
        <v>(跳过)</v>
      </c>
      <c r="DJ17" t="str">
        <f t="shared" si="72"/>
        <v>(跳过)</v>
      </c>
      <c r="DK17">
        <v>5</v>
      </c>
      <c r="DL17">
        <v>5</v>
      </c>
      <c r="DM17">
        <v>5</v>
      </c>
      <c r="DN17">
        <v>5</v>
      </c>
      <c r="DO17">
        <v>5</v>
      </c>
      <c r="DP17">
        <v>1</v>
      </c>
      <c r="DQ17" t="s">
        <v>66</v>
      </c>
      <c r="DR17">
        <f t="shared" si="73"/>
        <v>0</v>
      </c>
      <c r="DS17">
        <f t="shared" si="74"/>
        <v>0</v>
      </c>
      <c r="DT17">
        <f t="shared" si="75"/>
        <v>1</v>
      </c>
      <c r="DU17">
        <f t="shared" si="76"/>
        <v>0</v>
      </c>
      <c r="DV17" t="s">
        <v>82</v>
      </c>
      <c r="DW17">
        <f t="shared" si="77"/>
        <v>1</v>
      </c>
      <c r="DX17">
        <f t="shared" si="78"/>
        <v>1</v>
      </c>
      <c r="DY17">
        <f t="shared" si="79"/>
        <v>1</v>
      </c>
      <c r="DZ17">
        <f t="shared" si="80"/>
        <v>0</v>
      </c>
      <c r="EA17">
        <f t="shared" si="81"/>
        <v>0</v>
      </c>
      <c r="EB17">
        <f t="shared" si="82"/>
        <v>0</v>
      </c>
      <c r="EC17" t="s">
        <v>55</v>
      </c>
      <c r="ED17">
        <f t="shared" si="83"/>
        <v>1</v>
      </c>
      <c r="EE17">
        <f t="shared" si="84"/>
        <v>1</v>
      </c>
      <c r="EF17">
        <f t="shared" si="85"/>
        <v>1</v>
      </c>
      <c r="EG17">
        <f t="shared" si="86"/>
        <v>0</v>
      </c>
      <c r="EH17">
        <f t="shared" si="87"/>
        <v>0</v>
      </c>
      <c r="EI17">
        <f t="shared" si="88"/>
        <v>0</v>
      </c>
      <c r="EJ17">
        <f t="shared" si="89"/>
        <v>1</v>
      </c>
      <c r="EK17">
        <f t="shared" si="90"/>
        <v>0</v>
      </c>
      <c r="EL17">
        <f t="shared" si="91"/>
        <v>0</v>
      </c>
      <c r="EM17">
        <f t="shared" si="92"/>
        <v>0</v>
      </c>
      <c r="EN17" t="s">
        <v>143</v>
      </c>
      <c r="EO17" s="4">
        <v>2</v>
      </c>
      <c r="EP17" s="4">
        <v>2</v>
      </c>
      <c r="EQ17" s="4">
        <v>2</v>
      </c>
      <c r="ER17" s="4">
        <v>1</v>
      </c>
      <c r="ES17" t="s">
        <v>144</v>
      </c>
      <c r="ET17">
        <f t="shared" si="93"/>
        <v>0</v>
      </c>
      <c r="EU17">
        <f t="shared" si="94"/>
        <v>1</v>
      </c>
      <c r="EV17">
        <f t="shared" si="95"/>
        <v>1</v>
      </c>
      <c r="EW17">
        <f t="shared" si="96"/>
        <v>0</v>
      </c>
      <c r="EX17">
        <f t="shared" si="97"/>
        <v>0</v>
      </c>
      <c r="EY17">
        <f t="shared" si="98"/>
        <v>0</v>
      </c>
      <c r="EZ17">
        <f t="shared" si="99"/>
        <v>0</v>
      </c>
      <c r="FA17" t="s">
        <v>558</v>
      </c>
      <c r="FB17">
        <f t="shared" si="100"/>
        <v>1</v>
      </c>
      <c r="FC17">
        <f t="shared" si="101"/>
        <v>1</v>
      </c>
      <c r="FD17">
        <f t="shared" si="102"/>
        <v>1</v>
      </c>
      <c r="FE17" t="s">
        <v>29</v>
      </c>
      <c r="FF17" t="s">
        <v>29</v>
      </c>
      <c r="FG17" t="s">
        <v>29</v>
      </c>
      <c r="FH17" t="s">
        <v>29</v>
      </c>
      <c r="FI17" t="s">
        <v>29</v>
      </c>
      <c r="FJ17" t="s">
        <v>29</v>
      </c>
      <c r="FK17" t="s">
        <v>29</v>
      </c>
      <c r="FL17" t="s">
        <v>29</v>
      </c>
      <c r="FM17" t="s">
        <v>29</v>
      </c>
      <c r="FN17" t="s">
        <v>29</v>
      </c>
      <c r="FO17" t="s">
        <v>29</v>
      </c>
      <c r="FP17" t="s">
        <v>29</v>
      </c>
      <c r="FQ17" t="s">
        <v>29</v>
      </c>
      <c r="FR17" t="s">
        <v>29</v>
      </c>
      <c r="FS17" t="s">
        <v>29</v>
      </c>
      <c r="FT17" t="s">
        <v>29</v>
      </c>
      <c r="FU17" t="s">
        <v>29</v>
      </c>
      <c r="FV17" t="s">
        <v>29</v>
      </c>
      <c r="FW17" t="s">
        <v>29</v>
      </c>
      <c r="FX17" t="s">
        <v>29</v>
      </c>
    </row>
    <row r="18" spans="1:180" ht="16.5" x14ac:dyDescent="0.6">
      <c r="A18">
        <v>17</v>
      </c>
      <c r="B18">
        <v>1</v>
      </c>
      <c r="C18">
        <v>12</v>
      </c>
      <c r="D18">
        <v>2</v>
      </c>
      <c r="E18">
        <v>3</v>
      </c>
      <c r="F18">
        <v>5</v>
      </c>
      <c r="G18">
        <v>2</v>
      </c>
      <c r="H18">
        <v>1</v>
      </c>
      <c r="I18">
        <v>1</v>
      </c>
      <c r="J18">
        <v>0</v>
      </c>
      <c r="K18" t="s">
        <v>122</v>
      </c>
      <c r="L18">
        <f t="shared" si="103"/>
        <v>0</v>
      </c>
      <c r="M18">
        <f t="shared" si="104"/>
        <v>0</v>
      </c>
      <c r="N18">
        <f t="shared" si="105"/>
        <v>1</v>
      </c>
      <c r="O18">
        <f t="shared" si="106"/>
        <v>0</v>
      </c>
      <c r="P18">
        <f t="shared" si="107"/>
        <v>0</v>
      </c>
      <c r="Q18" t="s">
        <v>29</v>
      </c>
      <c r="R18" t="str">
        <f t="shared" si="0"/>
        <v>(跳过)</v>
      </c>
      <c r="S18" t="str">
        <f t="shared" si="1"/>
        <v>(跳过)</v>
      </c>
      <c r="T18" t="str">
        <f t="shared" si="2"/>
        <v>(跳过)</v>
      </c>
      <c r="U18" t="str">
        <f t="shared" si="3"/>
        <v>(跳过)</v>
      </c>
      <c r="V18" t="s">
        <v>29</v>
      </c>
      <c r="W18" t="str">
        <f t="shared" si="4"/>
        <v>(跳过)</v>
      </c>
      <c r="X18" t="str">
        <f t="shared" si="5"/>
        <v>(跳过)</v>
      </c>
      <c r="Y18" t="str">
        <f t="shared" si="6"/>
        <v>(跳过)</v>
      </c>
      <c r="Z18" t="str">
        <f t="shared" si="7"/>
        <v>(跳过)</v>
      </c>
      <c r="AA18" t="str">
        <f t="shared" si="8"/>
        <v>(跳过)</v>
      </c>
      <c r="AB18" t="s">
        <v>29</v>
      </c>
      <c r="AC18" t="str">
        <f t="shared" si="9"/>
        <v>(跳过)</v>
      </c>
      <c r="AD18" t="str">
        <f t="shared" si="10"/>
        <v>(跳过)</v>
      </c>
      <c r="AE18" t="str">
        <f t="shared" si="11"/>
        <v>(跳过)</v>
      </c>
      <c r="AF18" t="str">
        <f t="shared" si="12"/>
        <v>(跳过)</v>
      </c>
      <c r="AG18" t="str">
        <f t="shared" si="13"/>
        <v>(跳过)</v>
      </c>
      <c r="AH18" t="str">
        <f t="shared" si="14"/>
        <v>(跳过)</v>
      </c>
      <c r="AI18" t="str">
        <f t="shared" si="15"/>
        <v>(跳过)</v>
      </c>
      <c r="AJ18" t="str">
        <f t="shared" si="16"/>
        <v>(跳过)</v>
      </c>
      <c r="AK18" t="s">
        <v>29</v>
      </c>
      <c r="AL18" t="str">
        <f t="shared" si="17"/>
        <v>(跳过)</v>
      </c>
      <c r="AM18" t="str">
        <f t="shared" si="18"/>
        <v>(跳过)</v>
      </c>
      <c r="AN18" t="str">
        <f t="shared" si="19"/>
        <v>(跳过)</v>
      </c>
      <c r="AO18" t="str">
        <f t="shared" si="20"/>
        <v>(跳过)</v>
      </c>
      <c r="AP18" t="str">
        <f t="shared" si="21"/>
        <v>(跳过)</v>
      </c>
      <c r="AQ18" t="str">
        <f t="shared" si="22"/>
        <v>(跳过)</v>
      </c>
      <c r="AR18" t="str">
        <f t="shared" si="23"/>
        <v>(跳过)</v>
      </c>
      <c r="AS18" t="str">
        <f t="shared" si="24"/>
        <v>(跳过)</v>
      </c>
      <c r="AT18" t="s">
        <v>29</v>
      </c>
      <c r="AU18" t="s">
        <v>57</v>
      </c>
      <c r="AV18">
        <v>2</v>
      </c>
      <c r="AW18">
        <v>1</v>
      </c>
      <c r="AX18">
        <v>3</v>
      </c>
      <c r="AY18">
        <v>4</v>
      </c>
      <c r="AZ18" t="s">
        <v>29</v>
      </c>
      <c r="BA18" t="str">
        <f t="shared" si="25"/>
        <v>(跳过)</v>
      </c>
      <c r="BB18" t="str">
        <f t="shared" si="26"/>
        <v>(跳过)</v>
      </c>
      <c r="BC18" t="str">
        <f t="shared" si="27"/>
        <v>(跳过)</v>
      </c>
      <c r="BD18" t="str">
        <f t="shared" si="28"/>
        <v>(跳过)</v>
      </c>
      <c r="BE18" t="str">
        <f t="shared" si="29"/>
        <v>(跳过)</v>
      </c>
      <c r="BF18" t="str">
        <f t="shared" si="30"/>
        <v>(跳过)</v>
      </c>
      <c r="BG18" t="str">
        <f t="shared" si="31"/>
        <v>(跳过)</v>
      </c>
      <c r="BH18" t="s">
        <v>29</v>
      </c>
      <c r="BI18" t="str">
        <f t="shared" si="32"/>
        <v>(跳过)</v>
      </c>
      <c r="BJ18" t="str">
        <f t="shared" si="33"/>
        <v>(跳过)</v>
      </c>
      <c r="BK18" t="str">
        <f t="shared" si="34"/>
        <v>(跳过)</v>
      </c>
      <c r="BL18">
        <v>0</v>
      </c>
      <c r="BM18" t="s">
        <v>251</v>
      </c>
      <c r="BN18">
        <f t="shared" si="35"/>
        <v>1</v>
      </c>
      <c r="BO18">
        <f t="shared" si="36"/>
        <v>1</v>
      </c>
      <c r="BP18">
        <f t="shared" si="37"/>
        <v>1</v>
      </c>
      <c r="BQ18">
        <f t="shared" si="38"/>
        <v>1</v>
      </c>
      <c r="BR18">
        <f t="shared" si="39"/>
        <v>1</v>
      </c>
      <c r="BS18">
        <f t="shared" si="40"/>
        <v>0</v>
      </c>
      <c r="BT18" t="s">
        <v>29</v>
      </c>
      <c r="BU18" t="str">
        <f t="shared" si="41"/>
        <v>(跳过)</v>
      </c>
      <c r="BV18" t="str">
        <f t="shared" si="42"/>
        <v>(跳过)</v>
      </c>
      <c r="BW18" t="str">
        <f t="shared" si="43"/>
        <v>(跳过)</v>
      </c>
      <c r="BX18" t="str">
        <f t="shared" si="44"/>
        <v>(跳过)</v>
      </c>
      <c r="BY18" t="s">
        <v>29</v>
      </c>
      <c r="BZ18" t="str">
        <f t="shared" si="45"/>
        <v>(跳过)</v>
      </c>
      <c r="CA18" t="str">
        <f t="shared" si="46"/>
        <v>(跳过)</v>
      </c>
      <c r="CB18" t="str">
        <f t="shared" si="47"/>
        <v>(跳过)</v>
      </c>
      <c r="CC18" t="str">
        <f t="shared" si="48"/>
        <v>(跳过)</v>
      </c>
      <c r="CD18" t="str">
        <f t="shared" si="49"/>
        <v>(跳过)</v>
      </c>
      <c r="CE18" t="str">
        <f t="shared" si="50"/>
        <v>(跳过)</v>
      </c>
      <c r="CF18" t="str">
        <f t="shared" si="51"/>
        <v>(跳过)</v>
      </c>
      <c r="CG18" t="str">
        <f t="shared" si="52"/>
        <v>(跳过)</v>
      </c>
      <c r="CH18" t="str">
        <f t="shared" si="53"/>
        <v>(跳过)</v>
      </c>
      <c r="CI18" t="str">
        <f t="shared" si="54"/>
        <v>(跳过)</v>
      </c>
      <c r="CJ18" t="s">
        <v>29</v>
      </c>
      <c r="CK18" t="str">
        <f t="shared" si="55"/>
        <v>(跳过)</v>
      </c>
      <c r="CL18" t="str">
        <f t="shared" si="56"/>
        <v>(跳过)</v>
      </c>
      <c r="CM18" t="str">
        <f t="shared" si="57"/>
        <v>(跳过)</v>
      </c>
      <c r="CN18" t="str">
        <f t="shared" si="58"/>
        <v>(跳过)</v>
      </c>
      <c r="CO18" t="str">
        <f t="shared" si="59"/>
        <v>(跳过)</v>
      </c>
      <c r="CP18" t="str">
        <f t="shared" si="60"/>
        <v>(跳过)</v>
      </c>
      <c r="CQ18" t="str">
        <f t="shared" si="61"/>
        <v>(跳过)</v>
      </c>
      <c r="CR18" t="str">
        <f t="shared" si="62"/>
        <v>(跳过)</v>
      </c>
      <c r="CS18" t="s">
        <v>29</v>
      </c>
      <c r="CT18" t="s">
        <v>193</v>
      </c>
      <c r="CU18">
        <v>1</v>
      </c>
      <c r="CV18">
        <v>3</v>
      </c>
      <c r="CW18">
        <v>2</v>
      </c>
      <c r="CX18">
        <v>3</v>
      </c>
      <c r="CY18" t="s">
        <v>29</v>
      </c>
      <c r="CZ18" t="str">
        <f t="shared" si="63"/>
        <v>(跳过)</v>
      </c>
      <c r="DA18" t="str">
        <f t="shared" si="64"/>
        <v>(跳过)</v>
      </c>
      <c r="DB18" t="str">
        <f t="shared" si="65"/>
        <v>(跳过)</v>
      </c>
      <c r="DC18" t="str">
        <f t="shared" si="66"/>
        <v>(跳过)</v>
      </c>
      <c r="DD18" t="str">
        <f t="shared" si="67"/>
        <v>(跳过)</v>
      </c>
      <c r="DE18" t="str">
        <f t="shared" si="68"/>
        <v>(跳过)</v>
      </c>
      <c r="DF18" t="str">
        <f t="shared" si="69"/>
        <v>(跳过)</v>
      </c>
      <c r="DG18" t="s">
        <v>29</v>
      </c>
      <c r="DH18" t="str">
        <f t="shared" si="70"/>
        <v>(跳过)</v>
      </c>
      <c r="DI18" t="str">
        <f t="shared" si="71"/>
        <v>(跳过)</v>
      </c>
      <c r="DJ18" t="str">
        <f t="shared" si="72"/>
        <v>(跳过)</v>
      </c>
      <c r="DK18">
        <v>3</v>
      </c>
      <c r="DL18">
        <v>4</v>
      </c>
      <c r="DM18">
        <v>3</v>
      </c>
      <c r="DN18">
        <v>2</v>
      </c>
      <c r="DO18">
        <v>2</v>
      </c>
      <c r="DP18">
        <v>2</v>
      </c>
      <c r="DQ18" t="s">
        <v>66</v>
      </c>
      <c r="DR18">
        <f t="shared" si="73"/>
        <v>0</v>
      </c>
      <c r="DS18">
        <f t="shared" si="74"/>
        <v>0</v>
      </c>
      <c r="DT18">
        <f t="shared" si="75"/>
        <v>1</v>
      </c>
      <c r="DU18">
        <f t="shared" si="76"/>
        <v>0</v>
      </c>
      <c r="DV18" t="s">
        <v>29</v>
      </c>
      <c r="DW18" t="str">
        <f t="shared" si="77"/>
        <v>(跳过)</v>
      </c>
      <c r="DX18" t="str">
        <f t="shared" si="78"/>
        <v>(跳过)</v>
      </c>
      <c r="DY18" t="str">
        <f t="shared" si="79"/>
        <v>(跳过)</v>
      </c>
      <c r="DZ18" t="str">
        <f t="shared" si="80"/>
        <v>(跳过)</v>
      </c>
      <c r="EA18" t="str">
        <f t="shared" si="81"/>
        <v>(跳过)</v>
      </c>
      <c r="EB18" t="str">
        <f t="shared" si="82"/>
        <v>(跳过)</v>
      </c>
      <c r="EC18" t="s">
        <v>29</v>
      </c>
      <c r="ED18" t="str">
        <f t="shared" si="83"/>
        <v>(跳过)</v>
      </c>
      <c r="EE18" t="str">
        <f t="shared" si="84"/>
        <v>(跳过)</v>
      </c>
      <c r="EF18" t="str">
        <f t="shared" si="85"/>
        <v>(跳过)</v>
      </c>
      <c r="EG18" t="str">
        <f t="shared" si="86"/>
        <v>(跳过)</v>
      </c>
      <c r="EH18" t="str">
        <f t="shared" si="87"/>
        <v>(跳过)</v>
      </c>
      <c r="EI18" t="str">
        <f t="shared" si="88"/>
        <v>(跳过)</v>
      </c>
      <c r="EJ18" t="str">
        <f t="shared" si="89"/>
        <v>(跳过)</v>
      </c>
      <c r="EK18" t="str">
        <f t="shared" si="90"/>
        <v>(跳过)</v>
      </c>
      <c r="EL18" t="str">
        <f t="shared" si="91"/>
        <v>(跳过)</v>
      </c>
      <c r="EM18" t="str">
        <f t="shared" si="92"/>
        <v>(跳过)</v>
      </c>
      <c r="EN18" t="s">
        <v>138</v>
      </c>
      <c r="EO18" s="4">
        <v>2</v>
      </c>
      <c r="EP18" s="4">
        <v>1</v>
      </c>
      <c r="EQ18" s="4">
        <v>2</v>
      </c>
      <c r="ER18" s="4">
        <v>2</v>
      </c>
      <c r="ES18" t="s">
        <v>29</v>
      </c>
      <c r="ET18" t="str">
        <f t="shared" si="93"/>
        <v>(跳过)</v>
      </c>
      <c r="EU18" t="str">
        <f t="shared" si="94"/>
        <v>(跳过)</v>
      </c>
      <c r="EV18" t="str">
        <f t="shared" si="95"/>
        <v>(跳过)</v>
      </c>
      <c r="EW18" t="str">
        <f t="shared" si="96"/>
        <v>(跳过)</v>
      </c>
      <c r="EX18" t="str">
        <f t="shared" si="97"/>
        <v>(跳过)</v>
      </c>
      <c r="EY18" t="str">
        <f t="shared" si="98"/>
        <v>(跳过)</v>
      </c>
      <c r="EZ18" t="str">
        <f t="shared" si="99"/>
        <v>(跳过)</v>
      </c>
      <c r="FA18" t="s">
        <v>29</v>
      </c>
      <c r="FB18" t="str">
        <f t="shared" si="100"/>
        <v>(跳过)</v>
      </c>
      <c r="FC18" t="str">
        <f t="shared" si="101"/>
        <v>(跳过)</v>
      </c>
      <c r="FD18" t="str">
        <f t="shared" si="102"/>
        <v>(跳过)</v>
      </c>
      <c r="FE18" t="s">
        <v>145</v>
      </c>
      <c r="FF18">
        <v>1</v>
      </c>
      <c r="FG18">
        <v>0</v>
      </c>
      <c r="FH18">
        <v>0</v>
      </c>
      <c r="FI18">
        <v>1</v>
      </c>
      <c r="FJ18">
        <v>0</v>
      </c>
      <c r="FK18">
        <v>0</v>
      </c>
      <c r="FL18" t="s">
        <v>81</v>
      </c>
      <c r="FM18">
        <v>1</v>
      </c>
      <c r="FN18">
        <v>2</v>
      </c>
      <c r="FO18">
        <v>3</v>
      </c>
      <c r="FP18">
        <v>3</v>
      </c>
      <c r="FQ18">
        <v>3</v>
      </c>
      <c r="FR18" t="s">
        <v>29</v>
      </c>
      <c r="FS18" t="s">
        <v>29</v>
      </c>
      <c r="FT18" t="s">
        <v>29</v>
      </c>
      <c r="FU18" t="s">
        <v>29</v>
      </c>
      <c r="FV18" t="s">
        <v>29</v>
      </c>
      <c r="FW18" t="s">
        <v>29</v>
      </c>
      <c r="FX18" t="s">
        <v>29</v>
      </c>
    </row>
    <row r="19" spans="1:180" ht="16.5" x14ac:dyDescent="0.6">
      <c r="A19">
        <v>18</v>
      </c>
      <c r="B19">
        <v>1</v>
      </c>
      <c r="C19">
        <v>25</v>
      </c>
      <c r="D19">
        <v>2</v>
      </c>
      <c r="E19">
        <v>3</v>
      </c>
      <c r="F19">
        <v>2</v>
      </c>
      <c r="G19">
        <v>8</v>
      </c>
      <c r="H19">
        <v>1</v>
      </c>
      <c r="I19">
        <v>1</v>
      </c>
      <c r="J19">
        <v>1</v>
      </c>
      <c r="K19" t="s">
        <v>29</v>
      </c>
      <c r="L19" t="str">
        <f t="shared" si="103"/>
        <v>(跳过)</v>
      </c>
      <c r="M19" t="str">
        <f t="shared" si="104"/>
        <v>(跳过)</v>
      </c>
      <c r="N19" t="str">
        <f t="shared" si="105"/>
        <v>(跳过)</v>
      </c>
      <c r="O19" t="str">
        <f t="shared" si="106"/>
        <v>(跳过)</v>
      </c>
      <c r="P19" t="str">
        <f t="shared" si="107"/>
        <v>(跳过)</v>
      </c>
      <c r="Q19" t="s">
        <v>66</v>
      </c>
      <c r="R19">
        <f t="shared" si="0"/>
        <v>0</v>
      </c>
      <c r="S19">
        <f t="shared" si="1"/>
        <v>0</v>
      </c>
      <c r="T19">
        <f t="shared" si="2"/>
        <v>1</v>
      </c>
      <c r="U19">
        <f t="shared" si="3"/>
        <v>0</v>
      </c>
      <c r="V19" t="s">
        <v>405</v>
      </c>
      <c r="W19">
        <f t="shared" si="4"/>
        <v>1</v>
      </c>
      <c r="X19">
        <f t="shared" si="5"/>
        <v>1</v>
      </c>
      <c r="Y19">
        <f t="shared" si="6"/>
        <v>0</v>
      </c>
      <c r="Z19">
        <f t="shared" si="7"/>
        <v>0</v>
      </c>
      <c r="AA19">
        <f t="shared" si="8"/>
        <v>0</v>
      </c>
      <c r="AB19" t="s">
        <v>301</v>
      </c>
      <c r="AC19">
        <f t="shared" si="9"/>
        <v>1</v>
      </c>
      <c r="AD19">
        <f t="shared" si="10"/>
        <v>0</v>
      </c>
      <c r="AE19">
        <f t="shared" si="11"/>
        <v>0</v>
      </c>
      <c r="AF19">
        <f t="shared" si="12"/>
        <v>0</v>
      </c>
      <c r="AG19">
        <f t="shared" si="13"/>
        <v>0</v>
      </c>
      <c r="AH19">
        <f t="shared" si="14"/>
        <v>1</v>
      </c>
      <c r="AI19">
        <f t="shared" si="15"/>
        <v>0</v>
      </c>
      <c r="AJ19">
        <f t="shared" si="16"/>
        <v>0</v>
      </c>
      <c r="AK19" t="s">
        <v>84</v>
      </c>
      <c r="AL19">
        <f t="shared" si="17"/>
        <v>0</v>
      </c>
      <c r="AM19">
        <f t="shared" si="18"/>
        <v>0</v>
      </c>
      <c r="AN19">
        <f t="shared" si="19"/>
        <v>0</v>
      </c>
      <c r="AO19">
        <f t="shared" si="20"/>
        <v>0</v>
      </c>
      <c r="AP19">
        <f t="shared" si="21"/>
        <v>1</v>
      </c>
      <c r="AQ19">
        <f t="shared" si="22"/>
        <v>0</v>
      </c>
      <c r="AR19">
        <f t="shared" si="23"/>
        <v>0</v>
      </c>
      <c r="AS19">
        <f t="shared" si="24"/>
        <v>0</v>
      </c>
      <c r="AT19">
        <v>2</v>
      </c>
      <c r="AU19" t="s">
        <v>74</v>
      </c>
      <c r="AV19">
        <v>1</v>
      </c>
      <c r="AW19">
        <v>2</v>
      </c>
      <c r="AX19">
        <v>2</v>
      </c>
      <c r="AY19">
        <v>2</v>
      </c>
      <c r="AZ19" t="s">
        <v>85</v>
      </c>
      <c r="BA19">
        <f t="shared" si="25"/>
        <v>0</v>
      </c>
      <c r="BB19">
        <f t="shared" si="26"/>
        <v>0</v>
      </c>
      <c r="BC19">
        <f t="shared" si="27"/>
        <v>1</v>
      </c>
      <c r="BD19">
        <f t="shared" si="28"/>
        <v>0</v>
      </c>
      <c r="BE19">
        <f t="shared" si="29"/>
        <v>0</v>
      </c>
      <c r="BF19">
        <f t="shared" si="30"/>
        <v>0</v>
      </c>
      <c r="BG19">
        <f t="shared" si="31"/>
        <v>0</v>
      </c>
      <c r="BH19" t="s">
        <v>135</v>
      </c>
      <c r="BI19">
        <f t="shared" si="32"/>
        <v>1</v>
      </c>
      <c r="BJ19">
        <f t="shared" si="33"/>
        <v>1</v>
      </c>
      <c r="BK19">
        <f t="shared" si="34"/>
        <v>0</v>
      </c>
      <c r="BL19">
        <v>0</v>
      </c>
      <c r="BM19" t="s">
        <v>197</v>
      </c>
      <c r="BN19">
        <f t="shared" si="35"/>
        <v>0</v>
      </c>
      <c r="BO19">
        <f t="shared" si="36"/>
        <v>1</v>
      </c>
      <c r="BP19">
        <f t="shared" si="37"/>
        <v>0</v>
      </c>
      <c r="BQ19">
        <f t="shared" si="38"/>
        <v>0</v>
      </c>
      <c r="BR19">
        <f t="shared" si="39"/>
        <v>0</v>
      </c>
      <c r="BS19">
        <f t="shared" si="40"/>
        <v>0</v>
      </c>
      <c r="BT19" t="s">
        <v>29</v>
      </c>
      <c r="BU19" t="str">
        <f t="shared" si="41"/>
        <v>(跳过)</v>
      </c>
      <c r="BV19" t="str">
        <f t="shared" si="42"/>
        <v>(跳过)</v>
      </c>
      <c r="BW19" t="str">
        <f t="shared" si="43"/>
        <v>(跳过)</v>
      </c>
      <c r="BX19" t="str">
        <f t="shared" si="44"/>
        <v>(跳过)</v>
      </c>
      <c r="BY19" t="s">
        <v>29</v>
      </c>
      <c r="BZ19" t="str">
        <f t="shared" si="45"/>
        <v>(跳过)</v>
      </c>
      <c r="CA19" t="str">
        <f t="shared" si="46"/>
        <v>(跳过)</v>
      </c>
      <c r="CB19" t="str">
        <f t="shared" si="47"/>
        <v>(跳过)</v>
      </c>
      <c r="CC19" t="str">
        <f t="shared" si="48"/>
        <v>(跳过)</v>
      </c>
      <c r="CD19" t="str">
        <f t="shared" si="49"/>
        <v>(跳过)</v>
      </c>
      <c r="CE19" t="str">
        <f t="shared" si="50"/>
        <v>(跳过)</v>
      </c>
      <c r="CF19" t="str">
        <f t="shared" si="51"/>
        <v>(跳过)</v>
      </c>
      <c r="CG19" t="str">
        <f t="shared" si="52"/>
        <v>(跳过)</v>
      </c>
      <c r="CH19" t="str">
        <f t="shared" si="53"/>
        <v>(跳过)</v>
      </c>
      <c r="CI19" t="str">
        <f t="shared" si="54"/>
        <v>(跳过)</v>
      </c>
      <c r="CJ19" t="s">
        <v>29</v>
      </c>
      <c r="CK19" t="str">
        <f t="shared" si="55"/>
        <v>(跳过)</v>
      </c>
      <c r="CL19" t="str">
        <f t="shared" si="56"/>
        <v>(跳过)</v>
      </c>
      <c r="CM19" t="str">
        <f t="shared" si="57"/>
        <v>(跳过)</v>
      </c>
      <c r="CN19" t="str">
        <f t="shared" si="58"/>
        <v>(跳过)</v>
      </c>
      <c r="CO19" t="str">
        <f t="shared" si="59"/>
        <v>(跳过)</v>
      </c>
      <c r="CP19" t="str">
        <f t="shared" si="60"/>
        <v>(跳过)</v>
      </c>
      <c r="CQ19" t="str">
        <f t="shared" si="61"/>
        <v>(跳过)</v>
      </c>
      <c r="CR19" t="str">
        <f t="shared" si="62"/>
        <v>(跳过)</v>
      </c>
      <c r="CS19" t="s">
        <v>29</v>
      </c>
      <c r="CT19" t="s">
        <v>74</v>
      </c>
      <c r="CU19">
        <v>1</v>
      </c>
      <c r="CV19">
        <v>2</v>
      </c>
      <c r="CW19">
        <v>2</v>
      </c>
      <c r="CX19">
        <v>2</v>
      </c>
      <c r="CY19" t="s">
        <v>29</v>
      </c>
      <c r="CZ19" t="str">
        <f t="shared" si="63"/>
        <v>(跳过)</v>
      </c>
      <c r="DA19" t="str">
        <f t="shared" si="64"/>
        <v>(跳过)</v>
      </c>
      <c r="DB19" t="str">
        <f t="shared" si="65"/>
        <v>(跳过)</v>
      </c>
      <c r="DC19" t="str">
        <f t="shared" si="66"/>
        <v>(跳过)</v>
      </c>
      <c r="DD19" t="str">
        <f t="shared" si="67"/>
        <v>(跳过)</v>
      </c>
      <c r="DE19" t="str">
        <f t="shared" si="68"/>
        <v>(跳过)</v>
      </c>
      <c r="DF19" t="str">
        <f t="shared" si="69"/>
        <v>(跳过)</v>
      </c>
      <c r="DG19" t="s">
        <v>29</v>
      </c>
      <c r="DH19" t="str">
        <f t="shared" si="70"/>
        <v>(跳过)</v>
      </c>
      <c r="DI19" t="str">
        <f t="shared" si="71"/>
        <v>(跳过)</v>
      </c>
      <c r="DJ19" t="str">
        <f t="shared" si="72"/>
        <v>(跳过)</v>
      </c>
      <c r="DK19">
        <v>2</v>
      </c>
      <c r="DL19">
        <v>2</v>
      </c>
      <c r="DM19">
        <v>2</v>
      </c>
      <c r="DN19">
        <v>2</v>
      </c>
      <c r="DO19">
        <v>3</v>
      </c>
      <c r="DP19">
        <v>1</v>
      </c>
      <c r="DQ19" t="s">
        <v>70</v>
      </c>
      <c r="DR19">
        <f t="shared" si="73"/>
        <v>0</v>
      </c>
      <c r="DS19">
        <f t="shared" si="74"/>
        <v>1</v>
      </c>
      <c r="DT19">
        <f t="shared" si="75"/>
        <v>0</v>
      </c>
      <c r="DU19">
        <f t="shared" si="76"/>
        <v>0</v>
      </c>
      <c r="DV19" t="s">
        <v>141</v>
      </c>
      <c r="DW19">
        <f t="shared" si="77"/>
        <v>0</v>
      </c>
      <c r="DX19">
        <f t="shared" si="78"/>
        <v>0</v>
      </c>
      <c r="DY19">
        <f t="shared" si="79"/>
        <v>1</v>
      </c>
      <c r="DZ19">
        <f t="shared" si="80"/>
        <v>0</v>
      </c>
      <c r="EA19">
        <f t="shared" si="81"/>
        <v>0</v>
      </c>
      <c r="EB19">
        <f t="shared" si="82"/>
        <v>0</v>
      </c>
      <c r="EC19" t="s">
        <v>100</v>
      </c>
      <c r="ED19">
        <f t="shared" si="83"/>
        <v>0</v>
      </c>
      <c r="EE19">
        <f t="shared" si="84"/>
        <v>1</v>
      </c>
      <c r="EF19">
        <f t="shared" si="85"/>
        <v>1</v>
      </c>
      <c r="EG19">
        <f t="shared" si="86"/>
        <v>0</v>
      </c>
      <c r="EH19">
        <f t="shared" si="87"/>
        <v>0</v>
      </c>
      <c r="EI19">
        <f t="shared" si="88"/>
        <v>1</v>
      </c>
      <c r="EJ19">
        <f t="shared" si="89"/>
        <v>0</v>
      </c>
      <c r="EK19">
        <f t="shared" si="90"/>
        <v>0</v>
      </c>
      <c r="EL19">
        <f t="shared" si="91"/>
        <v>0</v>
      </c>
      <c r="EM19">
        <f t="shared" si="92"/>
        <v>0</v>
      </c>
      <c r="EN19" t="s">
        <v>403</v>
      </c>
      <c r="EO19" s="4">
        <v>2</v>
      </c>
      <c r="EP19" s="4">
        <v>1</v>
      </c>
      <c r="EQ19" s="4">
        <v>3</v>
      </c>
      <c r="ER19" s="4">
        <v>3</v>
      </c>
      <c r="ES19" t="s">
        <v>85</v>
      </c>
      <c r="ET19">
        <f t="shared" si="93"/>
        <v>0</v>
      </c>
      <c r="EU19">
        <f t="shared" si="94"/>
        <v>0</v>
      </c>
      <c r="EV19">
        <f t="shared" si="95"/>
        <v>1</v>
      </c>
      <c r="EW19">
        <f t="shared" si="96"/>
        <v>0</v>
      </c>
      <c r="EX19">
        <f t="shared" si="97"/>
        <v>0</v>
      </c>
      <c r="EY19">
        <f t="shared" si="98"/>
        <v>0</v>
      </c>
      <c r="EZ19">
        <f t="shared" si="99"/>
        <v>0</v>
      </c>
      <c r="FA19" t="s">
        <v>59</v>
      </c>
      <c r="FB19">
        <f t="shared" si="100"/>
        <v>1</v>
      </c>
      <c r="FC19">
        <f t="shared" si="101"/>
        <v>0</v>
      </c>
      <c r="FD19">
        <f t="shared" si="102"/>
        <v>0</v>
      </c>
      <c r="FE19" t="s">
        <v>509</v>
      </c>
      <c r="FF19">
        <v>1</v>
      </c>
      <c r="FG19">
        <v>0</v>
      </c>
      <c r="FH19">
        <v>0</v>
      </c>
      <c r="FI19">
        <v>0</v>
      </c>
      <c r="FJ19">
        <v>0</v>
      </c>
      <c r="FK19">
        <v>0</v>
      </c>
      <c r="FL19" t="s">
        <v>69</v>
      </c>
      <c r="FM19">
        <v>1</v>
      </c>
      <c r="FN19">
        <v>3</v>
      </c>
      <c r="FO19">
        <v>2</v>
      </c>
      <c r="FP19">
        <v>4</v>
      </c>
      <c r="FQ19">
        <v>5</v>
      </c>
      <c r="FR19" t="s">
        <v>29</v>
      </c>
      <c r="FS19" t="s">
        <v>29</v>
      </c>
      <c r="FT19" t="s">
        <v>29</v>
      </c>
      <c r="FU19" t="s">
        <v>29</v>
      </c>
      <c r="FV19" t="s">
        <v>29</v>
      </c>
      <c r="FW19" t="s">
        <v>29</v>
      </c>
      <c r="FX19" t="s">
        <v>29</v>
      </c>
    </row>
    <row r="20" spans="1:180" ht="16.5" x14ac:dyDescent="0.6">
      <c r="A20">
        <v>19</v>
      </c>
      <c r="B20">
        <v>2</v>
      </c>
      <c r="C20">
        <v>21</v>
      </c>
      <c r="D20">
        <v>2</v>
      </c>
      <c r="E20">
        <v>3</v>
      </c>
      <c r="F20">
        <v>2</v>
      </c>
      <c r="G20">
        <v>5</v>
      </c>
      <c r="H20">
        <v>1</v>
      </c>
      <c r="I20">
        <v>1</v>
      </c>
      <c r="J20">
        <v>1</v>
      </c>
      <c r="K20" t="s">
        <v>29</v>
      </c>
      <c r="L20" t="str">
        <f t="shared" si="103"/>
        <v>(跳过)</v>
      </c>
      <c r="M20" t="str">
        <f t="shared" si="104"/>
        <v>(跳过)</v>
      </c>
      <c r="N20" t="str">
        <f t="shared" si="105"/>
        <v>(跳过)</v>
      </c>
      <c r="O20" t="str">
        <f t="shared" si="106"/>
        <v>(跳过)</v>
      </c>
      <c r="P20" t="str">
        <f t="shared" si="107"/>
        <v>(跳过)</v>
      </c>
      <c r="Q20" t="s">
        <v>397</v>
      </c>
      <c r="R20">
        <f t="shared" si="0"/>
        <v>1</v>
      </c>
      <c r="S20">
        <f t="shared" si="1"/>
        <v>1</v>
      </c>
      <c r="T20">
        <f t="shared" si="2"/>
        <v>0</v>
      </c>
      <c r="U20">
        <f t="shared" si="3"/>
        <v>0</v>
      </c>
      <c r="V20" t="s">
        <v>82</v>
      </c>
      <c r="W20">
        <f t="shared" si="4"/>
        <v>1</v>
      </c>
      <c r="X20">
        <f t="shared" si="5"/>
        <v>1</v>
      </c>
      <c r="Y20">
        <f t="shared" si="6"/>
        <v>1</v>
      </c>
      <c r="Z20">
        <f t="shared" si="7"/>
        <v>0</v>
      </c>
      <c r="AA20">
        <f t="shared" si="8"/>
        <v>0</v>
      </c>
      <c r="AB20" t="s">
        <v>528</v>
      </c>
      <c r="AC20">
        <f t="shared" si="9"/>
        <v>1</v>
      </c>
      <c r="AD20">
        <f t="shared" si="10"/>
        <v>0</v>
      </c>
      <c r="AE20">
        <f t="shared" si="11"/>
        <v>0</v>
      </c>
      <c r="AF20">
        <f t="shared" si="12"/>
        <v>0</v>
      </c>
      <c r="AG20">
        <f t="shared" si="13"/>
        <v>0</v>
      </c>
      <c r="AH20">
        <f t="shared" si="14"/>
        <v>1</v>
      </c>
      <c r="AI20">
        <f t="shared" si="15"/>
        <v>0</v>
      </c>
      <c r="AJ20">
        <f t="shared" si="16"/>
        <v>1</v>
      </c>
      <c r="AK20" t="s">
        <v>488</v>
      </c>
      <c r="AL20">
        <f t="shared" si="17"/>
        <v>0</v>
      </c>
      <c r="AM20">
        <f t="shared" si="18"/>
        <v>0</v>
      </c>
      <c r="AN20">
        <f t="shared" si="19"/>
        <v>0</v>
      </c>
      <c r="AO20">
        <f t="shared" si="20"/>
        <v>0</v>
      </c>
      <c r="AP20">
        <f t="shared" si="21"/>
        <v>1</v>
      </c>
      <c r="AQ20">
        <f t="shared" si="22"/>
        <v>1</v>
      </c>
      <c r="AR20">
        <f t="shared" si="23"/>
        <v>0</v>
      </c>
      <c r="AS20">
        <f t="shared" si="24"/>
        <v>0</v>
      </c>
      <c r="AT20">
        <v>1</v>
      </c>
      <c r="AU20" t="s">
        <v>37</v>
      </c>
      <c r="AV20">
        <v>1</v>
      </c>
      <c r="AW20">
        <v>2</v>
      </c>
      <c r="AX20">
        <v>3</v>
      </c>
      <c r="AY20">
        <v>4</v>
      </c>
      <c r="AZ20" t="s">
        <v>131</v>
      </c>
      <c r="BA20">
        <f t="shared" si="25"/>
        <v>0</v>
      </c>
      <c r="BB20">
        <f t="shared" si="26"/>
        <v>0</v>
      </c>
      <c r="BC20">
        <f t="shared" si="27"/>
        <v>0</v>
      </c>
      <c r="BD20">
        <f t="shared" si="28"/>
        <v>0</v>
      </c>
      <c r="BE20">
        <f t="shared" si="29"/>
        <v>1</v>
      </c>
      <c r="BF20">
        <f t="shared" si="30"/>
        <v>0</v>
      </c>
      <c r="BG20">
        <f t="shared" si="31"/>
        <v>0</v>
      </c>
      <c r="BH20" t="s">
        <v>43</v>
      </c>
      <c r="BI20">
        <f t="shared" si="32"/>
        <v>0</v>
      </c>
      <c r="BJ20">
        <f t="shared" si="33"/>
        <v>1</v>
      </c>
      <c r="BK20">
        <f t="shared" si="34"/>
        <v>0</v>
      </c>
      <c r="BL20">
        <v>0</v>
      </c>
      <c r="BM20" t="s">
        <v>86</v>
      </c>
      <c r="BN20">
        <f t="shared" si="35"/>
        <v>1</v>
      </c>
      <c r="BO20">
        <f t="shared" si="36"/>
        <v>1</v>
      </c>
      <c r="BP20">
        <f t="shared" si="37"/>
        <v>0</v>
      </c>
      <c r="BQ20">
        <f t="shared" si="38"/>
        <v>0</v>
      </c>
      <c r="BR20">
        <f t="shared" si="39"/>
        <v>0</v>
      </c>
      <c r="BS20">
        <f t="shared" si="40"/>
        <v>0</v>
      </c>
      <c r="BT20" t="s">
        <v>29</v>
      </c>
      <c r="BU20" t="str">
        <f t="shared" si="41"/>
        <v>(跳过)</v>
      </c>
      <c r="BV20" t="str">
        <f t="shared" si="42"/>
        <v>(跳过)</v>
      </c>
      <c r="BW20" t="str">
        <f t="shared" si="43"/>
        <v>(跳过)</v>
      </c>
      <c r="BX20" t="str">
        <f t="shared" si="44"/>
        <v>(跳过)</v>
      </c>
      <c r="BY20" t="s">
        <v>29</v>
      </c>
      <c r="BZ20" t="str">
        <f t="shared" si="45"/>
        <v>(跳过)</v>
      </c>
      <c r="CA20" t="str">
        <f t="shared" si="46"/>
        <v>(跳过)</v>
      </c>
      <c r="CB20" t="str">
        <f t="shared" si="47"/>
        <v>(跳过)</v>
      </c>
      <c r="CC20" t="str">
        <f t="shared" si="48"/>
        <v>(跳过)</v>
      </c>
      <c r="CD20" t="str">
        <f t="shared" si="49"/>
        <v>(跳过)</v>
      </c>
      <c r="CE20" t="str">
        <f t="shared" si="50"/>
        <v>(跳过)</v>
      </c>
      <c r="CF20" t="str">
        <f t="shared" si="51"/>
        <v>(跳过)</v>
      </c>
      <c r="CG20" t="str">
        <f t="shared" si="52"/>
        <v>(跳过)</v>
      </c>
      <c r="CH20" t="str">
        <f t="shared" si="53"/>
        <v>(跳过)</v>
      </c>
      <c r="CI20" t="str">
        <f t="shared" si="54"/>
        <v>(跳过)</v>
      </c>
      <c r="CJ20" t="s">
        <v>29</v>
      </c>
      <c r="CK20" t="str">
        <f t="shared" si="55"/>
        <v>(跳过)</v>
      </c>
      <c r="CL20" t="str">
        <f t="shared" si="56"/>
        <v>(跳过)</v>
      </c>
      <c r="CM20" t="str">
        <f t="shared" si="57"/>
        <v>(跳过)</v>
      </c>
      <c r="CN20" t="str">
        <f t="shared" si="58"/>
        <v>(跳过)</v>
      </c>
      <c r="CO20" t="str">
        <f t="shared" si="59"/>
        <v>(跳过)</v>
      </c>
      <c r="CP20" t="str">
        <f t="shared" si="60"/>
        <v>(跳过)</v>
      </c>
      <c r="CQ20" t="str">
        <f t="shared" si="61"/>
        <v>(跳过)</v>
      </c>
      <c r="CR20" t="str">
        <f t="shared" si="62"/>
        <v>(跳过)</v>
      </c>
      <c r="CS20" t="s">
        <v>29</v>
      </c>
      <c r="CT20" t="s">
        <v>37</v>
      </c>
      <c r="CU20">
        <v>1</v>
      </c>
      <c r="CV20">
        <v>2</v>
      </c>
      <c r="CW20">
        <v>3</v>
      </c>
      <c r="CX20">
        <v>4</v>
      </c>
      <c r="CY20" t="s">
        <v>29</v>
      </c>
      <c r="CZ20" t="str">
        <f t="shared" si="63"/>
        <v>(跳过)</v>
      </c>
      <c r="DA20" t="str">
        <f t="shared" si="64"/>
        <v>(跳过)</v>
      </c>
      <c r="DB20" t="str">
        <f t="shared" si="65"/>
        <v>(跳过)</v>
      </c>
      <c r="DC20" t="str">
        <f t="shared" si="66"/>
        <v>(跳过)</v>
      </c>
      <c r="DD20" t="str">
        <f t="shared" si="67"/>
        <v>(跳过)</v>
      </c>
      <c r="DE20" t="str">
        <f t="shared" si="68"/>
        <v>(跳过)</v>
      </c>
      <c r="DF20" t="str">
        <f t="shared" si="69"/>
        <v>(跳过)</v>
      </c>
      <c r="DG20" t="s">
        <v>29</v>
      </c>
      <c r="DH20" t="str">
        <f t="shared" si="70"/>
        <v>(跳过)</v>
      </c>
      <c r="DI20" t="str">
        <f t="shared" si="71"/>
        <v>(跳过)</v>
      </c>
      <c r="DJ20" t="str">
        <f t="shared" si="72"/>
        <v>(跳过)</v>
      </c>
      <c r="DK20">
        <v>5</v>
      </c>
      <c r="DL20">
        <v>4</v>
      </c>
      <c r="DM20">
        <v>4</v>
      </c>
      <c r="DN20">
        <v>3</v>
      </c>
      <c r="DO20">
        <v>4</v>
      </c>
      <c r="DP20">
        <v>1</v>
      </c>
      <c r="DQ20" t="s">
        <v>60</v>
      </c>
      <c r="DR20">
        <f t="shared" si="73"/>
        <v>1</v>
      </c>
      <c r="DS20">
        <f t="shared" si="74"/>
        <v>0</v>
      </c>
      <c r="DT20">
        <f t="shared" si="75"/>
        <v>0</v>
      </c>
      <c r="DU20">
        <f t="shared" si="76"/>
        <v>0</v>
      </c>
      <c r="DV20" t="s">
        <v>82</v>
      </c>
      <c r="DW20">
        <f t="shared" si="77"/>
        <v>1</v>
      </c>
      <c r="DX20">
        <f t="shared" si="78"/>
        <v>1</v>
      </c>
      <c r="DY20">
        <f t="shared" si="79"/>
        <v>1</v>
      </c>
      <c r="DZ20">
        <f t="shared" si="80"/>
        <v>0</v>
      </c>
      <c r="EA20">
        <f t="shared" si="81"/>
        <v>0</v>
      </c>
      <c r="EB20">
        <f t="shared" si="82"/>
        <v>0</v>
      </c>
      <c r="EC20" t="s">
        <v>169</v>
      </c>
      <c r="ED20">
        <f t="shared" si="83"/>
        <v>1</v>
      </c>
      <c r="EE20">
        <f t="shared" si="84"/>
        <v>0</v>
      </c>
      <c r="EF20">
        <f t="shared" si="85"/>
        <v>0</v>
      </c>
      <c r="EG20">
        <f t="shared" si="86"/>
        <v>0</v>
      </c>
      <c r="EH20">
        <f t="shared" si="87"/>
        <v>0</v>
      </c>
      <c r="EI20">
        <f t="shared" si="88"/>
        <v>0</v>
      </c>
      <c r="EJ20">
        <f t="shared" si="89"/>
        <v>1</v>
      </c>
      <c r="EK20">
        <f t="shared" si="90"/>
        <v>0</v>
      </c>
      <c r="EL20">
        <f t="shared" si="91"/>
        <v>0</v>
      </c>
      <c r="EM20">
        <f t="shared" si="92"/>
        <v>0</v>
      </c>
      <c r="EN20" t="s">
        <v>37</v>
      </c>
      <c r="EO20" s="4">
        <v>1</v>
      </c>
      <c r="EP20" s="4">
        <v>2</v>
      </c>
      <c r="EQ20" s="4">
        <v>4</v>
      </c>
      <c r="ER20" s="4">
        <v>3</v>
      </c>
      <c r="ES20" t="s">
        <v>134</v>
      </c>
      <c r="ET20">
        <f t="shared" si="93"/>
        <v>0</v>
      </c>
      <c r="EU20">
        <f t="shared" si="94"/>
        <v>0</v>
      </c>
      <c r="EV20">
        <f t="shared" si="95"/>
        <v>1</v>
      </c>
      <c r="EW20">
        <f t="shared" si="96"/>
        <v>0</v>
      </c>
      <c r="EX20">
        <f t="shared" si="97"/>
        <v>1</v>
      </c>
      <c r="EY20">
        <f t="shared" si="98"/>
        <v>0</v>
      </c>
      <c r="EZ20">
        <f t="shared" si="99"/>
        <v>0</v>
      </c>
      <c r="FA20" t="s">
        <v>135</v>
      </c>
      <c r="FB20">
        <f t="shared" si="100"/>
        <v>1</v>
      </c>
      <c r="FC20">
        <f t="shared" si="101"/>
        <v>1</v>
      </c>
      <c r="FD20">
        <f t="shared" si="102"/>
        <v>0</v>
      </c>
      <c r="FE20" t="s">
        <v>180</v>
      </c>
      <c r="FF20">
        <v>0</v>
      </c>
      <c r="FG20">
        <v>1</v>
      </c>
      <c r="FH20">
        <v>0</v>
      </c>
      <c r="FI20">
        <v>0</v>
      </c>
      <c r="FJ20">
        <v>0</v>
      </c>
      <c r="FK20">
        <v>0</v>
      </c>
      <c r="FL20" t="s">
        <v>81</v>
      </c>
      <c r="FM20">
        <v>1</v>
      </c>
      <c r="FN20">
        <v>2</v>
      </c>
      <c r="FO20">
        <v>3</v>
      </c>
      <c r="FP20">
        <v>3</v>
      </c>
      <c r="FQ20">
        <v>3</v>
      </c>
      <c r="FR20" t="s">
        <v>29</v>
      </c>
      <c r="FS20" t="s">
        <v>29</v>
      </c>
      <c r="FT20" t="s">
        <v>29</v>
      </c>
      <c r="FU20" t="s">
        <v>29</v>
      </c>
      <c r="FV20" t="s">
        <v>29</v>
      </c>
      <c r="FW20" t="s">
        <v>29</v>
      </c>
      <c r="FX20" t="s">
        <v>29</v>
      </c>
    </row>
    <row r="21" spans="1:180" ht="16.5" x14ac:dyDescent="0.6">
      <c r="A21">
        <v>20</v>
      </c>
      <c r="B21">
        <v>1</v>
      </c>
      <c r="C21">
        <v>9</v>
      </c>
      <c r="D21">
        <v>5</v>
      </c>
      <c r="E21">
        <v>1</v>
      </c>
      <c r="F21">
        <v>2</v>
      </c>
      <c r="G21">
        <v>4</v>
      </c>
      <c r="H21">
        <v>2</v>
      </c>
      <c r="I21">
        <v>1</v>
      </c>
      <c r="J21">
        <v>0</v>
      </c>
      <c r="K21" t="s">
        <v>110</v>
      </c>
      <c r="L21">
        <f t="shared" si="103"/>
        <v>0</v>
      </c>
      <c r="M21">
        <f t="shared" si="104"/>
        <v>0</v>
      </c>
      <c r="N21">
        <f t="shared" si="105"/>
        <v>0</v>
      </c>
      <c r="O21">
        <f t="shared" si="106"/>
        <v>0</v>
      </c>
      <c r="P21">
        <f t="shared" si="107"/>
        <v>0</v>
      </c>
      <c r="Q21" t="s">
        <v>29</v>
      </c>
      <c r="R21" t="str">
        <f t="shared" si="0"/>
        <v>(跳过)</v>
      </c>
      <c r="S21" t="str">
        <f t="shared" si="1"/>
        <v>(跳过)</v>
      </c>
      <c r="T21" t="str">
        <f t="shared" si="2"/>
        <v>(跳过)</v>
      </c>
      <c r="U21" t="str">
        <f t="shared" si="3"/>
        <v>(跳过)</v>
      </c>
      <c r="V21" t="s">
        <v>29</v>
      </c>
      <c r="W21" t="str">
        <f t="shared" si="4"/>
        <v>(跳过)</v>
      </c>
      <c r="X21" t="str">
        <f t="shared" si="5"/>
        <v>(跳过)</v>
      </c>
      <c r="Y21" t="str">
        <f t="shared" si="6"/>
        <v>(跳过)</v>
      </c>
      <c r="Z21" t="str">
        <f t="shared" si="7"/>
        <v>(跳过)</v>
      </c>
      <c r="AA21" t="str">
        <f t="shared" si="8"/>
        <v>(跳过)</v>
      </c>
      <c r="AB21" t="s">
        <v>29</v>
      </c>
      <c r="AC21" t="str">
        <f t="shared" si="9"/>
        <v>(跳过)</v>
      </c>
      <c r="AD21" t="str">
        <f t="shared" si="10"/>
        <v>(跳过)</v>
      </c>
      <c r="AE21" t="str">
        <f t="shared" si="11"/>
        <v>(跳过)</v>
      </c>
      <c r="AF21" t="str">
        <f t="shared" si="12"/>
        <v>(跳过)</v>
      </c>
      <c r="AG21" t="str">
        <f t="shared" si="13"/>
        <v>(跳过)</v>
      </c>
      <c r="AH21" t="str">
        <f t="shared" si="14"/>
        <v>(跳过)</v>
      </c>
      <c r="AI21" t="str">
        <f t="shared" si="15"/>
        <v>(跳过)</v>
      </c>
      <c r="AJ21" t="str">
        <f t="shared" si="16"/>
        <v>(跳过)</v>
      </c>
      <c r="AK21" t="s">
        <v>29</v>
      </c>
      <c r="AL21" t="str">
        <f t="shared" si="17"/>
        <v>(跳过)</v>
      </c>
      <c r="AM21" t="str">
        <f t="shared" si="18"/>
        <v>(跳过)</v>
      </c>
      <c r="AN21" t="str">
        <f t="shared" si="19"/>
        <v>(跳过)</v>
      </c>
      <c r="AO21" t="str">
        <f t="shared" si="20"/>
        <v>(跳过)</v>
      </c>
      <c r="AP21" t="str">
        <f t="shared" si="21"/>
        <v>(跳过)</v>
      </c>
      <c r="AQ21" t="str">
        <f t="shared" si="22"/>
        <v>(跳过)</v>
      </c>
      <c r="AR21" t="str">
        <f t="shared" si="23"/>
        <v>(跳过)</v>
      </c>
      <c r="AS21" t="str">
        <f t="shared" si="24"/>
        <v>(跳过)</v>
      </c>
      <c r="AT21" t="s">
        <v>29</v>
      </c>
      <c r="AU21" t="s">
        <v>74</v>
      </c>
      <c r="AV21">
        <v>1</v>
      </c>
      <c r="AW21">
        <v>2</v>
      </c>
      <c r="AX21">
        <v>2</v>
      </c>
      <c r="AY21">
        <v>2</v>
      </c>
      <c r="AZ21" t="s">
        <v>29</v>
      </c>
      <c r="BA21" t="str">
        <f t="shared" si="25"/>
        <v>(跳过)</v>
      </c>
      <c r="BB21" t="str">
        <f t="shared" si="26"/>
        <v>(跳过)</v>
      </c>
      <c r="BC21" t="str">
        <f t="shared" si="27"/>
        <v>(跳过)</v>
      </c>
      <c r="BD21" t="str">
        <f t="shared" si="28"/>
        <v>(跳过)</v>
      </c>
      <c r="BE21" t="str">
        <f t="shared" si="29"/>
        <v>(跳过)</v>
      </c>
      <c r="BF21" t="str">
        <f t="shared" si="30"/>
        <v>(跳过)</v>
      </c>
      <c r="BG21" t="str">
        <f t="shared" si="31"/>
        <v>(跳过)</v>
      </c>
      <c r="BH21" t="s">
        <v>29</v>
      </c>
      <c r="BI21" t="str">
        <f t="shared" si="32"/>
        <v>(跳过)</v>
      </c>
      <c r="BJ21" t="str">
        <f t="shared" si="33"/>
        <v>(跳过)</v>
      </c>
      <c r="BK21" t="str">
        <f t="shared" si="34"/>
        <v>(跳过)</v>
      </c>
      <c r="BL21">
        <v>0</v>
      </c>
      <c r="BM21" t="s">
        <v>110</v>
      </c>
      <c r="BN21">
        <f t="shared" si="35"/>
        <v>0</v>
      </c>
      <c r="BO21">
        <f t="shared" si="36"/>
        <v>0</v>
      </c>
      <c r="BP21">
        <f t="shared" si="37"/>
        <v>0</v>
      </c>
      <c r="BQ21">
        <f t="shared" si="38"/>
        <v>0</v>
      </c>
      <c r="BR21">
        <f t="shared" si="39"/>
        <v>1</v>
      </c>
      <c r="BS21">
        <f t="shared" si="40"/>
        <v>0</v>
      </c>
      <c r="BT21" t="s">
        <v>29</v>
      </c>
      <c r="BU21" t="str">
        <f t="shared" si="41"/>
        <v>(跳过)</v>
      </c>
      <c r="BV21" t="str">
        <f t="shared" si="42"/>
        <v>(跳过)</v>
      </c>
      <c r="BW21" t="str">
        <f t="shared" si="43"/>
        <v>(跳过)</v>
      </c>
      <c r="BX21" t="str">
        <f t="shared" si="44"/>
        <v>(跳过)</v>
      </c>
      <c r="BY21" t="s">
        <v>29</v>
      </c>
      <c r="BZ21" t="str">
        <f t="shared" si="45"/>
        <v>(跳过)</v>
      </c>
      <c r="CA21" t="str">
        <f t="shared" si="46"/>
        <v>(跳过)</v>
      </c>
      <c r="CB21" t="str">
        <f t="shared" si="47"/>
        <v>(跳过)</v>
      </c>
      <c r="CC21" t="str">
        <f t="shared" si="48"/>
        <v>(跳过)</v>
      </c>
      <c r="CD21" t="str">
        <f t="shared" si="49"/>
        <v>(跳过)</v>
      </c>
      <c r="CE21" t="str">
        <f t="shared" si="50"/>
        <v>(跳过)</v>
      </c>
      <c r="CF21" t="str">
        <f t="shared" si="51"/>
        <v>(跳过)</v>
      </c>
      <c r="CG21" t="str">
        <f t="shared" si="52"/>
        <v>(跳过)</v>
      </c>
      <c r="CH21" t="str">
        <f t="shared" si="53"/>
        <v>(跳过)</v>
      </c>
      <c r="CI21" t="str">
        <f t="shared" si="54"/>
        <v>(跳过)</v>
      </c>
      <c r="CJ21" t="s">
        <v>29</v>
      </c>
      <c r="CK21" t="str">
        <f t="shared" si="55"/>
        <v>(跳过)</v>
      </c>
      <c r="CL21" t="str">
        <f t="shared" si="56"/>
        <v>(跳过)</v>
      </c>
      <c r="CM21" t="str">
        <f t="shared" si="57"/>
        <v>(跳过)</v>
      </c>
      <c r="CN21" t="str">
        <f t="shared" si="58"/>
        <v>(跳过)</v>
      </c>
      <c r="CO21" t="str">
        <f t="shared" si="59"/>
        <v>(跳过)</v>
      </c>
      <c r="CP21" t="str">
        <f t="shared" si="60"/>
        <v>(跳过)</v>
      </c>
      <c r="CQ21" t="str">
        <f t="shared" si="61"/>
        <v>(跳过)</v>
      </c>
      <c r="CR21" t="str">
        <f t="shared" si="62"/>
        <v>(跳过)</v>
      </c>
      <c r="CS21" t="s">
        <v>29</v>
      </c>
      <c r="CT21" t="s">
        <v>74</v>
      </c>
      <c r="CU21">
        <v>1</v>
      </c>
      <c r="CV21">
        <v>2</v>
      </c>
      <c r="CW21">
        <v>2</v>
      </c>
      <c r="CX21">
        <v>2</v>
      </c>
      <c r="CY21" t="s">
        <v>29</v>
      </c>
      <c r="CZ21" t="str">
        <f t="shared" si="63"/>
        <v>(跳过)</v>
      </c>
      <c r="DA21" t="str">
        <f t="shared" si="64"/>
        <v>(跳过)</v>
      </c>
      <c r="DB21" t="str">
        <f t="shared" si="65"/>
        <v>(跳过)</v>
      </c>
      <c r="DC21" t="str">
        <f t="shared" si="66"/>
        <v>(跳过)</v>
      </c>
      <c r="DD21" t="str">
        <f t="shared" si="67"/>
        <v>(跳过)</v>
      </c>
      <c r="DE21" t="str">
        <f t="shared" si="68"/>
        <v>(跳过)</v>
      </c>
      <c r="DF21" t="str">
        <f t="shared" si="69"/>
        <v>(跳过)</v>
      </c>
      <c r="DG21" t="s">
        <v>29</v>
      </c>
      <c r="DH21" t="str">
        <f t="shared" si="70"/>
        <v>(跳过)</v>
      </c>
      <c r="DI21" t="str">
        <f t="shared" si="71"/>
        <v>(跳过)</v>
      </c>
      <c r="DJ21" t="str">
        <f t="shared" si="72"/>
        <v>(跳过)</v>
      </c>
      <c r="DK21">
        <v>1</v>
      </c>
      <c r="DL21">
        <v>1</v>
      </c>
      <c r="DM21">
        <v>1</v>
      </c>
      <c r="DN21">
        <v>1</v>
      </c>
      <c r="DO21">
        <v>1</v>
      </c>
      <c r="DP21">
        <v>2</v>
      </c>
      <c r="DQ21" t="s">
        <v>66</v>
      </c>
      <c r="DR21">
        <f t="shared" si="73"/>
        <v>0</v>
      </c>
      <c r="DS21">
        <f t="shared" si="74"/>
        <v>0</v>
      </c>
      <c r="DT21">
        <f t="shared" si="75"/>
        <v>1</v>
      </c>
      <c r="DU21">
        <f t="shared" si="76"/>
        <v>0</v>
      </c>
      <c r="DV21" t="s">
        <v>29</v>
      </c>
      <c r="DW21" t="str">
        <f t="shared" si="77"/>
        <v>(跳过)</v>
      </c>
      <c r="DX21" t="str">
        <f t="shared" si="78"/>
        <v>(跳过)</v>
      </c>
      <c r="DY21" t="str">
        <f t="shared" si="79"/>
        <v>(跳过)</v>
      </c>
      <c r="DZ21" t="str">
        <f t="shared" si="80"/>
        <v>(跳过)</v>
      </c>
      <c r="EA21" t="str">
        <f t="shared" si="81"/>
        <v>(跳过)</v>
      </c>
      <c r="EB21" t="str">
        <f t="shared" si="82"/>
        <v>(跳过)</v>
      </c>
      <c r="EC21" t="s">
        <v>29</v>
      </c>
      <c r="ED21" t="str">
        <f t="shared" si="83"/>
        <v>(跳过)</v>
      </c>
      <c r="EE21" t="str">
        <f t="shared" si="84"/>
        <v>(跳过)</v>
      </c>
      <c r="EF21" t="str">
        <f t="shared" si="85"/>
        <v>(跳过)</v>
      </c>
      <c r="EG21" t="str">
        <f t="shared" si="86"/>
        <v>(跳过)</v>
      </c>
      <c r="EH21" t="str">
        <f t="shared" si="87"/>
        <v>(跳过)</v>
      </c>
      <c r="EI21" t="str">
        <f t="shared" si="88"/>
        <v>(跳过)</v>
      </c>
      <c r="EJ21" t="str">
        <f t="shared" si="89"/>
        <v>(跳过)</v>
      </c>
      <c r="EK21" t="str">
        <f t="shared" si="90"/>
        <v>(跳过)</v>
      </c>
      <c r="EL21" t="str">
        <f t="shared" si="91"/>
        <v>(跳过)</v>
      </c>
      <c r="EM21" t="str">
        <f t="shared" si="92"/>
        <v>(跳过)</v>
      </c>
      <c r="EN21" t="s">
        <v>138</v>
      </c>
      <c r="EO21" s="4">
        <v>2</v>
      </c>
      <c r="EP21" s="4">
        <v>1</v>
      </c>
      <c r="EQ21" s="4">
        <v>2</v>
      </c>
      <c r="ER21" s="4">
        <v>2</v>
      </c>
      <c r="ES21" t="s">
        <v>29</v>
      </c>
      <c r="ET21" t="str">
        <f t="shared" si="93"/>
        <v>(跳过)</v>
      </c>
      <c r="EU21" t="str">
        <f t="shared" si="94"/>
        <v>(跳过)</v>
      </c>
      <c r="EV21" t="str">
        <f t="shared" si="95"/>
        <v>(跳过)</v>
      </c>
      <c r="EW21" t="str">
        <f t="shared" si="96"/>
        <v>(跳过)</v>
      </c>
      <c r="EX21" t="str">
        <f t="shared" si="97"/>
        <v>(跳过)</v>
      </c>
      <c r="EY21" t="str">
        <f t="shared" si="98"/>
        <v>(跳过)</v>
      </c>
      <c r="EZ21" t="str">
        <f t="shared" si="99"/>
        <v>(跳过)</v>
      </c>
      <c r="FA21" t="s">
        <v>29</v>
      </c>
      <c r="FB21" t="str">
        <f t="shared" si="100"/>
        <v>(跳过)</v>
      </c>
      <c r="FC21" t="str">
        <f t="shared" si="101"/>
        <v>(跳过)</v>
      </c>
      <c r="FD21" t="str">
        <f t="shared" si="102"/>
        <v>(跳过)</v>
      </c>
      <c r="FE21" t="s">
        <v>29</v>
      </c>
      <c r="FF21" t="s">
        <v>29</v>
      </c>
      <c r="FG21" t="s">
        <v>29</v>
      </c>
      <c r="FH21" t="s">
        <v>29</v>
      </c>
      <c r="FI21" t="s">
        <v>29</v>
      </c>
      <c r="FJ21" t="s">
        <v>29</v>
      </c>
      <c r="FK21" t="s">
        <v>29</v>
      </c>
      <c r="FL21" t="s">
        <v>29</v>
      </c>
      <c r="FM21" t="s">
        <v>29</v>
      </c>
      <c r="FN21" t="s">
        <v>29</v>
      </c>
      <c r="FO21" t="s">
        <v>29</v>
      </c>
      <c r="FP21" t="s">
        <v>29</v>
      </c>
      <c r="FQ21" t="s">
        <v>29</v>
      </c>
      <c r="FR21" t="s">
        <v>29</v>
      </c>
      <c r="FS21" t="s">
        <v>29</v>
      </c>
      <c r="FT21" t="s">
        <v>29</v>
      </c>
      <c r="FU21" t="s">
        <v>29</v>
      </c>
      <c r="FV21" t="s">
        <v>29</v>
      </c>
      <c r="FW21" t="s">
        <v>29</v>
      </c>
      <c r="FX21" t="s">
        <v>29</v>
      </c>
    </row>
    <row r="22" spans="1:180" ht="16.5" x14ac:dyDescent="0.6">
      <c r="A22">
        <v>21</v>
      </c>
      <c r="B22">
        <v>2</v>
      </c>
      <c r="C22">
        <v>14</v>
      </c>
      <c r="D22">
        <v>2</v>
      </c>
      <c r="E22">
        <v>3</v>
      </c>
      <c r="F22">
        <v>2</v>
      </c>
      <c r="G22">
        <v>8</v>
      </c>
      <c r="H22">
        <v>1</v>
      </c>
      <c r="I22">
        <v>1</v>
      </c>
      <c r="J22">
        <v>1</v>
      </c>
      <c r="K22" t="s">
        <v>29</v>
      </c>
      <c r="L22" t="str">
        <f t="shared" si="103"/>
        <v>(跳过)</v>
      </c>
      <c r="M22" t="str">
        <f t="shared" si="104"/>
        <v>(跳过)</v>
      </c>
      <c r="N22" t="str">
        <f t="shared" si="105"/>
        <v>(跳过)</v>
      </c>
      <c r="O22" t="str">
        <f t="shared" si="106"/>
        <v>(跳过)</v>
      </c>
      <c r="P22" t="str">
        <f t="shared" si="107"/>
        <v>(跳过)</v>
      </c>
      <c r="Q22" t="s">
        <v>66</v>
      </c>
      <c r="R22">
        <f t="shared" si="0"/>
        <v>0</v>
      </c>
      <c r="S22">
        <f t="shared" si="1"/>
        <v>0</v>
      </c>
      <c r="T22">
        <f t="shared" si="2"/>
        <v>1</v>
      </c>
      <c r="U22">
        <f t="shared" si="3"/>
        <v>0</v>
      </c>
      <c r="V22" t="s">
        <v>141</v>
      </c>
      <c r="W22">
        <f t="shared" si="4"/>
        <v>0</v>
      </c>
      <c r="X22">
        <f t="shared" si="5"/>
        <v>0</v>
      </c>
      <c r="Y22">
        <f t="shared" si="6"/>
        <v>1</v>
      </c>
      <c r="Z22">
        <f t="shared" si="7"/>
        <v>0</v>
      </c>
      <c r="AA22">
        <f t="shared" si="8"/>
        <v>0</v>
      </c>
      <c r="AB22" t="s">
        <v>453</v>
      </c>
      <c r="AC22">
        <f t="shared" si="9"/>
        <v>1</v>
      </c>
      <c r="AD22">
        <f t="shared" si="10"/>
        <v>0</v>
      </c>
      <c r="AE22">
        <f t="shared" si="11"/>
        <v>0</v>
      </c>
      <c r="AF22">
        <f t="shared" si="12"/>
        <v>0</v>
      </c>
      <c r="AG22">
        <f t="shared" si="13"/>
        <v>0</v>
      </c>
      <c r="AH22">
        <f t="shared" si="14"/>
        <v>0</v>
      </c>
      <c r="AI22">
        <f t="shared" si="15"/>
        <v>0</v>
      </c>
      <c r="AJ22">
        <f t="shared" si="16"/>
        <v>1</v>
      </c>
      <c r="AK22" t="s">
        <v>130</v>
      </c>
      <c r="AL22">
        <f t="shared" si="17"/>
        <v>0</v>
      </c>
      <c r="AM22">
        <f t="shared" si="18"/>
        <v>0</v>
      </c>
      <c r="AN22">
        <f t="shared" si="19"/>
        <v>0</v>
      </c>
      <c r="AO22">
        <f t="shared" si="20"/>
        <v>0</v>
      </c>
      <c r="AP22">
        <f t="shared" si="21"/>
        <v>0</v>
      </c>
      <c r="AQ22">
        <f t="shared" si="22"/>
        <v>0</v>
      </c>
      <c r="AR22">
        <f t="shared" si="23"/>
        <v>0</v>
      </c>
      <c r="AS22">
        <f t="shared" si="24"/>
        <v>1</v>
      </c>
      <c r="AT22">
        <v>2</v>
      </c>
      <c r="AU22" t="s">
        <v>138</v>
      </c>
      <c r="AV22">
        <v>2</v>
      </c>
      <c r="AW22">
        <v>1</v>
      </c>
      <c r="AX22">
        <v>2</v>
      </c>
      <c r="AY22">
        <v>2</v>
      </c>
      <c r="AZ22" t="s">
        <v>85</v>
      </c>
      <c r="BA22">
        <f t="shared" si="25"/>
        <v>0</v>
      </c>
      <c r="BB22">
        <f t="shared" si="26"/>
        <v>0</v>
      </c>
      <c r="BC22">
        <f t="shared" si="27"/>
        <v>1</v>
      </c>
      <c r="BD22">
        <f t="shared" si="28"/>
        <v>0</v>
      </c>
      <c r="BE22">
        <f t="shared" si="29"/>
        <v>0</v>
      </c>
      <c r="BF22">
        <f t="shared" si="30"/>
        <v>0</v>
      </c>
      <c r="BG22">
        <f t="shared" si="31"/>
        <v>0</v>
      </c>
      <c r="BH22" t="s">
        <v>43</v>
      </c>
      <c r="BI22">
        <f t="shared" si="32"/>
        <v>0</v>
      </c>
      <c r="BJ22">
        <f t="shared" si="33"/>
        <v>1</v>
      </c>
      <c r="BK22">
        <f t="shared" si="34"/>
        <v>0</v>
      </c>
      <c r="BL22">
        <v>1</v>
      </c>
      <c r="BM22" t="s">
        <v>29</v>
      </c>
      <c r="BN22" t="str">
        <f t="shared" si="35"/>
        <v>(跳过)</v>
      </c>
      <c r="BO22" t="str">
        <f t="shared" si="36"/>
        <v>(跳过)</v>
      </c>
      <c r="BP22" t="str">
        <f t="shared" si="37"/>
        <v>(跳过)</v>
      </c>
      <c r="BQ22" t="str">
        <f t="shared" si="38"/>
        <v>(跳过)</v>
      </c>
      <c r="BR22" t="str">
        <f t="shared" si="39"/>
        <v>(跳过)</v>
      </c>
      <c r="BS22" t="str">
        <f t="shared" si="40"/>
        <v>(跳过)</v>
      </c>
      <c r="BT22" t="s">
        <v>66</v>
      </c>
      <c r="BU22">
        <f t="shared" si="41"/>
        <v>0</v>
      </c>
      <c r="BV22">
        <f t="shared" si="42"/>
        <v>0</v>
      </c>
      <c r="BW22">
        <f t="shared" si="43"/>
        <v>1</v>
      </c>
      <c r="BX22">
        <f t="shared" si="44"/>
        <v>0</v>
      </c>
      <c r="BY22" t="s">
        <v>454</v>
      </c>
      <c r="BZ22">
        <f t="shared" si="45"/>
        <v>1</v>
      </c>
      <c r="CA22">
        <f t="shared" si="46"/>
        <v>0</v>
      </c>
      <c r="CB22">
        <f t="shared" si="47"/>
        <v>0</v>
      </c>
      <c r="CC22">
        <f t="shared" si="48"/>
        <v>0</v>
      </c>
      <c r="CD22">
        <f t="shared" si="49"/>
        <v>0</v>
      </c>
      <c r="CE22">
        <f t="shared" si="50"/>
        <v>0</v>
      </c>
      <c r="CF22">
        <f t="shared" si="51"/>
        <v>0</v>
      </c>
      <c r="CG22">
        <f t="shared" si="52"/>
        <v>0</v>
      </c>
      <c r="CH22">
        <f t="shared" si="53"/>
        <v>1</v>
      </c>
      <c r="CI22">
        <f t="shared" si="54"/>
        <v>0</v>
      </c>
      <c r="CJ22" t="s">
        <v>130</v>
      </c>
      <c r="CK22">
        <f t="shared" si="55"/>
        <v>0</v>
      </c>
      <c r="CL22">
        <f t="shared" si="56"/>
        <v>0</v>
      </c>
      <c r="CM22">
        <f t="shared" si="57"/>
        <v>0</v>
      </c>
      <c r="CN22">
        <f t="shared" si="58"/>
        <v>0</v>
      </c>
      <c r="CO22">
        <f t="shared" si="59"/>
        <v>0</v>
      </c>
      <c r="CP22">
        <f t="shared" si="60"/>
        <v>0</v>
      </c>
      <c r="CQ22">
        <f t="shared" si="61"/>
        <v>0</v>
      </c>
      <c r="CR22">
        <f t="shared" si="62"/>
        <v>1</v>
      </c>
      <c r="CS22">
        <v>2</v>
      </c>
      <c r="CT22" t="s">
        <v>37</v>
      </c>
      <c r="CU22">
        <v>1</v>
      </c>
      <c r="CV22">
        <v>2</v>
      </c>
      <c r="CW22">
        <v>3</v>
      </c>
      <c r="CX22">
        <v>4</v>
      </c>
      <c r="CY22" t="s">
        <v>85</v>
      </c>
      <c r="CZ22">
        <f t="shared" si="63"/>
        <v>0</v>
      </c>
      <c r="DA22">
        <f t="shared" si="64"/>
        <v>0</v>
      </c>
      <c r="DB22">
        <f t="shared" si="65"/>
        <v>1</v>
      </c>
      <c r="DC22">
        <f t="shared" si="66"/>
        <v>0</v>
      </c>
      <c r="DD22">
        <f t="shared" si="67"/>
        <v>0</v>
      </c>
      <c r="DE22">
        <f t="shared" si="68"/>
        <v>0</v>
      </c>
      <c r="DF22">
        <f t="shared" si="69"/>
        <v>0</v>
      </c>
      <c r="DG22" t="s">
        <v>43</v>
      </c>
      <c r="DH22">
        <f t="shared" si="70"/>
        <v>0</v>
      </c>
      <c r="DI22">
        <f t="shared" si="71"/>
        <v>1</v>
      </c>
      <c r="DJ22">
        <f t="shared" si="72"/>
        <v>0</v>
      </c>
      <c r="DK22">
        <v>3</v>
      </c>
      <c r="DL22">
        <v>3</v>
      </c>
      <c r="DM22">
        <v>3</v>
      </c>
      <c r="DN22">
        <v>3</v>
      </c>
      <c r="DO22">
        <v>5</v>
      </c>
      <c r="DP22">
        <v>1</v>
      </c>
      <c r="DQ22" t="s">
        <v>70</v>
      </c>
      <c r="DR22">
        <f t="shared" si="73"/>
        <v>0</v>
      </c>
      <c r="DS22">
        <f t="shared" si="74"/>
        <v>1</v>
      </c>
      <c r="DT22">
        <f t="shared" si="75"/>
        <v>0</v>
      </c>
      <c r="DU22">
        <f t="shared" si="76"/>
        <v>0</v>
      </c>
      <c r="DV22" t="s">
        <v>455</v>
      </c>
      <c r="DW22">
        <f t="shared" si="77"/>
        <v>0</v>
      </c>
      <c r="DX22">
        <f t="shared" si="78"/>
        <v>0</v>
      </c>
      <c r="DY22">
        <f t="shared" si="79"/>
        <v>1</v>
      </c>
      <c r="DZ22">
        <f t="shared" si="80"/>
        <v>1</v>
      </c>
      <c r="EA22">
        <f t="shared" si="81"/>
        <v>0</v>
      </c>
      <c r="EB22">
        <f t="shared" si="82"/>
        <v>0</v>
      </c>
      <c r="EC22" t="s">
        <v>72</v>
      </c>
      <c r="ED22">
        <f t="shared" si="83"/>
        <v>1</v>
      </c>
      <c r="EE22">
        <f t="shared" si="84"/>
        <v>1</v>
      </c>
      <c r="EF22">
        <f t="shared" si="85"/>
        <v>1</v>
      </c>
      <c r="EG22">
        <f t="shared" si="86"/>
        <v>0</v>
      </c>
      <c r="EH22">
        <f t="shared" si="87"/>
        <v>0</v>
      </c>
      <c r="EI22">
        <f t="shared" si="88"/>
        <v>0</v>
      </c>
      <c r="EJ22">
        <f t="shared" si="89"/>
        <v>0</v>
      </c>
      <c r="EK22">
        <f t="shared" si="90"/>
        <v>0</v>
      </c>
      <c r="EL22">
        <f t="shared" si="91"/>
        <v>0</v>
      </c>
      <c r="EM22">
        <f t="shared" si="92"/>
        <v>0</v>
      </c>
      <c r="EN22" t="s">
        <v>37</v>
      </c>
      <c r="EO22" s="4">
        <v>1</v>
      </c>
      <c r="EP22" s="4">
        <v>2</v>
      </c>
      <c r="EQ22" s="4">
        <v>4</v>
      </c>
      <c r="ER22" s="4">
        <v>3</v>
      </c>
      <c r="ES22" t="s">
        <v>85</v>
      </c>
      <c r="ET22">
        <f t="shared" si="93"/>
        <v>0</v>
      </c>
      <c r="EU22">
        <f t="shared" si="94"/>
        <v>0</v>
      </c>
      <c r="EV22">
        <f t="shared" si="95"/>
        <v>1</v>
      </c>
      <c r="EW22">
        <f t="shared" si="96"/>
        <v>0</v>
      </c>
      <c r="EX22">
        <f t="shared" si="97"/>
        <v>0</v>
      </c>
      <c r="EY22">
        <f t="shared" si="98"/>
        <v>0</v>
      </c>
      <c r="EZ22">
        <f t="shared" si="99"/>
        <v>0</v>
      </c>
      <c r="FA22" t="s">
        <v>135</v>
      </c>
      <c r="FB22">
        <f t="shared" si="100"/>
        <v>1</v>
      </c>
      <c r="FC22">
        <f t="shared" si="101"/>
        <v>1</v>
      </c>
      <c r="FD22">
        <f t="shared" si="102"/>
        <v>0</v>
      </c>
      <c r="FE22" t="s">
        <v>448</v>
      </c>
      <c r="FF22">
        <v>0</v>
      </c>
      <c r="FG22">
        <v>0</v>
      </c>
      <c r="FH22">
        <v>1</v>
      </c>
      <c r="FI22">
        <v>1</v>
      </c>
      <c r="FJ22">
        <v>0</v>
      </c>
      <c r="FK22">
        <v>0</v>
      </c>
      <c r="FL22" t="s">
        <v>146</v>
      </c>
      <c r="FM22">
        <v>1</v>
      </c>
      <c r="FN22">
        <v>2</v>
      </c>
      <c r="FO22">
        <v>3</v>
      </c>
      <c r="FP22">
        <v>4</v>
      </c>
      <c r="FQ22">
        <v>4</v>
      </c>
      <c r="FR22" t="s">
        <v>29</v>
      </c>
      <c r="FS22" t="s">
        <v>29</v>
      </c>
      <c r="FT22" t="s">
        <v>29</v>
      </c>
      <c r="FU22" t="s">
        <v>29</v>
      </c>
      <c r="FV22" t="s">
        <v>29</v>
      </c>
      <c r="FW22" t="s">
        <v>29</v>
      </c>
      <c r="FX22" t="s">
        <v>29</v>
      </c>
    </row>
    <row r="23" spans="1:180" ht="16.5" x14ac:dyDescent="0.6">
      <c r="A23">
        <v>22</v>
      </c>
      <c r="B23">
        <v>2</v>
      </c>
      <c r="C23">
        <v>25</v>
      </c>
      <c r="D23">
        <v>2</v>
      </c>
      <c r="E23">
        <v>3</v>
      </c>
      <c r="F23">
        <v>3</v>
      </c>
      <c r="G23">
        <v>2</v>
      </c>
      <c r="H23">
        <v>3</v>
      </c>
      <c r="I23">
        <v>1</v>
      </c>
      <c r="J23">
        <v>0</v>
      </c>
      <c r="K23" t="s">
        <v>182</v>
      </c>
      <c r="L23">
        <f t="shared" si="103"/>
        <v>0</v>
      </c>
      <c r="M23">
        <f t="shared" si="104"/>
        <v>0</v>
      </c>
      <c r="N23">
        <f t="shared" si="105"/>
        <v>0</v>
      </c>
      <c r="O23">
        <f t="shared" si="106"/>
        <v>1</v>
      </c>
      <c r="P23">
        <f t="shared" si="107"/>
        <v>0</v>
      </c>
      <c r="Q23" t="s">
        <v>29</v>
      </c>
      <c r="R23" t="str">
        <f t="shared" si="0"/>
        <v>(跳过)</v>
      </c>
      <c r="S23" t="str">
        <f t="shared" si="1"/>
        <v>(跳过)</v>
      </c>
      <c r="T23" t="str">
        <f t="shared" si="2"/>
        <v>(跳过)</v>
      </c>
      <c r="U23" t="str">
        <f t="shared" si="3"/>
        <v>(跳过)</v>
      </c>
      <c r="V23" t="s">
        <v>29</v>
      </c>
      <c r="W23" t="str">
        <f t="shared" si="4"/>
        <v>(跳过)</v>
      </c>
      <c r="X23" t="str">
        <f t="shared" si="5"/>
        <v>(跳过)</v>
      </c>
      <c r="Y23" t="str">
        <f t="shared" si="6"/>
        <v>(跳过)</v>
      </c>
      <c r="Z23" t="str">
        <f t="shared" si="7"/>
        <v>(跳过)</v>
      </c>
      <c r="AA23" t="str">
        <f t="shared" si="8"/>
        <v>(跳过)</v>
      </c>
      <c r="AB23" t="s">
        <v>29</v>
      </c>
      <c r="AC23" t="str">
        <f t="shared" si="9"/>
        <v>(跳过)</v>
      </c>
      <c r="AD23" t="str">
        <f t="shared" si="10"/>
        <v>(跳过)</v>
      </c>
      <c r="AE23" t="str">
        <f t="shared" si="11"/>
        <v>(跳过)</v>
      </c>
      <c r="AF23" t="str">
        <f t="shared" si="12"/>
        <v>(跳过)</v>
      </c>
      <c r="AG23" t="str">
        <f t="shared" si="13"/>
        <v>(跳过)</v>
      </c>
      <c r="AH23" t="str">
        <f t="shared" si="14"/>
        <v>(跳过)</v>
      </c>
      <c r="AI23" t="str">
        <f t="shared" si="15"/>
        <v>(跳过)</v>
      </c>
      <c r="AJ23" t="str">
        <f t="shared" si="16"/>
        <v>(跳过)</v>
      </c>
      <c r="AK23" t="s">
        <v>29</v>
      </c>
      <c r="AL23" t="str">
        <f t="shared" si="17"/>
        <v>(跳过)</v>
      </c>
      <c r="AM23" t="str">
        <f t="shared" si="18"/>
        <v>(跳过)</v>
      </c>
      <c r="AN23" t="str">
        <f t="shared" si="19"/>
        <v>(跳过)</v>
      </c>
      <c r="AO23" t="str">
        <f t="shared" si="20"/>
        <v>(跳过)</v>
      </c>
      <c r="AP23" t="str">
        <f t="shared" si="21"/>
        <v>(跳过)</v>
      </c>
      <c r="AQ23" t="str">
        <f t="shared" si="22"/>
        <v>(跳过)</v>
      </c>
      <c r="AR23" t="str">
        <f t="shared" si="23"/>
        <v>(跳过)</v>
      </c>
      <c r="AS23" t="str">
        <f t="shared" si="24"/>
        <v>(跳过)</v>
      </c>
      <c r="AT23" t="s">
        <v>29</v>
      </c>
      <c r="AU23" t="s">
        <v>138</v>
      </c>
      <c r="AV23">
        <v>2</v>
      </c>
      <c r="AW23">
        <v>1</v>
      </c>
      <c r="AX23">
        <v>2</v>
      </c>
      <c r="AY23">
        <v>2</v>
      </c>
      <c r="AZ23" t="s">
        <v>29</v>
      </c>
      <c r="BA23" t="str">
        <f t="shared" si="25"/>
        <v>(跳过)</v>
      </c>
      <c r="BB23" t="str">
        <f t="shared" si="26"/>
        <v>(跳过)</v>
      </c>
      <c r="BC23" t="str">
        <f t="shared" si="27"/>
        <v>(跳过)</v>
      </c>
      <c r="BD23" t="str">
        <f t="shared" si="28"/>
        <v>(跳过)</v>
      </c>
      <c r="BE23" t="str">
        <f t="shared" si="29"/>
        <v>(跳过)</v>
      </c>
      <c r="BF23" t="str">
        <f t="shared" si="30"/>
        <v>(跳过)</v>
      </c>
      <c r="BG23" t="str">
        <f t="shared" si="31"/>
        <v>(跳过)</v>
      </c>
      <c r="BH23" t="s">
        <v>29</v>
      </c>
      <c r="BI23" t="str">
        <f t="shared" si="32"/>
        <v>(跳过)</v>
      </c>
      <c r="BJ23" t="str">
        <f t="shared" si="33"/>
        <v>(跳过)</v>
      </c>
      <c r="BK23" t="str">
        <f t="shared" si="34"/>
        <v>(跳过)</v>
      </c>
      <c r="BL23">
        <v>1</v>
      </c>
      <c r="BM23" t="s">
        <v>29</v>
      </c>
      <c r="BN23" t="str">
        <f t="shared" si="35"/>
        <v>(跳过)</v>
      </c>
      <c r="BO23" t="str">
        <f t="shared" si="36"/>
        <v>(跳过)</v>
      </c>
      <c r="BP23" t="str">
        <f t="shared" si="37"/>
        <v>(跳过)</v>
      </c>
      <c r="BQ23" t="str">
        <f t="shared" si="38"/>
        <v>(跳过)</v>
      </c>
      <c r="BR23" t="str">
        <f t="shared" si="39"/>
        <v>(跳过)</v>
      </c>
      <c r="BS23" t="str">
        <f t="shared" si="40"/>
        <v>(跳过)</v>
      </c>
      <c r="BT23" t="s">
        <v>70</v>
      </c>
      <c r="BU23">
        <f t="shared" si="41"/>
        <v>0</v>
      </c>
      <c r="BV23">
        <f t="shared" si="42"/>
        <v>1</v>
      </c>
      <c r="BW23">
        <f t="shared" si="43"/>
        <v>0</v>
      </c>
      <c r="BX23">
        <f t="shared" si="44"/>
        <v>0</v>
      </c>
      <c r="BY23" t="s">
        <v>301</v>
      </c>
      <c r="BZ23">
        <f t="shared" si="45"/>
        <v>1</v>
      </c>
      <c r="CA23">
        <f t="shared" si="46"/>
        <v>0</v>
      </c>
      <c r="CB23">
        <f t="shared" si="47"/>
        <v>0</v>
      </c>
      <c r="CC23">
        <f t="shared" si="48"/>
        <v>0</v>
      </c>
      <c r="CD23">
        <f t="shared" si="49"/>
        <v>0</v>
      </c>
      <c r="CE23">
        <f t="shared" si="50"/>
        <v>1</v>
      </c>
      <c r="CF23">
        <f t="shared" si="51"/>
        <v>0</v>
      </c>
      <c r="CG23">
        <f t="shared" si="52"/>
        <v>0</v>
      </c>
      <c r="CH23">
        <f t="shared" si="53"/>
        <v>0</v>
      </c>
      <c r="CI23">
        <f t="shared" si="54"/>
        <v>0</v>
      </c>
      <c r="CJ23" t="s">
        <v>130</v>
      </c>
      <c r="CK23">
        <f t="shared" si="55"/>
        <v>0</v>
      </c>
      <c r="CL23">
        <f t="shared" si="56"/>
        <v>0</v>
      </c>
      <c r="CM23">
        <f t="shared" si="57"/>
        <v>0</v>
      </c>
      <c r="CN23">
        <f t="shared" si="58"/>
        <v>0</v>
      </c>
      <c r="CO23">
        <f t="shared" si="59"/>
        <v>0</v>
      </c>
      <c r="CP23">
        <f t="shared" si="60"/>
        <v>0</v>
      </c>
      <c r="CQ23">
        <f t="shared" si="61"/>
        <v>0</v>
      </c>
      <c r="CR23">
        <f t="shared" si="62"/>
        <v>1</v>
      </c>
      <c r="CS23">
        <v>4</v>
      </c>
      <c r="CT23" t="s">
        <v>138</v>
      </c>
      <c r="CU23">
        <v>2</v>
      </c>
      <c r="CV23">
        <v>1</v>
      </c>
      <c r="CW23">
        <v>2</v>
      </c>
      <c r="CX23">
        <v>2</v>
      </c>
      <c r="CY23" t="s">
        <v>85</v>
      </c>
      <c r="CZ23">
        <f t="shared" si="63"/>
        <v>0</v>
      </c>
      <c r="DA23">
        <f t="shared" si="64"/>
        <v>0</v>
      </c>
      <c r="DB23">
        <f t="shared" si="65"/>
        <v>1</v>
      </c>
      <c r="DC23">
        <f t="shared" si="66"/>
        <v>0</v>
      </c>
      <c r="DD23">
        <f t="shared" si="67"/>
        <v>0</v>
      </c>
      <c r="DE23">
        <f t="shared" si="68"/>
        <v>0</v>
      </c>
      <c r="DF23">
        <f t="shared" si="69"/>
        <v>0</v>
      </c>
      <c r="DG23" t="s">
        <v>43</v>
      </c>
      <c r="DH23">
        <f t="shared" si="70"/>
        <v>0</v>
      </c>
      <c r="DI23">
        <f t="shared" si="71"/>
        <v>1</v>
      </c>
      <c r="DJ23">
        <f t="shared" si="72"/>
        <v>0</v>
      </c>
      <c r="DK23">
        <v>4</v>
      </c>
      <c r="DL23">
        <v>4</v>
      </c>
      <c r="DM23">
        <v>5</v>
      </c>
      <c r="DN23">
        <v>3</v>
      </c>
      <c r="DO23">
        <v>4</v>
      </c>
      <c r="DP23">
        <v>2</v>
      </c>
      <c r="DQ23" t="s">
        <v>66</v>
      </c>
      <c r="DR23">
        <f t="shared" si="73"/>
        <v>0</v>
      </c>
      <c r="DS23">
        <f t="shared" si="74"/>
        <v>0</v>
      </c>
      <c r="DT23">
        <f t="shared" si="75"/>
        <v>1</v>
      </c>
      <c r="DU23">
        <f t="shared" si="76"/>
        <v>0</v>
      </c>
      <c r="DV23" t="s">
        <v>29</v>
      </c>
      <c r="DW23" t="str">
        <f t="shared" si="77"/>
        <v>(跳过)</v>
      </c>
      <c r="DX23" t="str">
        <f t="shared" si="78"/>
        <v>(跳过)</v>
      </c>
      <c r="DY23" t="str">
        <f t="shared" si="79"/>
        <v>(跳过)</v>
      </c>
      <c r="DZ23" t="str">
        <f t="shared" si="80"/>
        <v>(跳过)</v>
      </c>
      <c r="EA23" t="str">
        <f t="shared" si="81"/>
        <v>(跳过)</v>
      </c>
      <c r="EB23" t="str">
        <f t="shared" si="82"/>
        <v>(跳过)</v>
      </c>
      <c r="EC23" t="s">
        <v>29</v>
      </c>
      <c r="ED23" t="str">
        <f t="shared" si="83"/>
        <v>(跳过)</v>
      </c>
      <c r="EE23" t="str">
        <f t="shared" si="84"/>
        <v>(跳过)</v>
      </c>
      <c r="EF23" t="str">
        <f t="shared" si="85"/>
        <v>(跳过)</v>
      </c>
      <c r="EG23" t="str">
        <f t="shared" si="86"/>
        <v>(跳过)</v>
      </c>
      <c r="EH23" t="str">
        <f t="shared" si="87"/>
        <v>(跳过)</v>
      </c>
      <c r="EI23" t="str">
        <f t="shared" si="88"/>
        <v>(跳过)</v>
      </c>
      <c r="EJ23" t="str">
        <f t="shared" si="89"/>
        <v>(跳过)</v>
      </c>
      <c r="EK23" t="str">
        <f t="shared" si="90"/>
        <v>(跳过)</v>
      </c>
      <c r="EL23" t="str">
        <f t="shared" si="91"/>
        <v>(跳过)</v>
      </c>
      <c r="EM23" t="str">
        <f t="shared" si="92"/>
        <v>(跳过)</v>
      </c>
      <c r="EN23" t="s">
        <v>138</v>
      </c>
      <c r="EO23" s="4">
        <v>2</v>
      </c>
      <c r="EP23" s="4">
        <v>1</v>
      </c>
      <c r="EQ23" s="4">
        <v>2</v>
      </c>
      <c r="ER23" s="4">
        <v>2</v>
      </c>
      <c r="ES23" t="s">
        <v>29</v>
      </c>
      <c r="ET23" t="str">
        <f t="shared" si="93"/>
        <v>(跳过)</v>
      </c>
      <c r="EU23" t="str">
        <f t="shared" si="94"/>
        <v>(跳过)</v>
      </c>
      <c r="EV23" t="str">
        <f t="shared" si="95"/>
        <v>(跳过)</v>
      </c>
      <c r="EW23" t="str">
        <f t="shared" si="96"/>
        <v>(跳过)</v>
      </c>
      <c r="EX23" t="str">
        <f t="shared" si="97"/>
        <v>(跳过)</v>
      </c>
      <c r="EY23" t="str">
        <f t="shared" si="98"/>
        <v>(跳过)</v>
      </c>
      <c r="EZ23" t="str">
        <f t="shared" si="99"/>
        <v>(跳过)</v>
      </c>
      <c r="FA23" t="s">
        <v>29</v>
      </c>
      <c r="FB23" t="str">
        <f t="shared" si="100"/>
        <v>(跳过)</v>
      </c>
      <c r="FC23" t="str">
        <f t="shared" si="101"/>
        <v>(跳过)</v>
      </c>
      <c r="FD23" t="str">
        <f t="shared" si="102"/>
        <v>(跳过)</v>
      </c>
      <c r="FE23" t="s">
        <v>29</v>
      </c>
      <c r="FF23" t="s">
        <v>29</v>
      </c>
      <c r="FG23" t="s">
        <v>29</v>
      </c>
      <c r="FH23" t="s">
        <v>29</v>
      </c>
      <c r="FI23" t="s">
        <v>29</v>
      </c>
      <c r="FJ23" t="s">
        <v>29</v>
      </c>
      <c r="FK23" t="s">
        <v>29</v>
      </c>
      <c r="FL23" t="s">
        <v>29</v>
      </c>
      <c r="FM23" t="s">
        <v>29</v>
      </c>
      <c r="FN23" t="s">
        <v>29</v>
      </c>
      <c r="FO23" t="s">
        <v>29</v>
      </c>
      <c r="FP23" t="s">
        <v>29</v>
      </c>
      <c r="FQ23" t="s">
        <v>29</v>
      </c>
      <c r="FR23" t="s">
        <v>29</v>
      </c>
      <c r="FS23" t="s">
        <v>29</v>
      </c>
      <c r="FT23" t="s">
        <v>29</v>
      </c>
      <c r="FU23" t="s">
        <v>29</v>
      </c>
      <c r="FV23" t="s">
        <v>29</v>
      </c>
      <c r="FW23" t="s">
        <v>29</v>
      </c>
      <c r="FX23" t="s">
        <v>29</v>
      </c>
    </row>
    <row r="24" spans="1:180" ht="16.5" x14ac:dyDescent="0.6">
      <c r="A24">
        <v>23</v>
      </c>
      <c r="B24">
        <v>2</v>
      </c>
      <c r="C24">
        <v>25</v>
      </c>
      <c r="D24">
        <v>2</v>
      </c>
      <c r="E24">
        <v>3</v>
      </c>
      <c r="F24">
        <v>1</v>
      </c>
      <c r="G24">
        <v>8</v>
      </c>
      <c r="H24">
        <v>1</v>
      </c>
      <c r="I24">
        <v>1</v>
      </c>
      <c r="J24">
        <v>1</v>
      </c>
      <c r="K24" t="s">
        <v>29</v>
      </c>
      <c r="L24" t="str">
        <f t="shared" si="103"/>
        <v>(跳过)</v>
      </c>
      <c r="M24" t="str">
        <f t="shared" si="104"/>
        <v>(跳过)</v>
      </c>
      <c r="N24" t="str">
        <f t="shared" si="105"/>
        <v>(跳过)</v>
      </c>
      <c r="O24" t="str">
        <f t="shared" si="106"/>
        <v>(跳过)</v>
      </c>
      <c r="P24" t="str">
        <f t="shared" si="107"/>
        <v>(跳过)</v>
      </c>
      <c r="Q24" t="s">
        <v>70</v>
      </c>
      <c r="R24">
        <f t="shared" si="0"/>
        <v>0</v>
      </c>
      <c r="S24">
        <f t="shared" si="1"/>
        <v>1</v>
      </c>
      <c r="T24">
        <f t="shared" si="2"/>
        <v>0</v>
      </c>
      <c r="U24">
        <f t="shared" si="3"/>
        <v>0</v>
      </c>
      <c r="V24" t="s">
        <v>64</v>
      </c>
      <c r="W24">
        <f t="shared" si="4"/>
        <v>0</v>
      </c>
      <c r="X24">
        <f t="shared" si="5"/>
        <v>0</v>
      </c>
      <c r="Y24">
        <f t="shared" si="6"/>
        <v>0</v>
      </c>
      <c r="Z24">
        <f t="shared" si="7"/>
        <v>0</v>
      </c>
      <c r="AA24">
        <f t="shared" si="8"/>
        <v>1</v>
      </c>
      <c r="AB24" t="s">
        <v>64</v>
      </c>
      <c r="AC24">
        <f t="shared" si="9"/>
        <v>0</v>
      </c>
      <c r="AD24">
        <f t="shared" si="10"/>
        <v>0</v>
      </c>
      <c r="AE24">
        <f t="shared" si="11"/>
        <v>0</v>
      </c>
      <c r="AF24">
        <f t="shared" si="12"/>
        <v>0</v>
      </c>
      <c r="AG24">
        <f t="shared" si="13"/>
        <v>0</v>
      </c>
      <c r="AH24">
        <f t="shared" si="14"/>
        <v>0</v>
      </c>
      <c r="AI24">
        <f t="shared" si="15"/>
        <v>0</v>
      </c>
      <c r="AJ24">
        <f t="shared" si="16"/>
        <v>1</v>
      </c>
      <c r="AK24" t="s">
        <v>222</v>
      </c>
      <c r="AL24">
        <f t="shared" si="17"/>
        <v>0</v>
      </c>
      <c r="AM24">
        <f t="shared" si="18"/>
        <v>1</v>
      </c>
      <c r="AN24">
        <f t="shared" si="19"/>
        <v>1</v>
      </c>
      <c r="AO24">
        <f t="shared" si="20"/>
        <v>0</v>
      </c>
      <c r="AP24">
        <f t="shared" si="21"/>
        <v>1</v>
      </c>
      <c r="AQ24">
        <f t="shared" si="22"/>
        <v>0</v>
      </c>
      <c r="AR24">
        <f t="shared" si="23"/>
        <v>0</v>
      </c>
      <c r="AS24">
        <f t="shared" si="24"/>
        <v>0</v>
      </c>
      <c r="AT24">
        <v>4</v>
      </c>
      <c r="AU24" t="s">
        <v>138</v>
      </c>
      <c r="AV24">
        <v>2</v>
      </c>
      <c r="AW24">
        <v>1</v>
      </c>
      <c r="AX24">
        <v>2</v>
      </c>
      <c r="AY24">
        <v>2</v>
      </c>
      <c r="AZ24" t="s">
        <v>64</v>
      </c>
      <c r="BA24">
        <f t="shared" si="25"/>
        <v>0</v>
      </c>
      <c r="BB24">
        <f t="shared" si="26"/>
        <v>0</v>
      </c>
      <c r="BC24">
        <f t="shared" si="27"/>
        <v>0</v>
      </c>
      <c r="BD24">
        <f t="shared" si="28"/>
        <v>0</v>
      </c>
      <c r="BE24">
        <f t="shared" si="29"/>
        <v>0</v>
      </c>
      <c r="BF24">
        <f t="shared" si="30"/>
        <v>0</v>
      </c>
      <c r="BG24">
        <f t="shared" si="31"/>
        <v>1</v>
      </c>
      <c r="BH24" t="s">
        <v>135</v>
      </c>
      <c r="BI24">
        <f t="shared" si="32"/>
        <v>1</v>
      </c>
      <c r="BJ24">
        <f t="shared" si="33"/>
        <v>1</v>
      </c>
      <c r="BK24">
        <f t="shared" si="34"/>
        <v>0</v>
      </c>
      <c r="BL24">
        <v>1</v>
      </c>
      <c r="BM24" t="s">
        <v>29</v>
      </c>
      <c r="BN24" t="str">
        <f t="shared" si="35"/>
        <v>(跳过)</v>
      </c>
      <c r="BO24" t="str">
        <f t="shared" si="36"/>
        <v>(跳过)</v>
      </c>
      <c r="BP24" t="str">
        <f t="shared" si="37"/>
        <v>(跳过)</v>
      </c>
      <c r="BQ24" t="str">
        <f t="shared" si="38"/>
        <v>(跳过)</v>
      </c>
      <c r="BR24" t="str">
        <f t="shared" si="39"/>
        <v>(跳过)</v>
      </c>
      <c r="BS24" t="str">
        <f t="shared" si="40"/>
        <v>(跳过)</v>
      </c>
      <c r="BT24" t="s">
        <v>38</v>
      </c>
      <c r="BU24">
        <f t="shared" si="41"/>
        <v>0</v>
      </c>
      <c r="BV24">
        <f t="shared" si="42"/>
        <v>1</v>
      </c>
      <c r="BW24">
        <f t="shared" si="43"/>
        <v>1</v>
      </c>
      <c r="BX24">
        <f t="shared" si="44"/>
        <v>0</v>
      </c>
      <c r="BY24" t="s">
        <v>394</v>
      </c>
      <c r="BZ24">
        <f t="shared" si="45"/>
        <v>1</v>
      </c>
      <c r="CA24">
        <f t="shared" si="46"/>
        <v>0</v>
      </c>
      <c r="CB24">
        <f t="shared" si="47"/>
        <v>0</v>
      </c>
      <c r="CC24">
        <f t="shared" si="48"/>
        <v>0</v>
      </c>
      <c r="CD24">
        <f t="shared" si="49"/>
        <v>0</v>
      </c>
      <c r="CE24">
        <f t="shared" si="50"/>
        <v>0</v>
      </c>
      <c r="CF24">
        <f t="shared" si="51"/>
        <v>0</v>
      </c>
      <c r="CG24">
        <f t="shared" si="52"/>
        <v>0</v>
      </c>
      <c r="CH24">
        <f t="shared" si="53"/>
        <v>0</v>
      </c>
      <c r="CI24">
        <f t="shared" si="54"/>
        <v>0</v>
      </c>
      <c r="CJ24" t="s">
        <v>447</v>
      </c>
      <c r="CK24">
        <f t="shared" si="55"/>
        <v>0</v>
      </c>
      <c r="CL24">
        <f t="shared" si="56"/>
        <v>1</v>
      </c>
      <c r="CM24">
        <f t="shared" si="57"/>
        <v>1</v>
      </c>
      <c r="CN24">
        <f t="shared" si="58"/>
        <v>0</v>
      </c>
      <c r="CO24">
        <f t="shared" si="59"/>
        <v>0</v>
      </c>
      <c r="CP24">
        <f t="shared" si="60"/>
        <v>0</v>
      </c>
      <c r="CQ24">
        <f t="shared" si="61"/>
        <v>0</v>
      </c>
      <c r="CR24">
        <f t="shared" si="62"/>
        <v>0</v>
      </c>
      <c r="CS24">
        <v>4</v>
      </c>
      <c r="CT24" t="s">
        <v>133</v>
      </c>
      <c r="CU24">
        <v>1</v>
      </c>
      <c r="CV24">
        <v>2</v>
      </c>
      <c r="CW24">
        <v>3</v>
      </c>
      <c r="CX24">
        <v>3</v>
      </c>
      <c r="CY24" t="s">
        <v>85</v>
      </c>
      <c r="CZ24">
        <f t="shared" si="63"/>
        <v>0</v>
      </c>
      <c r="DA24">
        <f t="shared" si="64"/>
        <v>0</v>
      </c>
      <c r="DB24">
        <f t="shared" si="65"/>
        <v>1</v>
      </c>
      <c r="DC24">
        <f t="shared" si="66"/>
        <v>0</v>
      </c>
      <c r="DD24">
        <f t="shared" si="67"/>
        <v>0</v>
      </c>
      <c r="DE24">
        <f t="shared" si="68"/>
        <v>0</v>
      </c>
      <c r="DF24">
        <f t="shared" si="69"/>
        <v>0</v>
      </c>
      <c r="DG24" t="s">
        <v>135</v>
      </c>
      <c r="DH24">
        <f t="shared" si="70"/>
        <v>1</v>
      </c>
      <c r="DI24">
        <f t="shared" si="71"/>
        <v>1</v>
      </c>
      <c r="DJ24">
        <f t="shared" si="72"/>
        <v>0</v>
      </c>
      <c r="DK24">
        <v>4</v>
      </c>
      <c r="DL24">
        <v>3</v>
      </c>
      <c r="DM24">
        <v>3</v>
      </c>
      <c r="DN24">
        <v>3</v>
      </c>
      <c r="DO24">
        <v>4</v>
      </c>
      <c r="DP24">
        <v>2</v>
      </c>
      <c r="DQ24" t="s">
        <v>66</v>
      </c>
      <c r="DR24">
        <f t="shared" si="73"/>
        <v>0</v>
      </c>
      <c r="DS24">
        <f t="shared" si="74"/>
        <v>0</v>
      </c>
      <c r="DT24">
        <f t="shared" si="75"/>
        <v>1</v>
      </c>
      <c r="DU24">
        <f t="shared" si="76"/>
        <v>0</v>
      </c>
      <c r="DV24" t="s">
        <v>29</v>
      </c>
      <c r="DW24" t="str">
        <f t="shared" si="77"/>
        <v>(跳过)</v>
      </c>
      <c r="DX24" t="str">
        <f t="shared" si="78"/>
        <v>(跳过)</v>
      </c>
      <c r="DY24" t="str">
        <f t="shared" si="79"/>
        <v>(跳过)</v>
      </c>
      <c r="DZ24" t="str">
        <f t="shared" si="80"/>
        <v>(跳过)</v>
      </c>
      <c r="EA24" t="str">
        <f t="shared" si="81"/>
        <v>(跳过)</v>
      </c>
      <c r="EB24" t="str">
        <f t="shared" si="82"/>
        <v>(跳过)</v>
      </c>
      <c r="EC24" t="s">
        <v>29</v>
      </c>
      <c r="ED24" t="str">
        <f t="shared" si="83"/>
        <v>(跳过)</v>
      </c>
      <c r="EE24" t="str">
        <f t="shared" si="84"/>
        <v>(跳过)</v>
      </c>
      <c r="EF24" t="str">
        <f t="shared" si="85"/>
        <v>(跳过)</v>
      </c>
      <c r="EG24" t="str">
        <f t="shared" si="86"/>
        <v>(跳过)</v>
      </c>
      <c r="EH24" t="str">
        <f t="shared" si="87"/>
        <v>(跳过)</v>
      </c>
      <c r="EI24" t="str">
        <f t="shared" si="88"/>
        <v>(跳过)</v>
      </c>
      <c r="EJ24" t="str">
        <f t="shared" si="89"/>
        <v>(跳过)</v>
      </c>
      <c r="EK24" t="str">
        <f t="shared" si="90"/>
        <v>(跳过)</v>
      </c>
      <c r="EL24" t="str">
        <f t="shared" si="91"/>
        <v>(跳过)</v>
      </c>
      <c r="EM24" t="str">
        <f t="shared" si="92"/>
        <v>(跳过)</v>
      </c>
      <c r="EN24" t="s">
        <v>138</v>
      </c>
      <c r="EO24" s="4">
        <v>2</v>
      </c>
      <c r="EP24" s="4">
        <v>1</v>
      </c>
      <c r="EQ24" s="4">
        <v>2</v>
      </c>
      <c r="ER24" s="4">
        <v>2</v>
      </c>
      <c r="ES24" t="s">
        <v>29</v>
      </c>
      <c r="ET24" t="str">
        <f t="shared" si="93"/>
        <v>(跳过)</v>
      </c>
      <c r="EU24" t="str">
        <f t="shared" si="94"/>
        <v>(跳过)</v>
      </c>
      <c r="EV24" t="str">
        <f t="shared" si="95"/>
        <v>(跳过)</v>
      </c>
      <c r="EW24" t="str">
        <f t="shared" si="96"/>
        <v>(跳过)</v>
      </c>
      <c r="EX24" t="str">
        <f t="shared" si="97"/>
        <v>(跳过)</v>
      </c>
      <c r="EY24" t="str">
        <f t="shared" si="98"/>
        <v>(跳过)</v>
      </c>
      <c r="EZ24" t="str">
        <f t="shared" si="99"/>
        <v>(跳过)</v>
      </c>
      <c r="FA24" t="s">
        <v>29</v>
      </c>
      <c r="FB24" t="str">
        <f t="shared" si="100"/>
        <v>(跳过)</v>
      </c>
      <c r="FC24" t="str">
        <f t="shared" si="101"/>
        <v>(跳过)</v>
      </c>
      <c r="FD24" t="str">
        <f t="shared" si="102"/>
        <v>(跳过)</v>
      </c>
      <c r="FE24" t="s">
        <v>29</v>
      </c>
      <c r="FF24" t="s">
        <v>29</v>
      </c>
      <c r="FG24" t="s">
        <v>29</v>
      </c>
      <c r="FH24" t="s">
        <v>29</v>
      </c>
      <c r="FI24" t="s">
        <v>29</v>
      </c>
      <c r="FJ24" t="s">
        <v>29</v>
      </c>
      <c r="FK24" t="s">
        <v>29</v>
      </c>
      <c r="FL24" t="s">
        <v>29</v>
      </c>
      <c r="FM24" t="s">
        <v>29</v>
      </c>
      <c r="FN24" t="s">
        <v>29</v>
      </c>
      <c r="FO24" t="s">
        <v>29</v>
      </c>
      <c r="FP24" t="s">
        <v>29</v>
      </c>
      <c r="FQ24" t="s">
        <v>29</v>
      </c>
      <c r="FR24" t="s">
        <v>29</v>
      </c>
      <c r="FS24" t="s">
        <v>29</v>
      </c>
      <c r="FT24" t="s">
        <v>29</v>
      </c>
      <c r="FU24" t="s">
        <v>29</v>
      </c>
      <c r="FV24" t="s">
        <v>29</v>
      </c>
      <c r="FW24" t="s">
        <v>29</v>
      </c>
      <c r="FX24" t="s">
        <v>29</v>
      </c>
    </row>
    <row r="25" spans="1:180" ht="16.5" x14ac:dyDescent="0.6">
      <c r="A25">
        <v>24</v>
      </c>
      <c r="B25">
        <v>1</v>
      </c>
      <c r="C25">
        <v>26</v>
      </c>
      <c r="D25">
        <v>2</v>
      </c>
      <c r="E25">
        <v>3</v>
      </c>
      <c r="F25">
        <v>2</v>
      </c>
      <c r="G25">
        <v>8</v>
      </c>
      <c r="H25">
        <v>1</v>
      </c>
      <c r="I25">
        <v>1</v>
      </c>
      <c r="J25">
        <v>1</v>
      </c>
      <c r="K25" t="s">
        <v>29</v>
      </c>
      <c r="L25" t="str">
        <f t="shared" si="103"/>
        <v>(跳过)</v>
      </c>
      <c r="M25" t="str">
        <f t="shared" si="104"/>
        <v>(跳过)</v>
      </c>
      <c r="N25" t="str">
        <f t="shared" si="105"/>
        <v>(跳过)</v>
      </c>
      <c r="O25" t="str">
        <f t="shared" si="106"/>
        <v>(跳过)</v>
      </c>
      <c r="P25" t="str">
        <f t="shared" si="107"/>
        <v>(跳过)</v>
      </c>
      <c r="Q25" t="s">
        <v>66</v>
      </c>
      <c r="R25">
        <f t="shared" si="0"/>
        <v>0</v>
      </c>
      <c r="S25">
        <f t="shared" si="1"/>
        <v>0</v>
      </c>
      <c r="T25">
        <f t="shared" si="2"/>
        <v>1</v>
      </c>
      <c r="U25">
        <f t="shared" si="3"/>
        <v>0</v>
      </c>
      <c r="V25" t="s">
        <v>82</v>
      </c>
      <c r="W25">
        <f t="shared" si="4"/>
        <v>1</v>
      </c>
      <c r="X25">
        <f t="shared" si="5"/>
        <v>1</v>
      </c>
      <c r="Y25">
        <f t="shared" si="6"/>
        <v>1</v>
      </c>
      <c r="Z25">
        <f t="shared" si="7"/>
        <v>0</v>
      </c>
      <c r="AA25">
        <f t="shared" si="8"/>
        <v>0</v>
      </c>
      <c r="AB25" t="s">
        <v>76</v>
      </c>
      <c r="AC25">
        <f t="shared" si="9"/>
        <v>1</v>
      </c>
      <c r="AD25">
        <f t="shared" si="10"/>
        <v>1</v>
      </c>
      <c r="AE25">
        <f t="shared" si="11"/>
        <v>1</v>
      </c>
      <c r="AF25">
        <f t="shared" si="12"/>
        <v>0</v>
      </c>
      <c r="AG25">
        <f t="shared" si="13"/>
        <v>1</v>
      </c>
      <c r="AH25">
        <f t="shared" si="14"/>
        <v>0</v>
      </c>
      <c r="AI25">
        <f t="shared" si="15"/>
        <v>0</v>
      </c>
      <c r="AJ25">
        <f t="shared" si="16"/>
        <v>0</v>
      </c>
      <c r="AK25" t="s">
        <v>282</v>
      </c>
      <c r="AL25">
        <f t="shared" si="17"/>
        <v>0</v>
      </c>
      <c r="AM25">
        <f t="shared" si="18"/>
        <v>1</v>
      </c>
      <c r="AN25">
        <f t="shared" si="19"/>
        <v>0</v>
      </c>
      <c r="AO25">
        <f t="shared" si="20"/>
        <v>0</v>
      </c>
      <c r="AP25">
        <f t="shared" si="21"/>
        <v>1</v>
      </c>
      <c r="AQ25">
        <f t="shared" si="22"/>
        <v>0</v>
      </c>
      <c r="AR25">
        <f t="shared" si="23"/>
        <v>0</v>
      </c>
      <c r="AS25">
        <f t="shared" si="24"/>
        <v>0</v>
      </c>
      <c r="AT25">
        <v>3</v>
      </c>
      <c r="AU25" t="s">
        <v>503</v>
      </c>
      <c r="AV25">
        <v>3</v>
      </c>
      <c r="AW25">
        <v>1</v>
      </c>
      <c r="AX25">
        <v>2</v>
      </c>
      <c r="AY25">
        <v>3</v>
      </c>
      <c r="AZ25" t="s">
        <v>508</v>
      </c>
      <c r="BA25">
        <f t="shared" si="25"/>
        <v>1</v>
      </c>
      <c r="BB25">
        <f t="shared" si="26"/>
        <v>1</v>
      </c>
      <c r="BC25">
        <f t="shared" si="27"/>
        <v>1</v>
      </c>
      <c r="BD25">
        <f t="shared" si="28"/>
        <v>0</v>
      </c>
      <c r="BE25">
        <f t="shared" si="29"/>
        <v>0</v>
      </c>
      <c r="BF25">
        <f t="shared" si="30"/>
        <v>0</v>
      </c>
      <c r="BG25">
        <f t="shared" si="31"/>
        <v>0</v>
      </c>
      <c r="BH25" t="s">
        <v>59</v>
      </c>
      <c r="BI25">
        <f t="shared" si="32"/>
        <v>1</v>
      </c>
      <c r="BJ25">
        <f t="shared" si="33"/>
        <v>0</v>
      </c>
      <c r="BK25">
        <f t="shared" si="34"/>
        <v>0</v>
      </c>
      <c r="BL25">
        <v>0</v>
      </c>
      <c r="BM25" t="s">
        <v>615</v>
      </c>
      <c r="BN25">
        <f t="shared" si="35"/>
        <v>1</v>
      </c>
      <c r="BO25">
        <f t="shared" si="36"/>
        <v>1</v>
      </c>
      <c r="BP25">
        <f t="shared" si="37"/>
        <v>1</v>
      </c>
      <c r="BQ25">
        <f t="shared" si="38"/>
        <v>1</v>
      </c>
      <c r="BR25">
        <f t="shared" si="39"/>
        <v>0</v>
      </c>
      <c r="BS25">
        <f t="shared" si="40"/>
        <v>0</v>
      </c>
      <c r="BT25" t="s">
        <v>29</v>
      </c>
      <c r="BU25" t="str">
        <f t="shared" si="41"/>
        <v>(跳过)</v>
      </c>
      <c r="BV25" t="str">
        <f t="shared" si="42"/>
        <v>(跳过)</v>
      </c>
      <c r="BW25" t="str">
        <f t="shared" si="43"/>
        <v>(跳过)</v>
      </c>
      <c r="BX25" t="str">
        <f t="shared" si="44"/>
        <v>(跳过)</v>
      </c>
      <c r="BY25" t="s">
        <v>29</v>
      </c>
      <c r="BZ25" t="str">
        <f t="shared" si="45"/>
        <v>(跳过)</v>
      </c>
      <c r="CA25" t="str">
        <f t="shared" si="46"/>
        <v>(跳过)</v>
      </c>
      <c r="CB25" t="str">
        <f t="shared" si="47"/>
        <v>(跳过)</v>
      </c>
      <c r="CC25" t="str">
        <f t="shared" si="48"/>
        <v>(跳过)</v>
      </c>
      <c r="CD25" t="str">
        <f t="shared" si="49"/>
        <v>(跳过)</v>
      </c>
      <c r="CE25" t="str">
        <f t="shared" si="50"/>
        <v>(跳过)</v>
      </c>
      <c r="CF25" t="str">
        <f t="shared" si="51"/>
        <v>(跳过)</v>
      </c>
      <c r="CG25" t="str">
        <f t="shared" si="52"/>
        <v>(跳过)</v>
      </c>
      <c r="CH25" t="str">
        <f t="shared" si="53"/>
        <v>(跳过)</v>
      </c>
      <c r="CI25" t="str">
        <f t="shared" si="54"/>
        <v>(跳过)</v>
      </c>
      <c r="CJ25" t="s">
        <v>29</v>
      </c>
      <c r="CK25" t="str">
        <f t="shared" si="55"/>
        <v>(跳过)</v>
      </c>
      <c r="CL25" t="str">
        <f t="shared" si="56"/>
        <v>(跳过)</v>
      </c>
      <c r="CM25" t="str">
        <f t="shared" si="57"/>
        <v>(跳过)</v>
      </c>
      <c r="CN25" t="str">
        <f t="shared" si="58"/>
        <v>(跳过)</v>
      </c>
      <c r="CO25" t="str">
        <f t="shared" si="59"/>
        <v>(跳过)</v>
      </c>
      <c r="CP25" t="str">
        <f t="shared" si="60"/>
        <v>(跳过)</v>
      </c>
      <c r="CQ25" t="str">
        <f t="shared" si="61"/>
        <v>(跳过)</v>
      </c>
      <c r="CR25" t="str">
        <f t="shared" si="62"/>
        <v>(跳过)</v>
      </c>
      <c r="CS25" t="s">
        <v>29</v>
      </c>
      <c r="CT25" t="s">
        <v>37</v>
      </c>
      <c r="CU25">
        <v>1</v>
      </c>
      <c r="CV25">
        <v>2</v>
      </c>
      <c r="CW25">
        <v>3</v>
      </c>
      <c r="CX25">
        <v>4</v>
      </c>
      <c r="CY25" t="s">
        <v>29</v>
      </c>
      <c r="CZ25" t="str">
        <f t="shared" si="63"/>
        <v>(跳过)</v>
      </c>
      <c r="DA25" t="str">
        <f t="shared" si="64"/>
        <v>(跳过)</v>
      </c>
      <c r="DB25" t="str">
        <f t="shared" si="65"/>
        <v>(跳过)</v>
      </c>
      <c r="DC25" t="str">
        <f t="shared" si="66"/>
        <v>(跳过)</v>
      </c>
      <c r="DD25" t="str">
        <f t="shared" si="67"/>
        <v>(跳过)</v>
      </c>
      <c r="DE25" t="str">
        <f t="shared" si="68"/>
        <v>(跳过)</v>
      </c>
      <c r="DF25" t="str">
        <f t="shared" si="69"/>
        <v>(跳过)</v>
      </c>
      <c r="DG25" t="s">
        <v>29</v>
      </c>
      <c r="DH25" t="str">
        <f t="shared" si="70"/>
        <v>(跳过)</v>
      </c>
      <c r="DI25" t="str">
        <f t="shared" si="71"/>
        <v>(跳过)</v>
      </c>
      <c r="DJ25" t="str">
        <f t="shared" si="72"/>
        <v>(跳过)</v>
      </c>
      <c r="DK25">
        <v>3</v>
      </c>
      <c r="DL25">
        <v>3</v>
      </c>
      <c r="DM25">
        <v>4</v>
      </c>
      <c r="DN25">
        <v>5</v>
      </c>
      <c r="DO25">
        <v>5</v>
      </c>
      <c r="DP25">
        <v>3</v>
      </c>
      <c r="DQ25" t="s">
        <v>29</v>
      </c>
      <c r="DR25" t="str">
        <f t="shared" si="73"/>
        <v>(跳过)</v>
      </c>
      <c r="DS25" t="str">
        <f t="shared" si="74"/>
        <v>(跳过)</v>
      </c>
      <c r="DT25" t="str">
        <f t="shared" si="75"/>
        <v>(跳过)</v>
      </c>
      <c r="DU25" t="str">
        <f t="shared" si="76"/>
        <v>(跳过)</v>
      </c>
      <c r="DV25" t="s">
        <v>29</v>
      </c>
      <c r="DW25" t="str">
        <f t="shared" si="77"/>
        <v>(跳过)</v>
      </c>
      <c r="DX25" t="str">
        <f t="shared" si="78"/>
        <v>(跳过)</v>
      </c>
      <c r="DY25" t="str">
        <f t="shared" si="79"/>
        <v>(跳过)</v>
      </c>
      <c r="DZ25" t="str">
        <f t="shared" si="80"/>
        <v>(跳过)</v>
      </c>
      <c r="EA25" t="str">
        <f t="shared" si="81"/>
        <v>(跳过)</v>
      </c>
      <c r="EB25" t="str">
        <f t="shared" si="82"/>
        <v>(跳过)</v>
      </c>
      <c r="EC25" t="s">
        <v>29</v>
      </c>
      <c r="ED25" t="str">
        <f t="shared" si="83"/>
        <v>(跳过)</v>
      </c>
      <c r="EE25" t="str">
        <f t="shared" si="84"/>
        <v>(跳过)</v>
      </c>
      <c r="EF25" t="str">
        <f t="shared" si="85"/>
        <v>(跳过)</v>
      </c>
      <c r="EG25" t="str">
        <f t="shared" si="86"/>
        <v>(跳过)</v>
      </c>
      <c r="EH25" t="str">
        <f t="shared" si="87"/>
        <v>(跳过)</v>
      </c>
      <c r="EI25" t="str">
        <f t="shared" si="88"/>
        <v>(跳过)</v>
      </c>
      <c r="EJ25" t="str">
        <f t="shared" si="89"/>
        <v>(跳过)</v>
      </c>
      <c r="EK25" t="str">
        <f t="shared" si="90"/>
        <v>(跳过)</v>
      </c>
      <c r="EL25" t="str">
        <f t="shared" si="91"/>
        <v>(跳过)</v>
      </c>
      <c r="EM25" t="str">
        <f t="shared" si="92"/>
        <v>(跳过)</v>
      </c>
      <c r="EN25" t="s">
        <v>403</v>
      </c>
      <c r="EO25" s="4">
        <v>2</v>
      </c>
      <c r="EP25" s="4">
        <v>1</v>
      </c>
      <c r="EQ25" s="4">
        <v>3</v>
      </c>
      <c r="ER25" s="4">
        <v>3</v>
      </c>
      <c r="ES25" t="s">
        <v>29</v>
      </c>
      <c r="ET25" t="str">
        <f t="shared" si="93"/>
        <v>(跳过)</v>
      </c>
      <c r="EU25" t="str">
        <f t="shared" si="94"/>
        <v>(跳过)</v>
      </c>
      <c r="EV25" t="str">
        <f t="shared" si="95"/>
        <v>(跳过)</v>
      </c>
      <c r="EW25" t="str">
        <f t="shared" si="96"/>
        <v>(跳过)</v>
      </c>
      <c r="EX25" t="str">
        <f t="shared" si="97"/>
        <v>(跳过)</v>
      </c>
      <c r="EY25" t="str">
        <f t="shared" si="98"/>
        <v>(跳过)</v>
      </c>
      <c r="EZ25" t="str">
        <f t="shared" si="99"/>
        <v>(跳过)</v>
      </c>
      <c r="FA25" t="s">
        <v>29</v>
      </c>
      <c r="FB25" t="str">
        <f t="shared" si="100"/>
        <v>(跳过)</v>
      </c>
      <c r="FC25" t="str">
        <f t="shared" si="101"/>
        <v>(跳过)</v>
      </c>
      <c r="FD25" t="str">
        <f t="shared" si="102"/>
        <v>(跳过)</v>
      </c>
      <c r="FE25" t="s">
        <v>179</v>
      </c>
      <c r="FF25">
        <v>0</v>
      </c>
      <c r="FG25">
        <v>1</v>
      </c>
      <c r="FH25">
        <v>0</v>
      </c>
      <c r="FI25">
        <v>1</v>
      </c>
      <c r="FJ25">
        <v>0</v>
      </c>
      <c r="FK25">
        <v>0</v>
      </c>
      <c r="FL25" t="s">
        <v>146</v>
      </c>
      <c r="FM25">
        <v>1</v>
      </c>
      <c r="FN25">
        <v>2</v>
      </c>
      <c r="FO25">
        <v>3</v>
      </c>
      <c r="FP25">
        <v>4</v>
      </c>
      <c r="FQ25">
        <v>4</v>
      </c>
      <c r="FR25" t="s">
        <v>481</v>
      </c>
      <c r="FS25">
        <v>0</v>
      </c>
      <c r="FT25">
        <v>0</v>
      </c>
      <c r="FU25">
        <v>1</v>
      </c>
      <c r="FV25">
        <v>1</v>
      </c>
      <c r="FW25">
        <v>0</v>
      </c>
      <c r="FX25">
        <v>0</v>
      </c>
    </row>
    <row r="26" spans="1:180" ht="16.5" x14ac:dyDescent="0.6">
      <c r="A26">
        <v>25</v>
      </c>
      <c r="B26">
        <v>2</v>
      </c>
      <c r="C26">
        <v>25</v>
      </c>
      <c r="D26">
        <v>2</v>
      </c>
      <c r="E26">
        <v>3</v>
      </c>
      <c r="F26">
        <v>2</v>
      </c>
      <c r="G26">
        <v>8</v>
      </c>
      <c r="H26">
        <v>1</v>
      </c>
      <c r="I26">
        <v>1</v>
      </c>
      <c r="J26">
        <v>1</v>
      </c>
      <c r="K26" t="s">
        <v>29</v>
      </c>
      <c r="L26" t="str">
        <f t="shared" si="103"/>
        <v>(跳过)</v>
      </c>
      <c r="M26" t="str">
        <f t="shared" si="104"/>
        <v>(跳过)</v>
      </c>
      <c r="N26" t="str">
        <f t="shared" si="105"/>
        <v>(跳过)</v>
      </c>
      <c r="O26" t="str">
        <f t="shared" si="106"/>
        <v>(跳过)</v>
      </c>
      <c r="P26" t="str">
        <f t="shared" si="107"/>
        <v>(跳过)</v>
      </c>
      <c r="Q26" t="s">
        <v>66</v>
      </c>
      <c r="R26">
        <f t="shared" si="0"/>
        <v>0</v>
      </c>
      <c r="S26">
        <f t="shared" si="1"/>
        <v>0</v>
      </c>
      <c r="T26">
        <f t="shared" si="2"/>
        <v>1</v>
      </c>
      <c r="U26">
        <f t="shared" si="3"/>
        <v>0</v>
      </c>
      <c r="V26" t="s">
        <v>71</v>
      </c>
      <c r="W26">
        <f t="shared" si="4"/>
        <v>1</v>
      </c>
      <c r="X26">
        <f t="shared" si="5"/>
        <v>0</v>
      </c>
      <c r="Y26">
        <f t="shared" si="6"/>
        <v>1</v>
      </c>
      <c r="Z26">
        <f t="shared" si="7"/>
        <v>0</v>
      </c>
      <c r="AA26">
        <f t="shared" si="8"/>
        <v>0</v>
      </c>
      <c r="AB26" t="s">
        <v>72</v>
      </c>
      <c r="AC26">
        <f t="shared" si="9"/>
        <v>1</v>
      </c>
      <c r="AD26">
        <f t="shared" si="10"/>
        <v>1</v>
      </c>
      <c r="AE26">
        <f t="shared" si="11"/>
        <v>1</v>
      </c>
      <c r="AF26">
        <f t="shared" si="12"/>
        <v>0</v>
      </c>
      <c r="AG26">
        <f t="shared" si="13"/>
        <v>0</v>
      </c>
      <c r="AH26">
        <f t="shared" si="14"/>
        <v>0</v>
      </c>
      <c r="AI26">
        <f t="shared" si="15"/>
        <v>0</v>
      </c>
      <c r="AJ26">
        <f t="shared" si="16"/>
        <v>0</v>
      </c>
      <c r="AK26" t="s">
        <v>73</v>
      </c>
      <c r="AL26">
        <f t="shared" si="17"/>
        <v>1</v>
      </c>
      <c r="AM26">
        <f t="shared" si="18"/>
        <v>1</v>
      </c>
      <c r="AN26">
        <f t="shared" si="19"/>
        <v>0</v>
      </c>
      <c r="AO26">
        <f t="shared" si="20"/>
        <v>0</v>
      </c>
      <c r="AP26">
        <f t="shared" si="21"/>
        <v>0</v>
      </c>
      <c r="AQ26">
        <f t="shared" si="22"/>
        <v>1</v>
      </c>
      <c r="AR26">
        <f t="shared" si="23"/>
        <v>0</v>
      </c>
      <c r="AS26">
        <f t="shared" si="24"/>
        <v>0</v>
      </c>
      <c r="AT26">
        <v>3</v>
      </c>
      <c r="AU26" t="s">
        <v>138</v>
      </c>
      <c r="AV26">
        <v>2</v>
      </c>
      <c r="AW26">
        <v>1</v>
      </c>
      <c r="AX26">
        <v>2</v>
      </c>
      <c r="AY26">
        <v>2</v>
      </c>
      <c r="AZ26" t="s">
        <v>224</v>
      </c>
      <c r="BA26">
        <f t="shared" si="25"/>
        <v>0</v>
      </c>
      <c r="BB26">
        <f t="shared" si="26"/>
        <v>1</v>
      </c>
      <c r="BC26">
        <f t="shared" si="27"/>
        <v>0</v>
      </c>
      <c r="BD26">
        <f t="shared" si="28"/>
        <v>0</v>
      </c>
      <c r="BE26">
        <f t="shared" si="29"/>
        <v>0</v>
      </c>
      <c r="BF26">
        <f t="shared" si="30"/>
        <v>0</v>
      </c>
      <c r="BG26">
        <f t="shared" si="31"/>
        <v>0</v>
      </c>
      <c r="BH26" t="s">
        <v>43</v>
      </c>
      <c r="BI26">
        <f t="shared" si="32"/>
        <v>0</v>
      </c>
      <c r="BJ26">
        <f t="shared" si="33"/>
        <v>1</v>
      </c>
      <c r="BK26">
        <f t="shared" si="34"/>
        <v>0</v>
      </c>
      <c r="BL26">
        <v>1</v>
      </c>
      <c r="BM26" t="s">
        <v>29</v>
      </c>
      <c r="BN26" t="str">
        <f t="shared" si="35"/>
        <v>(跳过)</v>
      </c>
      <c r="BO26" t="str">
        <f t="shared" si="36"/>
        <v>(跳过)</v>
      </c>
      <c r="BP26" t="str">
        <f t="shared" si="37"/>
        <v>(跳过)</v>
      </c>
      <c r="BQ26" t="str">
        <f t="shared" si="38"/>
        <v>(跳过)</v>
      </c>
      <c r="BR26" t="str">
        <f t="shared" si="39"/>
        <v>(跳过)</v>
      </c>
      <c r="BS26" t="str">
        <f t="shared" si="40"/>
        <v>(跳过)</v>
      </c>
      <c r="BT26" t="s">
        <v>66</v>
      </c>
      <c r="BU26">
        <f t="shared" si="41"/>
        <v>0</v>
      </c>
      <c r="BV26">
        <f t="shared" si="42"/>
        <v>0</v>
      </c>
      <c r="BW26">
        <f t="shared" si="43"/>
        <v>1</v>
      </c>
      <c r="BX26">
        <f t="shared" si="44"/>
        <v>0</v>
      </c>
      <c r="BY26" t="s">
        <v>72</v>
      </c>
      <c r="BZ26">
        <f t="shared" si="45"/>
        <v>1</v>
      </c>
      <c r="CA26">
        <f t="shared" si="46"/>
        <v>1</v>
      </c>
      <c r="CB26">
        <f t="shared" si="47"/>
        <v>1</v>
      </c>
      <c r="CC26">
        <f t="shared" si="48"/>
        <v>0</v>
      </c>
      <c r="CD26">
        <f t="shared" si="49"/>
        <v>0</v>
      </c>
      <c r="CE26">
        <f t="shared" si="50"/>
        <v>0</v>
      </c>
      <c r="CF26">
        <f t="shared" si="51"/>
        <v>0</v>
      </c>
      <c r="CG26">
        <f t="shared" si="52"/>
        <v>0</v>
      </c>
      <c r="CH26">
        <f t="shared" si="53"/>
        <v>0</v>
      </c>
      <c r="CI26">
        <f t="shared" si="54"/>
        <v>0</v>
      </c>
      <c r="CJ26" t="s">
        <v>175</v>
      </c>
      <c r="CK26">
        <f t="shared" si="55"/>
        <v>1</v>
      </c>
      <c r="CL26">
        <f t="shared" si="56"/>
        <v>1</v>
      </c>
      <c r="CM26">
        <f t="shared" si="57"/>
        <v>1</v>
      </c>
      <c r="CN26">
        <f t="shared" si="58"/>
        <v>0</v>
      </c>
      <c r="CO26">
        <f t="shared" si="59"/>
        <v>0</v>
      </c>
      <c r="CP26">
        <f t="shared" si="60"/>
        <v>0</v>
      </c>
      <c r="CQ26">
        <f t="shared" si="61"/>
        <v>0</v>
      </c>
      <c r="CR26">
        <f t="shared" si="62"/>
        <v>0</v>
      </c>
      <c r="CS26">
        <v>2</v>
      </c>
      <c r="CT26" t="s">
        <v>133</v>
      </c>
      <c r="CU26">
        <v>1</v>
      </c>
      <c r="CV26">
        <v>2</v>
      </c>
      <c r="CW26">
        <v>3</v>
      </c>
      <c r="CX26">
        <v>3</v>
      </c>
      <c r="CY26" t="s">
        <v>224</v>
      </c>
      <c r="CZ26">
        <f t="shared" si="63"/>
        <v>0</v>
      </c>
      <c r="DA26">
        <f t="shared" si="64"/>
        <v>1</v>
      </c>
      <c r="DB26">
        <f t="shared" si="65"/>
        <v>0</v>
      </c>
      <c r="DC26">
        <f t="shared" si="66"/>
        <v>0</v>
      </c>
      <c r="DD26">
        <f t="shared" si="67"/>
        <v>0</v>
      </c>
      <c r="DE26">
        <f t="shared" si="68"/>
        <v>0</v>
      </c>
      <c r="DF26">
        <f t="shared" si="69"/>
        <v>0</v>
      </c>
      <c r="DG26" t="s">
        <v>43</v>
      </c>
      <c r="DH26">
        <f t="shared" si="70"/>
        <v>0</v>
      </c>
      <c r="DI26">
        <f t="shared" si="71"/>
        <v>1</v>
      </c>
      <c r="DJ26">
        <f t="shared" si="72"/>
        <v>0</v>
      </c>
      <c r="DK26">
        <v>4</v>
      </c>
      <c r="DL26">
        <v>4</v>
      </c>
      <c r="DM26">
        <v>5</v>
      </c>
      <c r="DN26">
        <v>4</v>
      </c>
      <c r="DO26">
        <v>5</v>
      </c>
      <c r="DP26">
        <v>2</v>
      </c>
      <c r="DQ26" t="s">
        <v>60</v>
      </c>
      <c r="DR26">
        <f t="shared" si="73"/>
        <v>1</v>
      </c>
      <c r="DS26">
        <f t="shared" si="74"/>
        <v>0</v>
      </c>
      <c r="DT26">
        <f t="shared" si="75"/>
        <v>0</v>
      </c>
      <c r="DU26">
        <f t="shared" si="76"/>
        <v>0</v>
      </c>
      <c r="DV26" t="s">
        <v>29</v>
      </c>
      <c r="DW26" t="str">
        <f t="shared" si="77"/>
        <v>(跳过)</v>
      </c>
      <c r="DX26" t="str">
        <f t="shared" si="78"/>
        <v>(跳过)</v>
      </c>
      <c r="DY26" t="str">
        <f t="shared" si="79"/>
        <v>(跳过)</v>
      </c>
      <c r="DZ26" t="str">
        <f t="shared" si="80"/>
        <v>(跳过)</v>
      </c>
      <c r="EA26" t="str">
        <f t="shared" si="81"/>
        <v>(跳过)</v>
      </c>
      <c r="EB26" t="str">
        <f t="shared" si="82"/>
        <v>(跳过)</v>
      </c>
      <c r="EC26" t="s">
        <v>29</v>
      </c>
      <c r="ED26" t="str">
        <f t="shared" si="83"/>
        <v>(跳过)</v>
      </c>
      <c r="EE26" t="str">
        <f t="shared" si="84"/>
        <v>(跳过)</v>
      </c>
      <c r="EF26" t="str">
        <f t="shared" si="85"/>
        <v>(跳过)</v>
      </c>
      <c r="EG26" t="str">
        <f t="shared" si="86"/>
        <v>(跳过)</v>
      </c>
      <c r="EH26" t="str">
        <f t="shared" si="87"/>
        <v>(跳过)</v>
      </c>
      <c r="EI26" t="str">
        <f t="shared" si="88"/>
        <v>(跳过)</v>
      </c>
      <c r="EJ26" t="str">
        <f t="shared" si="89"/>
        <v>(跳过)</v>
      </c>
      <c r="EK26" t="str">
        <f t="shared" si="90"/>
        <v>(跳过)</v>
      </c>
      <c r="EL26" t="str">
        <f t="shared" si="91"/>
        <v>(跳过)</v>
      </c>
      <c r="EM26" t="str">
        <f t="shared" si="92"/>
        <v>(跳过)</v>
      </c>
      <c r="EN26" t="s">
        <v>74</v>
      </c>
      <c r="EO26" s="4">
        <v>1</v>
      </c>
      <c r="EP26" s="4">
        <v>2</v>
      </c>
      <c r="EQ26" s="4">
        <v>2</v>
      </c>
      <c r="ER26" s="4">
        <v>2</v>
      </c>
      <c r="ES26" t="s">
        <v>29</v>
      </c>
      <c r="ET26" t="str">
        <f t="shared" si="93"/>
        <v>(跳过)</v>
      </c>
      <c r="EU26" t="str">
        <f t="shared" si="94"/>
        <v>(跳过)</v>
      </c>
      <c r="EV26" t="str">
        <f t="shared" si="95"/>
        <v>(跳过)</v>
      </c>
      <c r="EW26" t="str">
        <f t="shared" si="96"/>
        <v>(跳过)</v>
      </c>
      <c r="EX26" t="str">
        <f t="shared" si="97"/>
        <v>(跳过)</v>
      </c>
      <c r="EY26" t="str">
        <f t="shared" si="98"/>
        <v>(跳过)</v>
      </c>
      <c r="EZ26" t="str">
        <f t="shared" si="99"/>
        <v>(跳过)</v>
      </c>
      <c r="FA26" t="s">
        <v>29</v>
      </c>
      <c r="FB26" t="str">
        <f t="shared" si="100"/>
        <v>(跳过)</v>
      </c>
      <c r="FC26" t="str">
        <f t="shared" si="101"/>
        <v>(跳过)</v>
      </c>
      <c r="FD26" t="str">
        <f t="shared" si="102"/>
        <v>(跳过)</v>
      </c>
      <c r="FE26" t="s">
        <v>29</v>
      </c>
      <c r="FF26" t="s">
        <v>29</v>
      </c>
      <c r="FG26" t="s">
        <v>29</v>
      </c>
      <c r="FH26" t="s">
        <v>29</v>
      </c>
      <c r="FI26" t="s">
        <v>29</v>
      </c>
      <c r="FJ26" t="s">
        <v>29</v>
      </c>
      <c r="FK26" t="s">
        <v>29</v>
      </c>
      <c r="FL26" t="s">
        <v>29</v>
      </c>
      <c r="FM26" t="s">
        <v>29</v>
      </c>
      <c r="FN26" t="s">
        <v>29</v>
      </c>
      <c r="FO26" t="s">
        <v>29</v>
      </c>
      <c r="FP26" t="s">
        <v>29</v>
      </c>
      <c r="FQ26" t="s">
        <v>29</v>
      </c>
      <c r="FR26" t="s">
        <v>29</v>
      </c>
      <c r="FS26" t="s">
        <v>29</v>
      </c>
      <c r="FT26" t="s">
        <v>29</v>
      </c>
      <c r="FU26" t="s">
        <v>29</v>
      </c>
      <c r="FV26" t="s">
        <v>29</v>
      </c>
      <c r="FW26" t="s">
        <v>29</v>
      </c>
      <c r="FX26" t="s">
        <v>29</v>
      </c>
    </row>
    <row r="27" spans="1:180" ht="16.5" x14ac:dyDescent="0.6">
      <c r="A27">
        <v>26</v>
      </c>
      <c r="B27">
        <v>2</v>
      </c>
      <c r="C27">
        <v>25</v>
      </c>
      <c r="D27">
        <v>2</v>
      </c>
      <c r="E27">
        <v>3</v>
      </c>
      <c r="F27">
        <v>2</v>
      </c>
      <c r="G27">
        <v>5</v>
      </c>
      <c r="H27">
        <v>1</v>
      </c>
      <c r="I27">
        <v>1</v>
      </c>
      <c r="J27">
        <v>1</v>
      </c>
      <c r="K27" t="s">
        <v>29</v>
      </c>
      <c r="L27" t="str">
        <f t="shared" si="103"/>
        <v>(跳过)</v>
      </c>
      <c r="M27" t="str">
        <f t="shared" si="104"/>
        <v>(跳过)</v>
      </c>
      <c r="N27" t="str">
        <f t="shared" si="105"/>
        <v>(跳过)</v>
      </c>
      <c r="O27" t="str">
        <f t="shared" si="106"/>
        <v>(跳过)</v>
      </c>
      <c r="P27" t="str">
        <f t="shared" si="107"/>
        <v>(跳过)</v>
      </c>
      <c r="Q27" t="s">
        <v>66</v>
      </c>
      <c r="R27">
        <f t="shared" si="0"/>
        <v>0</v>
      </c>
      <c r="S27">
        <f t="shared" si="1"/>
        <v>0</v>
      </c>
      <c r="T27">
        <f t="shared" si="2"/>
        <v>1</v>
      </c>
      <c r="U27">
        <f t="shared" si="3"/>
        <v>0</v>
      </c>
      <c r="V27" t="s">
        <v>455</v>
      </c>
      <c r="W27">
        <f t="shared" si="4"/>
        <v>0</v>
      </c>
      <c r="X27">
        <f t="shared" si="5"/>
        <v>0</v>
      </c>
      <c r="Y27">
        <f t="shared" si="6"/>
        <v>1</v>
      </c>
      <c r="Z27">
        <f t="shared" si="7"/>
        <v>1</v>
      </c>
      <c r="AA27">
        <f t="shared" si="8"/>
        <v>0</v>
      </c>
      <c r="AB27" t="s">
        <v>83</v>
      </c>
      <c r="AC27">
        <f t="shared" si="9"/>
        <v>1</v>
      </c>
      <c r="AD27">
        <f t="shared" si="10"/>
        <v>1</v>
      </c>
      <c r="AE27">
        <f t="shared" si="11"/>
        <v>0</v>
      </c>
      <c r="AF27">
        <f t="shared" si="12"/>
        <v>0</v>
      </c>
      <c r="AG27">
        <f t="shared" si="13"/>
        <v>0</v>
      </c>
      <c r="AH27">
        <f t="shared" si="14"/>
        <v>0</v>
      </c>
      <c r="AI27">
        <f t="shared" si="15"/>
        <v>0</v>
      </c>
      <c r="AJ27">
        <f t="shared" si="16"/>
        <v>0</v>
      </c>
      <c r="AK27" t="s">
        <v>105</v>
      </c>
      <c r="AL27">
        <f t="shared" si="17"/>
        <v>0</v>
      </c>
      <c r="AM27">
        <f t="shared" si="18"/>
        <v>0</v>
      </c>
      <c r="AN27">
        <f t="shared" si="19"/>
        <v>1</v>
      </c>
      <c r="AO27">
        <f t="shared" si="20"/>
        <v>0</v>
      </c>
      <c r="AP27">
        <f t="shared" si="21"/>
        <v>0</v>
      </c>
      <c r="AQ27">
        <f t="shared" si="22"/>
        <v>0</v>
      </c>
      <c r="AR27">
        <f t="shared" si="23"/>
        <v>0</v>
      </c>
      <c r="AS27">
        <f t="shared" si="24"/>
        <v>0</v>
      </c>
      <c r="AT27">
        <v>2</v>
      </c>
      <c r="AU27" t="s">
        <v>138</v>
      </c>
      <c r="AV27">
        <v>2</v>
      </c>
      <c r="AW27">
        <v>1</v>
      </c>
      <c r="AX27">
        <v>2</v>
      </c>
      <c r="AY27">
        <v>2</v>
      </c>
      <c r="AZ27" t="s">
        <v>307</v>
      </c>
      <c r="BA27">
        <f t="shared" si="25"/>
        <v>0</v>
      </c>
      <c r="BB27">
        <f t="shared" si="26"/>
        <v>1</v>
      </c>
      <c r="BC27">
        <f t="shared" si="27"/>
        <v>1</v>
      </c>
      <c r="BD27">
        <f t="shared" si="28"/>
        <v>1</v>
      </c>
      <c r="BE27">
        <f t="shared" si="29"/>
        <v>0</v>
      </c>
      <c r="BF27">
        <f t="shared" si="30"/>
        <v>0</v>
      </c>
      <c r="BG27">
        <f t="shared" si="31"/>
        <v>0</v>
      </c>
      <c r="BH27" t="s">
        <v>43</v>
      </c>
      <c r="BI27">
        <f t="shared" si="32"/>
        <v>0</v>
      </c>
      <c r="BJ27">
        <f t="shared" si="33"/>
        <v>1</v>
      </c>
      <c r="BK27">
        <f t="shared" si="34"/>
        <v>0</v>
      </c>
      <c r="BL27">
        <v>1</v>
      </c>
      <c r="BM27" t="s">
        <v>29</v>
      </c>
      <c r="BN27" t="str">
        <f t="shared" si="35"/>
        <v>(跳过)</v>
      </c>
      <c r="BO27" t="str">
        <f t="shared" si="36"/>
        <v>(跳过)</v>
      </c>
      <c r="BP27" t="str">
        <f t="shared" si="37"/>
        <v>(跳过)</v>
      </c>
      <c r="BQ27" t="str">
        <f t="shared" si="38"/>
        <v>(跳过)</v>
      </c>
      <c r="BR27" t="str">
        <f t="shared" si="39"/>
        <v>(跳过)</v>
      </c>
      <c r="BS27" t="str">
        <f t="shared" si="40"/>
        <v>(跳过)</v>
      </c>
      <c r="BT27" t="s">
        <v>38</v>
      </c>
      <c r="BU27">
        <f t="shared" si="41"/>
        <v>0</v>
      </c>
      <c r="BV27">
        <f t="shared" si="42"/>
        <v>1</v>
      </c>
      <c r="BW27">
        <f t="shared" si="43"/>
        <v>1</v>
      </c>
      <c r="BX27">
        <f t="shared" si="44"/>
        <v>0</v>
      </c>
      <c r="BY27" t="s">
        <v>142</v>
      </c>
      <c r="BZ27">
        <f t="shared" si="45"/>
        <v>1</v>
      </c>
      <c r="CA27">
        <f t="shared" si="46"/>
        <v>1</v>
      </c>
      <c r="CB27">
        <f t="shared" si="47"/>
        <v>0</v>
      </c>
      <c r="CC27">
        <f t="shared" si="48"/>
        <v>0</v>
      </c>
      <c r="CD27">
        <f t="shared" si="49"/>
        <v>0</v>
      </c>
      <c r="CE27">
        <f t="shared" si="50"/>
        <v>0</v>
      </c>
      <c r="CF27">
        <f t="shared" si="51"/>
        <v>1</v>
      </c>
      <c r="CG27">
        <f t="shared" si="52"/>
        <v>0</v>
      </c>
      <c r="CH27">
        <f t="shared" si="53"/>
        <v>0</v>
      </c>
      <c r="CI27">
        <f t="shared" si="54"/>
        <v>0</v>
      </c>
      <c r="CJ27" t="s">
        <v>370</v>
      </c>
      <c r="CK27">
        <f t="shared" si="55"/>
        <v>0</v>
      </c>
      <c r="CL27">
        <f t="shared" si="56"/>
        <v>0</v>
      </c>
      <c r="CM27">
        <f t="shared" si="57"/>
        <v>1</v>
      </c>
      <c r="CN27">
        <f t="shared" si="58"/>
        <v>0</v>
      </c>
      <c r="CO27">
        <f t="shared" si="59"/>
        <v>0</v>
      </c>
      <c r="CP27">
        <f t="shared" si="60"/>
        <v>1</v>
      </c>
      <c r="CQ27">
        <f t="shared" si="61"/>
        <v>0</v>
      </c>
      <c r="CR27">
        <f t="shared" si="62"/>
        <v>0</v>
      </c>
      <c r="CS27">
        <v>2</v>
      </c>
      <c r="CT27" t="s">
        <v>74</v>
      </c>
      <c r="CU27">
        <v>1</v>
      </c>
      <c r="CV27">
        <v>2</v>
      </c>
      <c r="CW27">
        <v>2</v>
      </c>
      <c r="CX27">
        <v>2</v>
      </c>
      <c r="CY27" t="s">
        <v>75</v>
      </c>
      <c r="CZ27">
        <f t="shared" si="63"/>
        <v>1</v>
      </c>
      <c r="DA27">
        <f t="shared" si="64"/>
        <v>1</v>
      </c>
      <c r="DB27">
        <f t="shared" si="65"/>
        <v>0</v>
      </c>
      <c r="DC27">
        <f t="shared" si="66"/>
        <v>0</v>
      </c>
      <c r="DD27">
        <f t="shared" si="67"/>
        <v>0</v>
      </c>
      <c r="DE27">
        <f t="shared" si="68"/>
        <v>0</v>
      </c>
      <c r="DF27">
        <f t="shared" si="69"/>
        <v>0</v>
      </c>
      <c r="DG27" t="s">
        <v>43</v>
      </c>
      <c r="DH27">
        <f t="shared" si="70"/>
        <v>0</v>
      </c>
      <c r="DI27">
        <f t="shared" si="71"/>
        <v>1</v>
      </c>
      <c r="DJ27">
        <f t="shared" si="72"/>
        <v>0</v>
      </c>
      <c r="DK27">
        <v>3</v>
      </c>
      <c r="DL27">
        <v>3</v>
      </c>
      <c r="DM27">
        <v>4</v>
      </c>
      <c r="DN27">
        <v>4</v>
      </c>
      <c r="DO27">
        <v>4</v>
      </c>
      <c r="DP27">
        <v>2</v>
      </c>
      <c r="DQ27" t="s">
        <v>66</v>
      </c>
      <c r="DR27">
        <f t="shared" si="73"/>
        <v>0</v>
      </c>
      <c r="DS27">
        <f t="shared" si="74"/>
        <v>0</v>
      </c>
      <c r="DT27">
        <f t="shared" si="75"/>
        <v>1</v>
      </c>
      <c r="DU27">
        <f t="shared" si="76"/>
        <v>0</v>
      </c>
      <c r="DV27" t="s">
        <v>29</v>
      </c>
      <c r="DW27" t="str">
        <f t="shared" si="77"/>
        <v>(跳过)</v>
      </c>
      <c r="DX27" t="str">
        <f t="shared" si="78"/>
        <v>(跳过)</v>
      </c>
      <c r="DY27" t="str">
        <f t="shared" si="79"/>
        <v>(跳过)</v>
      </c>
      <c r="DZ27" t="str">
        <f t="shared" si="80"/>
        <v>(跳过)</v>
      </c>
      <c r="EA27" t="str">
        <f t="shared" si="81"/>
        <v>(跳过)</v>
      </c>
      <c r="EB27" t="str">
        <f t="shared" si="82"/>
        <v>(跳过)</v>
      </c>
      <c r="EC27" t="s">
        <v>29</v>
      </c>
      <c r="ED27" t="str">
        <f t="shared" si="83"/>
        <v>(跳过)</v>
      </c>
      <c r="EE27" t="str">
        <f t="shared" si="84"/>
        <v>(跳过)</v>
      </c>
      <c r="EF27" t="str">
        <f t="shared" si="85"/>
        <v>(跳过)</v>
      </c>
      <c r="EG27" t="str">
        <f t="shared" si="86"/>
        <v>(跳过)</v>
      </c>
      <c r="EH27" t="str">
        <f t="shared" si="87"/>
        <v>(跳过)</v>
      </c>
      <c r="EI27" t="str">
        <f t="shared" si="88"/>
        <v>(跳过)</v>
      </c>
      <c r="EJ27" t="str">
        <f t="shared" si="89"/>
        <v>(跳过)</v>
      </c>
      <c r="EK27" t="str">
        <f t="shared" si="90"/>
        <v>(跳过)</v>
      </c>
      <c r="EL27" t="str">
        <f t="shared" si="91"/>
        <v>(跳过)</v>
      </c>
      <c r="EM27" t="str">
        <f t="shared" si="92"/>
        <v>(跳过)</v>
      </c>
      <c r="EN27" t="s">
        <v>138</v>
      </c>
      <c r="EO27" s="4">
        <v>2</v>
      </c>
      <c r="EP27" s="4">
        <v>1</v>
      </c>
      <c r="EQ27" s="4">
        <v>2</v>
      </c>
      <c r="ER27" s="4">
        <v>2</v>
      </c>
      <c r="ES27" t="s">
        <v>29</v>
      </c>
      <c r="ET27" t="str">
        <f t="shared" si="93"/>
        <v>(跳过)</v>
      </c>
      <c r="EU27" t="str">
        <f t="shared" si="94"/>
        <v>(跳过)</v>
      </c>
      <c r="EV27" t="str">
        <f t="shared" si="95"/>
        <v>(跳过)</v>
      </c>
      <c r="EW27" t="str">
        <f t="shared" si="96"/>
        <v>(跳过)</v>
      </c>
      <c r="EX27" t="str">
        <f t="shared" si="97"/>
        <v>(跳过)</v>
      </c>
      <c r="EY27" t="str">
        <f t="shared" si="98"/>
        <v>(跳过)</v>
      </c>
      <c r="EZ27" t="str">
        <f t="shared" si="99"/>
        <v>(跳过)</v>
      </c>
      <c r="FA27" t="s">
        <v>29</v>
      </c>
      <c r="FB27" t="str">
        <f t="shared" si="100"/>
        <v>(跳过)</v>
      </c>
      <c r="FC27" t="str">
        <f t="shared" si="101"/>
        <v>(跳过)</v>
      </c>
      <c r="FD27" t="str">
        <f t="shared" si="102"/>
        <v>(跳过)</v>
      </c>
      <c r="FE27" t="s">
        <v>46</v>
      </c>
      <c r="FF27">
        <v>0</v>
      </c>
      <c r="FG27">
        <v>0</v>
      </c>
      <c r="FH27">
        <v>0</v>
      </c>
      <c r="FI27">
        <v>1</v>
      </c>
      <c r="FJ27">
        <v>0</v>
      </c>
      <c r="FK27">
        <v>0</v>
      </c>
      <c r="FL27" t="s">
        <v>159</v>
      </c>
      <c r="FM27">
        <v>2</v>
      </c>
      <c r="FN27">
        <v>1</v>
      </c>
      <c r="FO27">
        <v>3</v>
      </c>
      <c r="FP27">
        <v>3</v>
      </c>
      <c r="FQ27">
        <v>3</v>
      </c>
      <c r="FR27" t="s">
        <v>29</v>
      </c>
      <c r="FS27" t="s">
        <v>29</v>
      </c>
      <c r="FT27" t="s">
        <v>29</v>
      </c>
      <c r="FU27" t="s">
        <v>29</v>
      </c>
      <c r="FV27" t="s">
        <v>29</v>
      </c>
      <c r="FW27" t="s">
        <v>29</v>
      </c>
      <c r="FX27" t="s">
        <v>29</v>
      </c>
    </row>
    <row r="28" spans="1:180" ht="16.5" x14ac:dyDescent="0.6">
      <c r="A28">
        <v>27</v>
      </c>
      <c r="B28">
        <v>1</v>
      </c>
      <c r="C28">
        <v>25</v>
      </c>
      <c r="D28">
        <v>2</v>
      </c>
      <c r="E28">
        <v>3</v>
      </c>
      <c r="F28">
        <v>1</v>
      </c>
      <c r="G28">
        <v>8</v>
      </c>
      <c r="H28">
        <v>1</v>
      </c>
      <c r="I28">
        <v>1</v>
      </c>
      <c r="J28">
        <v>1</v>
      </c>
      <c r="K28" t="s">
        <v>29</v>
      </c>
      <c r="L28" t="str">
        <f t="shared" si="103"/>
        <v>(跳过)</v>
      </c>
      <c r="M28" t="str">
        <f t="shared" si="104"/>
        <v>(跳过)</v>
      </c>
      <c r="N28" t="str">
        <f t="shared" si="105"/>
        <v>(跳过)</v>
      </c>
      <c r="O28" t="str">
        <f t="shared" si="106"/>
        <v>(跳过)</v>
      </c>
      <c r="P28" t="str">
        <f t="shared" si="107"/>
        <v>(跳过)</v>
      </c>
      <c r="Q28" t="s">
        <v>127</v>
      </c>
      <c r="R28">
        <f t="shared" si="0"/>
        <v>1</v>
      </c>
      <c r="S28">
        <f t="shared" si="1"/>
        <v>1</v>
      </c>
      <c r="T28">
        <f t="shared" si="2"/>
        <v>1</v>
      </c>
      <c r="U28">
        <f t="shared" si="3"/>
        <v>0</v>
      </c>
      <c r="V28" t="s">
        <v>49</v>
      </c>
      <c r="W28">
        <f t="shared" si="4"/>
        <v>1</v>
      </c>
      <c r="X28">
        <f t="shared" si="5"/>
        <v>0</v>
      </c>
      <c r="Y28">
        <f t="shared" si="6"/>
        <v>1</v>
      </c>
      <c r="Z28">
        <f t="shared" si="7"/>
        <v>1</v>
      </c>
      <c r="AA28">
        <f t="shared" si="8"/>
        <v>0</v>
      </c>
      <c r="AB28" t="s">
        <v>72</v>
      </c>
      <c r="AC28">
        <f t="shared" si="9"/>
        <v>1</v>
      </c>
      <c r="AD28">
        <f t="shared" si="10"/>
        <v>1</v>
      </c>
      <c r="AE28">
        <f t="shared" si="11"/>
        <v>1</v>
      </c>
      <c r="AF28">
        <f t="shared" si="12"/>
        <v>0</v>
      </c>
      <c r="AG28">
        <f t="shared" si="13"/>
        <v>0</v>
      </c>
      <c r="AH28">
        <f t="shared" si="14"/>
        <v>0</v>
      </c>
      <c r="AI28">
        <f t="shared" si="15"/>
        <v>0</v>
      </c>
      <c r="AJ28">
        <f t="shared" si="16"/>
        <v>0</v>
      </c>
      <c r="AK28" t="s">
        <v>175</v>
      </c>
      <c r="AL28">
        <f t="shared" si="17"/>
        <v>1</v>
      </c>
      <c r="AM28">
        <f t="shared" si="18"/>
        <v>1</v>
      </c>
      <c r="AN28">
        <f t="shared" si="19"/>
        <v>1</v>
      </c>
      <c r="AO28">
        <f t="shared" si="20"/>
        <v>0</v>
      </c>
      <c r="AP28">
        <f t="shared" si="21"/>
        <v>0</v>
      </c>
      <c r="AQ28">
        <f t="shared" si="22"/>
        <v>0</v>
      </c>
      <c r="AR28">
        <f t="shared" si="23"/>
        <v>0</v>
      </c>
      <c r="AS28">
        <f t="shared" si="24"/>
        <v>0</v>
      </c>
      <c r="AT28">
        <v>1</v>
      </c>
      <c r="AU28" t="s">
        <v>133</v>
      </c>
      <c r="AV28">
        <v>1</v>
      </c>
      <c r="AW28">
        <v>2</v>
      </c>
      <c r="AX28">
        <v>3</v>
      </c>
      <c r="AY28">
        <v>3</v>
      </c>
      <c r="AZ28" t="s">
        <v>134</v>
      </c>
      <c r="BA28">
        <f t="shared" si="25"/>
        <v>0</v>
      </c>
      <c r="BB28">
        <f t="shared" si="26"/>
        <v>0</v>
      </c>
      <c r="BC28">
        <f t="shared" si="27"/>
        <v>1</v>
      </c>
      <c r="BD28">
        <f t="shared" si="28"/>
        <v>0</v>
      </c>
      <c r="BE28">
        <f t="shared" si="29"/>
        <v>1</v>
      </c>
      <c r="BF28">
        <f t="shared" si="30"/>
        <v>0</v>
      </c>
      <c r="BG28">
        <f t="shared" si="31"/>
        <v>0</v>
      </c>
      <c r="BH28" t="s">
        <v>43</v>
      </c>
      <c r="BI28">
        <f t="shared" si="32"/>
        <v>0</v>
      </c>
      <c r="BJ28">
        <f t="shared" si="33"/>
        <v>1</v>
      </c>
      <c r="BK28">
        <f t="shared" si="34"/>
        <v>0</v>
      </c>
      <c r="BL28">
        <v>1</v>
      </c>
      <c r="BM28" t="s">
        <v>29</v>
      </c>
      <c r="BN28" t="str">
        <f t="shared" si="35"/>
        <v>(跳过)</v>
      </c>
      <c r="BO28" t="str">
        <f t="shared" si="36"/>
        <v>(跳过)</v>
      </c>
      <c r="BP28" t="str">
        <f t="shared" si="37"/>
        <v>(跳过)</v>
      </c>
      <c r="BQ28" t="str">
        <f t="shared" si="38"/>
        <v>(跳过)</v>
      </c>
      <c r="BR28" t="str">
        <f t="shared" si="39"/>
        <v>(跳过)</v>
      </c>
      <c r="BS28" t="str">
        <f t="shared" si="40"/>
        <v>(跳过)</v>
      </c>
      <c r="BT28" t="s">
        <v>127</v>
      </c>
      <c r="BU28">
        <f t="shared" si="41"/>
        <v>1</v>
      </c>
      <c r="BV28">
        <f t="shared" si="42"/>
        <v>1</v>
      </c>
      <c r="BW28">
        <f t="shared" si="43"/>
        <v>1</v>
      </c>
      <c r="BX28">
        <f t="shared" si="44"/>
        <v>0</v>
      </c>
      <c r="BY28" t="s">
        <v>321</v>
      </c>
      <c r="BZ28">
        <f t="shared" si="45"/>
        <v>1</v>
      </c>
      <c r="CA28">
        <f t="shared" si="46"/>
        <v>1</v>
      </c>
      <c r="CB28">
        <f t="shared" si="47"/>
        <v>1</v>
      </c>
      <c r="CC28">
        <f t="shared" si="48"/>
        <v>0</v>
      </c>
      <c r="CD28">
        <f t="shared" si="49"/>
        <v>0</v>
      </c>
      <c r="CE28">
        <f t="shared" si="50"/>
        <v>0</v>
      </c>
      <c r="CF28">
        <f t="shared" si="51"/>
        <v>0</v>
      </c>
      <c r="CG28">
        <f t="shared" si="52"/>
        <v>1</v>
      </c>
      <c r="CH28">
        <f t="shared" si="53"/>
        <v>0</v>
      </c>
      <c r="CI28">
        <f t="shared" si="54"/>
        <v>0</v>
      </c>
      <c r="CJ28" t="s">
        <v>447</v>
      </c>
      <c r="CK28">
        <f t="shared" si="55"/>
        <v>0</v>
      </c>
      <c r="CL28">
        <f t="shared" si="56"/>
        <v>1</v>
      </c>
      <c r="CM28">
        <f t="shared" si="57"/>
        <v>1</v>
      </c>
      <c r="CN28">
        <f t="shared" si="58"/>
        <v>0</v>
      </c>
      <c r="CO28">
        <f t="shared" si="59"/>
        <v>0</v>
      </c>
      <c r="CP28">
        <f t="shared" si="60"/>
        <v>0</v>
      </c>
      <c r="CQ28">
        <f t="shared" si="61"/>
        <v>0</v>
      </c>
      <c r="CR28">
        <f t="shared" si="62"/>
        <v>0</v>
      </c>
      <c r="CS28">
        <v>2</v>
      </c>
      <c r="CT28" t="s">
        <v>133</v>
      </c>
      <c r="CU28">
        <v>1</v>
      </c>
      <c r="CV28">
        <v>2</v>
      </c>
      <c r="CW28">
        <v>3</v>
      </c>
      <c r="CX28">
        <v>3</v>
      </c>
      <c r="CY28" t="s">
        <v>85</v>
      </c>
      <c r="CZ28">
        <f t="shared" si="63"/>
        <v>0</v>
      </c>
      <c r="DA28">
        <f t="shared" si="64"/>
        <v>0</v>
      </c>
      <c r="DB28">
        <f t="shared" si="65"/>
        <v>1</v>
      </c>
      <c r="DC28">
        <f t="shared" si="66"/>
        <v>0</v>
      </c>
      <c r="DD28">
        <f t="shared" si="67"/>
        <v>0</v>
      </c>
      <c r="DE28">
        <f t="shared" si="68"/>
        <v>0</v>
      </c>
      <c r="DF28">
        <f t="shared" si="69"/>
        <v>0</v>
      </c>
      <c r="DG28" t="s">
        <v>59</v>
      </c>
      <c r="DH28">
        <f t="shared" si="70"/>
        <v>1</v>
      </c>
      <c r="DI28">
        <f t="shared" si="71"/>
        <v>0</v>
      </c>
      <c r="DJ28">
        <f t="shared" si="72"/>
        <v>0</v>
      </c>
      <c r="DK28">
        <v>3</v>
      </c>
      <c r="DL28">
        <v>5</v>
      </c>
      <c r="DM28">
        <v>3</v>
      </c>
      <c r="DN28">
        <v>5</v>
      </c>
      <c r="DO28">
        <v>5</v>
      </c>
      <c r="DP28">
        <v>1</v>
      </c>
      <c r="DQ28" t="s">
        <v>44</v>
      </c>
      <c r="DR28">
        <f t="shared" si="73"/>
        <v>0</v>
      </c>
      <c r="DS28">
        <f t="shared" si="74"/>
        <v>1</v>
      </c>
      <c r="DT28">
        <f t="shared" si="75"/>
        <v>1</v>
      </c>
      <c r="DU28">
        <f t="shared" si="76"/>
        <v>1</v>
      </c>
      <c r="DV28" t="s">
        <v>423</v>
      </c>
      <c r="DW28">
        <f t="shared" si="77"/>
        <v>1</v>
      </c>
      <c r="DX28">
        <f t="shared" si="78"/>
        <v>1</v>
      </c>
      <c r="DY28">
        <f t="shared" si="79"/>
        <v>1</v>
      </c>
      <c r="DZ28">
        <f t="shared" si="80"/>
        <v>1</v>
      </c>
      <c r="EA28">
        <f t="shared" si="81"/>
        <v>0</v>
      </c>
      <c r="EB28">
        <f t="shared" si="82"/>
        <v>0</v>
      </c>
      <c r="EC28" t="s">
        <v>72</v>
      </c>
      <c r="ED28">
        <f t="shared" si="83"/>
        <v>1</v>
      </c>
      <c r="EE28">
        <f t="shared" si="84"/>
        <v>1</v>
      </c>
      <c r="EF28">
        <f t="shared" si="85"/>
        <v>1</v>
      </c>
      <c r="EG28">
        <f t="shared" si="86"/>
        <v>0</v>
      </c>
      <c r="EH28">
        <f t="shared" si="87"/>
        <v>0</v>
      </c>
      <c r="EI28">
        <f t="shared" si="88"/>
        <v>0</v>
      </c>
      <c r="EJ28">
        <f t="shared" si="89"/>
        <v>0</v>
      </c>
      <c r="EK28">
        <f t="shared" si="90"/>
        <v>0</v>
      </c>
      <c r="EL28">
        <f t="shared" si="91"/>
        <v>0</v>
      </c>
      <c r="EM28">
        <f t="shared" si="92"/>
        <v>0</v>
      </c>
      <c r="EN28" t="s">
        <v>78</v>
      </c>
      <c r="EO28" s="4">
        <v>1</v>
      </c>
      <c r="EP28" s="4">
        <v>2</v>
      </c>
      <c r="EQ28" s="4">
        <v>4</v>
      </c>
      <c r="ER28" s="4">
        <v>3</v>
      </c>
      <c r="ES28" t="s">
        <v>108</v>
      </c>
      <c r="ET28">
        <f t="shared" si="93"/>
        <v>0</v>
      </c>
      <c r="EU28">
        <f t="shared" si="94"/>
        <v>0</v>
      </c>
      <c r="EV28">
        <f t="shared" si="95"/>
        <v>1</v>
      </c>
      <c r="EW28">
        <f t="shared" si="96"/>
        <v>1</v>
      </c>
      <c r="EX28">
        <f t="shared" si="97"/>
        <v>0</v>
      </c>
      <c r="EY28">
        <f t="shared" si="98"/>
        <v>0</v>
      </c>
      <c r="EZ28">
        <f t="shared" si="99"/>
        <v>0</v>
      </c>
      <c r="FA28" t="s">
        <v>135</v>
      </c>
      <c r="FB28">
        <f t="shared" si="100"/>
        <v>1</v>
      </c>
      <c r="FC28">
        <f t="shared" si="101"/>
        <v>1</v>
      </c>
      <c r="FD28">
        <f t="shared" si="102"/>
        <v>0</v>
      </c>
      <c r="FE28" t="s">
        <v>179</v>
      </c>
      <c r="FF28">
        <v>0</v>
      </c>
      <c r="FG28">
        <v>1</v>
      </c>
      <c r="FH28">
        <v>0</v>
      </c>
      <c r="FI28">
        <v>1</v>
      </c>
      <c r="FJ28">
        <v>0</v>
      </c>
      <c r="FK28">
        <v>0</v>
      </c>
      <c r="FL28" t="s">
        <v>159</v>
      </c>
      <c r="FM28">
        <v>2</v>
      </c>
      <c r="FN28">
        <v>1</v>
      </c>
      <c r="FO28">
        <v>3</v>
      </c>
      <c r="FP28">
        <v>3</v>
      </c>
      <c r="FQ28">
        <v>3</v>
      </c>
      <c r="FR28" t="s">
        <v>29</v>
      </c>
      <c r="FS28" t="s">
        <v>29</v>
      </c>
      <c r="FT28" t="s">
        <v>29</v>
      </c>
      <c r="FU28" t="s">
        <v>29</v>
      </c>
      <c r="FV28" t="s">
        <v>29</v>
      </c>
      <c r="FW28" t="s">
        <v>29</v>
      </c>
      <c r="FX28" t="s">
        <v>29</v>
      </c>
    </row>
    <row r="29" spans="1:180" ht="16.5" x14ac:dyDescent="0.6">
      <c r="A29">
        <v>28</v>
      </c>
      <c r="B29">
        <v>1</v>
      </c>
      <c r="C29">
        <v>2</v>
      </c>
      <c r="D29">
        <v>2</v>
      </c>
      <c r="E29">
        <v>2</v>
      </c>
      <c r="F29">
        <v>1</v>
      </c>
      <c r="G29">
        <v>8</v>
      </c>
      <c r="H29">
        <v>1</v>
      </c>
      <c r="I29">
        <v>1</v>
      </c>
      <c r="J29">
        <v>1</v>
      </c>
      <c r="K29" t="s">
        <v>29</v>
      </c>
      <c r="L29" t="str">
        <f t="shared" si="103"/>
        <v>(跳过)</v>
      </c>
      <c r="M29" t="str">
        <f t="shared" si="104"/>
        <v>(跳过)</v>
      </c>
      <c r="N29" t="str">
        <f t="shared" si="105"/>
        <v>(跳过)</v>
      </c>
      <c r="O29" t="str">
        <f t="shared" si="106"/>
        <v>(跳过)</v>
      </c>
      <c r="P29" t="str">
        <f t="shared" si="107"/>
        <v>(跳过)</v>
      </c>
      <c r="Q29" t="s">
        <v>66</v>
      </c>
      <c r="R29">
        <f t="shared" si="0"/>
        <v>0</v>
      </c>
      <c r="S29">
        <f t="shared" si="1"/>
        <v>0</v>
      </c>
      <c r="T29">
        <f t="shared" si="2"/>
        <v>1</v>
      </c>
      <c r="U29">
        <f t="shared" si="3"/>
        <v>0</v>
      </c>
      <c r="V29" t="s">
        <v>82</v>
      </c>
      <c r="W29">
        <f t="shared" si="4"/>
        <v>1</v>
      </c>
      <c r="X29">
        <f t="shared" si="5"/>
        <v>1</v>
      </c>
      <c r="Y29">
        <f t="shared" si="6"/>
        <v>1</v>
      </c>
      <c r="Z29">
        <f t="shared" si="7"/>
        <v>0</v>
      </c>
      <c r="AA29">
        <f t="shared" si="8"/>
        <v>0</v>
      </c>
      <c r="AB29" t="s">
        <v>83</v>
      </c>
      <c r="AC29">
        <f t="shared" si="9"/>
        <v>1</v>
      </c>
      <c r="AD29">
        <f t="shared" si="10"/>
        <v>1</v>
      </c>
      <c r="AE29">
        <f t="shared" si="11"/>
        <v>0</v>
      </c>
      <c r="AF29">
        <f t="shared" si="12"/>
        <v>0</v>
      </c>
      <c r="AG29">
        <f t="shared" si="13"/>
        <v>0</v>
      </c>
      <c r="AH29">
        <f t="shared" si="14"/>
        <v>0</v>
      </c>
      <c r="AI29">
        <f t="shared" si="15"/>
        <v>0</v>
      </c>
      <c r="AJ29">
        <f t="shared" si="16"/>
        <v>0</v>
      </c>
      <c r="AK29" t="s">
        <v>84</v>
      </c>
      <c r="AL29">
        <f t="shared" si="17"/>
        <v>0</v>
      </c>
      <c r="AM29">
        <f t="shared" si="18"/>
        <v>0</v>
      </c>
      <c r="AN29">
        <f t="shared" si="19"/>
        <v>0</v>
      </c>
      <c r="AO29">
        <f t="shared" si="20"/>
        <v>0</v>
      </c>
      <c r="AP29">
        <f t="shared" si="21"/>
        <v>1</v>
      </c>
      <c r="AQ29">
        <f t="shared" si="22"/>
        <v>0</v>
      </c>
      <c r="AR29">
        <f t="shared" si="23"/>
        <v>0</v>
      </c>
      <c r="AS29">
        <f t="shared" si="24"/>
        <v>0</v>
      </c>
      <c r="AT29">
        <v>2</v>
      </c>
      <c r="AU29" t="s">
        <v>57</v>
      </c>
      <c r="AV29">
        <v>2</v>
      </c>
      <c r="AW29">
        <v>1</v>
      </c>
      <c r="AX29">
        <v>3</v>
      </c>
      <c r="AY29">
        <v>4</v>
      </c>
      <c r="AZ29" t="s">
        <v>85</v>
      </c>
      <c r="BA29">
        <f t="shared" si="25"/>
        <v>0</v>
      </c>
      <c r="BB29">
        <f t="shared" si="26"/>
        <v>0</v>
      </c>
      <c r="BC29">
        <f t="shared" si="27"/>
        <v>1</v>
      </c>
      <c r="BD29">
        <f t="shared" si="28"/>
        <v>0</v>
      </c>
      <c r="BE29">
        <f t="shared" si="29"/>
        <v>0</v>
      </c>
      <c r="BF29">
        <f t="shared" si="30"/>
        <v>0</v>
      </c>
      <c r="BG29">
        <f t="shared" si="31"/>
        <v>0</v>
      </c>
      <c r="BH29" t="s">
        <v>29</v>
      </c>
      <c r="BI29" t="str">
        <f t="shared" si="32"/>
        <v>(跳过)</v>
      </c>
      <c r="BJ29" t="str">
        <f t="shared" si="33"/>
        <v>(跳过)</v>
      </c>
      <c r="BK29" t="str">
        <f t="shared" si="34"/>
        <v>(跳过)</v>
      </c>
      <c r="BL29">
        <v>0</v>
      </c>
      <c r="BM29" t="s">
        <v>86</v>
      </c>
      <c r="BN29">
        <f t="shared" si="35"/>
        <v>1</v>
      </c>
      <c r="BO29">
        <f t="shared" si="36"/>
        <v>1</v>
      </c>
      <c r="BP29">
        <f t="shared" si="37"/>
        <v>0</v>
      </c>
      <c r="BQ29">
        <f t="shared" si="38"/>
        <v>0</v>
      </c>
      <c r="BR29">
        <f t="shared" si="39"/>
        <v>0</v>
      </c>
      <c r="BS29">
        <f t="shared" si="40"/>
        <v>0</v>
      </c>
      <c r="BT29" t="s">
        <v>29</v>
      </c>
      <c r="BU29" t="str">
        <f t="shared" si="41"/>
        <v>(跳过)</v>
      </c>
      <c r="BV29" t="str">
        <f t="shared" si="42"/>
        <v>(跳过)</v>
      </c>
      <c r="BW29" t="str">
        <f t="shared" si="43"/>
        <v>(跳过)</v>
      </c>
      <c r="BX29" t="str">
        <f t="shared" si="44"/>
        <v>(跳过)</v>
      </c>
      <c r="BY29" t="s">
        <v>29</v>
      </c>
      <c r="BZ29" t="str">
        <f t="shared" si="45"/>
        <v>(跳过)</v>
      </c>
      <c r="CA29" t="str">
        <f t="shared" si="46"/>
        <v>(跳过)</v>
      </c>
      <c r="CB29" t="str">
        <f t="shared" si="47"/>
        <v>(跳过)</v>
      </c>
      <c r="CC29" t="str">
        <f t="shared" si="48"/>
        <v>(跳过)</v>
      </c>
      <c r="CD29" t="str">
        <f t="shared" si="49"/>
        <v>(跳过)</v>
      </c>
      <c r="CE29" t="str">
        <f t="shared" si="50"/>
        <v>(跳过)</v>
      </c>
      <c r="CF29" t="str">
        <f t="shared" si="51"/>
        <v>(跳过)</v>
      </c>
      <c r="CG29" t="str">
        <f t="shared" si="52"/>
        <v>(跳过)</v>
      </c>
      <c r="CH29" t="str">
        <f t="shared" si="53"/>
        <v>(跳过)</v>
      </c>
      <c r="CI29" t="str">
        <f t="shared" si="54"/>
        <v>(跳过)</v>
      </c>
      <c r="CJ29" t="s">
        <v>29</v>
      </c>
      <c r="CK29" t="str">
        <f t="shared" si="55"/>
        <v>(跳过)</v>
      </c>
      <c r="CL29" t="str">
        <f t="shared" si="56"/>
        <v>(跳过)</v>
      </c>
      <c r="CM29" t="str">
        <f t="shared" si="57"/>
        <v>(跳过)</v>
      </c>
      <c r="CN29" t="str">
        <f t="shared" si="58"/>
        <v>(跳过)</v>
      </c>
      <c r="CO29" t="str">
        <f t="shared" si="59"/>
        <v>(跳过)</v>
      </c>
      <c r="CP29" t="str">
        <f t="shared" si="60"/>
        <v>(跳过)</v>
      </c>
      <c r="CQ29" t="str">
        <f t="shared" si="61"/>
        <v>(跳过)</v>
      </c>
      <c r="CR29" t="str">
        <f t="shared" si="62"/>
        <v>(跳过)</v>
      </c>
      <c r="CS29" t="s">
        <v>29</v>
      </c>
      <c r="CT29" t="s">
        <v>57</v>
      </c>
      <c r="CU29">
        <v>2</v>
      </c>
      <c r="CV29">
        <v>1</v>
      </c>
      <c r="CW29">
        <v>3</v>
      </c>
      <c r="CX29">
        <v>4</v>
      </c>
      <c r="CY29" t="s">
        <v>29</v>
      </c>
      <c r="CZ29" t="str">
        <f t="shared" si="63"/>
        <v>(跳过)</v>
      </c>
      <c r="DA29" t="str">
        <f t="shared" si="64"/>
        <v>(跳过)</v>
      </c>
      <c r="DB29" t="str">
        <f t="shared" si="65"/>
        <v>(跳过)</v>
      </c>
      <c r="DC29" t="str">
        <f t="shared" si="66"/>
        <v>(跳过)</v>
      </c>
      <c r="DD29" t="str">
        <f t="shared" si="67"/>
        <v>(跳过)</v>
      </c>
      <c r="DE29" t="str">
        <f t="shared" si="68"/>
        <v>(跳过)</v>
      </c>
      <c r="DF29" t="str">
        <f t="shared" si="69"/>
        <v>(跳过)</v>
      </c>
      <c r="DG29" t="s">
        <v>29</v>
      </c>
      <c r="DH29" t="str">
        <f t="shared" si="70"/>
        <v>(跳过)</v>
      </c>
      <c r="DI29" t="str">
        <f t="shared" si="71"/>
        <v>(跳过)</v>
      </c>
      <c r="DJ29" t="str">
        <f t="shared" si="72"/>
        <v>(跳过)</v>
      </c>
      <c r="DK29">
        <v>4</v>
      </c>
      <c r="DL29">
        <v>2</v>
      </c>
      <c r="DM29">
        <v>4</v>
      </c>
      <c r="DN29">
        <v>3</v>
      </c>
      <c r="DO29">
        <v>1</v>
      </c>
      <c r="DP29">
        <v>1</v>
      </c>
      <c r="DQ29" t="s">
        <v>66</v>
      </c>
      <c r="DR29">
        <f t="shared" si="73"/>
        <v>0</v>
      </c>
      <c r="DS29">
        <f t="shared" si="74"/>
        <v>0</v>
      </c>
      <c r="DT29">
        <f t="shared" si="75"/>
        <v>1</v>
      </c>
      <c r="DU29">
        <f t="shared" si="76"/>
        <v>0</v>
      </c>
      <c r="DV29" t="s">
        <v>82</v>
      </c>
      <c r="DW29">
        <f t="shared" si="77"/>
        <v>1</v>
      </c>
      <c r="DX29">
        <f t="shared" si="78"/>
        <v>1</v>
      </c>
      <c r="DY29">
        <f t="shared" si="79"/>
        <v>1</v>
      </c>
      <c r="DZ29">
        <f t="shared" si="80"/>
        <v>0</v>
      </c>
      <c r="EA29">
        <f t="shared" si="81"/>
        <v>0</v>
      </c>
      <c r="EB29">
        <f t="shared" si="82"/>
        <v>0</v>
      </c>
      <c r="EC29" t="s">
        <v>87</v>
      </c>
      <c r="ED29">
        <f t="shared" si="83"/>
        <v>1</v>
      </c>
      <c r="EE29">
        <f t="shared" si="84"/>
        <v>1</v>
      </c>
      <c r="EF29">
        <f t="shared" si="85"/>
        <v>0</v>
      </c>
      <c r="EG29">
        <f t="shared" si="86"/>
        <v>0</v>
      </c>
      <c r="EH29">
        <f t="shared" si="87"/>
        <v>0</v>
      </c>
      <c r="EI29">
        <f t="shared" si="88"/>
        <v>1</v>
      </c>
      <c r="EJ29">
        <f t="shared" si="89"/>
        <v>0</v>
      </c>
      <c r="EK29">
        <f t="shared" si="90"/>
        <v>0</v>
      </c>
      <c r="EL29">
        <f t="shared" si="91"/>
        <v>0</v>
      </c>
      <c r="EM29">
        <f t="shared" si="92"/>
        <v>0</v>
      </c>
      <c r="EN29" t="s">
        <v>57</v>
      </c>
      <c r="EO29" s="4">
        <v>2</v>
      </c>
      <c r="EP29" s="4">
        <v>1</v>
      </c>
      <c r="EQ29" s="4">
        <v>4</v>
      </c>
      <c r="ER29" s="4">
        <v>3</v>
      </c>
      <c r="ES29" t="s">
        <v>85</v>
      </c>
      <c r="ET29">
        <f t="shared" si="93"/>
        <v>0</v>
      </c>
      <c r="EU29">
        <f t="shared" si="94"/>
        <v>0</v>
      </c>
      <c r="EV29">
        <f t="shared" si="95"/>
        <v>1</v>
      </c>
      <c r="EW29">
        <f t="shared" si="96"/>
        <v>0</v>
      </c>
      <c r="EX29">
        <f t="shared" si="97"/>
        <v>0</v>
      </c>
      <c r="EY29">
        <f t="shared" si="98"/>
        <v>0</v>
      </c>
      <c r="EZ29">
        <f t="shared" si="99"/>
        <v>0</v>
      </c>
      <c r="FA29" t="s">
        <v>43</v>
      </c>
      <c r="FB29">
        <f t="shared" si="100"/>
        <v>0</v>
      </c>
      <c r="FC29">
        <f t="shared" si="101"/>
        <v>1</v>
      </c>
      <c r="FD29">
        <f t="shared" si="102"/>
        <v>0</v>
      </c>
      <c r="FE29" t="s">
        <v>29</v>
      </c>
      <c r="FF29" t="s">
        <v>29</v>
      </c>
      <c r="FG29" t="s">
        <v>29</v>
      </c>
      <c r="FH29" t="s">
        <v>29</v>
      </c>
      <c r="FI29" t="s">
        <v>29</v>
      </c>
      <c r="FJ29" t="s">
        <v>29</v>
      </c>
      <c r="FK29" t="s">
        <v>29</v>
      </c>
      <c r="FL29" t="s">
        <v>29</v>
      </c>
      <c r="FM29" t="s">
        <v>29</v>
      </c>
      <c r="FN29" t="s">
        <v>29</v>
      </c>
      <c r="FO29" t="s">
        <v>29</v>
      </c>
      <c r="FP29" t="s">
        <v>29</v>
      </c>
      <c r="FQ29" t="s">
        <v>29</v>
      </c>
      <c r="FR29" t="s">
        <v>29</v>
      </c>
      <c r="FS29" t="s">
        <v>29</v>
      </c>
      <c r="FT29" t="s">
        <v>29</v>
      </c>
      <c r="FU29" t="s">
        <v>29</v>
      </c>
      <c r="FV29" t="s">
        <v>29</v>
      </c>
      <c r="FW29" t="s">
        <v>29</v>
      </c>
      <c r="FX29" t="s">
        <v>29</v>
      </c>
    </row>
    <row r="30" spans="1:180" ht="16.5" x14ac:dyDescent="0.6">
      <c r="A30">
        <v>29</v>
      </c>
      <c r="B30">
        <v>1</v>
      </c>
      <c r="C30">
        <v>25</v>
      </c>
      <c r="D30">
        <v>2</v>
      </c>
      <c r="E30">
        <v>3</v>
      </c>
      <c r="F30">
        <v>1</v>
      </c>
      <c r="G30">
        <v>8</v>
      </c>
      <c r="H30">
        <v>1</v>
      </c>
      <c r="I30">
        <v>1</v>
      </c>
      <c r="J30">
        <v>1</v>
      </c>
      <c r="K30" t="s">
        <v>29</v>
      </c>
      <c r="L30" t="str">
        <f t="shared" si="103"/>
        <v>(跳过)</v>
      </c>
      <c r="M30" t="str">
        <f t="shared" si="104"/>
        <v>(跳过)</v>
      </c>
      <c r="N30" t="str">
        <f t="shared" si="105"/>
        <v>(跳过)</v>
      </c>
      <c r="O30" t="str">
        <f t="shared" si="106"/>
        <v>(跳过)</v>
      </c>
      <c r="P30" t="str">
        <f t="shared" si="107"/>
        <v>(跳过)</v>
      </c>
      <c r="Q30" t="s">
        <v>70</v>
      </c>
      <c r="R30">
        <f t="shared" si="0"/>
        <v>0</v>
      </c>
      <c r="S30">
        <f t="shared" si="1"/>
        <v>1</v>
      </c>
      <c r="T30">
        <f t="shared" si="2"/>
        <v>0</v>
      </c>
      <c r="U30">
        <f t="shared" si="3"/>
        <v>0</v>
      </c>
      <c r="V30" t="s">
        <v>184</v>
      </c>
      <c r="W30">
        <f t="shared" si="4"/>
        <v>0</v>
      </c>
      <c r="X30">
        <f t="shared" si="5"/>
        <v>1</v>
      </c>
      <c r="Y30">
        <f t="shared" si="6"/>
        <v>0</v>
      </c>
      <c r="Z30">
        <f t="shared" si="7"/>
        <v>0</v>
      </c>
      <c r="AA30">
        <f t="shared" si="8"/>
        <v>0</v>
      </c>
      <c r="AB30" t="s">
        <v>394</v>
      </c>
      <c r="AC30">
        <f t="shared" si="9"/>
        <v>1</v>
      </c>
      <c r="AD30">
        <f t="shared" si="10"/>
        <v>0</v>
      </c>
      <c r="AE30">
        <f t="shared" si="11"/>
        <v>0</v>
      </c>
      <c r="AF30">
        <f t="shared" si="12"/>
        <v>0</v>
      </c>
      <c r="AG30">
        <f t="shared" si="13"/>
        <v>0</v>
      </c>
      <c r="AH30">
        <f t="shared" si="14"/>
        <v>0</v>
      </c>
      <c r="AI30">
        <f t="shared" si="15"/>
        <v>0</v>
      </c>
      <c r="AJ30">
        <f t="shared" si="16"/>
        <v>0</v>
      </c>
      <c r="AK30" t="s">
        <v>84</v>
      </c>
      <c r="AL30">
        <f t="shared" si="17"/>
        <v>0</v>
      </c>
      <c r="AM30">
        <f t="shared" si="18"/>
        <v>0</v>
      </c>
      <c r="AN30">
        <f t="shared" si="19"/>
        <v>0</v>
      </c>
      <c r="AO30">
        <f t="shared" si="20"/>
        <v>0</v>
      </c>
      <c r="AP30">
        <f t="shared" si="21"/>
        <v>1</v>
      </c>
      <c r="AQ30">
        <f t="shared" si="22"/>
        <v>0</v>
      </c>
      <c r="AR30">
        <f t="shared" si="23"/>
        <v>0</v>
      </c>
      <c r="AS30">
        <f t="shared" si="24"/>
        <v>0</v>
      </c>
      <c r="AT30">
        <v>4</v>
      </c>
      <c r="AU30" t="s">
        <v>133</v>
      </c>
      <c r="AV30">
        <v>1</v>
      </c>
      <c r="AW30">
        <v>2</v>
      </c>
      <c r="AX30">
        <v>3</v>
      </c>
      <c r="AY30">
        <v>3</v>
      </c>
      <c r="AZ30" t="s">
        <v>85</v>
      </c>
      <c r="BA30">
        <f t="shared" si="25"/>
        <v>0</v>
      </c>
      <c r="BB30">
        <f t="shared" si="26"/>
        <v>0</v>
      </c>
      <c r="BC30">
        <f t="shared" si="27"/>
        <v>1</v>
      </c>
      <c r="BD30">
        <f t="shared" si="28"/>
        <v>0</v>
      </c>
      <c r="BE30">
        <f t="shared" si="29"/>
        <v>0</v>
      </c>
      <c r="BF30">
        <f t="shared" si="30"/>
        <v>0</v>
      </c>
      <c r="BG30">
        <f t="shared" si="31"/>
        <v>0</v>
      </c>
      <c r="BH30" t="s">
        <v>29</v>
      </c>
      <c r="BI30" t="str">
        <f t="shared" si="32"/>
        <v>(跳过)</v>
      </c>
      <c r="BJ30" t="str">
        <f t="shared" si="33"/>
        <v>(跳过)</v>
      </c>
      <c r="BK30" t="str">
        <f t="shared" si="34"/>
        <v>(跳过)</v>
      </c>
      <c r="BL30">
        <v>0</v>
      </c>
      <c r="BM30" t="s">
        <v>251</v>
      </c>
      <c r="BN30">
        <f t="shared" si="35"/>
        <v>1</v>
      </c>
      <c r="BO30">
        <f t="shared" si="36"/>
        <v>1</v>
      </c>
      <c r="BP30">
        <f t="shared" si="37"/>
        <v>1</v>
      </c>
      <c r="BQ30">
        <f t="shared" si="38"/>
        <v>1</v>
      </c>
      <c r="BR30">
        <f t="shared" si="39"/>
        <v>1</v>
      </c>
      <c r="BS30">
        <f t="shared" si="40"/>
        <v>0</v>
      </c>
      <c r="BT30" t="s">
        <v>29</v>
      </c>
      <c r="BU30" t="str">
        <f t="shared" si="41"/>
        <v>(跳过)</v>
      </c>
      <c r="BV30" t="str">
        <f t="shared" si="42"/>
        <v>(跳过)</v>
      </c>
      <c r="BW30" t="str">
        <f t="shared" si="43"/>
        <v>(跳过)</v>
      </c>
      <c r="BX30" t="str">
        <f t="shared" si="44"/>
        <v>(跳过)</v>
      </c>
      <c r="BY30" t="s">
        <v>29</v>
      </c>
      <c r="BZ30" t="str">
        <f t="shared" si="45"/>
        <v>(跳过)</v>
      </c>
      <c r="CA30" t="str">
        <f t="shared" si="46"/>
        <v>(跳过)</v>
      </c>
      <c r="CB30" t="str">
        <f t="shared" si="47"/>
        <v>(跳过)</v>
      </c>
      <c r="CC30" t="str">
        <f t="shared" si="48"/>
        <v>(跳过)</v>
      </c>
      <c r="CD30" t="str">
        <f t="shared" si="49"/>
        <v>(跳过)</v>
      </c>
      <c r="CE30" t="str">
        <f t="shared" si="50"/>
        <v>(跳过)</v>
      </c>
      <c r="CF30" t="str">
        <f t="shared" si="51"/>
        <v>(跳过)</v>
      </c>
      <c r="CG30" t="str">
        <f t="shared" si="52"/>
        <v>(跳过)</v>
      </c>
      <c r="CH30" t="str">
        <f t="shared" si="53"/>
        <v>(跳过)</v>
      </c>
      <c r="CI30" t="str">
        <f t="shared" si="54"/>
        <v>(跳过)</v>
      </c>
      <c r="CJ30" t="s">
        <v>29</v>
      </c>
      <c r="CK30" t="str">
        <f t="shared" si="55"/>
        <v>(跳过)</v>
      </c>
      <c r="CL30" t="str">
        <f t="shared" si="56"/>
        <v>(跳过)</v>
      </c>
      <c r="CM30" t="str">
        <f t="shared" si="57"/>
        <v>(跳过)</v>
      </c>
      <c r="CN30" t="str">
        <f t="shared" si="58"/>
        <v>(跳过)</v>
      </c>
      <c r="CO30" t="str">
        <f t="shared" si="59"/>
        <v>(跳过)</v>
      </c>
      <c r="CP30" t="str">
        <f t="shared" si="60"/>
        <v>(跳过)</v>
      </c>
      <c r="CQ30" t="str">
        <f t="shared" si="61"/>
        <v>(跳过)</v>
      </c>
      <c r="CR30" t="str">
        <f t="shared" si="62"/>
        <v>(跳过)</v>
      </c>
      <c r="CS30" t="s">
        <v>29</v>
      </c>
      <c r="CT30" t="s">
        <v>57</v>
      </c>
      <c r="CU30">
        <v>2</v>
      </c>
      <c r="CV30">
        <v>1</v>
      </c>
      <c r="CW30">
        <v>3</v>
      </c>
      <c r="CX30">
        <v>4</v>
      </c>
      <c r="CY30" t="s">
        <v>29</v>
      </c>
      <c r="CZ30" t="str">
        <f t="shared" si="63"/>
        <v>(跳过)</v>
      </c>
      <c r="DA30" t="str">
        <f t="shared" si="64"/>
        <v>(跳过)</v>
      </c>
      <c r="DB30" t="str">
        <f t="shared" si="65"/>
        <v>(跳过)</v>
      </c>
      <c r="DC30" t="str">
        <f t="shared" si="66"/>
        <v>(跳过)</v>
      </c>
      <c r="DD30" t="str">
        <f t="shared" si="67"/>
        <v>(跳过)</v>
      </c>
      <c r="DE30" t="str">
        <f t="shared" si="68"/>
        <v>(跳过)</v>
      </c>
      <c r="DF30" t="str">
        <f t="shared" si="69"/>
        <v>(跳过)</v>
      </c>
      <c r="DG30" t="s">
        <v>29</v>
      </c>
      <c r="DH30" t="str">
        <f t="shared" si="70"/>
        <v>(跳过)</v>
      </c>
      <c r="DI30" t="str">
        <f t="shared" si="71"/>
        <v>(跳过)</v>
      </c>
      <c r="DJ30" t="str">
        <f t="shared" si="72"/>
        <v>(跳过)</v>
      </c>
      <c r="DK30">
        <v>5</v>
      </c>
      <c r="DL30">
        <v>5</v>
      </c>
      <c r="DM30">
        <v>5</v>
      </c>
      <c r="DN30">
        <v>5</v>
      </c>
      <c r="DO30">
        <v>5</v>
      </c>
      <c r="DP30">
        <v>2</v>
      </c>
      <c r="DQ30" t="s">
        <v>60</v>
      </c>
      <c r="DR30">
        <f t="shared" si="73"/>
        <v>1</v>
      </c>
      <c r="DS30">
        <f t="shared" si="74"/>
        <v>0</v>
      </c>
      <c r="DT30">
        <f t="shared" si="75"/>
        <v>0</v>
      </c>
      <c r="DU30">
        <f t="shared" si="76"/>
        <v>0</v>
      </c>
      <c r="DV30" t="s">
        <v>29</v>
      </c>
      <c r="DW30" t="str">
        <f t="shared" si="77"/>
        <v>(跳过)</v>
      </c>
      <c r="DX30" t="str">
        <f t="shared" si="78"/>
        <v>(跳过)</v>
      </c>
      <c r="DY30" t="str">
        <f t="shared" si="79"/>
        <v>(跳过)</v>
      </c>
      <c r="DZ30" t="str">
        <f t="shared" si="80"/>
        <v>(跳过)</v>
      </c>
      <c r="EA30" t="str">
        <f t="shared" si="81"/>
        <v>(跳过)</v>
      </c>
      <c r="EB30" t="str">
        <f t="shared" si="82"/>
        <v>(跳过)</v>
      </c>
      <c r="EC30" t="s">
        <v>29</v>
      </c>
      <c r="ED30" t="str">
        <f t="shared" si="83"/>
        <v>(跳过)</v>
      </c>
      <c r="EE30" t="str">
        <f t="shared" si="84"/>
        <v>(跳过)</v>
      </c>
      <c r="EF30" t="str">
        <f t="shared" si="85"/>
        <v>(跳过)</v>
      </c>
      <c r="EG30" t="str">
        <f t="shared" si="86"/>
        <v>(跳过)</v>
      </c>
      <c r="EH30" t="str">
        <f t="shared" si="87"/>
        <v>(跳过)</v>
      </c>
      <c r="EI30" t="str">
        <f t="shared" si="88"/>
        <v>(跳过)</v>
      </c>
      <c r="EJ30" t="str">
        <f t="shared" si="89"/>
        <v>(跳过)</v>
      </c>
      <c r="EK30" t="str">
        <f t="shared" si="90"/>
        <v>(跳过)</v>
      </c>
      <c r="EL30" t="str">
        <f t="shared" si="91"/>
        <v>(跳过)</v>
      </c>
      <c r="EM30" t="str">
        <f t="shared" si="92"/>
        <v>(跳过)</v>
      </c>
      <c r="EN30" t="s">
        <v>45</v>
      </c>
      <c r="EO30" s="4">
        <v>3</v>
      </c>
      <c r="EP30" s="4">
        <v>1</v>
      </c>
      <c r="EQ30" s="4">
        <v>4</v>
      </c>
      <c r="ER30" s="4">
        <v>2</v>
      </c>
      <c r="ES30" t="s">
        <v>29</v>
      </c>
      <c r="ET30" t="str">
        <f t="shared" si="93"/>
        <v>(跳过)</v>
      </c>
      <c r="EU30" t="str">
        <f t="shared" si="94"/>
        <v>(跳过)</v>
      </c>
      <c r="EV30" t="str">
        <f t="shared" si="95"/>
        <v>(跳过)</v>
      </c>
      <c r="EW30" t="str">
        <f t="shared" si="96"/>
        <v>(跳过)</v>
      </c>
      <c r="EX30" t="str">
        <f t="shared" si="97"/>
        <v>(跳过)</v>
      </c>
      <c r="EY30" t="str">
        <f t="shared" si="98"/>
        <v>(跳过)</v>
      </c>
      <c r="EZ30" t="str">
        <f t="shared" si="99"/>
        <v>(跳过)</v>
      </c>
      <c r="FA30" t="s">
        <v>29</v>
      </c>
      <c r="FB30" t="str">
        <f t="shared" si="100"/>
        <v>(跳过)</v>
      </c>
      <c r="FC30" t="str">
        <f t="shared" si="101"/>
        <v>(跳过)</v>
      </c>
      <c r="FD30" t="str">
        <f t="shared" si="102"/>
        <v>(跳过)</v>
      </c>
      <c r="FE30" t="s">
        <v>29</v>
      </c>
      <c r="FF30" t="s">
        <v>29</v>
      </c>
      <c r="FG30" t="s">
        <v>29</v>
      </c>
      <c r="FH30" t="s">
        <v>29</v>
      </c>
      <c r="FI30" t="s">
        <v>29</v>
      </c>
      <c r="FJ30" t="s">
        <v>29</v>
      </c>
      <c r="FK30" t="s">
        <v>29</v>
      </c>
      <c r="FL30" t="s">
        <v>29</v>
      </c>
      <c r="FM30" t="s">
        <v>29</v>
      </c>
      <c r="FN30" t="s">
        <v>29</v>
      </c>
      <c r="FO30" t="s">
        <v>29</v>
      </c>
      <c r="FP30" t="s">
        <v>29</v>
      </c>
      <c r="FQ30" t="s">
        <v>29</v>
      </c>
      <c r="FR30" t="s">
        <v>29</v>
      </c>
      <c r="FS30" t="s">
        <v>29</v>
      </c>
      <c r="FT30" t="s">
        <v>29</v>
      </c>
      <c r="FU30" t="s">
        <v>29</v>
      </c>
      <c r="FV30" t="s">
        <v>29</v>
      </c>
      <c r="FW30" t="s">
        <v>29</v>
      </c>
      <c r="FX30" t="s">
        <v>29</v>
      </c>
    </row>
    <row r="31" spans="1:180" ht="16.5" x14ac:dyDescent="0.6">
      <c r="A31">
        <v>30</v>
      </c>
      <c r="B31">
        <v>2</v>
      </c>
      <c r="C31">
        <v>25</v>
      </c>
      <c r="D31">
        <v>2</v>
      </c>
      <c r="E31">
        <v>3</v>
      </c>
      <c r="F31">
        <v>2</v>
      </c>
      <c r="G31">
        <v>8</v>
      </c>
      <c r="H31">
        <v>1</v>
      </c>
      <c r="I31">
        <v>1</v>
      </c>
      <c r="J31">
        <v>1</v>
      </c>
      <c r="K31" t="s">
        <v>29</v>
      </c>
      <c r="L31" t="str">
        <f t="shared" si="103"/>
        <v>(跳过)</v>
      </c>
      <c r="M31" t="str">
        <f t="shared" si="104"/>
        <v>(跳过)</v>
      </c>
      <c r="N31" t="str">
        <f t="shared" si="105"/>
        <v>(跳过)</v>
      </c>
      <c r="O31" t="str">
        <f t="shared" si="106"/>
        <v>(跳过)</v>
      </c>
      <c r="P31" t="str">
        <f t="shared" si="107"/>
        <v>(跳过)</v>
      </c>
      <c r="Q31" t="s">
        <v>66</v>
      </c>
      <c r="R31">
        <f t="shared" si="0"/>
        <v>0</v>
      </c>
      <c r="S31">
        <f t="shared" si="1"/>
        <v>0</v>
      </c>
      <c r="T31">
        <f t="shared" si="2"/>
        <v>1</v>
      </c>
      <c r="U31">
        <f t="shared" si="3"/>
        <v>0</v>
      </c>
      <c r="V31" t="s">
        <v>49</v>
      </c>
      <c r="W31">
        <f t="shared" si="4"/>
        <v>1</v>
      </c>
      <c r="X31">
        <f t="shared" si="5"/>
        <v>0</v>
      </c>
      <c r="Y31">
        <f t="shared" si="6"/>
        <v>1</v>
      </c>
      <c r="Z31">
        <f t="shared" si="7"/>
        <v>1</v>
      </c>
      <c r="AA31">
        <f t="shared" si="8"/>
        <v>0</v>
      </c>
      <c r="AB31" t="s">
        <v>478</v>
      </c>
      <c r="AC31">
        <f t="shared" si="9"/>
        <v>1</v>
      </c>
      <c r="AD31">
        <f t="shared" si="10"/>
        <v>1</v>
      </c>
      <c r="AE31">
        <f t="shared" si="11"/>
        <v>1</v>
      </c>
      <c r="AF31">
        <f t="shared" si="12"/>
        <v>0</v>
      </c>
      <c r="AG31">
        <f t="shared" si="13"/>
        <v>0</v>
      </c>
      <c r="AH31">
        <f t="shared" si="14"/>
        <v>1</v>
      </c>
      <c r="AI31">
        <f t="shared" si="15"/>
        <v>0</v>
      </c>
      <c r="AJ31">
        <f t="shared" si="16"/>
        <v>0</v>
      </c>
      <c r="AK31" t="s">
        <v>559</v>
      </c>
      <c r="AL31">
        <f t="shared" si="17"/>
        <v>0</v>
      </c>
      <c r="AM31">
        <f t="shared" si="18"/>
        <v>0</v>
      </c>
      <c r="AN31">
        <f t="shared" si="19"/>
        <v>1</v>
      </c>
      <c r="AO31">
        <f t="shared" si="20"/>
        <v>1</v>
      </c>
      <c r="AP31">
        <f t="shared" si="21"/>
        <v>1</v>
      </c>
      <c r="AQ31">
        <f t="shared" si="22"/>
        <v>0</v>
      </c>
      <c r="AR31">
        <f t="shared" si="23"/>
        <v>1</v>
      </c>
      <c r="AS31">
        <f t="shared" si="24"/>
        <v>1</v>
      </c>
      <c r="AT31">
        <v>2</v>
      </c>
      <c r="AU31" t="s">
        <v>96</v>
      </c>
      <c r="AV31">
        <v>4</v>
      </c>
      <c r="AW31">
        <v>3</v>
      </c>
      <c r="AX31">
        <v>1</v>
      </c>
      <c r="AY31">
        <v>2</v>
      </c>
      <c r="AZ31" t="s">
        <v>75</v>
      </c>
      <c r="BA31">
        <f t="shared" si="25"/>
        <v>1</v>
      </c>
      <c r="BB31">
        <f t="shared" si="26"/>
        <v>1</v>
      </c>
      <c r="BC31">
        <f t="shared" si="27"/>
        <v>0</v>
      </c>
      <c r="BD31">
        <f t="shared" si="28"/>
        <v>0</v>
      </c>
      <c r="BE31">
        <f t="shared" si="29"/>
        <v>0</v>
      </c>
      <c r="BF31">
        <f t="shared" si="30"/>
        <v>0</v>
      </c>
      <c r="BG31">
        <f t="shared" si="31"/>
        <v>0</v>
      </c>
      <c r="BH31" t="s">
        <v>59</v>
      </c>
      <c r="BI31">
        <f t="shared" si="32"/>
        <v>1</v>
      </c>
      <c r="BJ31">
        <f t="shared" si="33"/>
        <v>0</v>
      </c>
      <c r="BK31">
        <f t="shared" si="34"/>
        <v>0</v>
      </c>
      <c r="BL31">
        <v>1</v>
      </c>
      <c r="BM31" t="s">
        <v>29</v>
      </c>
      <c r="BN31" t="str">
        <f t="shared" si="35"/>
        <v>(跳过)</v>
      </c>
      <c r="BO31" t="str">
        <f t="shared" si="36"/>
        <v>(跳过)</v>
      </c>
      <c r="BP31" t="str">
        <f t="shared" si="37"/>
        <v>(跳过)</v>
      </c>
      <c r="BQ31" t="str">
        <f t="shared" si="38"/>
        <v>(跳过)</v>
      </c>
      <c r="BR31" t="str">
        <f t="shared" si="39"/>
        <v>(跳过)</v>
      </c>
      <c r="BS31" t="str">
        <f t="shared" si="40"/>
        <v>(跳过)</v>
      </c>
      <c r="BT31" t="s">
        <v>66</v>
      </c>
      <c r="BU31">
        <f t="shared" si="41"/>
        <v>0</v>
      </c>
      <c r="BV31">
        <f t="shared" si="42"/>
        <v>0</v>
      </c>
      <c r="BW31">
        <f t="shared" si="43"/>
        <v>1</v>
      </c>
      <c r="BX31">
        <f t="shared" si="44"/>
        <v>0</v>
      </c>
      <c r="BY31" t="s">
        <v>560</v>
      </c>
      <c r="BZ31">
        <f t="shared" si="45"/>
        <v>1</v>
      </c>
      <c r="CA31">
        <f t="shared" si="46"/>
        <v>1</v>
      </c>
      <c r="CB31">
        <f t="shared" si="47"/>
        <v>1</v>
      </c>
      <c r="CC31">
        <f t="shared" si="48"/>
        <v>1</v>
      </c>
      <c r="CD31">
        <f t="shared" si="49"/>
        <v>0</v>
      </c>
      <c r="CE31">
        <f t="shared" si="50"/>
        <v>1</v>
      </c>
      <c r="CF31">
        <f t="shared" si="51"/>
        <v>0</v>
      </c>
      <c r="CG31">
        <f t="shared" si="52"/>
        <v>0</v>
      </c>
      <c r="CH31">
        <f t="shared" si="53"/>
        <v>0</v>
      </c>
      <c r="CI31">
        <f t="shared" si="54"/>
        <v>0</v>
      </c>
      <c r="CJ31" t="s">
        <v>561</v>
      </c>
      <c r="CK31">
        <f t="shared" si="55"/>
        <v>0</v>
      </c>
      <c r="CL31">
        <f t="shared" si="56"/>
        <v>0</v>
      </c>
      <c r="CM31">
        <f t="shared" si="57"/>
        <v>1</v>
      </c>
      <c r="CN31">
        <f t="shared" si="58"/>
        <v>1</v>
      </c>
      <c r="CO31">
        <f t="shared" si="59"/>
        <v>1</v>
      </c>
      <c r="CP31">
        <f t="shared" si="60"/>
        <v>0</v>
      </c>
      <c r="CQ31">
        <f t="shared" si="61"/>
        <v>0</v>
      </c>
      <c r="CR31">
        <f t="shared" si="62"/>
        <v>0</v>
      </c>
      <c r="CS31">
        <v>2</v>
      </c>
      <c r="CT31" t="s">
        <v>96</v>
      </c>
      <c r="CU31">
        <v>4</v>
      </c>
      <c r="CV31">
        <v>3</v>
      </c>
      <c r="CW31">
        <v>1</v>
      </c>
      <c r="CX31">
        <v>2</v>
      </c>
      <c r="CY31" t="s">
        <v>144</v>
      </c>
      <c r="CZ31">
        <f t="shared" si="63"/>
        <v>0</v>
      </c>
      <c r="DA31">
        <f t="shared" si="64"/>
        <v>1</v>
      </c>
      <c r="DB31">
        <f t="shared" si="65"/>
        <v>1</v>
      </c>
      <c r="DC31">
        <f t="shared" si="66"/>
        <v>0</v>
      </c>
      <c r="DD31">
        <f t="shared" si="67"/>
        <v>0</v>
      </c>
      <c r="DE31">
        <f t="shared" si="68"/>
        <v>0</v>
      </c>
      <c r="DF31">
        <f t="shared" si="69"/>
        <v>0</v>
      </c>
      <c r="DG31" t="s">
        <v>43</v>
      </c>
      <c r="DH31">
        <f t="shared" si="70"/>
        <v>0</v>
      </c>
      <c r="DI31">
        <f t="shared" si="71"/>
        <v>1</v>
      </c>
      <c r="DJ31">
        <f t="shared" si="72"/>
        <v>0</v>
      </c>
      <c r="DK31">
        <v>3</v>
      </c>
      <c r="DL31">
        <v>3</v>
      </c>
      <c r="DM31">
        <v>4</v>
      </c>
      <c r="DN31">
        <v>4</v>
      </c>
      <c r="DO31">
        <v>3</v>
      </c>
      <c r="DP31">
        <v>2</v>
      </c>
      <c r="DQ31" t="s">
        <v>66</v>
      </c>
      <c r="DR31">
        <f t="shared" si="73"/>
        <v>0</v>
      </c>
      <c r="DS31">
        <f t="shared" si="74"/>
        <v>0</v>
      </c>
      <c r="DT31">
        <f t="shared" si="75"/>
        <v>1</v>
      </c>
      <c r="DU31">
        <f t="shared" si="76"/>
        <v>0</v>
      </c>
      <c r="DV31" t="s">
        <v>29</v>
      </c>
      <c r="DW31" t="str">
        <f t="shared" si="77"/>
        <v>(跳过)</v>
      </c>
      <c r="DX31" t="str">
        <f t="shared" si="78"/>
        <v>(跳过)</v>
      </c>
      <c r="DY31" t="str">
        <f t="shared" si="79"/>
        <v>(跳过)</v>
      </c>
      <c r="DZ31" t="str">
        <f t="shared" si="80"/>
        <v>(跳过)</v>
      </c>
      <c r="EA31" t="str">
        <f t="shared" si="81"/>
        <v>(跳过)</v>
      </c>
      <c r="EB31" t="str">
        <f t="shared" si="82"/>
        <v>(跳过)</v>
      </c>
      <c r="EC31" t="s">
        <v>29</v>
      </c>
      <c r="ED31" t="str">
        <f t="shared" si="83"/>
        <v>(跳过)</v>
      </c>
      <c r="EE31" t="str">
        <f t="shared" si="84"/>
        <v>(跳过)</v>
      </c>
      <c r="EF31" t="str">
        <f t="shared" si="85"/>
        <v>(跳过)</v>
      </c>
      <c r="EG31" t="str">
        <f t="shared" si="86"/>
        <v>(跳过)</v>
      </c>
      <c r="EH31" t="str">
        <f t="shared" si="87"/>
        <v>(跳过)</v>
      </c>
      <c r="EI31" t="str">
        <f t="shared" si="88"/>
        <v>(跳过)</v>
      </c>
      <c r="EJ31" t="str">
        <f t="shared" si="89"/>
        <v>(跳过)</v>
      </c>
      <c r="EK31" t="str">
        <f t="shared" si="90"/>
        <v>(跳过)</v>
      </c>
      <c r="EL31" t="str">
        <f t="shared" si="91"/>
        <v>(跳过)</v>
      </c>
      <c r="EM31" t="str">
        <f t="shared" si="92"/>
        <v>(跳过)</v>
      </c>
      <c r="EN31" t="s">
        <v>45</v>
      </c>
      <c r="EO31" s="4">
        <v>3</v>
      </c>
      <c r="EP31" s="4">
        <v>1</v>
      </c>
      <c r="EQ31" s="4">
        <v>4</v>
      </c>
      <c r="ER31" s="4">
        <v>2</v>
      </c>
      <c r="ES31" t="s">
        <v>29</v>
      </c>
      <c r="ET31" t="str">
        <f t="shared" si="93"/>
        <v>(跳过)</v>
      </c>
      <c r="EU31" t="str">
        <f t="shared" si="94"/>
        <v>(跳过)</v>
      </c>
      <c r="EV31" t="str">
        <f t="shared" si="95"/>
        <v>(跳过)</v>
      </c>
      <c r="EW31" t="str">
        <f t="shared" si="96"/>
        <v>(跳过)</v>
      </c>
      <c r="EX31" t="str">
        <f t="shared" si="97"/>
        <v>(跳过)</v>
      </c>
      <c r="EY31" t="str">
        <f t="shared" si="98"/>
        <v>(跳过)</v>
      </c>
      <c r="EZ31" t="str">
        <f t="shared" si="99"/>
        <v>(跳过)</v>
      </c>
      <c r="FA31" t="s">
        <v>29</v>
      </c>
      <c r="FB31" t="str">
        <f t="shared" si="100"/>
        <v>(跳过)</v>
      </c>
      <c r="FC31" t="str">
        <f t="shared" si="101"/>
        <v>(跳过)</v>
      </c>
      <c r="FD31" t="str">
        <f t="shared" si="102"/>
        <v>(跳过)</v>
      </c>
      <c r="FE31" t="s">
        <v>460</v>
      </c>
      <c r="FF31">
        <v>1</v>
      </c>
      <c r="FG31">
        <v>0</v>
      </c>
      <c r="FH31">
        <v>1</v>
      </c>
      <c r="FI31">
        <v>1</v>
      </c>
      <c r="FJ31">
        <v>1</v>
      </c>
      <c r="FK31">
        <v>0</v>
      </c>
      <c r="FL31" t="s">
        <v>171</v>
      </c>
      <c r="FM31">
        <v>1</v>
      </c>
      <c r="FN31">
        <v>2</v>
      </c>
      <c r="FO31">
        <v>3</v>
      </c>
      <c r="FP31">
        <v>4</v>
      </c>
      <c r="FQ31">
        <v>5</v>
      </c>
      <c r="FR31" t="s">
        <v>29</v>
      </c>
      <c r="FS31" t="s">
        <v>29</v>
      </c>
      <c r="FT31" t="s">
        <v>29</v>
      </c>
      <c r="FU31" t="s">
        <v>29</v>
      </c>
      <c r="FV31" t="s">
        <v>29</v>
      </c>
      <c r="FW31" t="s">
        <v>29</v>
      </c>
      <c r="FX31" t="s">
        <v>29</v>
      </c>
    </row>
    <row r="32" spans="1:180" ht="16.5" x14ac:dyDescent="0.6">
      <c r="A32">
        <v>31</v>
      </c>
      <c r="B32">
        <v>2</v>
      </c>
      <c r="C32">
        <v>25</v>
      </c>
      <c r="D32">
        <v>2</v>
      </c>
      <c r="E32">
        <v>3</v>
      </c>
      <c r="F32">
        <v>1</v>
      </c>
      <c r="G32">
        <v>8</v>
      </c>
      <c r="H32">
        <v>1</v>
      </c>
      <c r="I32">
        <v>1</v>
      </c>
      <c r="J32">
        <v>1</v>
      </c>
      <c r="K32" t="s">
        <v>29</v>
      </c>
      <c r="L32" t="str">
        <f t="shared" si="103"/>
        <v>(跳过)</v>
      </c>
      <c r="M32" t="str">
        <f t="shared" si="104"/>
        <v>(跳过)</v>
      </c>
      <c r="N32" t="str">
        <f t="shared" si="105"/>
        <v>(跳过)</v>
      </c>
      <c r="O32" t="str">
        <f t="shared" si="106"/>
        <v>(跳过)</v>
      </c>
      <c r="P32" t="str">
        <f t="shared" si="107"/>
        <v>(跳过)</v>
      </c>
      <c r="Q32" t="s">
        <v>66</v>
      </c>
      <c r="R32">
        <f t="shared" si="0"/>
        <v>0</v>
      </c>
      <c r="S32">
        <f t="shared" si="1"/>
        <v>0</v>
      </c>
      <c r="T32">
        <f t="shared" si="2"/>
        <v>1</v>
      </c>
      <c r="U32">
        <f t="shared" si="3"/>
        <v>0</v>
      </c>
      <c r="V32" t="s">
        <v>136</v>
      </c>
      <c r="W32">
        <f t="shared" si="4"/>
        <v>0</v>
      </c>
      <c r="X32">
        <f t="shared" si="5"/>
        <v>0</v>
      </c>
      <c r="Y32">
        <f t="shared" si="6"/>
        <v>0</v>
      </c>
      <c r="Z32">
        <f t="shared" si="7"/>
        <v>1</v>
      </c>
      <c r="AA32">
        <f t="shared" si="8"/>
        <v>0</v>
      </c>
      <c r="AB32" t="s">
        <v>396</v>
      </c>
      <c r="AC32">
        <f t="shared" si="9"/>
        <v>1</v>
      </c>
      <c r="AD32">
        <f t="shared" si="10"/>
        <v>0</v>
      </c>
      <c r="AE32">
        <f t="shared" si="11"/>
        <v>0</v>
      </c>
      <c r="AF32">
        <f t="shared" si="12"/>
        <v>0</v>
      </c>
      <c r="AG32">
        <f t="shared" si="13"/>
        <v>0</v>
      </c>
      <c r="AH32">
        <f t="shared" si="14"/>
        <v>1</v>
      </c>
      <c r="AI32">
        <f t="shared" si="15"/>
        <v>1</v>
      </c>
      <c r="AJ32">
        <f t="shared" si="16"/>
        <v>0</v>
      </c>
      <c r="AK32" t="s">
        <v>105</v>
      </c>
      <c r="AL32">
        <f t="shared" si="17"/>
        <v>0</v>
      </c>
      <c r="AM32">
        <f t="shared" si="18"/>
        <v>0</v>
      </c>
      <c r="AN32">
        <f t="shared" si="19"/>
        <v>1</v>
      </c>
      <c r="AO32">
        <f t="shared" si="20"/>
        <v>0</v>
      </c>
      <c r="AP32">
        <f t="shared" si="21"/>
        <v>0</v>
      </c>
      <c r="AQ32">
        <f t="shared" si="22"/>
        <v>0</v>
      </c>
      <c r="AR32">
        <f t="shared" si="23"/>
        <v>0</v>
      </c>
      <c r="AS32">
        <f t="shared" si="24"/>
        <v>0</v>
      </c>
      <c r="AT32">
        <v>4</v>
      </c>
      <c r="AU32" t="s">
        <v>74</v>
      </c>
      <c r="AV32">
        <v>1</v>
      </c>
      <c r="AW32">
        <v>2</v>
      </c>
      <c r="AX32">
        <v>2</v>
      </c>
      <c r="AY32">
        <v>2</v>
      </c>
      <c r="AZ32" t="s">
        <v>85</v>
      </c>
      <c r="BA32">
        <f t="shared" si="25"/>
        <v>0</v>
      </c>
      <c r="BB32">
        <f t="shared" si="26"/>
        <v>0</v>
      </c>
      <c r="BC32">
        <f t="shared" si="27"/>
        <v>1</v>
      </c>
      <c r="BD32">
        <f t="shared" si="28"/>
        <v>0</v>
      </c>
      <c r="BE32">
        <f t="shared" si="29"/>
        <v>0</v>
      </c>
      <c r="BF32">
        <f t="shared" si="30"/>
        <v>0</v>
      </c>
      <c r="BG32">
        <f t="shared" si="31"/>
        <v>0</v>
      </c>
      <c r="BH32" t="s">
        <v>29</v>
      </c>
      <c r="BI32" t="str">
        <f t="shared" si="32"/>
        <v>(跳过)</v>
      </c>
      <c r="BJ32" t="str">
        <f t="shared" si="33"/>
        <v>(跳过)</v>
      </c>
      <c r="BK32" t="str">
        <f t="shared" si="34"/>
        <v>(跳过)</v>
      </c>
      <c r="BL32">
        <v>0</v>
      </c>
      <c r="BM32" t="s">
        <v>197</v>
      </c>
      <c r="BN32">
        <f t="shared" si="35"/>
        <v>0</v>
      </c>
      <c r="BO32">
        <f t="shared" si="36"/>
        <v>1</v>
      </c>
      <c r="BP32">
        <f t="shared" si="37"/>
        <v>0</v>
      </c>
      <c r="BQ32">
        <f t="shared" si="38"/>
        <v>0</v>
      </c>
      <c r="BR32">
        <f t="shared" si="39"/>
        <v>0</v>
      </c>
      <c r="BS32">
        <f t="shared" si="40"/>
        <v>0</v>
      </c>
      <c r="BT32" t="s">
        <v>29</v>
      </c>
      <c r="BU32" t="str">
        <f t="shared" si="41"/>
        <v>(跳过)</v>
      </c>
      <c r="BV32" t="str">
        <f t="shared" si="42"/>
        <v>(跳过)</v>
      </c>
      <c r="BW32" t="str">
        <f t="shared" si="43"/>
        <v>(跳过)</v>
      </c>
      <c r="BX32" t="str">
        <f t="shared" si="44"/>
        <v>(跳过)</v>
      </c>
      <c r="BY32" t="s">
        <v>29</v>
      </c>
      <c r="BZ32" t="str">
        <f t="shared" si="45"/>
        <v>(跳过)</v>
      </c>
      <c r="CA32" t="str">
        <f t="shared" si="46"/>
        <v>(跳过)</v>
      </c>
      <c r="CB32" t="str">
        <f t="shared" si="47"/>
        <v>(跳过)</v>
      </c>
      <c r="CC32" t="str">
        <f t="shared" si="48"/>
        <v>(跳过)</v>
      </c>
      <c r="CD32" t="str">
        <f t="shared" si="49"/>
        <v>(跳过)</v>
      </c>
      <c r="CE32" t="str">
        <f t="shared" si="50"/>
        <v>(跳过)</v>
      </c>
      <c r="CF32" t="str">
        <f t="shared" si="51"/>
        <v>(跳过)</v>
      </c>
      <c r="CG32" t="str">
        <f t="shared" si="52"/>
        <v>(跳过)</v>
      </c>
      <c r="CH32" t="str">
        <f t="shared" si="53"/>
        <v>(跳过)</v>
      </c>
      <c r="CI32" t="str">
        <f t="shared" si="54"/>
        <v>(跳过)</v>
      </c>
      <c r="CJ32" t="s">
        <v>29</v>
      </c>
      <c r="CK32" t="str">
        <f t="shared" si="55"/>
        <v>(跳过)</v>
      </c>
      <c r="CL32" t="str">
        <f t="shared" si="56"/>
        <v>(跳过)</v>
      </c>
      <c r="CM32" t="str">
        <f t="shared" si="57"/>
        <v>(跳过)</v>
      </c>
      <c r="CN32" t="str">
        <f t="shared" si="58"/>
        <v>(跳过)</v>
      </c>
      <c r="CO32" t="str">
        <f t="shared" si="59"/>
        <v>(跳过)</v>
      </c>
      <c r="CP32" t="str">
        <f t="shared" si="60"/>
        <v>(跳过)</v>
      </c>
      <c r="CQ32" t="str">
        <f t="shared" si="61"/>
        <v>(跳过)</v>
      </c>
      <c r="CR32" t="str">
        <f t="shared" si="62"/>
        <v>(跳过)</v>
      </c>
      <c r="CS32" t="s">
        <v>29</v>
      </c>
      <c r="CT32" t="s">
        <v>193</v>
      </c>
      <c r="CU32">
        <v>1</v>
      </c>
      <c r="CV32">
        <v>3</v>
      </c>
      <c r="CW32">
        <v>2</v>
      </c>
      <c r="CX32">
        <v>3</v>
      </c>
      <c r="CY32" t="s">
        <v>29</v>
      </c>
      <c r="CZ32" t="str">
        <f t="shared" si="63"/>
        <v>(跳过)</v>
      </c>
      <c r="DA32" t="str">
        <f t="shared" si="64"/>
        <v>(跳过)</v>
      </c>
      <c r="DB32" t="str">
        <f t="shared" si="65"/>
        <v>(跳过)</v>
      </c>
      <c r="DC32" t="str">
        <f t="shared" si="66"/>
        <v>(跳过)</v>
      </c>
      <c r="DD32" t="str">
        <f t="shared" si="67"/>
        <v>(跳过)</v>
      </c>
      <c r="DE32" t="str">
        <f t="shared" si="68"/>
        <v>(跳过)</v>
      </c>
      <c r="DF32" t="str">
        <f t="shared" si="69"/>
        <v>(跳过)</v>
      </c>
      <c r="DG32" t="s">
        <v>29</v>
      </c>
      <c r="DH32" t="str">
        <f t="shared" si="70"/>
        <v>(跳过)</v>
      </c>
      <c r="DI32" t="str">
        <f t="shared" si="71"/>
        <v>(跳过)</v>
      </c>
      <c r="DJ32" t="str">
        <f t="shared" si="72"/>
        <v>(跳过)</v>
      </c>
      <c r="DK32">
        <v>3</v>
      </c>
      <c r="DL32">
        <v>2</v>
      </c>
      <c r="DM32">
        <v>3</v>
      </c>
      <c r="DN32">
        <v>4</v>
      </c>
      <c r="DO32">
        <v>4</v>
      </c>
      <c r="DP32">
        <v>2</v>
      </c>
      <c r="DQ32" t="s">
        <v>397</v>
      </c>
      <c r="DR32">
        <f t="shared" si="73"/>
        <v>1</v>
      </c>
      <c r="DS32">
        <f t="shared" si="74"/>
        <v>1</v>
      </c>
      <c r="DT32">
        <f t="shared" si="75"/>
        <v>0</v>
      </c>
      <c r="DU32">
        <f t="shared" si="76"/>
        <v>0</v>
      </c>
      <c r="DV32" t="s">
        <v>29</v>
      </c>
      <c r="DW32" t="str">
        <f t="shared" si="77"/>
        <v>(跳过)</v>
      </c>
      <c r="DX32" t="str">
        <f t="shared" si="78"/>
        <v>(跳过)</v>
      </c>
      <c r="DY32" t="str">
        <f t="shared" si="79"/>
        <v>(跳过)</v>
      </c>
      <c r="DZ32" t="str">
        <f t="shared" si="80"/>
        <v>(跳过)</v>
      </c>
      <c r="EA32" t="str">
        <f t="shared" si="81"/>
        <v>(跳过)</v>
      </c>
      <c r="EB32" t="str">
        <f t="shared" si="82"/>
        <v>(跳过)</v>
      </c>
      <c r="EC32" t="s">
        <v>29</v>
      </c>
      <c r="ED32" t="str">
        <f t="shared" si="83"/>
        <v>(跳过)</v>
      </c>
      <c r="EE32" t="str">
        <f t="shared" si="84"/>
        <v>(跳过)</v>
      </c>
      <c r="EF32" t="str">
        <f t="shared" si="85"/>
        <v>(跳过)</v>
      </c>
      <c r="EG32" t="str">
        <f t="shared" si="86"/>
        <v>(跳过)</v>
      </c>
      <c r="EH32" t="str">
        <f t="shared" si="87"/>
        <v>(跳过)</v>
      </c>
      <c r="EI32" t="str">
        <f t="shared" si="88"/>
        <v>(跳过)</v>
      </c>
      <c r="EJ32" t="str">
        <f t="shared" si="89"/>
        <v>(跳过)</v>
      </c>
      <c r="EK32" t="str">
        <f t="shared" si="90"/>
        <v>(跳过)</v>
      </c>
      <c r="EL32" t="str">
        <f t="shared" si="91"/>
        <v>(跳过)</v>
      </c>
      <c r="EM32" t="str">
        <f t="shared" si="92"/>
        <v>(跳过)</v>
      </c>
      <c r="EN32" t="s">
        <v>37</v>
      </c>
      <c r="EO32" s="4">
        <v>1</v>
      </c>
      <c r="EP32" s="4">
        <v>2</v>
      </c>
      <c r="EQ32" s="4">
        <v>4</v>
      </c>
      <c r="ER32" s="4">
        <v>3</v>
      </c>
      <c r="ES32" t="s">
        <v>29</v>
      </c>
      <c r="ET32" t="str">
        <f t="shared" si="93"/>
        <v>(跳过)</v>
      </c>
      <c r="EU32" t="str">
        <f t="shared" si="94"/>
        <v>(跳过)</v>
      </c>
      <c r="EV32" t="str">
        <f t="shared" si="95"/>
        <v>(跳过)</v>
      </c>
      <c r="EW32" t="str">
        <f t="shared" si="96"/>
        <v>(跳过)</v>
      </c>
      <c r="EX32" t="str">
        <f t="shared" si="97"/>
        <v>(跳过)</v>
      </c>
      <c r="EY32" t="str">
        <f t="shared" si="98"/>
        <v>(跳过)</v>
      </c>
      <c r="EZ32" t="str">
        <f t="shared" si="99"/>
        <v>(跳过)</v>
      </c>
      <c r="FA32" t="s">
        <v>29</v>
      </c>
      <c r="FB32" t="str">
        <f t="shared" si="100"/>
        <v>(跳过)</v>
      </c>
      <c r="FC32" t="str">
        <f t="shared" si="101"/>
        <v>(跳过)</v>
      </c>
      <c r="FD32" t="str">
        <f t="shared" si="102"/>
        <v>(跳过)</v>
      </c>
      <c r="FE32" t="s">
        <v>393</v>
      </c>
      <c r="FF32">
        <v>1</v>
      </c>
      <c r="FG32">
        <v>1</v>
      </c>
      <c r="FH32">
        <v>0</v>
      </c>
      <c r="FI32">
        <v>0</v>
      </c>
      <c r="FJ32">
        <v>0</v>
      </c>
      <c r="FK32">
        <v>0</v>
      </c>
      <c r="FL32" t="s">
        <v>171</v>
      </c>
      <c r="FM32">
        <v>1</v>
      </c>
      <c r="FN32">
        <v>2</v>
      </c>
      <c r="FO32">
        <v>3</v>
      </c>
      <c r="FP32">
        <v>4</v>
      </c>
      <c r="FQ32">
        <v>5</v>
      </c>
      <c r="FR32" t="s">
        <v>29</v>
      </c>
      <c r="FS32" t="s">
        <v>29</v>
      </c>
      <c r="FT32" t="s">
        <v>29</v>
      </c>
      <c r="FU32" t="s">
        <v>29</v>
      </c>
      <c r="FV32" t="s">
        <v>29</v>
      </c>
      <c r="FW32" t="s">
        <v>29</v>
      </c>
      <c r="FX32" t="s">
        <v>29</v>
      </c>
    </row>
    <row r="33" spans="1:180" ht="16.5" x14ac:dyDescent="0.6">
      <c r="A33">
        <v>32</v>
      </c>
      <c r="B33">
        <v>1</v>
      </c>
      <c r="C33">
        <v>9</v>
      </c>
      <c r="D33">
        <v>2</v>
      </c>
      <c r="E33">
        <v>3</v>
      </c>
      <c r="F33">
        <v>1</v>
      </c>
      <c r="G33">
        <v>8</v>
      </c>
      <c r="H33">
        <v>1</v>
      </c>
      <c r="I33">
        <v>0</v>
      </c>
      <c r="J33" t="s">
        <v>29</v>
      </c>
      <c r="K33" t="s">
        <v>29</v>
      </c>
      <c r="L33" t="str">
        <f t="shared" si="103"/>
        <v>(跳过)</v>
      </c>
      <c r="M33" t="str">
        <f t="shared" si="104"/>
        <v>(跳过)</v>
      </c>
      <c r="N33" t="str">
        <f t="shared" si="105"/>
        <v>(跳过)</v>
      </c>
      <c r="O33" t="str">
        <f t="shared" si="106"/>
        <v>(跳过)</v>
      </c>
      <c r="P33" t="str">
        <f t="shared" si="107"/>
        <v>(跳过)</v>
      </c>
      <c r="Q33" t="s">
        <v>29</v>
      </c>
      <c r="R33" t="str">
        <f t="shared" si="0"/>
        <v>(跳过)</v>
      </c>
      <c r="S33" t="str">
        <f t="shared" si="1"/>
        <v>(跳过)</v>
      </c>
      <c r="T33" t="str">
        <f t="shared" si="2"/>
        <v>(跳过)</v>
      </c>
      <c r="U33" t="str">
        <f t="shared" si="3"/>
        <v>(跳过)</v>
      </c>
      <c r="V33" t="s">
        <v>29</v>
      </c>
      <c r="W33" t="str">
        <f t="shared" si="4"/>
        <v>(跳过)</v>
      </c>
      <c r="X33" t="str">
        <f t="shared" si="5"/>
        <v>(跳过)</v>
      </c>
      <c r="Y33" t="str">
        <f t="shared" si="6"/>
        <v>(跳过)</v>
      </c>
      <c r="Z33" t="str">
        <f t="shared" si="7"/>
        <v>(跳过)</v>
      </c>
      <c r="AA33" t="str">
        <f t="shared" si="8"/>
        <v>(跳过)</v>
      </c>
      <c r="AB33" t="s">
        <v>29</v>
      </c>
      <c r="AC33" t="str">
        <f t="shared" si="9"/>
        <v>(跳过)</v>
      </c>
      <c r="AD33" t="str">
        <f t="shared" si="10"/>
        <v>(跳过)</v>
      </c>
      <c r="AE33" t="str">
        <f t="shared" si="11"/>
        <v>(跳过)</v>
      </c>
      <c r="AF33" t="str">
        <f t="shared" si="12"/>
        <v>(跳过)</v>
      </c>
      <c r="AG33" t="str">
        <f t="shared" si="13"/>
        <v>(跳过)</v>
      </c>
      <c r="AH33" t="str">
        <f t="shared" si="14"/>
        <v>(跳过)</v>
      </c>
      <c r="AI33" t="str">
        <f t="shared" si="15"/>
        <v>(跳过)</v>
      </c>
      <c r="AJ33" t="str">
        <f t="shared" si="16"/>
        <v>(跳过)</v>
      </c>
      <c r="AK33" t="s">
        <v>29</v>
      </c>
      <c r="AL33" t="str">
        <f t="shared" si="17"/>
        <v>(跳过)</v>
      </c>
      <c r="AM33" t="str">
        <f t="shared" si="18"/>
        <v>(跳过)</v>
      </c>
      <c r="AN33" t="str">
        <f t="shared" si="19"/>
        <v>(跳过)</v>
      </c>
      <c r="AO33" t="str">
        <f t="shared" si="20"/>
        <v>(跳过)</v>
      </c>
      <c r="AP33" t="str">
        <f t="shared" si="21"/>
        <v>(跳过)</v>
      </c>
      <c r="AQ33" t="str">
        <f t="shared" si="22"/>
        <v>(跳过)</v>
      </c>
      <c r="AR33" t="str">
        <f t="shared" si="23"/>
        <v>(跳过)</v>
      </c>
      <c r="AS33" t="str">
        <f t="shared" si="24"/>
        <v>(跳过)</v>
      </c>
      <c r="AT33" t="s">
        <v>29</v>
      </c>
      <c r="AU33" t="s">
        <v>37</v>
      </c>
      <c r="AV33">
        <v>1</v>
      </c>
      <c r="AW33">
        <v>2</v>
      </c>
      <c r="AX33">
        <v>3</v>
      </c>
      <c r="AY33">
        <v>4</v>
      </c>
      <c r="AZ33" t="s">
        <v>29</v>
      </c>
      <c r="BA33" t="str">
        <f t="shared" si="25"/>
        <v>(跳过)</v>
      </c>
      <c r="BB33" t="str">
        <f t="shared" si="26"/>
        <v>(跳过)</v>
      </c>
      <c r="BC33" t="str">
        <f t="shared" si="27"/>
        <v>(跳过)</v>
      </c>
      <c r="BD33" t="str">
        <f t="shared" si="28"/>
        <v>(跳过)</v>
      </c>
      <c r="BE33" t="str">
        <f t="shared" si="29"/>
        <v>(跳过)</v>
      </c>
      <c r="BF33" t="str">
        <f t="shared" si="30"/>
        <v>(跳过)</v>
      </c>
      <c r="BG33" t="str">
        <f t="shared" si="31"/>
        <v>(跳过)</v>
      </c>
      <c r="BH33" t="s">
        <v>59</v>
      </c>
      <c r="BI33">
        <f t="shared" si="32"/>
        <v>1</v>
      </c>
      <c r="BJ33">
        <f t="shared" si="33"/>
        <v>0</v>
      </c>
      <c r="BK33">
        <f t="shared" si="34"/>
        <v>0</v>
      </c>
      <c r="BL33" t="s">
        <v>29</v>
      </c>
      <c r="BM33" t="s">
        <v>29</v>
      </c>
      <c r="BN33" t="str">
        <f t="shared" si="35"/>
        <v>(跳过)</v>
      </c>
      <c r="BO33" t="str">
        <f t="shared" si="36"/>
        <v>(跳过)</v>
      </c>
      <c r="BP33" t="str">
        <f t="shared" si="37"/>
        <v>(跳过)</v>
      </c>
      <c r="BQ33" t="str">
        <f t="shared" si="38"/>
        <v>(跳过)</v>
      </c>
      <c r="BR33" t="str">
        <f t="shared" si="39"/>
        <v>(跳过)</v>
      </c>
      <c r="BS33" t="str">
        <f t="shared" si="40"/>
        <v>(跳过)</v>
      </c>
      <c r="BT33" t="s">
        <v>29</v>
      </c>
      <c r="BU33" t="str">
        <f t="shared" si="41"/>
        <v>(跳过)</v>
      </c>
      <c r="BV33" t="str">
        <f t="shared" si="42"/>
        <v>(跳过)</v>
      </c>
      <c r="BW33" t="str">
        <f t="shared" si="43"/>
        <v>(跳过)</v>
      </c>
      <c r="BX33" t="str">
        <f t="shared" si="44"/>
        <v>(跳过)</v>
      </c>
      <c r="BY33" t="s">
        <v>29</v>
      </c>
      <c r="BZ33" t="str">
        <f t="shared" si="45"/>
        <v>(跳过)</v>
      </c>
      <c r="CA33" t="str">
        <f t="shared" si="46"/>
        <v>(跳过)</v>
      </c>
      <c r="CB33" t="str">
        <f t="shared" si="47"/>
        <v>(跳过)</v>
      </c>
      <c r="CC33" t="str">
        <f t="shared" si="48"/>
        <v>(跳过)</v>
      </c>
      <c r="CD33" t="str">
        <f t="shared" si="49"/>
        <v>(跳过)</v>
      </c>
      <c r="CE33" t="str">
        <f t="shared" si="50"/>
        <v>(跳过)</v>
      </c>
      <c r="CF33" t="str">
        <f t="shared" si="51"/>
        <v>(跳过)</v>
      </c>
      <c r="CG33" t="str">
        <f t="shared" si="52"/>
        <v>(跳过)</v>
      </c>
      <c r="CH33" t="str">
        <f t="shared" si="53"/>
        <v>(跳过)</v>
      </c>
      <c r="CI33" t="str">
        <f t="shared" si="54"/>
        <v>(跳过)</v>
      </c>
      <c r="CJ33" t="s">
        <v>29</v>
      </c>
      <c r="CK33" t="str">
        <f t="shared" si="55"/>
        <v>(跳过)</v>
      </c>
      <c r="CL33" t="str">
        <f t="shared" si="56"/>
        <v>(跳过)</v>
      </c>
      <c r="CM33" t="str">
        <f t="shared" si="57"/>
        <v>(跳过)</v>
      </c>
      <c r="CN33" t="str">
        <f t="shared" si="58"/>
        <v>(跳过)</v>
      </c>
      <c r="CO33" t="str">
        <f t="shared" si="59"/>
        <v>(跳过)</v>
      </c>
      <c r="CP33" t="str">
        <f t="shared" si="60"/>
        <v>(跳过)</v>
      </c>
      <c r="CQ33" t="str">
        <f t="shared" si="61"/>
        <v>(跳过)</v>
      </c>
      <c r="CR33" t="str">
        <f t="shared" si="62"/>
        <v>(跳过)</v>
      </c>
      <c r="CS33" t="s">
        <v>29</v>
      </c>
      <c r="CT33" t="s">
        <v>74</v>
      </c>
      <c r="CU33">
        <v>1</v>
      </c>
      <c r="CV33">
        <v>2</v>
      </c>
      <c r="CW33">
        <v>2</v>
      </c>
      <c r="CX33">
        <v>2</v>
      </c>
      <c r="CY33" t="s">
        <v>29</v>
      </c>
      <c r="CZ33" t="str">
        <f t="shared" si="63"/>
        <v>(跳过)</v>
      </c>
      <c r="DA33" t="str">
        <f t="shared" si="64"/>
        <v>(跳过)</v>
      </c>
      <c r="DB33" t="str">
        <f t="shared" si="65"/>
        <v>(跳过)</v>
      </c>
      <c r="DC33" t="str">
        <f t="shared" si="66"/>
        <v>(跳过)</v>
      </c>
      <c r="DD33" t="str">
        <f t="shared" si="67"/>
        <v>(跳过)</v>
      </c>
      <c r="DE33" t="str">
        <f t="shared" si="68"/>
        <v>(跳过)</v>
      </c>
      <c r="DF33" t="str">
        <f t="shared" si="69"/>
        <v>(跳过)</v>
      </c>
      <c r="DG33" t="s">
        <v>29</v>
      </c>
      <c r="DH33" t="str">
        <f t="shared" si="70"/>
        <v>(跳过)</v>
      </c>
      <c r="DI33" t="str">
        <f t="shared" si="71"/>
        <v>(跳过)</v>
      </c>
      <c r="DJ33" t="str">
        <f t="shared" si="72"/>
        <v>(跳过)</v>
      </c>
      <c r="DK33">
        <v>4</v>
      </c>
      <c r="DL33">
        <v>3</v>
      </c>
      <c r="DM33">
        <v>3</v>
      </c>
      <c r="DN33">
        <v>3</v>
      </c>
      <c r="DO33">
        <v>3</v>
      </c>
      <c r="DP33">
        <v>2</v>
      </c>
      <c r="DQ33" t="s">
        <v>38</v>
      </c>
      <c r="DR33">
        <f t="shared" si="73"/>
        <v>0</v>
      </c>
      <c r="DS33">
        <f t="shared" si="74"/>
        <v>1</v>
      </c>
      <c r="DT33">
        <f t="shared" si="75"/>
        <v>1</v>
      </c>
      <c r="DU33">
        <f t="shared" si="76"/>
        <v>0</v>
      </c>
      <c r="DV33" t="s">
        <v>29</v>
      </c>
      <c r="DW33" t="str">
        <f t="shared" si="77"/>
        <v>(跳过)</v>
      </c>
      <c r="DX33" t="str">
        <f t="shared" si="78"/>
        <v>(跳过)</v>
      </c>
      <c r="DY33" t="str">
        <f t="shared" si="79"/>
        <v>(跳过)</v>
      </c>
      <c r="DZ33" t="str">
        <f t="shared" si="80"/>
        <v>(跳过)</v>
      </c>
      <c r="EA33" t="str">
        <f t="shared" si="81"/>
        <v>(跳过)</v>
      </c>
      <c r="EB33" t="str">
        <f t="shared" si="82"/>
        <v>(跳过)</v>
      </c>
      <c r="EC33" t="s">
        <v>29</v>
      </c>
      <c r="ED33" t="str">
        <f t="shared" si="83"/>
        <v>(跳过)</v>
      </c>
      <c r="EE33" t="str">
        <f t="shared" si="84"/>
        <v>(跳过)</v>
      </c>
      <c r="EF33" t="str">
        <f t="shared" si="85"/>
        <v>(跳过)</v>
      </c>
      <c r="EG33" t="str">
        <f t="shared" si="86"/>
        <v>(跳过)</v>
      </c>
      <c r="EH33" t="str">
        <f t="shared" si="87"/>
        <v>(跳过)</v>
      </c>
      <c r="EI33" t="str">
        <f t="shared" si="88"/>
        <v>(跳过)</v>
      </c>
      <c r="EJ33" t="str">
        <f t="shared" si="89"/>
        <v>(跳过)</v>
      </c>
      <c r="EK33" t="str">
        <f t="shared" si="90"/>
        <v>(跳过)</v>
      </c>
      <c r="EL33" t="str">
        <f t="shared" si="91"/>
        <v>(跳过)</v>
      </c>
      <c r="EM33" t="str">
        <f t="shared" si="92"/>
        <v>(跳过)</v>
      </c>
      <c r="EN33" t="s">
        <v>37</v>
      </c>
      <c r="EO33" s="4">
        <v>1</v>
      </c>
      <c r="EP33" s="4">
        <v>2</v>
      </c>
      <c r="EQ33" s="4">
        <v>4</v>
      </c>
      <c r="ER33" s="4">
        <v>3</v>
      </c>
      <c r="ES33" t="s">
        <v>29</v>
      </c>
      <c r="ET33" t="str">
        <f t="shared" si="93"/>
        <v>(跳过)</v>
      </c>
      <c r="EU33" t="str">
        <f t="shared" si="94"/>
        <v>(跳过)</v>
      </c>
      <c r="EV33" t="str">
        <f t="shared" si="95"/>
        <v>(跳过)</v>
      </c>
      <c r="EW33" t="str">
        <f t="shared" si="96"/>
        <v>(跳过)</v>
      </c>
      <c r="EX33" t="str">
        <f t="shared" si="97"/>
        <v>(跳过)</v>
      </c>
      <c r="EY33" t="str">
        <f t="shared" si="98"/>
        <v>(跳过)</v>
      </c>
      <c r="EZ33" t="str">
        <f t="shared" si="99"/>
        <v>(跳过)</v>
      </c>
      <c r="FA33" t="s">
        <v>29</v>
      </c>
      <c r="FB33" t="str">
        <f t="shared" si="100"/>
        <v>(跳过)</v>
      </c>
      <c r="FC33" t="str">
        <f t="shared" si="101"/>
        <v>(跳过)</v>
      </c>
      <c r="FD33" t="str">
        <f t="shared" si="102"/>
        <v>(跳过)</v>
      </c>
      <c r="FE33" t="s">
        <v>158</v>
      </c>
      <c r="FF33">
        <v>1</v>
      </c>
      <c r="FG33">
        <v>0</v>
      </c>
      <c r="FH33">
        <v>1</v>
      </c>
      <c r="FI33">
        <v>0</v>
      </c>
      <c r="FJ33">
        <v>0</v>
      </c>
      <c r="FK33">
        <v>0</v>
      </c>
      <c r="FL33" t="s">
        <v>171</v>
      </c>
      <c r="FM33">
        <v>1</v>
      </c>
      <c r="FN33">
        <v>2</v>
      </c>
      <c r="FO33">
        <v>3</v>
      </c>
      <c r="FP33">
        <v>4</v>
      </c>
      <c r="FQ33">
        <v>5</v>
      </c>
      <c r="FR33" t="s">
        <v>29</v>
      </c>
      <c r="FS33" t="s">
        <v>29</v>
      </c>
      <c r="FT33" t="s">
        <v>29</v>
      </c>
      <c r="FU33" t="s">
        <v>29</v>
      </c>
      <c r="FV33" t="s">
        <v>29</v>
      </c>
      <c r="FW33" t="s">
        <v>29</v>
      </c>
      <c r="FX33" t="s">
        <v>29</v>
      </c>
    </row>
    <row r="34" spans="1:180" ht="16.5" x14ac:dyDescent="0.6">
      <c r="A34">
        <v>33</v>
      </c>
      <c r="B34">
        <v>2</v>
      </c>
      <c r="C34">
        <v>22</v>
      </c>
      <c r="D34">
        <v>3</v>
      </c>
      <c r="E34">
        <v>3</v>
      </c>
      <c r="F34">
        <v>3</v>
      </c>
      <c r="G34">
        <v>2</v>
      </c>
      <c r="H34">
        <v>1</v>
      </c>
      <c r="I34">
        <v>1</v>
      </c>
      <c r="J34">
        <v>1</v>
      </c>
      <c r="K34" t="s">
        <v>29</v>
      </c>
      <c r="L34" t="str">
        <f t="shared" si="103"/>
        <v>(跳过)</v>
      </c>
      <c r="M34" t="str">
        <f t="shared" si="104"/>
        <v>(跳过)</v>
      </c>
      <c r="N34" t="str">
        <f t="shared" si="105"/>
        <v>(跳过)</v>
      </c>
      <c r="O34" t="str">
        <f t="shared" si="106"/>
        <v>(跳过)</v>
      </c>
      <c r="P34" t="str">
        <f t="shared" si="107"/>
        <v>(跳过)</v>
      </c>
      <c r="Q34" t="s">
        <v>38</v>
      </c>
      <c r="R34">
        <f t="shared" si="0"/>
        <v>0</v>
      </c>
      <c r="S34">
        <f t="shared" si="1"/>
        <v>1</v>
      </c>
      <c r="T34">
        <f t="shared" si="2"/>
        <v>1</v>
      </c>
      <c r="U34">
        <f t="shared" si="3"/>
        <v>0</v>
      </c>
      <c r="V34" t="s">
        <v>71</v>
      </c>
      <c r="W34">
        <f t="shared" si="4"/>
        <v>1</v>
      </c>
      <c r="X34">
        <f t="shared" si="5"/>
        <v>0</v>
      </c>
      <c r="Y34">
        <f t="shared" si="6"/>
        <v>1</v>
      </c>
      <c r="Z34">
        <f t="shared" si="7"/>
        <v>0</v>
      </c>
      <c r="AA34">
        <f t="shared" si="8"/>
        <v>0</v>
      </c>
      <c r="AB34" t="s">
        <v>520</v>
      </c>
      <c r="AC34">
        <f t="shared" si="9"/>
        <v>1</v>
      </c>
      <c r="AD34">
        <f t="shared" si="10"/>
        <v>0</v>
      </c>
      <c r="AE34">
        <f t="shared" si="11"/>
        <v>1</v>
      </c>
      <c r="AF34">
        <f t="shared" si="12"/>
        <v>1</v>
      </c>
      <c r="AG34">
        <f t="shared" si="13"/>
        <v>0</v>
      </c>
      <c r="AH34">
        <f t="shared" si="14"/>
        <v>0</v>
      </c>
      <c r="AI34">
        <f t="shared" si="15"/>
        <v>1</v>
      </c>
      <c r="AJ34">
        <f t="shared" si="16"/>
        <v>0</v>
      </c>
      <c r="AK34" t="s">
        <v>532</v>
      </c>
      <c r="AL34">
        <f t="shared" si="17"/>
        <v>0</v>
      </c>
      <c r="AM34">
        <f t="shared" si="18"/>
        <v>0</v>
      </c>
      <c r="AN34">
        <f t="shared" si="19"/>
        <v>0</v>
      </c>
      <c r="AO34">
        <f t="shared" si="20"/>
        <v>0</v>
      </c>
      <c r="AP34">
        <f t="shared" si="21"/>
        <v>1</v>
      </c>
      <c r="AQ34">
        <f t="shared" si="22"/>
        <v>1</v>
      </c>
      <c r="AR34">
        <f t="shared" si="23"/>
        <v>0</v>
      </c>
      <c r="AS34">
        <f t="shared" si="24"/>
        <v>1</v>
      </c>
      <c r="AT34">
        <v>2</v>
      </c>
      <c r="AU34" t="s">
        <v>37</v>
      </c>
      <c r="AV34">
        <v>1</v>
      </c>
      <c r="AW34">
        <v>2</v>
      </c>
      <c r="AX34">
        <v>3</v>
      </c>
      <c r="AY34">
        <v>4</v>
      </c>
      <c r="AZ34" t="s">
        <v>176</v>
      </c>
      <c r="BA34">
        <f t="shared" si="25"/>
        <v>0</v>
      </c>
      <c r="BB34">
        <f t="shared" si="26"/>
        <v>1</v>
      </c>
      <c r="BC34">
        <f t="shared" si="27"/>
        <v>1</v>
      </c>
      <c r="BD34">
        <f t="shared" si="28"/>
        <v>0</v>
      </c>
      <c r="BE34">
        <f t="shared" si="29"/>
        <v>1</v>
      </c>
      <c r="BF34">
        <f t="shared" si="30"/>
        <v>0</v>
      </c>
      <c r="BG34">
        <f t="shared" si="31"/>
        <v>0</v>
      </c>
      <c r="BH34" t="s">
        <v>29</v>
      </c>
      <c r="BI34" t="str">
        <f t="shared" si="32"/>
        <v>(跳过)</v>
      </c>
      <c r="BJ34" t="str">
        <f t="shared" si="33"/>
        <v>(跳过)</v>
      </c>
      <c r="BK34" t="str">
        <f t="shared" si="34"/>
        <v>(跳过)</v>
      </c>
      <c r="BL34">
        <v>0</v>
      </c>
      <c r="BM34" t="s">
        <v>277</v>
      </c>
      <c r="BN34">
        <f t="shared" si="35"/>
        <v>1</v>
      </c>
      <c r="BO34">
        <f t="shared" si="36"/>
        <v>1</v>
      </c>
      <c r="BP34">
        <f t="shared" si="37"/>
        <v>1</v>
      </c>
      <c r="BQ34">
        <f t="shared" si="38"/>
        <v>0</v>
      </c>
      <c r="BR34">
        <f t="shared" si="39"/>
        <v>0</v>
      </c>
      <c r="BS34">
        <f t="shared" si="40"/>
        <v>0</v>
      </c>
      <c r="BT34" t="s">
        <v>29</v>
      </c>
      <c r="BU34" t="str">
        <f t="shared" si="41"/>
        <v>(跳过)</v>
      </c>
      <c r="BV34" t="str">
        <f t="shared" si="42"/>
        <v>(跳过)</v>
      </c>
      <c r="BW34" t="str">
        <f t="shared" si="43"/>
        <v>(跳过)</v>
      </c>
      <c r="BX34" t="str">
        <f t="shared" si="44"/>
        <v>(跳过)</v>
      </c>
      <c r="BY34" t="s">
        <v>29</v>
      </c>
      <c r="BZ34" t="str">
        <f t="shared" si="45"/>
        <v>(跳过)</v>
      </c>
      <c r="CA34" t="str">
        <f t="shared" si="46"/>
        <v>(跳过)</v>
      </c>
      <c r="CB34" t="str">
        <f t="shared" si="47"/>
        <v>(跳过)</v>
      </c>
      <c r="CC34" t="str">
        <f t="shared" si="48"/>
        <v>(跳过)</v>
      </c>
      <c r="CD34" t="str">
        <f t="shared" si="49"/>
        <v>(跳过)</v>
      </c>
      <c r="CE34" t="str">
        <f t="shared" si="50"/>
        <v>(跳过)</v>
      </c>
      <c r="CF34" t="str">
        <f t="shared" si="51"/>
        <v>(跳过)</v>
      </c>
      <c r="CG34" t="str">
        <f t="shared" si="52"/>
        <v>(跳过)</v>
      </c>
      <c r="CH34" t="str">
        <f t="shared" si="53"/>
        <v>(跳过)</v>
      </c>
      <c r="CI34" t="str">
        <f t="shared" si="54"/>
        <v>(跳过)</v>
      </c>
      <c r="CJ34" t="s">
        <v>29</v>
      </c>
      <c r="CK34" t="str">
        <f t="shared" si="55"/>
        <v>(跳过)</v>
      </c>
      <c r="CL34" t="str">
        <f t="shared" si="56"/>
        <v>(跳过)</v>
      </c>
      <c r="CM34" t="str">
        <f t="shared" si="57"/>
        <v>(跳过)</v>
      </c>
      <c r="CN34" t="str">
        <f t="shared" si="58"/>
        <v>(跳过)</v>
      </c>
      <c r="CO34" t="str">
        <f t="shared" si="59"/>
        <v>(跳过)</v>
      </c>
      <c r="CP34" t="str">
        <f t="shared" si="60"/>
        <v>(跳过)</v>
      </c>
      <c r="CQ34" t="str">
        <f t="shared" si="61"/>
        <v>(跳过)</v>
      </c>
      <c r="CR34" t="str">
        <f t="shared" si="62"/>
        <v>(跳过)</v>
      </c>
      <c r="CS34" t="s">
        <v>29</v>
      </c>
      <c r="CT34" t="s">
        <v>37</v>
      </c>
      <c r="CU34">
        <v>1</v>
      </c>
      <c r="CV34">
        <v>2</v>
      </c>
      <c r="CW34">
        <v>3</v>
      </c>
      <c r="CX34">
        <v>4</v>
      </c>
      <c r="CY34" t="s">
        <v>29</v>
      </c>
      <c r="CZ34" t="str">
        <f t="shared" si="63"/>
        <v>(跳过)</v>
      </c>
      <c r="DA34" t="str">
        <f t="shared" si="64"/>
        <v>(跳过)</v>
      </c>
      <c r="DB34" t="str">
        <f t="shared" si="65"/>
        <v>(跳过)</v>
      </c>
      <c r="DC34" t="str">
        <f t="shared" si="66"/>
        <v>(跳过)</v>
      </c>
      <c r="DD34" t="str">
        <f t="shared" si="67"/>
        <v>(跳过)</v>
      </c>
      <c r="DE34" t="str">
        <f t="shared" si="68"/>
        <v>(跳过)</v>
      </c>
      <c r="DF34" t="str">
        <f t="shared" si="69"/>
        <v>(跳过)</v>
      </c>
      <c r="DG34" t="s">
        <v>29</v>
      </c>
      <c r="DH34" t="str">
        <f t="shared" si="70"/>
        <v>(跳过)</v>
      </c>
      <c r="DI34" t="str">
        <f t="shared" si="71"/>
        <v>(跳过)</v>
      </c>
      <c r="DJ34" t="str">
        <f t="shared" si="72"/>
        <v>(跳过)</v>
      </c>
      <c r="DK34">
        <v>5</v>
      </c>
      <c r="DL34">
        <v>4</v>
      </c>
      <c r="DM34">
        <v>5</v>
      </c>
      <c r="DN34">
        <v>4</v>
      </c>
      <c r="DO34">
        <v>5</v>
      </c>
      <c r="DP34">
        <v>1</v>
      </c>
      <c r="DQ34" t="s">
        <v>70</v>
      </c>
      <c r="DR34">
        <f t="shared" si="73"/>
        <v>0</v>
      </c>
      <c r="DS34">
        <f t="shared" si="74"/>
        <v>1</v>
      </c>
      <c r="DT34">
        <f t="shared" si="75"/>
        <v>0</v>
      </c>
      <c r="DU34">
        <f t="shared" si="76"/>
        <v>0</v>
      </c>
      <c r="DV34" t="s">
        <v>71</v>
      </c>
      <c r="DW34">
        <f t="shared" si="77"/>
        <v>1</v>
      </c>
      <c r="DX34">
        <f t="shared" si="78"/>
        <v>0</v>
      </c>
      <c r="DY34">
        <f t="shared" si="79"/>
        <v>1</v>
      </c>
      <c r="DZ34">
        <f t="shared" si="80"/>
        <v>0</v>
      </c>
      <c r="EA34">
        <f t="shared" si="81"/>
        <v>0</v>
      </c>
      <c r="EB34">
        <f t="shared" si="82"/>
        <v>0</v>
      </c>
      <c r="EC34" t="s">
        <v>520</v>
      </c>
      <c r="ED34">
        <f t="shared" si="83"/>
        <v>1</v>
      </c>
      <c r="EE34">
        <f t="shared" si="84"/>
        <v>0</v>
      </c>
      <c r="EF34">
        <f t="shared" si="85"/>
        <v>1</v>
      </c>
      <c r="EG34">
        <f t="shared" si="86"/>
        <v>1</v>
      </c>
      <c r="EH34">
        <f t="shared" si="87"/>
        <v>0</v>
      </c>
      <c r="EI34">
        <f t="shared" si="88"/>
        <v>0</v>
      </c>
      <c r="EJ34">
        <f t="shared" si="89"/>
        <v>1</v>
      </c>
      <c r="EK34">
        <f t="shared" si="90"/>
        <v>0</v>
      </c>
      <c r="EL34">
        <f t="shared" si="91"/>
        <v>0</v>
      </c>
      <c r="EM34">
        <f t="shared" si="92"/>
        <v>0</v>
      </c>
      <c r="EN34" t="s">
        <v>37</v>
      </c>
      <c r="EO34" s="4">
        <v>1</v>
      </c>
      <c r="EP34" s="4">
        <v>2</v>
      </c>
      <c r="EQ34" s="4">
        <v>4</v>
      </c>
      <c r="ER34" s="4">
        <v>3</v>
      </c>
      <c r="ES34" t="s">
        <v>176</v>
      </c>
      <c r="ET34">
        <f t="shared" si="93"/>
        <v>0</v>
      </c>
      <c r="EU34">
        <f t="shared" si="94"/>
        <v>1</v>
      </c>
      <c r="EV34">
        <f t="shared" si="95"/>
        <v>1</v>
      </c>
      <c r="EW34">
        <f t="shared" si="96"/>
        <v>0</v>
      </c>
      <c r="EX34">
        <f t="shared" si="97"/>
        <v>1</v>
      </c>
      <c r="EY34">
        <f t="shared" si="98"/>
        <v>0</v>
      </c>
      <c r="EZ34">
        <f t="shared" si="99"/>
        <v>0</v>
      </c>
      <c r="FA34" t="s">
        <v>135</v>
      </c>
      <c r="FB34">
        <f t="shared" si="100"/>
        <v>1</v>
      </c>
      <c r="FC34">
        <f t="shared" si="101"/>
        <v>1</v>
      </c>
      <c r="FD34">
        <f t="shared" si="102"/>
        <v>0</v>
      </c>
      <c r="FE34" t="s">
        <v>29</v>
      </c>
      <c r="FF34" t="s">
        <v>29</v>
      </c>
      <c r="FG34" t="s">
        <v>29</v>
      </c>
      <c r="FH34" t="s">
        <v>29</v>
      </c>
      <c r="FI34" t="s">
        <v>29</v>
      </c>
      <c r="FJ34" t="s">
        <v>29</v>
      </c>
      <c r="FK34" t="s">
        <v>29</v>
      </c>
      <c r="FL34" t="s">
        <v>29</v>
      </c>
      <c r="FM34" t="s">
        <v>29</v>
      </c>
      <c r="FN34" t="s">
        <v>29</v>
      </c>
      <c r="FO34" t="s">
        <v>29</v>
      </c>
      <c r="FP34" t="s">
        <v>29</v>
      </c>
      <c r="FQ34" t="s">
        <v>29</v>
      </c>
      <c r="FR34" t="s">
        <v>29</v>
      </c>
      <c r="FS34" t="s">
        <v>29</v>
      </c>
      <c r="FT34" t="s">
        <v>29</v>
      </c>
      <c r="FU34" t="s">
        <v>29</v>
      </c>
      <c r="FV34" t="s">
        <v>29</v>
      </c>
      <c r="FW34" t="s">
        <v>29</v>
      </c>
      <c r="FX34" t="s">
        <v>29</v>
      </c>
    </row>
    <row r="35" spans="1:180" ht="16.5" x14ac:dyDescent="0.6">
      <c r="A35">
        <v>34</v>
      </c>
      <c r="B35">
        <v>2</v>
      </c>
      <c r="C35">
        <v>25</v>
      </c>
      <c r="D35">
        <v>2</v>
      </c>
      <c r="E35">
        <v>3</v>
      </c>
      <c r="F35">
        <v>1</v>
      </c>
      <c r="G35">
        <v>8</v>
      </c>
      <c r="H35">
        <v>1</v>
      </c>
      <c r="I35">
        <v>1</v>
      </c>
      <c r="J35">
        <v>1</v>
      </c>
      <c r="K35" t="s">
        <v>29</v>
      </c>
      <c r="L35" t="str">
        <f t="shared" si="103"/>
        <v>(跳过)</v>
      </c>
      <c r="M35" t="str">
        <f t="shared" si="104"/>
        <v>(跳过)</v>
      </c>
      <c r="N35" t="str">
        <f t="shared" si="105"/>
        <v>(跳过)</v>
      </c>
      <c r="O35" t="str">
        <f t="shared" si="106"/>
        <v>(跳过)</v>
      </c>
      <c r="P35" t="str">
        <f t="shared" si="107"/>
        <v>(跳过)</v>
      </c>
      <c r="Q35" t="s">
        <v>70</v>
      </c>
      <c r="R35">
        <f t="shared" si="0"/>
        <v>0</v>
      </c>
      <c r="S35">
        <f t="shared" si="1"/>
        <v>1</v>
      </c>
      <c r="T35">
        <f t="shared" si="2"/>
        <v>0</v>
      </c>
      <c r="U35">
        <f t="shared" si="3"/>
        <v>0</v>
      </c>
      <c r="V35" t="s">
        <v>82</v>
      </c>
      <c r="W35">
        <f t="shared" si="4"/>
        <v>1</v>
      </c>
      <c r="X35">
        <f t="shared" si="5"/>
        <v>1</v>
      </c>
      <c r="Y35">
        <f t="shared" si="6"/>
        <v>1</v>
      </c>
      <c r="Z35">
        <f t="shared" si="7"/>
        <v>0</v>
      </c>
      <c r="AA35">
        <f t="shared" si="8"/>
        <v>0</v>
      </c>
      <c r="AB35" t="s">
        <v>169</v>
      </c>
      <c r="AC35">
        <f t="shared" si="9"/>
        <v>1</v>
      </c>
      <c r="AD35">
        <f t="shared" si="10"/>
        <v>0</v>
      </c>
      <c r="AE35">
        <f t="shared" si="11"/>
        <v>0</v>
      </c>
      <c r="AF35">
        <f t="shared" si="12"/>
        <v>0</v>
      </c>
      <c r="AG35">
        <f t="shared" si="13"/>
        <v>0</v>
      </c>
      <c r="AH35">
        <f t="shared" si="14"/>
        <v>0</v>
      </c>
      <c r="AI35">
        <f t="shared" si="15"/>
        <v>1</v>
      </c>
      <c r="AJ35">
        <f t="shared" si="16"/>
        <v>0</v>
      </c>
      <c r="AK35" t="s">
        <v>434</v>
      </c>
      <c r="AL35">
        <f t="shared" si="17"/>
        <v>1</v>
      </c>
      <c r="AM35">
        <f t="shared" si="18"/>
        <v>1</v>
      </c>
      <c r="AN35">
        <f t="shared" si="19"/>
        <v>0</v>
      </c>
      <c r="AO35">
        <f t="shared" si="20"/>
        <v>0</v>
      </c>
      <c r="AP35">
        <f t="shared" si="21"/>
        <v>1</v>
      </c>
      <c r="AQ35">
        <f t="shared" si="22"/>
        <v>0</v>
      </c>
      <c r="AR35">
        <f t="shared" si="23"/>
        <v>0</v>
      </c>
      <c r="AS35">
        <f t="shared" si="24"/>
        <v>0</v>
      </c>
      <c r="AT35">
        <v>2</v>
      </c>
      <c r="AU35" t="s">
        <v>74</v>
      </c>
      <c r="AV35">
        <v>1</v>
      </c>
      <c r="AW35">
        <v>2</v>
      </c>
      <c r="AX35">
        <v>2</v>
      </c>
      <c r="AY35">
        <v>2</v>
      </c>
      <c r="AZ35" t="s">
        <v>85</v>
      </c>
      <c r="BA35">
        <f t="shared" si="25"/>
        <v>0</v>
      </c>
      <c r="BB35">
        <f t="shared" si="26"/>
        <v>0</v>
      </c>
      <c r="BC35">
        <f t="shared" si="27"/>
        <v>1</v>
      </c>
      <c r="BD35">
        <f t="shared" si="28"/>
        <v>0</v>
      </c>
      <c r="BE35">
        <f t="shared" si="29"/>
        <v>0</v>
      </c>
      <c r="BF35">
        <f t="shared" si="30"/>
        <v>0</v>
      </c>
      <c r="BG35">
        <f t="shared" si="31"/>
        <v>0</v>
      </c>
      <c r="BH35" t="s">
        <v>135</v>
      </c>
      <c r="BI35">
        <f t="shared" si="32"/>
        <v>1</v>
      </c>
      <c r="BJ35">
        <f t="shared" si="33"/>
        <v>1</v>
      </c>
      <c r="BK35">
        <f t="shared" si="34"/>
        <v>0</v>
      </c>
      <c r="BL35">
        <v>0</v>
      </c>
      <c r="BM35" t="s">
        <v>323</v>
      </c>
      <c r="BN35">
        <f t="shared" si="35"/>
        <v>0</v>
      </c>
      <c r="BO35">
        <f t="shared" si="36"/>
        <v>1</v>
      </c>
      <c r="BP35">
        <f t="shared" si="37"/>
        <v>1</v>
      </c>
      <c r="BQ35">
        <f t="shared" si="38"/>
        <v>1</v>
      </c>
      <c r="BR35">
        <f t="shared" si="39"/>
        <v>0</v>
      </c>
      <c r="BS35">
        <f t="shared" si="40"/>
        <v>0</v>
      </c>
      <c r="BT35" t="s">
        <v>29</v>
      </c>
      <c r="BU35" t="str">
        <f t="shared" si="41"/>
        <v>(跳过)</v>
      </c>
      <c r="BV35" t="str">
        <f t="shared" si="42"/>
        <v>(跳过)</v>
      </c>
      <c r="BW35" t="str">
        <f t="shared" si="43"/>
        <v>(跳过)</v>
      </c>
      <c r="BX35" t="str">
        <f t="shared" si="44"/>
        <v>(跳过)</v>
      </c>
      <c r="BY35" t="s">
        <v>29</v>
      </c>
      <c r="BZ35" t="str">
        <f t="shared" si="45"/>
        <v>(跳过)</v>
      </c>
      <c r="CA35" t="str">
        <f t="shared" si="46"/>
        <v>(跳过)</v>
      </c>
      <c r="CB35" t="str">
        <f t="shared" si="47"/>
        <v>(跳过)</v>
      </c>
      <c r="CC35" t="str">
        <f t="shared" si="48"/>
        <v>(跳过)</v>
      </c>
      <c r="CD35" t="str">
        <f t="shared" si="49"/>
        <v>(跳过)</v>
      </c>
      <c r="CE35" t="str">
        <f t="shared" si="50"/>
        <v>(跳过)</v>
      </c>
      <c r="CF35" t="str">
        <f t="shared" si="51"/>
        <v>(跳过)</v>
      </c>
      <c r="CG35" t="str">
        <f t="shared" si="52"/>
        <v>(跳过)</v>
      </c>
      <c r="CH35" t="str">
        <f t="shared" si="53"/>
        <v>(跳过)</v>
      </c>
      <c r="CI35" t="str">
        <f t="shared" si="54"/>
        <v>(跳过)</v>
      </c>
      <c r="CJ35" t="s">
        <v>29</v>
      </c>
      <c r="CK35" t="str">
        <f t="shared" si="55"/>
        <v>(跳过)</v>
      </c>
      <c r="CL35" t="str">
        <f t="shared" si="56"/>
        <v>(跳过)</v>
      </c>
      <c r="CM35" t="str">
        <f t="shared" si="57"/>
        <v>(跳过)</v>
      </c>
      <c r="CN35" t="str">
        <f t="shared" si="58"/>
        <v>(跳过)</v>
      </c>
      <c r="CO35" t="str">
        <f t="shared" si="59"/>
        <v>(跳过)</v>
      </c>
      <c r="CP35" t="str">
        <f t="shared" si="60"/>
        <v>(跳过)</v>
      </c>
      <c r="CQ35" t="str">
        <f t="shared" si="61"/>
        <v>(跳过)</v>
      </c>
      <c r="CR35" t="str">
        <f t="shared" si="62"/>
        <v>(跳过)</v>
      </c>
      <c r="CS35" t="s">
        <v>29</v>
      </c>
      <c r="CT35" t="s">
        <v>74</v>
      </c>
      <c r="CU35">
        <v>1</v>
      </c>
      <c r="CV35">
        <v>2</v>
      </c>
      <c r="CW35">
        <v>2</v>
      </c>
      <c r="CX35">
        <v>2</v>
      </c>
      <c r="CY35" t="s">
        <v>29</v>
      </c>
      <c r="CZ35" t="str">
        <f t="shared" si="63"/>
        <v>(跳过)</v>
      </c>
      <c r="DA35" t="str">
        <f t="shared" si="64"/>
        <v>(跳过)</v>
      </c>
      <c r="DB35" t="str">
        <f t="shared" si="65"/>
        <v>(跳过)</v>
      </c>
      <c r="DC35" t="str">
        <f t="shared" si="66"/>
        <v>(跳过)</v>
      </c>
      <c r="DD35" t="str">
        <f t="shared" si="67"/>
        <v>(跳过)</v>
      </c>
      <c r="DE35" t="str">
        <f t="shared" si="68"/>
        <v>(跳过)</v>
      </c>
      <c r="DF35" t="str">
        <f t="shared" si="69"/>
        <v>(跳过)</v>
      </c>
      <c r="DG35" t="s">
        <v>29</v>
      </c>
      <c r="DH35" t="str">
        <f t="shared" si="70"/>
        <v>(跳过)</v>
      </c>
      <c r="DI35" t="str">
        <f t="shared" si="71"/>
        <v>(跳过)</v>
      </c>
      <c r="DJ35" t="str">
        <f t="shared" si="72"/>
        <v>(跳过)</v>
      </c>
      <c r="DK35">
        <v>5</v>
      </c>
      <c r="DL35">
        <v>5</v>
      </c>
      <c r="DM35">
        <v>5</v>
      </c>
      <c r="DN35">
        <v>4</v>
      </c>
      <c r="DO35">
        <v>5</v>
      </c>
      <c r="DP35">
        <v>2</v>
      </c>
      <c r="DQ35" t="s">
        <v>66</v>
      </c>
      <c r="DR35">
        <f t="shared" si="73"/>
        <v>0</v>
      </c>
      <c r="DS35">
        <f t="shared" si="74"/>
        <v>0</v>
      </c>
      <c r="DT35">
        <f t="shared" si="75"/>
        <v>1</v>
      </c>
      <c r="DU35">
        <f t="shared" si="76"/>
        <v>0</v>
      </c>
      <c r="DV35" t="s">
        <v>29</v>
      </c>
      <c r="DW35" t="str">
        <f t="shared" si="77"/>
        <v>(跳过)</v>
      </c>
      <c r="DX35" t="str">
        <f t="shared" si="78"/>
        <v>(跳过)</v>
      </c>
      <c r="DY35" t="str">
        <f t="shared" si="79"/>
        <v>(跳过)</v>
      </c>
      <c r="DZ35" t="str">
        <f t="shared" si="80"/>
        <v>(跳过)</v>
      </c>
      <c r="EA35" t="str">
        <f t="shared" si="81"/>
        <v>(跳过)</v>
      </c>
      <c r="EB35" t="str">
        <f t="shared" si="82"/>
        <v>(跳过)</v>
      </c>
      <c r="EC35" t="s">
        <v>29</v>
      </c>
      <c r="ED35" t="str">
        <f t="shared" si="83"/>
        <v>(跳过)</v>
      </c>
      <c r="EE35" t="str">
        <f t="shared" si="84"/>
        <v>(跳过)</v>
      </c>
      <c r="EF35" t="str">
        <f t="shared" si="85"/>
        <v>(跳过)</v>
      </c>
      <c r="EG35" t="str">
        <f t="shared" si="86"/>
        <v>(跳过)</v>
      </c>
      <c r="EH35" t="str">
        <f t="shared" si="87"/>
        <v>(跳过)</v>
      </c>
      <c r="EI35" t="str">
        <f t="shared" si="88"/>
        <v>(跳过)</v>
      </c>
      <c r="EJ35" t="str">
        <f t="shared" si="89"/>
        <v>(跳过)</v>
      </c>
      <c r="EK35" t="str">
        <f t="shared" si="90"/>
        <v>(跳过)</v>
      </c>
      <c r="EL35" t="str">
        <f t="shared" si="91"/>
        <v>(跳过)</v>
      </c>
      <c r="EM35" t="str">
        <f t="shared" si="92"/>
        <v>(跳过)</v>
      </c>
      <c r="EN35" t="s">
        <v>57</v>
      </c>
      <c r="EO35" s="4">
        <v>2</v>
      </c>
      <c r="EP35" s="4">
        <v>1</v>
      </c>
      <c r="EQ35" s="4">
        <v>4</v>
      </c>
      <c r="ER35" s="4">
        <v>3</v>
      </c>
      <c r="ES35" t="s">
        <v>29</v>
      </c>
      <c r="ET35" t="str">
        <f t="shared" si="93"/>
        <v>(跳过)</v>
      </c>
      <c r="EU35" t="str">
        <f t="shared" si="94"/>
        <v>(跳过)</v>
      </c>
      <c r="EV35" t="str">
        <f t="shared" si="95"/>
        <v>(跳过)</v>
      </c>
      <c r="EW35" t="str">
        <f t="shared" si="96"/>
        <v>(跳过)</v>
      </c>
      <c r="EX35" t="str">
        <f t="shared" si="97"/>
        <v>(跳过)</v>
      </c>
      <c r="EY35" t="str">
        <f t="shared" si="98"/>
        <v>(跳过)</v>
      </c>
      <c r="EZ35" t="str">
        <f t="shared" si="99"/>
        <v>(跳过)</v>
      </c>
      <c r="FA35" t="s">
        <v>29</v>
      </c>
      <c r="FB35" t="str">
        <f t="shared" si="100"/>
        <v>(跳过)</v>
      </c>
      <c r="FC35" t="str">
        <f t="shared" si="101"/>
        <v>(跳过)</v>
      </c>
      <c r="FD35" t="str">
        <f t="shared" si="102"/>
        <v>(跳过)</v>
      </c>
      <c r="FE35" t="s">
        <v>29</v>
      </c>
      <c r="FF35" t="s">
        <v>29</v>
      </c>
      <c r="FG35" t="s">
        <v>29</v>
      </c>
      <c r="FH35" t="s">
        <v>29</v>
      </c>
      <c r="FI35" t="s">
        <v>29</v>
      </c>
      <c r="FJ35" t="s">
        <v>29</v>
      </c>
      <c r="FK35" t="s">
        <v>29</v>
      </c>
      <c r="FL35" t="s">
        <v>29</v>
      </c>
      <c r="FM35" t="s">
        <v>29</v>
      </c>
      <c r="FN35" t="s">
        <v>29</v>
      </c>
      <c r="FO35" t="s">
        <v>29</v>
      </c>
      <c r="FP35" t="s">
        <v>29</v>
      </c>
      <c r="FQ35" t="s">
        <v>29</v>
      </c>
      <c r="FR35" t="s">
        <v>29</v>
      </c>
      <c r="FS35" t="s">
        <v>29</v>
      </c>
      <c r="FT35" t="s">
        <v>29</v>
      </c>
      <c r="FU35" t="s">
        <v>29</v>
      </c>
      <c r="FV35" t="s">
        <v>29</v>
      </c>
      <c r="FW35" t="s">
        <v>29</v>
      </c>
      <c r="FX35" t="s">
        <v>29</v>
      </c>
    </row>
    <row r="36" spans="1:180" ht="16.5" x14ac:dyDescent="0.6">
      <c r="A36">
        <v>35</v>
      </c>
      <c r="B36">
        <v>1</v>
      </c>
      <c r="C36">
        <v>18</v>
      </c>
      <c r="D36">
        <v>2</v>
      </c>
      <c r="E36">
        <v>3</v>
      </c>
      <c r="F36">
        <v>1</v>
      </c>
      <c r="G36">
        <v>8</v>
      </c>
      <c r="H36">
        <v>1</v>
      </c>
      <c r="I36">
        <v>1</v>
      </c>
      <c r="J36">
        <v>1</v>
      </c>
      <c r="K36" t="s">
        <v>29</v>
      </c>
      <c r="L36" t="str">
        <f t="shared" si="103"/>
        <v>(跳过)</v>
      </c>
      <c r="M36" t="str">
        <f t="shared" si="104"/>
        <v>(跳过)</v>
      </c>
      <c r="N36" t="str">
        <f t="shared" si="105"/>
        <v>(跳过)</v>
      </c>
      <c r="O36" t="str">
        <f t="shared" si="106"/>
        <v>(跳过)</v>
      </c>
      <c r="P36" t="str">
        <f t="shared" si="107"/>
        <v>(跳过)</v>
      </c>
      <c r="Q36" t="s">
        <v>66</v>
      </c>
      <c r="R36">
        <f t="shared" si="0"/>
        <v>0</v>
      </c>
      <c r="S36">
        <f t="shared" si="1"/>
        <v>0</v>
      </c>
      <c r="T36">
        <f t="shared" si="2"/>
        <v>1</v>
      </c>
      <c r="U36">
        <f t="shared" si="3"/>
        <v>0</v>
      </c>
      <c r="V36" t="s">
        <v>236</v>
      </c>
      <c r="W36">
        <f t="shared" si="4"/>
        <v>1</v>
      </c>
      <c r="X36">
        <f t="shared" si="5"/>
        <v>0</v>
      </c>
      <c r="Y36">
        <f t="shared" si="6"/>
        <v>0</v>
      </c>
      <c r="Z36">
        <f t="shared" si="7"/>
        <v>0</v>
      </c>
      <c r="AA36">
        <f t="shared" si="8"/>
        <v>0</v>
      </c>
      <c r="AB36" t="s">
        <v>414</v>
      </c>
      <c r="AC36">
        <f t="shared" si="9"/>
        <v>1</v>
      </c>
      <c r="AD36">
        <f t="shared" si="10"/>
        <v>1</v>
      </c>
      <c r="AE36">
        <f t="shared" si="11"/>
        <v>1</v>
      </c>
      <c r="AF36">
        <f t="shared" si="12"/>
        <v>1</v>
      </c>
      <c r="AG36">
        <f t="shared" si="13"/>
        <v>0</v>
      </c>
      <c r="AH36">
        <f t="shared" si="14"/>
        <v>0</v>
      </c>
      <c r="AI36">
        <f t="shared" si="15"/>
        <v>0</v>
      </c>
      <c r="AJ36">
        <f t="shared" si="16"/>
        <v>0</v>
      </c>
      <c r="AK36" t="s">
        <v>130</v>
      </c>
      <c r="AL36">
        <f t="shared" si="17"/>
        <v>0</v>
      </c>
      <c r="AM36">
        <f t="shared" si="18"/>
        <v>0</v>
      </c>
      <c r="AN36">
        <f t="shared" si="19"/>
        <v>0</v>
      </c>
      <c r="AO36">
        <f t="shared" si="20"/>
        <v>0</v>
      </c>
      <c r="AP36">
        <f t="shared" si="21"/>
        <v>0</v>
      </c>
      <c r="AQ36">
        <f t="shared" si="22"/>
        <v>0</v>
      </c>
      <c r="AR36">
        <f t="shared" si="23"/>
        <v>0</v>
      </c>
      <c r="AS36">
        <f t="shared" si="24"/>
        <v>1</v>
      </c>
      <c r="AT36">
        <v>2</v>
      </c>
      <c r="AU36" t="s">
        <v>138</v>
      </c>
      <c r="AV36">
        <v>2</v>
      </c>
      <c r="AW36">
        <v>1</v>
      </c>
      <c r="AX36">
        <v>2</v>
      </c>
      <c r="AY36">
        <v>2</v>
      </c>
      <c r="AZ36" t="s">
        <v>108</v>
      </c>
      <c r="BA36">
        <f t="shared" si="25"/>
        <v>0</v>
      </c>
      <c r="BB36">
        <f t="shared" si="26"/>
        <v>0</v>
      </c>
      <c r="BC36">
        <f t="shared" si="27"/>
        <v>1</v>
      </c>
      <c r="BD36">
        <f t="shared" si="28"/>
        <v>1</v>
      </c>
      <c r="BE36">
        <f t="shared" si="29"/>
        <v>0</v>
      </c>
      <c r="BF36">
        <f t="shared" si="30"/>
        <v>0</v>
      </c>
      <c r="BG36">
        <f t="shared" si="31"/>
        <v>0</v>
      </c>
      <c r="BH36" t="s">
        <v>135</v>
      </c>
      <c r="BI36">
        <f t="shared" si="32"/>
        <v>1</v>
      </c>
      <c r="BJ36">
        <f t="shared" si="33"/>
        <v>1</v>
      </c>
      <c r="BK36">
        <f t="shared" si="34"/>
        <v>0</v>
      </c>
      <c r="BL36">
        <v>0</v>
      </c>
      <c r="BM36" t="s">
        <v>139</v>
      </c>
      <c r="BN36">
        <f t="shared" si="35"/>
        <v>1</v>
      </c>
      <c r="BO36">
        <f t="shared" si="36"/>
        <v>0</v>
      </c>
      <c r="BP36">
        <f t="shared" si="37"/>
        <v>0</v>
      </c>
      <c r="BQ36">
        <f t="shared" si="38"/>
        <v>0</v>
      </c>
      <c r="BR36">
        <f t="shared" si="39"/>
        <v>0</v>
      </c>
      <c r="BS36">
        <f t="shared" si="40"/>
        <v>0</v>
      </c>
      <c r="BT36" t="s">
        <v>29</v>
      </c>
      <c r="BU36" t="str">
        <f t="shared" si="41"/>
        <v>(跳过)</v>
      </c>
      <c r="BV36" t="str">
        <f t="shared" si="42"/>
        <v>(跳过)</v>
      </c>
      <c r="BW36" t="str">
        <f t="shared" si="43"/>
        <v>(跳过)</v>
      </c>
      <c r="BX36" t="str">
        <f t="shared" si="44"/>
        <v>(跳过)</v>
      </c>
      <c r="BY36" t="s">
        <v>29</v>
      </c>
      <c r="BZ36" t="str">
        <f t="shared" si="45"/>
        <v>(跳过)</v>
      </c>
      <c r="CA36" t="str">
        <f t="shared" si="46"/>
        <v>(跳过)</v>
      </c>
      <c r="CB36" t="str">
        <f t="shared" si="47"/>
        <v>(跳过)</v>
      </c>
      <c r="CC36" t="str">
        <f t="shared" si="48"/>
        <v>(跳过)</v>
      </c>
      <c r="CD36" t="str">
        <f t="shared" si="49"/>
        <v>(跳过)</v>
      </c>
      <c r="CE36" t="str">
        <f t="shared" si="50"/>
        <v>(跳过)</v>
      </c>
      <c r="CF36" t="str">
        <f t="shared" si="51"/>
        <v>(跳过)</v>
      </c>
      <c r="CG36" t="str">
        <f t="shared" si="52"/>
        <v>(跳过)</v>
      </c>
      <c r="CH36" t="str">
        <f t="shared" si="53"/>
        <v>(跳过)</v>
      </c>
      <c r="CI36" t="str">
        <f t="shared" si="54"/>
        <v>(跳过)</v>
      </c>
      <c r="CJ36" t="s">
        <v>29</v>
      </c>
      <c r="CK36" t="str">
        <f t="shared" si="55"/>
        <v>(跳过)</v>
      </c>
      <c r="CL36" t="str">
        <f t="shared" si="56"/>
        <v>(跳过)</v>
      </c>
      <c r="CM36" t="str">
        <f t="shared" si="57"/>
        <v>(跳过)</v>
      </c>
      <c r="CN36" t="str">
        <f t="shared" si="58"/>
        <v>(跳过)</v>
      </c>
      <c r="CO36" t="str">
        <f t="shared" si="59"/>
        <v>(跳过)</v>
      </c>
      <c r="CP36" t="str">
        <f t="shared" si="60"/>
        <v>(跳过)</v>
      </c>
      <c r="CQ36" t="str">
        <f t="shared" si="61"/>
        <v>(跳过)</v>
      </c>
      <c r="CR36" t="str">
        <f t="shared" si="62"/>
        <v>(跳过)</v>
      </c>
      <c r="CS36" t="s">
        <v>29</v>
      </c>
      <c r="CT36" t="s">
        <v>74</v>
      </c>
      <c r="CU36">
        <v>1</v>
      </c>
      <c r="CV36">
        <v>2</v>
      </c>
      <c r="CW36">
        <v>2</v>
      </c>
      <c r="CX36">
        <v>2</v>
      </c>
      <c r="CY36" t="s">
        <v>29</v>
      </c>
      <c r="CZ36" t="str">
        <f t="shared" si="63"/>
        <v>(跳过)</v>
      </c>
      <c r="DA36" t="str">
        <f t="shared" si="64"/>
        <v>(跳过)</v>
      </c>
      <c r="DB36" t="str">
        <f t="shared" si="65"/>
        <v>(跳过)</v>
      </c>
      <c r="DC36" t="str">
        <f t="shared" si="66"/>
        <v>(跳过)</v>
      </c>
      <c r="DD36" t="str">
        <f t="shared" si="67"/>
        <v>(跳过)</v>
      </c>
      <c r="DE36" t="str">
        <f t="shared" si="68"/>
        <v>(跳过)</v>
      </c>
      <c r="DF36" t="str">
        <f t="shared" si="69"/>
        <v>(跳过)</v>
      </c>
      <c r="DG36" t="s">
        <v>29</v>
      </c>
      <c r="DH36" t="str">
        <f t="shared" si="70"/>
        <v>(跳过)</v>
      </c>
      <c r="DI36" t="str">
        <f t="shared" si="71"/>
        <v>(跳过)</v>
      </c>
      <c r="DJ36" t="str">
        <f t="shared" si="72"/>
        <v>(跳过)</v>
      </c>
      <c r="DK36">
        <v>4</v>
      </c>
      <c r="DL36">
        <v>3</v>
      </c>
      <c r="DM36">
        <v>4</v>
      </c>
      <c r="DN36">
        <v>5</v>
      </c>
      <c r="DO36">
        <v>3</v>
      </c>
      <c r="DP36">
        <v>3</v>
      </c>
      <c r="DQ36" t="s">
        <v>29</v>
      </c>
      <c r="DR36" t="str">
        <f t="shared" si="73"/>
        <v>(跳过)</v>
      </c>
      <c r="DS36" t="str">
        <f t="shared" si="74"/>
        <v>(跳过)</v>
      </c>
      <c r="DT36" t="str">
        <f t="shared" si="75"/>
        <v>(跳过)</v>
      </c>
      <c r="DU36" t="str">
        <f t="shared" si="76"/>
        <v>(跳过)</v>
      </c>
      <c r="DV36" t="s">
        <v>29</v>
      </c>
      <c r="DW36" t="str">
        <f t="shared" si="77"/>
        <v>(跳过)</v>
      </c>
      <c r="DX36" t="str">
        <f t="shared" si="78"/>
        <v>(跳过)</v>
      </c>
      <c r="DY36" t="str">
        <f t="shared" si="79"/>
        <v>(跳过)</v>
      </c>
      <c r="DZ36" t="str">
        <f t="shared" si="80"/>
        <v>(跳过)</v>
      </c>
      <c r="EA36" t="str">
        <f t="shared" si="81"/>
        <v>(跳过)</v>
      </c>
      <c r="EB36" t="str">
        <f t="shared" si="82"/>
        <v>(跳过)</v>
      </c>
      <c r="EC36" t="s">
        <v>29</v>
      </c>
      <c r="ED36" t="str">
        <f t="shared" si="83"/>
        <v>(跳过)</v>
      </c>
      <c r="EE36" t="str">
        <f t="shared" si="84"/>
        <v>(跳过)</v>
      </c>
      <c r="EF36" t="str">
        <f t="shared" si="85"/>
        <v>(跳过)</v>
      </c>
      <c r="EG36" t="str">
        <f t="shared" si="86"/>
        <v>(跳过)</v>
      </c>
      <c r="EH36" t="str">
        <f t="shared" si="87"/>
        <v>(跳过)</v>
      </c>
      <c r="EI36" t="str">
        <f t="shared" si="88"/>
        <v>(跳过)</v>
      </c>
      <c r="EJ36" t="str">
        <f t="shared" si="89"/>
        <v>(跳过)</v>
      </c>
      <c r="EK36" t="str">
        <f t="shared" si="90"/>
        <v>(跳过)</v>
      </c>
      <c r="EL36" t="str">
        <f t="shared" si="91"/>
        <v>(跳过)</v>
      </c>
      <c r="EM36" t="str">
        <f t="shared" si="92"/>
        <v>(跳过)</v>
      </c>
      <c r="EN36" t="s">
        <v>74</v>
      </c>
      <c r="EO36" s="4">
        <v>1</v>
      </c>
      <c r="EP36" s="4">
        <v>2</v>
      </c>
      <c r="EQ36" s="4">
        <v>2</v>
      </c>
      <c r="ER36" s="4">
        <v>2</v>
      </c>
      <c r="ES36" t="s">
        <v>29</v>
      </c>
      <c r="ET36" t="str">
        <f t="shared" si="93"/>
        <v>(跳过)</v>
      </c>
      <c r="EU36" t="str">
        <f t="shared" si="94"/>
        <v>(跳过)</v>
      </c>
      <c r="EV36" t="str">
        <f t="shared" si="95"/>
        <v>(跳过)</v>
      </c>
      <c r="EW36" t="str">
        <f t="shared" si="96"/>
        <v>(跳过)</v>
      </c>
      <c r="EX36" t="str">
        <f t="shared" si="97"/>
        <v>(跳过)</v>
      </c>
      <c r="EY36" t="str">
        <f t="shared" si="98"/>
        <v>(跳过)</v>
      </c>
      <c r="EZ36" t="str">
        <f t="shared" si="99"/>
        <v>(跳过)</v>
      </c>
      <c r="FA36" t="s">
        <v>29</v>
      </c>
      <c r="FB36" t="str">
        <f t="shared" si="100"/>
        <v>(跳过)</v>
      </c>
      <c r="FC36" t="str">
        <f t="shared" si="101"/>
        <v>(跳过)</v>
      </c>
      <c r="FD36" t="str">
        <f t="shared" si="102"/>
        <v>(跳过)</v>
      </c>
      <c r="FE36" t="s">
        <v>29</v>
      </c>
      <c r="FF36" t="s">
        <v>29</v>
      </c>
      <c r="FG36" t="s">
        <v>29</v>
      </c>
      <c r="FH36" t="s">
        <v>29</v>
      </c>
      <c r="FI36" t="s">
        <v>29</v>
      </c>
      <c r="FJ36" t="s">
        <v>29</v>
      </c>
      <c r="FK36" t="s">
        <v>29</v>
      </c>
      <c r="FL36" t="s">
        <v>29</v>
      </c>
      <c r="FM36" t="s">
        <v>29</v>
      </c>
      <c r="FN36" t="s">
        <v>29</v>
      </c>
      <c r="FO36" t="s">
        <v>29</v>
      </c>
      <c r="FP36" t="s">
        <v>29</v>
      </c>
      <c r="FQ36" t="s">
        <v>29</v>
      </c>
      <c r="FR36" t="s">
        <v>329</v>
      </c>
      <c r="FS36">
        <v>0</v>
      </c>
      <c r="FT36">
        <v>0</v>
      </c>
      <c r="FU36">
        <v>0</v>
      </c>
      <c r="FV36">
        <v>1</v>
      </c>
      <c r="FW36">
        <v>0</v>
      </c>
      <c r="FX36">
        <v>0</v>
      </c>
    </row>
    <row r="37" spans="1:180" ht="16.5" x14ac:dyDescent="0.6">
      <c r="A37">
        <v>36</v>
      </c>
      <c r="B37">
        <v>2</v>
      </c>
      <c r="C37">
        <v>25</v>
      </c>
      <c r="D37">
        <v>2</v>
      </c>
      <c r="E37">
        <v>3</v>
      </c>
      <c r="F37">
        <v>1</v>
      </c>
      <c r="G37">
        <v>8</v>
      </c>
      <c r="H37">
        <v>1</v>
      </c>
      <c r="I37">
        <v>0</v>
      </c>
      <c r="J37" t="s">
        <v>29</v>
      </c>
      <c r="K37" t="s">
        <v>29</v>
      </c>
      <c r="L37" t="str">
        <f t="shared" si="103"/>
        <v>(跳过)</v>
      </c>
      <c r="M37" t="str">
        <f t="shared" si="104"/>
        <v>(跳过)</v>
      </c>
      <c r="N37" t="str">
        <f t="shared" si="105"/>
        <v>(跳过)</v>
      </c>
      <c r="O37" t="str">
        <f t="shared" si="106"/>
        <v>(跳过)</v>
      </c>
      <c r="P37" t="str">
        <f t="shared" si="107"/>
        <v>(跳过)</v>
      </c>
      <c r="Q37" t="s">
        <v>29</v>
      </c>
      <c r="R37" t="str">
        <f t="shared" si="0"/>
        <v>(跳过)</v>
      </c>
      <c r="S37" t="str">
        <f t="shared" si="1"/>
        <v>(跳过)</v>
      </c>
      <c r="T37" t="str">
        <f t="shared" si="2"/>
        <v>(跳过)</v>
      </c>
      <c r="U37" t="str">
        <f t="shared" si="3"/>
        <v>(跳过)</v>
      </c>
      <c r="V37" t="s">
        <v>29</v>
      </c>
      <c r="W37" t="str">
        <f t="shared" si="4"/>
        <v>(跳过)</v>
      </c>
      <c r="X37" t="str">
        <f t="shared" si="5"/>
        <v>(跳过)</v>
      </c>
      <c r="Y37" t="str">
        <f t="shared" si="6"/>
        <v>(跳过)</v>
      </c>
      <c r="Z37" t="str">
        <f t="shared" si="7"/>
        <v>(跳过)</v>
      </c>
      <c r="AA37" t="str">
        <f t="shared" si="8"/>
        <v>(跳过)</v>
      </c>
      <c r="AB37" t="s">
        <v>29</v>
      </c>
      <c r="AC37" t="str">
        <f t="shared" si="9"/>
        <v>(跳过)</v>
      </c>
      <c r="AD37" t="str">
        <f t="shared" si="10"/>
        <v>(跳过)</v>
      </c>
      <c r="AE37" t="str">
        <f t="shared" si="11"/>
        <v>(跳过)</v>
      </c>
      <c r="AF37" t="str">
        <f t="shared" si="12"/>
        <v>(跳过)</v>
      </c>
      <c r="AG37" t="str">
        <f t="shared" si="13"/>
        <v>(跳过)</v>
      </c>
      <c r="AH37" t="str">
        <f t="shared" si="14"/>
        <v>(跳过)</v>
      </c>
      <c r="AI37" t="str">
        <f t="shared" si="15"/>
        <v>(跳过)</v>
      </c>
      <c r="AJ37" t="str">
        <f t="shared" si="16"/>
        <v>(跳过)</v>
      </c>
      <c r="AK37" t="s">
        <v>29</v>
      </c>
      <c r="AL37" t="str">
        <f t="shared" si="17"/>
        <v>(跳过)</v>
      </c>
      <c r="AM37" t="str">
        <f t="shared" si="18"/>
        <v>(跳过)</v>
      </c>
      <c r="AN37" t="str">
        <f t="shared" si="19"/>
        <v>(跳过)</v>
      </c>
      <c r="AO37" t="str">
        <f t="shared" si="20"/>
        <v>(跳过)</v>
      </c>
      <c r="AP37" t="str">
        <f t="shared" si="21"/>
        <v>(跳过)</v>
      </c>
      <c r="AQ37" t="str">
        <f t="shared" si="22"/>
        <v>(跳过)</v>
      </c>
      <c r="AR37" t="str">
        <f t="shared" si="23"/>
        <v>(跳过)</v>
      </c>
      <c r="AS37" t="str">
        <f t="shared" si="24"/>
        <v>(跳过)</v>
      </c>
      <c r="AT37" t="s">
        <v>29</v>
      </c>
      <c r="AU37" t="s">
        <v>37</v>
      </c>
      <c r="AV37">
        <v>1</v>
      </c>
      <c r="AW37">
        <v>2</v>
      </c>
      <c r="AX37">
        <v>3</v>
      </c>
      <c r="AY37">
        <v>4</v>
      </c>
      <c r="AZ37" t="s">
        <v>29</v>
      </c>
      <c r="BA37" t="str">
        <f t="shared" si="25"/>
        <v>(跳过)</v>
      </c>
      <c r="BB37" t="str">
        <f t="shared" si="26"/>
        <v>(跳过)</v>
      </c>
      <c r="BC37" t="str">
        <f t="shared" si="27"/>
        <v>(跳过)</v>
      </c>
      <c r="BD37" t="str">
        <f t="shared" si="28"/>
        <v>(跳过)</v>
      </c>
      <c r="BE37" t="str">
        <f t="shared" si="29"/>
        <v>(跳过)</v>
      </c>
      <c r="BF37" t="str">
        <f t="shared" si="30"/>
        <v>(跳过)</v>
      </c>
      <c r="BG37" t="str">
        <f t="shared" si="31"/>
        <v>(跳过)</v>
      </c>
      <c r="BH37" t="s">
        <v>135</v>
      </c>
      <c r="BI37">
        <f t="shared" si="32"/>
        <v>1</v>
      </c>
      <c r="BJ37">
        <f t="shared" si="33"/>
        <v>1</v>
      </c>
      <c r="BK37">
        <f t="shared" si="34"/>
        <v>0</v>
      </c>
      <c r="BL37" t="s">
        <v>29</v>
      </c>
      <c r="BM37" t="s">
        <v>29</v>
      </c>
      <c r="BN37" t="str">
        <f t="shared" si="35"/>
        <v>(跳过)</v>
      </c>
      <c r="BO37" t="str">
        <f t="shared" si="36"/>
        <v>(跳过)</v>
      </c>
      <c r="BP37" t="str">
        <f t="shared" si="37"/>
        <v>(跳过)</v>
      </c>
      <c r="BQ37" t="str">
        <f t="shared" si="38"/>
        <v>(跳过)</v>
      </c>
      <c r="BR37" t="str">
        <f t="shared" si="39"/>
        <v>(跳过)</v>
      </c>
      <c r="BS37" t="str">
        <f t="shared" si="40"/>
        <v>(跳过)</v>
      </c>
      <c r="BT37" t="s">
        <v>29</v>
      </c>
      <c r="BU37" t="str">
        <f t="shared" si="41"/>
        <v>(跳过)</v>
      </c>
      <c r="BV37" t="str">
        <f t="shared" si="42"/>
        <v>(跳过)</v>
      </c>
      <c r="BW37" t="str">
        <f t="shared" si="43"/>
        <v>(跳过)</v>
      </c>
      <c r="BX37" t="str">
        <f t="shared" si="44"/>
        <v>(跳过)</v>
      </c>
      <c r="BY37" t="s">
        <v>29</v>
      </c>
      <c r="BZ37" t="str">
        <f t="shared" si="45"/>
        <v>(跳过)</v>
      </c>
      <c r="CA37" t="str">
        <f t="shared" si="46"/>
        <v>(跳过)</v>
      </c>
      <c r="CB37" t="str">
        <f t="shared" si="47"/>
        <v>(跳过)</v>
      </c>
      <c r="CC37" t="str">
        <f t="shared" si="48"/>
        <v>(跳过)</v>
      </c>
      <c r="CD37" t="str">
        <f t="shared" si="49"/>
        <v>(跳过)</v>
      </c>
      <c r="CE37" t="str">
        <f t="shared" si="50"/>
        <v>(跳过)</v>
      </c>
      <c r="CF37" t="str">
        <f t="shared" si="51"/>
        <v>(跳过)</v>
      </c>
      <c r="CG37" t="str">
        <f t="shared" si="52"/>
        <v>(跳过)</v>
      </c>
      <c r="CH37" t="str">
        <f t="shared" si="53"/>
        <v>(跳过)</v>
      </c>
      <c r="CI37" t="str">
        <f t="shared" si="54"/>
        <v>(跳过)</v>
      </c>
      <c r="CJ37" t="s">
        <v>29</v>
      </c>
      <c r="CK37" t="str">
        <f t="shared" si="55"/>
        <v>(跳过)</v>
      </c>
      <c r="CL37" t="str">
        <f t="shared" si="56"/>
        <v>(跳过)</v>
      </c>
      <c r="CM37" t="str">
        <f t="shared" si="57"/>
        <v>(跳过)</v>
      </c>
      <c r="CN37" t="str">
        <f t="shared" si="58"/>
        <v>(跳过)</v>
      </c>
      <c r="CO37" t="str">
        <f t="shared" si="59"/>
        <v>(跳过)</v>
      </c>
      <c r="CP37" t="str">
        <f t="shared" si="60"/>
        <v>(跳过)</v>
      </c>
      <c r="CQ37" t="str">
        <f t="shared" si="61"/>
        <v>(跳过)</v>
      </c>
      <c r="CR37" t="str">
        <f t="shared" si="62"/>
        <v>(跳过)</v>
      </c>
      <c r="CS37" t="s">
        <v>29</v>
      </c>
      <c r="CT37" t="s">
        <v>37</v>
      </c>
      <c r="CU37">
        <v>1</v>
      </c>
      <c r="CV37">
        <v>2</v>
      </c>
      <c r="CW37">
        <v>3</v>
      </c>
      <c r="CX37">
        <v>4</v>
      </c>
      <c r="CY37" t="s">
        <v>29</v>
      </c>
      <c r="CZ37" t="str">
        <f t="shared" si="63"/>
        <v>(跳过)</v>
      </c>
      <c r="DA37" t="str">
        <f t="shared" si="64"/>
        <v>(跳过)</v>
      </c>
      <c r="DB37" t="str">
        <f t="shared" si="65"/>
        <v>(跳过)</v>
      </c>
      <c r="DC37" t="str">
        <f t="shared" si="66"/>
        <v>(跳过)</v>
      </c>
      <c r="DD37" t="str">
        <f t="shared" si="67"/>
        <v>(跳过)</v>
      </c>
      <c r="DE37" t="str">
        <f t="shared" si="68"/>
        <v>(跳过)</v>
      </c>
      <c r="DF37" t="str">
        <f t="shared" si="69"/>
        <v>(跳过)</v>
      </c>
      <c r="DG37" t="s">
        <v>29</v>
      </c>
      <c r="DH37" t="str">
        <f t="shared" si="70"/>
        <v>(跳过)</v>
      </c>
      <c r="DI37" t="str">
        <f t="shared" si="71"/>
        <v>(跳过)</v>
      </c>
      <c r="DJ37" t="str">
        <f t="shared" si="72"/>
        <v>(跳过)</v>
      </c>
      <c r="DK37">
        <v>4</v>
      </c>
      <c r="DL37">
        <v>4</v>
      </c>
      <c r="DM37">
        <v>4</v>
      </c>
      <c r="DN37">
        <v>4</v>
      </c>
      <c r="DO37">
        <v>4</v>
      </c>
      <c r="DP37">
        <v>3</v>
      </c>
      <c r="DQ37" t="s">
        <v>29</v>
      </c>
      <c r="DR37" t="str">
        <f t="shared" si="73"/>
        <v>(跳过)</v>
      </c>
      <c r="DS37" t="str">
        <f t="shared" si="74"/>
        <v>(跳过)</v>
      </c>
      <c r="DT37" t="str">
        <f t="shared" si="75"/>
        <v>(跳过)</v>
      </c>
      <c r="DU37" t="str">
        <f t="shared" si="76"/>
        <v>(跳过)</v>
      </c>
      <c r="DV37" t="s">
        <v>29</v>
      </c>
      <c r="DW37" t="str">
        <f t="shared" si="77"/>
        <v>(跳过)</v>
      </c>
      <c r="DX37" t="str">
        <f t="shared" si="78"/>
        <v>(跳过)</v>
      </c>
      <c r="DY37" t="str">
        <f t="shared" si="79"/>
        <v>(跳过)</v>
      </c>
      <c r="DZ37" t="str">
        <f t="shared" si="80"/>
        <v>(跳过)</v>
      </c>
      <c r="EA37" t="str">
        <f t="shared" si="81"/>
        <v>(跳过)</v>
      </c>
      <c r="EB37" t="str">
        <f t="shared" si="82"/>
        <v>(跳过)</v>
      </c>
      <c r="EC37" t="s">
        <v>29</v>
      </c>
      <c r="ED37" t="str">
        <f t="shared" si="83"/>
        <v>(跳过)</v>
      </c>
      <c r="EE37" t="str">
        <f t="shared" si="84"/>
        <v>(跳过)</v>
      </c>
      <c r="EF37" t="str">
        <f t="shared" si="85"/>
        <v>(跳过)</v>
      </c>
      <c r="EG37" t="str">
        <f t="shared" si="86"/>
        <v>(跳过)</v>
      </c>
      <c r="EH37" t="str">
        <f t="shared" si="87"/>
        <v>(跳过)</v>
      </c>
      <c r="EI37" t="str">
        <f t="shared" si="88"/>
        <v>(跳过)</v>
      </c>
      <c r="EJ37" t="str">
        <f t="shared" si="89"/>
        <v>(跳过)</v>
      </c>
      <c r="EK37" t="str">
        <f t="shared" si="90"/>
        <v>(跳过)</v>
      </c>
      <c r="EL37" t="str">
        <f t="shared" si="91"/>
        <v>(跳过)</v>
      </c>
      <c r="EM37" t="str">
        <f t="shared" si="92"/>
        <v>(跳过)</v>
      </c>
      <c r="EN37" t="s">
        <v>37</v>
      </c>
      <c r="EO37" s="4">
        <v>1</v>
      </c>
      <c r="EP37" s="4">
        <v>2</v>
      </c>
      <c r="EQ37" s="4">
        <v>4</v>
      </c>
      <c r="ER37" s="4">
        <v>3</v>
      </c>
      <c r="ES37" t="s">
        <v>29</v>
      </c>
      <c r="ET37" t="str">
        <f t="shared" si="93"/>
        <v>(跳过)</v>
      </c>
      <c r="EU37" t="str">
        <f t="shared" si="94"/>
        <v>(跳过)</v>
      </c>
      <c r="EV37" t="str">
        <f t="shared" si="95"/>
        <v>(跳过)</v>
      </c>
      <c r="EW37" t="str">
        <f t="shared" si="96"/>
        <v>(跳过)</v>
      </c>
      <c r="EX37" t="str">
        <f t="shared" si="97"/>
        <v>(跳过)</v>
      </c>
      <c r="EY37" t="str">
        <f t="shared" si="98"/>
        <v>(跳过)</v>
      </c>
      <c r="EZ37" t="str">
        <f t="shared" si="99"/>
        <v>(跳过)</v>
      </c>
      <c r="FA37" t="s">
        <v>29</v>
      </c>
      <c r="FB37" t="str">
        <f t="shared" si="100"/>
        <v>(跳过)</v>
      </c>
      <c r="FC37" t="str">
        <f t="shared" si="101"/>
        <v>(跳过)</v>
      </c>
      <c r="FD37" t="str">
        <f t="shared" si="102"/>
        <v>(跳过)</v>
      </c>
      <c r="FE37" t="s">
        <v>248</v>
      </c>
      <c r="FF37">
        <v>1</v>
      </c>
      <c r="FG37">
        <v>0</v>
      </c>
      <c r="FH37">
        <v>1</v>
      </c>
      <c r="FI37">
        <v>1</v>
      </c>
      <c r="FJ37">
        <v>0</v>
      </c>
      <c r="FK37">
        <v>0</v>
      </c>
      <c r="FL37" t="s">
        <v>81</v>
      </c>
      <c r="FM37">
        <v>1</v>
      </c>
      <c r="FN37">
        <v>2</v>
      </c>
      <c r="FO37">
        <v>3</v>
      </c>
      <c r="FP37">
        <v>3</v>
      </c>
      <c r="FQ37">
        <v>3</v>
      </c>
      <c r="FR37" t="s">
        <v>278</v>
      </c>
      <c r="FS37">
        <v>0</v>
      </c>
      <c r="FT37">
        <v>0</v>
      </c>
      <c r="FU37">
        <v>1</v>
      </c>
      <c r="FV37">
        <v>0</v>
      </c>
      <c r="FW37">
        <v>0</v>
      </c>
      <c r="FX37">
        <v>0</v>
      </c>
    </row>
    <row r="38" spans="1:180" ht="16.5" x14ac:dyDescent="0.6">
      <c r="A38">
        <v>37</v>
      </c>
      <c r="B38">
        <v>1</v>
      </c>
      <c r="C38">
        <v>25</v>
      </c>
      <c r="D38">
        <v>3</v>
      </c>
      <c r="E38">
        <v>3</v>
      </c>
      <c r="F38">
        <v>2</v>
      </c>
      <c r="G38">
        <v>5</v>
      </c>
      <c r="H38">
        <v>1</v>
      </c>
      <c r="I38">
        <v>1</v>
      </c>
      <c r="J38">
        <v>1</v>
      </c>
      <c r="K38" t="s">
        <v>29</v>
      </c>
      <c r="L38" t="str">
        <f t="shared" si="103"/>
        <v>(跳过)</v>
      </c>
      <c r="M38" t="str">
        <f t="shared" si="104"/>
        <v>(跳过)</v>
      </c>
      <c r="N38" t="str">
        <f t="shared" si="105"/>
        <v>(跳过)</v>
      </c>
      <c r="O38" t="str">
        <f t="shared" si="106"/>
        <v>(跳过)</v>
      </c>
      <c r="P38" t="str">
        <f t="shared" si="107"/>
        <v>(跳过)</v>
      </c>
      <c r="Q38" t="s">
        <v>66</v>
      </c>
      <c r="R38">
        <f t="shared" si="0"/>
        <v>0</v>
      </c>
      <c r="S38">
        <f t="shared" si="1"/>
        <v>0</v>
      </c>
      <c r="T38">
        <f t="shared" si="2"/>
        <v>1</v>
      </c>
      <c r="U38">
        <f t="shared" si="3"/>
        <v>0</v>
      </c>
      <c r="V38" t="s">
        <v>64</v>
      </c>
      <c r="W38">
        <f t="shared" si="4"/>
        <v>0</v>
      </c>
      <c r="X38">
        <f t="shared" si="5"/>
        <v>0</v>
      </c>
      <c r="Y38">
        <f t="shared" si="6"/>
        <v>0</v>
      </c>
      <c r="Z38">
        <f t="shared" si="7"/>
        <v>0</v>
      </c>
      <c r="AA38">
        <f t="shared" si="8"/>
        <v>1</v>
      </c>
      <c r="AB38" t="s">
        <v>562</v>
      </c>
      <c r="AC38">
        <f t="shared" si="9"/>
        <v>0</v>
      </c>
      <c r="AD38">
        <f t="shared" si="10"/>
        <v>1</v>
      </c>
      <c r="AE38">
        <f t="shared" si="11"/>
        <v>0</v>
      </c>
      <c r="AF38">
        <f t="shared" si="12"/>
        <v>0</v>
      </c>
      <c r="AG38">
        <f t="shared" si="13"/>
        <v>0</v>
      </c>
      <c r="AH38">
        <f t="shared" si="14"/>
        <v>1</v>
      </c>
      <c r="AI38">
        <f t="shared" si="15"/>
        <v>0</v>
      </c>
      <c r="AJ38">
        <f t="shared" si="16"/>
        <v>1</v>
      </c>
      <c r="AK38" t="s">
        <v>483</v>
      </c>
      <c r="AL38">
        <f t="shared" si="17"/>
        <v>0</v>
      </c>
      <c r="AM38">
        <f t="shared" si="18"/>
        <v>0</v>
      </c>
      <c r="AN38">
        <f t="shared" si="19"/>
        <v>0</v>
      </c>
      <c r="AO38">
        <f t="shared" si="20"/>
        <v>0</v>
      </c>
      <c r="AP38">
        <f t="shared" si="21"/>
        <v>1</v>
      </c>
      <c r="AQ38">
        <f t="shared" si="22"/>
        <v>0</v>
      </c>
      <c r="AR38">
        <f t="shared" si="23"/>
        <v>0</v>
      </c>
      <c r="AS38">
        <f t="shared" si="24"/>
        <v>1</v>
      </c>
      <c r="AT38">
        <v>2</v>
      </c>
      <c r="AU38" t="s">
        <v>389</v>
      </c>
      <c r="AV38">
        <v>2</v>
      </c>
      <c r="AW38">
        <v>2</v>
      </c>
      <c r="AX38">
        <v>2</v>
      </c>
      <c r="AY38">
        <v>1</v>
      </c>
      <c r="AZ38" t="s">
        <v>563</v>
      </c>
      <c r="BA38">
        <f t="shared" si="25"/>
        <v>0</v>
      </c>
      <c r="BB38">
        <f t="shared" si="26"/>
        <v>0</v>
      </c>
      <c r="BC38">
        <f t="shared" si="27"/>
        <v>1</v>
      </c>
      <c r="BD38">
        <f t="shared" si="28"/>
        <v>0</v>
      </c>
      <c r="BE38">
        <f t="shared" si="29"/>
        <v>0</v>
      </c>
      <c r="BF38">
        <f t="shared" si="30"/>
        <v>0</v>
      </c>
      <c r="BG38">
        <f t="shared" si="31"/>
        <v>1</v>
      </c>
      <c r="BH38" t="s">
        <v>59</v>
      </c>
      <c r="BI38">
        <f t="shared" si="32"/>
        <v>1</v>
      </c>
      <c r="BJ38">
        <f t="shared" si="33"/>
        <v>0</v>
      </c>
      <c r="BK38">
        <f t="shared" si="34"/>
        <v>0</v>
      </c>
      <c r="BL38">
        <v>1</v>
      </c>
      <c r="BM38" t="s">
        <v>29</v>
      </c>
      <c r="BN38" t="str">
        <f t="shared" si="35"/>
        <v>(跳过)</v>
      </c>
      <c r="BO38" t="str">
        <f t="shared" si="36"/>
        <v>(跳过)</v>
      </c>
      <c r="BP38" t="str">
        <f t="shared" si="37"/>
        <v>(跳过)</v>
      </c>
      <c r="BQ38" t="str">
        <f t="shared" si="38"/>
        <v>(跳过)</v>
      </c>
      <c r="BR38" t="str">
        <f t="shared" si="39"/>
        <v>(跳过)</v>
      </c>
      <c r="BS38" t="str">
        <f t="shared" si="40"/>
        <v>(跳过)</v>
      </c>
      <c r="BT38" t="s">
        <v>127</v>
      </c>
      <c r="BU38">
        <f t="shared" si="41"/>
        <v>1</v>
      </c>
      <c r="BV38">
        <f t="shared" si="42"/>
        <v>1</v>
      </c>
      <c r="BW38">
        <f t="shared" si="43"/>
        <v>1</v>
      </c>
      <c r="BX38">
        <f t="shared" si="44"/>
        <v>0</v>
      </c>
      <c r="BY38" t="s">
        <v>535</v>
      </c>
      <c r="BZ38">
        <f t="shared" si="45"/>
        <v>0</v>
      </c>
      <c r="CA38">
        <f t="shared" si="46"/>
        <v>1</v>
      </c>
      <c r="CB38">
        <f t="shared" si="47"/>
        <v>0</v>
      </c>
      <c r="CC38">
        <f t="shared" si="48"/>
        <v>0</v>
      </c>
      <c r="CD38">
        <f t="shared" si="49"/>
        <v>0</v>
      </c>
      <c r="CE38">
        <f t="shared" si="50"/>
        <v>1</v>
      </c>
      <c r="CF38">
        <f t="shared" si="51"/>
        <v>1</v>
      </c>
      <c r="CG38">
        <f t="shared" si="52"/>
        <v>0</v>
      </c>
      <c r="CH38">
        <f t="shared" si="53"/>
        <v>0</v>
      </c>
      <c r="CI38">
        <f t="shared" si="54"/>
        <v>0</v>
      </c>
      <c r="CJ38" t="s">
        <v>130</v>
      </c>
      <c r="CK38">
        <f t="shared" si="55"/>
        <v>0</v>
      </c>
      <c r="CL38">
        <f t="shared" si="56"/>
        <v>0</v>
      </c>
      <c r="CM38">
        <f t="shared" si="57"/>
        <v>0</v>
      </c>
      <c r="CN38">
        <f t="shared" si="58"/>
        <v>0</v>
      </c>
      <c r="CO38">
        <f t="shared" si="59"/>
        <v>0</v>
      </c>
      <c r="CP38">
        <f t="shared" si="60"/>
        <v>0</v>
      </c>
      <c r="CQ38">
        <f t="shared" si="61"/>
        <v>0</v>
      </c>
      <c r="CR38">
        <f t="shared" si="62"/>
        <v>1</v>
      </c>
      <c r="CS38">
        <v>2</v>
      </c>
      <c r="CT38" t="s">
        <v>384</v>
      </c>
      <c r="CU38">
        <v>3</v>
      </c>
      <c r="CV38">
        <v>2</v>
      </c>
      <c r="CW38">
        <v>3</v>
      </c>
      <c r="CX38">
        <v>1</v>
      </c>
      <c r="CY38" t="s">
        <v>563</v>
      </c>
      <c r="CZ38">
        <f t="shared" si="63"/>
        <v>0</v>
      </c>
      <c r="DA38">
        <f t="shared" si="64"/>
        <v>0</v>
      </c>
      <c r="DB38">
        <f t="shared" si="65"/>
        <v>1</v>
      </c>
      <c r="DC38">
        <f t="shared" si="66"/>
        <v>0</v>
      </c>
      <c r="DD38">
        <f t="shared" si="67"/>
        <v>0</v>
      </c>
      <c r="DE38">
        <f t="shared" si="68"/>
        <v>0</v>
      </c>
      <c r="DF38">
        <f t="shared" si="69"/>
        <v>1</v>
      </c>
      <c r="DG38" t="s">
        <v>43</v>
      </c>
      <c r="DH38">
        <f t="shared" si="70"/>
        <v>0</v>
      </c>
      <c r="DI38">
        <f t="shared" si="71"/>
        <v>1</v>
      </c>
      <c r="DJ38">
        <f t="shared" si="72"/>
        <v>0</v>
      </c>
      <c r="DK38">
        <v>4</v>
      </c>
      <c r="DL38">
        <v>4</v>
      </c>
      <c r="DM38">
        <v>4</v>
      </c>
      <c r="DN38">
        <v>4</v>
      </c>
      <c r="DO38">
        <v>4</v>
      </c>
      <c r="DP38">
        <v>3</v>
      </c>
      <c r="DQ38" t="s">
        <v>29</v>
      </c>
      <c r="DR38" t="str">
        <f t="shared" si="73"/>
        <v>(跳过)</v>
      </c>
      <c r="DS38" t="str">
        <f t="shared" si="74"/>
        <v>(跳过)</v>
      </c>
      <c r="DT38" t="str">
        <f t="shared" si="75"/>
        <v>(跳过)</v>
      </c>
      <c r="DU38" t="str">
        <f t="shared" si="76"/>
        <v>(跳过)</v>
      </c>
      <c r="DV38" t="s">
        <v>29</v>
      </c>
      <c r="DW38" t="str">
        <f t="shared" si="77"/>
        <v>(跳过)</v>
      </c>
      <c r="DX38" t="str">
        <f t="shared" si="78"/>
        <v>(跳过)</v>
      </c>
      <c r="DY38" t="str">
        <f t="shared" si="79"/>
        <v>(跳过)</v>
      </c>
      <c r="DZ38" t="str">
        <f t="shared" si="80"/>
        <v>(跳过)</v>
      </c>
      <c r="EA38" t="str">
        <f t="shared" si="81"/>
        <v>(跳过)</v>
      </c>
      <c r="EB38" t="str">
        <f t="shared" si="82"/>
        <v>(跳过)</v>
      </c>
      <c r="EC38" t="s">
        <v>29</v>
      </c>
      <c r="ED38" t="str">
        <f t="shared" si="83"/>
        <v>(跳过)</v>
      </c>
      <c r="EE38" t="str">
        <f t="shared" si="84"/>
        <v>(跳过)</v>
      </c>
      <c r="EF38" t="str">
        <f t="shared" si="85"/>
        <v>(跳过)</v>
      </c>
      <c r="EG38" t="str">
        <f t="shared" si="86"/>
        <v>(跳过)</v>
      </c>
      <c r="EH38" t="str">
        <f t="shared" si="87"/>
        <v>(跳过)</v>
      </c>
      <c r="EI38" t="str">
        <f t="shared" si="88"/>
        <v>(跳过)</v>
      </c>
      <c r="EJ38" t="str">
        <f t="shared" si="89"/>
        <v>(跳过)</v>
      </c>
      <c r="EK38" t="str">
        <f t="shared" si="90"/>
        <v>(跳过)</v>
      </c>
      <c r="EL38" t="str">
        <f t="shared" si="91"/>
        <v>(跳过)</v>
      </c>
      <c r="EM38" t="str">
        <f t="shared" si="92"/>
        <v>(跳过)</v>
      </c>
      <c r="EN38" t="s">
        <v>143</v>
      </c>
      <c r="EO38" s="4">
        <v>2</v>
      </c>
      <c r="EP38" s="4">
        <v>2</v>
      </c>
      <c r="EQ38" s="4">
        <v>2</v>
      </c>
      <c r="ER38" s="4">
        <v>1</v>
      </c>
      <c r="ES38" t="s">
        <v>29</v>
      </c>
      <c r="ET38" t="str">
        <f t="shared" si="93"/>
        <v>(跳过)</v>
      </c>
      <c r="EU38" t="str">
        <f t="shared" si="94"/>
        <v>(跳过)</v>
      </c>
      <c r="EV38" t="str">
        <f t="shared" si="95"/>
        <v>(跳过)</v>
      </c>
      <c r="EW38" t="str">
        <f t="shared" si="96"/>
        <v>(跳过)</v>
      </c>
      <c r="EX38" t="str">
        <f t="shared" si="97"/>
        <v>(跳过)</v>
      </c>
      <c r="EY38" t="str">
        <f t="shared" si="98"/>
        <v>(跳过)</v>
      </c>
      <c r="EZ38" t="str">
        <f t="shared" si="99"/>
        <v>(跳过)</v>
      </c>
      <c r="FA38" t="s">
        <v>29</v>
      </c>
      <c r="FB38" t="str">
        <f t="shared" si="100"/>
        <v>(跳过)</v>
      </c>
      <c r="FC38" t="str">
        <f t="shared" si="101"/>
        <v>(跳过)</v>
      </c>
      <c r="FD38" t="str">
        <f t="shared" si="102"/>
        <v>(跳过)</v>
      </c>
      <c r="FE38" t="s">
        <v>29</v>
      </c>
      <c r="FF38" t="s">
        <v>29</v>
      </c>
      <c r="FG38" t="s">
        <v>29</v>
      </c>
      <c r="FH38" t="s">
        <v>29</v>
      </c>
      <c r="FI38" t="s">
        <v>29</v>
      </c>
      <c r="FJ38" t="s">
        <v>29</v>
      </c>
      <c r="FK38" t="s">
        <v>29</v>
      </c>
      <c r="FL38" t="s">
        <v>29</v>
      </c>
      <c r="FM38" t="s">
        <v>29</v>
      </c>
      <c r="FN38" t="s">
        <v>29</v>
      </c>
      <c r="FO38" t="s">
        <v>29</v>
      </c>
      <c r="FP38" t="s">
        <v>29</v>
      </c>
      <c r="FQ38" t="s">
        <v>29</v>
      </c>
      <c r="FR38" t="s">
        <v>329</v>
      </c>
      <c r="FS38">
        <v>0</v>
      </c>
      <c r="FT38">
        <v>0</v>
      </c>
      <c r="FU38">
        <v>0</v>
      </c>
      <c r="FV38">
        <v>1</v>
      </c>
      <c r="FW38">
        <v>0</v>
      </c>
      <c r="FX38">
        <v>0</v>
      </c>
    </row>
    <row r="39" spans="1:180" ht="16.5" x14ac:dyDescent="0.6">
      <c r="A39">
        <v>38</v>
      </c>
      <c r="B39">
        <v>2</v>
      </c>
      <c r="C39">
        <v>19</v>
      </c>
      <c r="D39">
        <v>2</v>
      </c>
      <c r="E39">
        <v>3</v>
      </c>
      <c r="F39">
        <v>2</v>
      </c>
      <c r="G39">
        <v>3</v>
      </c>
      <c r="H39">
        <v>1</v>
      </c>
      <c r="I39">
        <v>1</v>
      </c>
      <c r="J39">
        <v>0</v>
      </c>
      <c r="K39" t="s">
        <v>363</v>
      </c>
      <c r="L39">
        <f t="shared" si="103"/>
        <v>1</v>
      </c>
      <c r="M39">
        <f t="shared" si="104"/>
        <v>0</v>
      </c>
      <c r="N39">
        <f t="shared" si="105"/>
        <v>1</v>
      </c>
      <c r="O39">
        <f t="shared" si="106"/>
        <v>0</v>
      </c>
      <c r="P39">
        <f t="shared" si="107"/>
        <v>0</v>
      </c>
      <c r="Q39" t="s">
        <v>29</v>
      </c>
      <c r="R39" t="str">
        <f t="shared" si="0"/>
        <v>(跳过)</v>
      </c>
      <c r="S39" t="str">
        <f t="shared" si="1"/>
        <v>(跳过)</v>
      </c>
      <c r="T39" t="str">
        <f t="shared" si="2"/>
        <v>(跳过)</v>
      </c>
      <c r="U39" t="str">
        <f t="shared" si="3"/>
        <v>(跳过)</v>
      </c>
      <c r="V39" t="s">
        <v>29</v>
      </c>
      <c r="W39" t="str">
        <f t="shared" si="4"/>
        <v>(跳过)</v>
      </c>
      <c r="X39" t="str">
        <f t="shared" si="5"/>
        <v>(跳过)</v>
      </c>
      <c r="Y39" t="str">
        <f t="shared" si="6"/>
        <v>(跳过)</v>
      </c>
      <c r="Z39" t="str">
        <f t="shared" si="7"/>
        <v>(跳过)</v>
      </c>
      <c r="AA39" t="str">
        <f t="shared" si="8"/>
        <v>(跳过)</v>
      </c>
      <c r="AB39" t="s">
        <v>29</v>
      </c>
      <c r="AC39" t="str">
        <f t="shared" si="9"/>
        <v>(跳过)</v>
      </c>
      <c r="AD39" t="str">
        <f t="shared" si="10"/>
        <v>(跳过)</v>
      </c>
      <c r="AE39" t="str">
        <f t="shared" si="11"/>
        <v>(跳过)</v>
      </c>
      <c r="AF39" t="str">
        <f t="shared" si="12"/>
        <v>(跳过)</v>
      </c>
      <c r="AG39" t="str">
        <f t="shared" si="13"/>
        <v>(跳过)</v>
      </c>
      <c r="AH39" t="str">
        <f t="shared" si="14"/>
        <v>(跳过)</v>
      </c>
      <c r="AI39" t="str">
        <f t="shared" si="15"/>
        <v>(跳过)</v>
      </c>
      <c r="AJ39" t="str">
        <f t="shared" si="16"/>
        <v>(跳过)</v>
      </c>
      <c r="AK39" t="s">
        <v>29</v>
      </c>
      <c r="AL39" t="str">
        <f t="shared" si="17"/>
        <v>(跳过)</v>
      </c>
      <c r="AM39" t="str">
        <f t="shared" si="18"/>
        <v>(跳过)</v>
      </c>
      <c r="AN39" t="str">
        <f t="shared" si="19"/>
        <v>(跳过)</v>
      </c>
      <c r="AO39" t="str">
        <f t="shared" si="20"/>
        <v>(跳过)</v>
      </c>
      <c r="AP39" t="str">
        <f t="shared" si="21"/>
        <v>(跳过)</v>
      </c>
      <c r="AQ39" t="str">
        <f t="shared" si="22"/>
        <v>(跳过)</v>
      </c>
      <c r="AR39" t="str">
        <f t="shared" si="23"/>
        <v>(跳过)</v>
      </c>
      <c r="AS39" t="str">
        <f t="shared" si="24"/>
        <v>(跳过)</v>
      </c>
      <c r="AT39" t="s">
        <v>29</v>
      </c>
      <c r="AU39" t="s">
        <v>45</v>
      </c>
      <c r="AV39">
        <v>3</v>
      </c>
      <c r="AW39">
        <v>1</v>
      </c>
      <c r="AX39">
        <v>2</v>
      </c>
      <c r="AY39">
        <v>4</v>
      </c>
      <c r="AZ39" t="s">
        <v>29</v>
      </c>
      <c r="BA39" t="str">
        <f t="shared" si="25"/>
        <v>(跳过)</v>
      </c>
      <c r="BB39" t="str">
        <f t="shared" si="26"/>
        <v>(跳过)</v>
      </c>
      <c r="BC39" t="str">
        <f t="shared" si="27"/>
        <v>(跳过)</v>
      </c>
      <c r="BD39" t="str">
        <f t="shared" si="28"/>
        <v>(跳过)</v>
      </c>
      <c r="BE39" t="str">
        <f t="shared" si="29"/>
        <v>(跳过)</v>
      </c>
      <c r="BF39" t="str">
        <f t="shared" si="30"/>
        <v>(跳过)</v>
      </c>
      <c r="BG39" t="str">
        <f t="shared" si="31"/>
        <v>(跳过)</v>
      </c>
      <c r="BH39" t="s">
        <v>43</v>
      </c>
      <c r="BI39">
        <f t="shared" si="32"/>
        <v>0</v>
      </c>
      <c r="BJ39">
        <f t="shared" si="33"/>
        <v>1</v>
      </c>
      <c r="BK39">
        <f t="shared" si="34"/>
        <v>0</v>
      </c>
      <c r="BL39">
        <v>0</v>
      </c>
      <c r="BM39" t="s">
        <v>86</v>
      </c>
      <c r="BN39">
        <f t="shared" si="35"/>
        <v>1</v>
      </c>
      <c r="BO39">
        <f t="shared" si="36"/>
        <v>1</v>
      </c>
      <c r="BP39">
        <f t="shared" si="37"/>
        <v>0</v>
      </c>
      <c r="BQ39">
        <f t="shared" si="38"/>
        <v>0</v>
      </c>
      <c r="BR39">
        <f t="shared" si="39"/>
        <v>0</v>
      </c>
      <c r="BS39">
        <f t="shared" si="40"/>
        <v>0</v>
      </c>
      <c r="BT39" t="s">
        <v>29</v>
      </c>
      <c r="BU39" t="str">
        <f t="shared" si="41"/>
        <v>(跳过)</v>
      </c>
      <c r="BV39" t="str">
        <f t="shared" si="42"/>
        <v>(跳过)</v>
      </c>
      <c r="BW39" t="str">
        <f t="shared" si="43"/>
        <v>(跳过)</v>
      </c>
      <c r="BX39" t="str">
        <f t="shared" si="44"/>
        <v>(跳过)</v>
      </c>
      <c r="BY39" t="s">
        <v>29</v>
      </c>
      <c r="BZ39" t="str">
        <f t="shared" si="45"/>
        <v>(跳过)</v>
      </c>
      <c r="CA39" t="str">
        <f t="shared" si="46"/>
        <v>(跳过)</v>
      </c>
      <c r="CB39" t="str">
        <f t="shared" si="47"/>
        <v>(跳过)</v>
      </c>
      <c r="CC39" t="str">
        <f t="shared" si="48"/>
        <v>(跳过)</v>
      </c>
      <c r="CD39" t="str">
        <f t="shared" si="49"/>
        <v>(跳过)</v>
      </c>
      <c r="CE39" t="str">
        <f t="shared" si="50"/>
        <v>(跳过)</v>
      </c>
      <c r="CF39" t="str">
        <f t="shared" si="51"/>
        <v>(跳过)</v>
      </c>
      <c r="CG39" t="str">
        <f t="shared" si="52"/>
        <v>(跳过)</v>
      </c>
      <c r="CH39" t="str">
        <f t="shared" si="53"/>
        <v>(跳过)</v>
      </c>
      <c r="CI39" t="str">
        <f t="shared" si="54"/>
        <v>(跳过)</v>
      </c>
      <c r="CJ39" t="s">
        <v>29</v>
      </c>
      <c r="CK39" t="str">
        <f t="shared" si="55"/>
        <v>(跳过)</v>
      </c>
      <c r="CL39" t="str">
        <f t="shared" si="56"/>
        <v>(跳过)</v>
      </c>
      <c r="CM39" t="str">
        <f t="shared" si="57"/>
        <v>(跳过)</v>
      </c>
      <c r="CN39" t="str">
        <f t="shared" si="58"/>
        <v>(跳过)</v>
      </c>
      <c r="CO39" t="str">
        <f t="shared" si="59"/>
        <v>(跳过)</v>
      </c>
      <c r="CP39" t="str">
        <f t="shared" si="60"/>
        <v>(跳过)</v>
      </c>
      <c r="CQ39" t="str">
        <f t="shared" si="61"/>
        <v>(跳过)</v>
      </c>
      <c r="CR39" t="str">
        <f t="shared" si="62"/>
        <v>(跳过)</v>
      </c>
      <c r="CS39" t="s">
        <v>29</v>
      </c>
      <c r="CT39" t="s">
        <v>37</v>
      </c>
      <c r="CU39">
        <v>1</v>
      </c>
      <c r="CV39">
        <v>2</v>
      </c>
      <c r="CW39">
        <v>3</v>
      </c>
      <c r="CX39">
        <v>4</v>
      </c>
      <c r="CY39" t="s">
        <v>29</v>
      </c>
      <c r="CZ39" t="str">
        <f t="shared" si="63"/>
        <v>(跳过)</v>
      </c>
      <c r="DA39" t="str">
        <f t="shared" si="64"/>
        <v>(跳过)</v>
      </c>
      <c r="DB39" t="str">
        <f t="shared" si="65"/>
        <v>(跳过)</v>
      </c>
      <c r="DC39" t="str">
        <f t="shared" si="66"/>
        <v>(跳过)</v>
      </c>
      <c r="DD39" t="str">
        <f t="shared" si="67"/>
        <v>(跳过)</v>
      </c>
      <c r="DE39" t="str">
        <f t="shared" si="68"/>
        <v>(跳过)</v>
      </c>
      <c r="DF39" t="str">
        <f t="shared" si="69"/>
        <v>(跳过)</v>
      </c>
      <c r="DG39" t="s">
        <v>29</v>
      </c>
      <c r="DH39" t="str">
        <f t="shared" si="70"/>
        <v>(跳过)</v>
      </c>
      <c r="DI39" t="str">
        <f t="shared" si="71"/>
        <v>(跳过)</v>
      </c>
      <c r="DJ39" t="str">
        <f t="shared" si="72"/>
        <v>(跳过)</v>
      </c>
      <c r="DK39">
        <v>5</v>
      </c>
      <c r="DL39">
        <v>4</v>
      </c>
      <c r="DM39">
        <v>4</v>
      </c>
      <c r="DN39">
        <v>4</v>
      </c>
      <c r="DO39">
        <v>4</v>
      </c>
      <c r="DP39">
        <v>2</v>
      </c>
      <c r="DQ39" t="s">
        <v>38</v>
      </c>
      <c r="DR39">
        <f t="shared" si="73"/>
        <v>0</v>
      </c>
      <c r="DS39">
        <f t="shared" si="74"/>
        <v>1</v>
      </c>
      <c r="DT39">
        <f t="shared" si="75"/>
        <v>1</v>
      </c>
      <c r="DU39">
        <f t="shared" si="76"/>
        <v>0</v>
      </c>
      <c r="DV39" t="s">
        <v>29</v>
      </c>
      <c r="DW39" t="str">
        <f t="shared" si="77"/>
        <v>(跳过)</v>
      </c>
      <c r="DX39" t="str">
        <f t="shared" si="78"/>
        <v>(跳过)</v>
      </c>
      <c r="DY39" t="str">
        <f t="shared" si="79"/>
        <v>(跳过)</v>
      </c>
      <c r="DZ39" t="str">
        <f t="shared" si="80"/>
        <v>(跳过)</v>
      </c>
      <c r="EA39" t="str">
        <f t="shared" si="81"/>
        <v>(跳过)</v>
      </c>
      <c r="EB39" t="str">
        <f t="shared" si="82"/>
        <v>(跳过)</v>
      </c>
      <c r="EC39" t="s">
        <v>29</v>
      </c>
      <c r="ED39" t="str">
        <f t="shared" si="83"/>
        <v>(跳过)</v>
      </c>
      <c r="EE39" t="str">
        <f t="shared" si="84"/>
        <v>(跳过)</v>
      </c>
      <c r="EF39" t="str">
        <f t="shared" si="85"/>
        <v>(跳过)</v>
      </c>
      <c r="EG39" t="str">
        <f t="shared" si="86"/>
        <v>(跳过)</v>
      </c>
      <c r="EH39" t="str">
        <f t="shared" si="87"/>
        <v>(跳过)</v>
      </c>
      <c r="EI39" t="str">
        <f t="shared" si="88"/>
        <v>(跳过)</v>
      </c>
      <c r="EJ39" t="str">
        <f t="shared" si="89"/>
        <v>(跳过)</v>
      </c>
      <c r="EK39" t="str">
        <f t="shared" si="90"/>
        <v>(跳过)</v>
      </c>
      <c r="EL39" t="str">
        <f t="shared" si="91"/>
        <v>(跳过)</v>
      </c>
      <c r="EM39" t="str">
        <f t="shared" si="92"/>
        <v>(跳过)</v>
      </c>
      <c r="EN39" t="s">
        <v>45</v>
      </c>
      <c r="EO39" s="4">
        <v>3</v>
      </c>
      <c r="EP39" s="4">
        <v>1</v>
      </c>
      <c r="EQ39" s="4">
        <v>4</v>
      </c>
      <c r="ER39" s="4">
        <v>2</v>
      </c>
      <c r="ES39" t="s">
        <v>29</v>
      </c>
      <c r="ET39" t="str">
        <f t="shared" si="93"/>
        <v>(跳过)</v>
      </c>
      <c r="EU39" t="str">
        <f t="shared" si="94"/>
        <v>(跳过)</v>
      </c>
      <c r="EV39" t="str">
        <f t="shared" si="95"/>
        <v>(跳过)</v>
      </c>
      <c r="EW39" t="str">
        <f t="shared" si="96"/>
        <v>(跳过)</v>
      </c>
      <c r="EX39" t="str">
        <f t="shared" si="97"/>
        <v>(跳过)</v>
      </c>
      <c r="EY39" t="str">
        <f t="shared" si="98"/>
        <v>(跳过)</v>
      </c>
      <c r="EZ39" t="str">
        <f t="shared" si="99"/>
        <v>(跳过)</v>
      </c>
      <c r="FA39" t="s">
        <v>29</v>
      </c>
      <c r="FB39" t="str">
        <f t="shared" si="100"/>
        <v>(跳过)</v>
      </c>
      <c r="FC39" t="str">
        <f t="shared" si="101"/>
        <v>(跳过)</v>
      </c>
      <c r="FD39" t="str">
        <f t="shared" si="102"/>
        <v>(跳过)</v>
      </c>
      <c r="FE39" t="s">
        <v>194</v>
      </c>
      <c r="FF39">
        <v>0</v>
      </c>
      <c r="FG39">
        <v>1</v>
      </c>
      <c r="FH39">
        <v>1</v>
      </c>
      <c r="FI39">
        <v>1</v>
      </c>
      <c r="FJ39">
        <v>0</v>
      </c>
      <c r="FK39">
        <v>0</v>
      </c>
      <c r="FL39" t="s">
        <v>81</v>
      </c>
      <c r="FM39">
        <v>1</v>
      </c>
      <c r="FN39">
        <v>2</v>
      </c>
      <c r="FO39">
        <v>3</v>
      </c>
      <c r="FP39">
        <v>3</v>
      </c>
      <c r="FQ39">
        <v>3</v>
      </c>
      <c r="FR39" t="s">
        <v>29</v>
      </c>
      <c r="FS39" t="s">
        <v>29</v>
      </c>
      <c r="FT39" t="s">
        <v>29</v>
      </c>
      <c r="FU39" t="s">
        <v>29</v>
      </c>
      <c r="FV39" t="s">
        <v>29</v>
      </c>
      <c r="FW39" t="s">
        <v>29</v>
      </c>
      <c r="FX39" t="s">
        <v>29</v>
      </c>
    </row>
    <row r="40" spans="1:180" ht="16.5" x14ac:dyDescent="0.6">
      <c r="A40">
        <v>39</v>
      </c>
      <c r="B40">
        <v>1</v>
      </c>
      <c r="C40">
        <v>23</v>
      </c>
      <c r="D40">
        <v>3</v>
      </c>
      <c r="E40">
        <v>3</v>
      </c>
      <c r="F40">
        <v>3</v>
      </c>
      <c r="G40">
        <v>5</v>
      </c>
      <c r="H40">
        <v>1</v>
      </c>
      <c r="I40">
        <v>1</v>
      </c>
      <c r="J40">
        <v>1</v>
      </c>
      <c r="K40" t="s">
        <v>29</v>
      </c>
      <c r="L40" t="str">
        <f t="shared" si="103"/>
        <v>(跳过)</v>
      </c>
      <c r="M40" t="str">
        <f t="shared" si="104"/>
        <v>(跳过)</v>
      </c>
      <c r="N40" t="str">
        <f t="shared" si="105"/>
        <v>(跳过)</v>
      </c>
      <c r="O40" t="str">
        <f t="shared" si="106"/>
        <v>(跳过)</v>
      </c>
      <c r="P40" t="str">
        <f t="shared" si="107"/>
        <v>(跳过)</v>
      </c>
      <c r="Q40" t="s">
        <v>70</v>
      </c>
      <c r="R40">
        <f t="shared" si="0"/>
        <v>0</v>
      </c>
      <c r="S40">
        <f t="shared" si="1"/>
        <v>1</v>
      </c>
      <c r="T40">
        <f t="shared" si="2"/>
        <v>0</v>
      </c>
      <c r="U40">
        <f t="shared" si="3"/>
        <v>0</v>
      </c>
      <c r="V40" t="s">
        <v>141</v>
      </c>
      <c r="W40">
        <f t="shared" si="4"/>
        <v>0</v>
      </c>
      <c r="X40">
        <f t="shared" si="5"/>
        <v>0</v>
      </c>
      <c r="Y40">
        <f t="shared" si="6"/>
        <v>1</v>
      </c>
      <c r="Z40">
        <f t="shared" si="7"/>
        <v>0</v>
      </c>
      <c r="AA40">
        <f t="shared" si="8"/>
        <v>0</v>
      </c>
      <c r="AB40" t="s">
        <v>552</v>
      </c>
      <c r="AC40">
        <f t="shared" si="9"/>
        <v>0</v>
      </c>
      <c r="AD40">
        <f t="shared" si="10"/>
        <v>0</v>
      </c>
      <c r="AE40">
        <f t="shared" si="11"/>
        <v>0</v>
      </c>
      <c r="AF40">
        <f t="shared" si="12"/>
        <v>0</v>
      </c>
      <c r="AG40">
        <f t="shared" si="13"/>
        <v>1</v>
      </c>
      <c r="AH40">
        <f t="shared" si="14"/>
        <v>1</v>
      </c>
      <c r="AI40">
        <f t="shared" si="15"/>
        <v>0</v>
      </c>
      <c r="AJ40">
        <f t="shared" si="16"/>
        <v>0</v>
      </c>
      <c r="AK40" t="s">
        <v>130</v>
      </c>
      <c r="AL40">
        <f t="shared" si="17"/>
        <v>0</v>
      </c>
      <c r="AM40">
        <f t="shared" si="18"/>
        <v>0</v>
      </c>
      <c r="AN40">
        <f t="shared" si="19"/>
        <v>0</v>
      </c>
      <c r="AO40">
        <f t="shared" si="20"/>
        <v>0</v>
      </c>
      <c r="AP40">
        <f t="shared" si="21"/>
        <v>0</v>
      </c>
      <c r="AQ40">
        <f t="shared" si="22"/>
        <v>0</v>
      </c>
      <c r="AR40">
        <f t="shared" si="23"/>
        <v>0</v>
      </c>
      <c r="AS40">
        <f t="shared" si="24"/>
        <v>1</v>
      </c>
      <c r="AT40">
        <v>4</v>
      </c>
      <c r="AU40" t="s">
        <v>37</v>
      </c>
      <c r="AV40">
        <v>1</v>
      </c>
      <c r="AW40">
        <v>2</v>
      </c>
      <c r="AX40">
        <v>3</v>
      </c>
      <c r="AY40">
        <v>4</v>
      </c>
      <c r="AZ40" t="s">
        <v>85</v>
      </c>
      <c r="BA40">
        <f t="shared" si="25"/>
        <v>0</v>
      </c>
      <c r="BB40">
        <f t="shared" si="26"/>
        <v>0</v>
      </c>
      <c r="BC40">
        <f t="shared" si="27"/>
        <v>1</v>
      </c>
      <c r="BD40">
        <f t="shared" si="28"/>
        <v>0</v>
      </c>
      <c r="BE40">
        <f t="shared" si="29"/>
        <v>0</v>
      </c>
      <c r="BF40">
        <f t="shared" si="30"/>
        <v>0</v>
      </c>
      <c r="BG40">
        <f t="shared" si="31"/>
        <v>0</v>
      </c>
      <c r="BH40" t="s">
        <v>43</v>
      </c>
      <c r="BI40">
        <f t="shared" si="32"/>
        <v>0</v>
      </c>
      <c r="BJ40">
        <f t="shared" si="33"/>
        <v>1</v>
      </c>
      <c r="BK40">
        <f t="shared" si="34"/>
        <v>0</v>
      </c>
      <c r="BL40">
        <v>0</v>
      </c>
      <c r="BM40" t="s">
        <v>334</v>
      </c>
      <c r="BN40">
        <f t="shared" si="35"/>
        <v>0</v>
      </c>
      <c r="BO40">
        <f t="shared" si="36"/>
        <v>1</v>
      </c>
      <c r="BP40">
        <f t="shared" si="37"/>
        <v>1</v>
      </c>
      <c r="BQ40">
        <f t="shared" si="38"/>
        <v>0</v>
      </c>
      <c r="BR40">
        <f t="shared" si="39"/>
        <v>1</v>
      </c>
      <c r="BS40">
        <f t="shared" si="40"/>
        <v>0</v>
      </c>
      <c r="BT40" t="s">
        <v>29</v>
      </c>
      <c r="BU40" t="str">
        <f t="shared" si="41"/>
        <v>(跳过)</v>
      </c>
      <c r="BV40" t="str">
        <f t="shared" si="42"/>
        <v>(跳过)</v>
      </c>
      <c r="BW40" t="str">
        <f t="shared" si="43"/>
        <v>(跳过)</v>
      </c>
      <c r="BX40" t="str">
        <f t="shared" si="44"/>
        <v>(跳过)</v>
      </c>
      <c r="BY40" t="s">
        <v>29</v>
      </c>
      <c r="BZ40" t="str">
        <f t="shared" si="45"/>
        <v>(跳过)</v>
      </c>
      <c r="CA40" t="str">
        <f t="shared" si="46"/>
        <v>(跳过)</v>
      </c>
      <c r="CB40" t="str">
        <f t="shared" si="47"/>
        <v>(跳过)</v>
      </c>
      <c r="CC40" t="str">
        <f t="shared" si="48"/>
        <v>(跳过)</v>
      </c>
      <c r="CD40" t="str">
        <f t="shared" si="49"/>
        <v>(跳过)</v>
      </c>
      <c r="CE40" t="str">
        <f t="shared" si="50"/>
        <v>(跳过)</v>
      </c>
      <c r="CF40" t="str">
        <f t="shared" si="51"/>
        <v>(跳过)</v>
      </c>
      <c r="CG40" t="str">
        <f t="shared" si="52"/>
        <v>(跳过)</v>
      </c>
      <c r="CH40" t="str">
        <f t="shared" si="53"/>
        <v>(跳过)</v>
      </c>
      <c r="CI40" t="str">
        <f t="shared" si="54"/>
        <v>(跳过)</v>
      </c>
      <c r="CJ40" t="s">
        <v>29</v>
      </c>
      <c r="CK40" t="str">
        <f t="shared" si="55"/>
        <v>(跳过)</v>
      </c>
      <c r="CL40" t="str">
        <f t="shared" si="56"/>
        <v>(跳过)</v>
      </c>
      <c r="CM40" t="str">
        <f t="shared" si="57"/>
        <v>(跳过)</v>
      </c>
      <c r="CN40" t="str">
        <f t="shared" si="58"/>
        <v>(跳过)</v>
      </c>
      <c r="CO40" t="str">
        <f t="shared" si="59"/>
        <v>(跳过)</v>
      </c>
      <c r="CP40" t="str">
        <f t="shared" si="60"/>
        <v>(跳过)</v>
      </c>
      <c r="CQ40" t="str">
        <f t="shared" si="61"/>
        <v>(跳过)</v>
      </c>
      <c r="CR40" t="str">
        <f t="shared" si="62"/>
        <v>(跳过)</v>
      </c>
      <c r="CS40" t="s">
        <v>29</v>
      </c>
      <c r="CT40" t="s">
        <v>37</v>
      </c>
      <c r="CU40">
        <v>1</v>
      </c>
      <c r="CV40">
        <v>2</v>
      </c>
      <c r="CW40">
        <v>3</v>
      </c>
      <c r="CX40">
        <v>4</v>
      </c>
      <c r="CY40" t="s">
        <v>29</v>
      </c>
      <c r="CZ40" t="str">
        <f t="shared" si="63"/>
        <v>(跳过)</v>
      </c>
      <c r="DA40" t="str">
        <f t="shared" si="64"/>
        <v>(跳过)</v>
      </c>
      <c r="DB40" t="str">
        <f t="shared" si="65"/>
        <v>(跳过)</v>
      </c>
      <c r="DC40" t="str">
        <f t="shared" si="66"/>
        <v>(跳过)</v>
      </c>
      <c r="DD40" t="str">
        <f t="shared" si="67"/>
        <v>(跳过)</v>
      </c>
      <c r="DE40" t="str">
        <f t="shared" si="68"/>
        <v>(跳过)</v>
      </c>
      <c r="DF40" t="str">
        <f t="shared" si="69"/>
        <v>(跳过)</v>
      </c>
      <c r="DG40" t="s">
        <v>29</v>
      </c>
      <c r="DH40" t="str">
        <f t="shared" si="70"/>
        <v>(跳过)</v>
      </c>
      <c r="DI40" t="str">
        <f t="shared" si="71"/>
        <v>(跳过)</v>
      </c>
      <c r="DJ40" t="str">
        <f t="shared" si="72"/>
        <v>(跳过)</v>
      </c>
      <c r="DK40">
        <v>5</v>
      </c>
      <c r="DL40">
        <v>5</v>
      </c>
      <c r="DM40">
        <v>4</v>
      </c>
      <c r="DN40">
        <v>5</v>
      </c>
      <c r="DO40">
        <v>4</v>
      </c>
      <c r="DP40">
        <v>2</v>
      </c>
      <c r="DQ40" t="s">
        <v>66</v>
      </c>
      <c r="DR40">
        <f t="shared" si="73"/>
        <v>0</v>
      </c>
      <c r="DS40">
        <f t="shared" si="74"/>
        <v>0</v>
      </c>
      <c r="DT40">
        <f t="shared" si="75"/>
        <v>1</v>
      </c>
      <c r="DU40">
        <f t="shared" si="76"/>
        <v>0</v>
      </c>
      <c r="DV40" t="s">
        <v>29</v>
      </c>
      <c r="DW40" t="str">
        <f t="shared" si="77"/>
        <v>(跳过)</v>
      </c>
      <c r="DX40" t="str">
        <f t="shared" si="78"/>
        <v>(跳过)</v>
      </c>
      <c r="DY40" t="str">
        <f t="shared" si="79"/>
        <v>(跳过)</v>
      </c>
      <c r="DZ40" t="str">
        <f t="shared" si="80"/>
        <v>(跳过)</v>
      </c>
      <c r="EA40" t="str">
        <f t="shared" si="81"/>
        <v>(跳过)</v>
      </c>
      <c r="EB40" t="str">
        <f t="shared" si="82"/>
        <v>(跳过)</v>
      </c>
      <c r="EC40" t="s">
        <v>29</v>
      </c>
      <c r="ED40" t="str">
        <f t="shared" si="83"/>
        <v>(跳过)</v>
      </c>
      <c r="EE40" t="str">
        <f t="shared" si="84"/>
        <v>(跳过)</v>
      </c>
      <c r="EF40" t="str">
        <f t="shared" si="85"/>
        <v>(跳过)</v>
      </c>
      <c r="EG40" t="str">
        <f t="shared" si="86"/>
        <v>(跳过)</v>
      </c>
      <c r="EH40" t="str">
        <f t="shared" si="87"/>
        <v>(跳过)</v>
      </c>
      <c r="EI40" t="str">
        <f t="shared" si="88"/>
        <v>(跳过)</v>
      </c>
      <c r="EJ40" t="str">
        <f t="shared" si="89"/>
        <v>(跳过)</v>
      </c>
      <c r="EK40" t="str">
        <f t="shared" si="90"/>
        <v>(跳过)</v>
      </c>
      <c r="EL40" t="str">
        <f t="shared" si="91"/>
        <v>(跳过)</v>
      </c>
      <c r="EM40" t="str">
        <f t="shared" si="92"/>
        <v>(跳过)</v>
      </c>
      <c r="EN40" t="s">
        <v>37</v>
      </c>
      <c r="EO40" s="4">
        <v>1</v>
      </c>
      <c r="EP40" s="4">
        <v>2</v>
      </c>
      <c r="EQ40" s="4">
        <v>4</v>
      </c>
      <c r="ER40" s="4">
        <v>3</v>
      </c>
      <c r="ES40" t="s">
        <v>29</v>
      </c>
      <c r="ET40" t="str">
        <f t="shared" si="93"/>
        <v>(跳过)</v>
      </c>
      <c r="EU40" t="str">
        <f t="shared" si="94"/>
        <v>(跳过)</v>
      </c>
      <c r="EV40" t="str">
        <f t="shared" si="95"/>
        <v>(跳过)</v>
      </c>
      <c r="EW40" t="str">
        <f t="shared" si="96"/>
        <v>(跳过)</v>
      </c>
      <c r="EX40" t="str">
        <f t="shared" si="97"/>
        <v>(跳过)</v>
      </c>
      <c r="EY40" t="str">
        <f t="shared" si="98"/>
        <v>(跳过)</v>
      </c>
      <c r="EZ40" t="str">
        <f t="shared" si="99"/>
        <v>(跳过)</v>
      </c>
      <c r="FA40" t="s">
        <v>29</v>
      </c>
      <c r="FB40" t="str">
        <f t="shared" si="100"/>
        <v>(跳过)</v>
      </c>
      <c r="FC40" t="str">
        <f t="shared" si="101"/>
        <v>(跳过)</v>
      </c>
      <c r="FD40" t="str">
        <f t="shared" si="102"/>
        <v>(跳过)</v>
      </c>
      <c r="FE40" t="s">
        <v>499</v>
      </c>
      <c r="FF40">
        <v>1</v>
      </c>
      <c r="FG40">
        <v>1</v>
      </c>
      <c r="FH40">
        <v>1</v>
      </c>
      <c r="FI40">
        <v>1</v>
      </c>
      <c r="FJ40">
        <v>0</v>
      </c>
      <c r="FK40">
        <v>0</v>
      </c>
      <c r="FL40" t="s">
        <v>81</v>
      </c>
      <c r="FM40">
        <v>1</v>
      </c>
      <c r="FN40">
        <v>2</v>
      </c>
      <c r="FO40">
        <v>3</v>
      </c>
      <c r="FP40">
        <v>3</v>
      </c>
      <c r="FQ40">
        <v>3</v>
      </c>
      <c r="FR40" t="s">
        <v>29</v>
      </c>
      <c r="FS40" t="s">
        <v>29</v>
      </c>
      <c r="FT40" t="s">
        <v>29</v>
      </c>
      <c r="FU40" t="s">
        <v>29</v>
      </c>
      <c r="FV40" t="s">
        <v>29</v>
      </c>
      <c r="FW40" t="s">
        <v>29</v>
      </c>
      <c r="FX40" t="s">
        <v>29</v>
      </c>
    </row>
    <row r="41" spans="1:180" ht="16.5" x14ac:dyDescent="0.6">
      <c r="A41">
        <v>40</v>
      </c>
      <c r="B41">
        <v>1</v>
      </c>
      <c r="C41">
        <v>23</v>
      </c>
      <c r="D41">
        <v>2</v>
      </c>
      <c r="E41">
        <v>3</v>
      </c>
      <c r="F41">
        <v>2</v>
      </c>
      <c r="G41">
        <v>8</v>
      </c>
      <c r="H41">
        <v>1</v>
      </c>
      <c r="I41">
        <v>0</v>
      </c>
      <c r="J41" t="s">
        <v>29</v>
      </c>
      <c r="K41" t="s">
        <v>29</v>
      </c>
      <c r="L41" t="str">
        <f t="shared" si="103"/>
        <v>(跳过)</v>
      </c>
      <c r="M41" t="str">
        <f t="shared" si="104"/>
        <v>(跳过)</v>
      </c>
      <c r="N41" t="str">
        <f t="shared" si="105"/>
        <v>(跳过)</v>
      </c>
      <c r="O41" t="str">
        <f t="shared" si="106"/>
        <v>(跳过)</v>
      </c>
      <c r="P41" t="str">
        <f t="shared" si="107"/>
        <v>(跳过)</v>
      </c>
      <c r="Q41" t="s">
        <v>29</v>
      </c>
      <c r="R41" t="str">
        <f t="shared" si="0"/>
        <v>(跳过)</v>
      </c>
      <c r="S41" t="str">
        <f t="shared" si="1"/>
        <v>(跳过)</v>
      </c>
      <c r="T41" t="str">
        <f t="shared" si="2"/>
        <v>(跳过)</v>
      </c>
      <c r="U41" t="str">
        <f t="shared" si="3"/>
        <v>(跳过)</v>
      </c>
      <c r="V41" t="s">
        <v>29</v>
      </c>
      <c r="W41" t="str">
        <f t="shared" si="4"/>
        <v>(跳过)</v>
      </c>
      <c r="X41" t="str">
        <f t="shared" si="5"/>
        <v>(跳过)</v>
      </c>
      <c r="Y41" t="str">
        <f t="shared" si="6"/>
        <v>(跳过)</v>
      </c>
      <c r="Z41" t="str">
        <f t="shared" si="7"/>
        <v>(跳过)</v>
      </c>
      <c r="AA41" t="str">
        <f t="shared" si="8"/>
        <v>(跳过)</v>
      </c>
      <c r="AB41" t="s">
        <v>29</v>
      </c>
      <c r="AC41" t="str">
        <f t="shared" si="9"/>
        <v>(跳过)</v>
      </c>
      <c r="AD41" t="str">
        <f t="shared" si="10"/>
        <v>(跳过)</v>
      </c>
      <c r="AE41" t="str">
        <f t="shared" si="11"/>
        <v>(跳过)</v>
      </c>
      <c r="AF41" t="str">
        <f t="shared" si="12"/>
        <v>(跳过)</v>
      </c>
      <c r="AG41" t="str">
        <f t="shared" si="13"/>
        <v>(跳过)</v>
      </c>
      <c r="AH41" t="str">
        <f t="shared" si="14"/>
        <v>(跳过)</v>
      </c>
      <c r="AI41" t="str">
        <f t="shared" si="15"/>
        <v>(跳过)</v>
      </c>
      <c r="AJ41" t="str">
        <f t="shared" si="16"/>
        <v>(跳过)</v>
      </c>
      <c r="AK41" t="s">
        <v>29</v>
      </c>
      <c r="AL41" t="str">
        <f t="shared" si="17"/>
        <v>(跳过)</v>
      </c>
      <c r="AM41" t="str">
        <f t="shared" si="18"/>
        <v>(跳过)</v>
      </c>
      <c r="AN41" t="str">
        <f t="shared" si="19"/>
        <v>(跳过)</v>
      </c>
      <c r="AO41" t="str">
        <f t="shared" si="20"/>
        <v>(跳过)</v>
      </c>
      <c r="AP41" t="str">
        <f t="shared" si="21"/>
        <v>(跳过)</v>
      </c>
      <c r="AQ41" t="str">
        <f t="shared" si="22"/>
        <v>(跳过)</v>
      </c>
      <c r="AR41" t="str">
        <f t="shared" si="23"/>
        <v>(跳过)</v>
      </c>
      <c r="AS41" t="str">
        <f t="shared" si="24"/>
        <v>(跳过)</v>
      </c>
      <c r="AT41" t="s">
        <v>29</v>
      </c>
      <c r="AU41" t="s">
        <v>189</v>
      </c>
      <c r="AV41">
        <v>4</v>
      </c>
      <c r="AW41">
        <v>1</v>
      </c>
      <c r="AX41">
        <v>2</v>
      </c>
      <c r="AY41">
        <v>3</v>
      </c>
      <c r="AZ41" t="s">
        <v>29</v>
      </c>
      <c r="BA41" t="str">
        <f t="shared" si="25"/>
        <v>(跳过)</v>
      </c>
      <c r="BB41" t="str">
        <f t="shared" si="26"/>
        <v>(跳过)</v>
      </c>
      <c r="BC41" t="str">
        <f t="shared" si="27"/>
        <v>(跳过)</v>
      </c>
      <c r="BD41" t="str">
        <f t="shared" si="28"/>
        <v>(跳过)</v>
      </c>
      <c r="BE41" t="str">
        <f t="shared" si="29"/>
        <v>(跳过)</v>
      </c>
      <c r="BF41" t="str">
        <f t="shared" si="30"/>
        <v>(跳过)</v>
      </c>
      <c r="BG41" t="str">
        <f t="shared" si="31"/>
        <v>(跳过)</v>
      </c>
      <c r="BH41" t="s">
        <v>29</v>
      </c>
      <c r="BI41" t="str">
        <f t="shared" si="32"/>
        <v>(跳过)</v>
      </c>
      <c r="BJ41" t="str">
        <f t="shared" si="33"/>
        <v>(跳过)</v>
      </c>
      <c r="BK41" t="str">
        <f t="shared" si="34"/>
        <v>(跳过)</v>
      </c>
      <c r="BL41" t="s">
        <v>29</v>
      </c>
      <c r="BM41" t="s">
        <v>29</v>
      </c>
      <c r="BN41" t="str">
        <f t="shared" si="35"/>
        <v>(跳过)</v>
      </c>
      <c r="BO41" t="str">
        <f t="shared" si="36"/>
        <v>(跳过)</v>
      </c>
      <c r="BP41" t="str">
        <f t="shared" si="37"/>
        <v>(跳过)</v>
      </c>
      <c r="BQ41" t="str">
        <f t="shared" si="38"/>
        <v>(跳过)</v>
      </c>
      <c r="BR41" t="str">
        <f t="shared" si="39"/>
        <v>(跳过)</v>
      </c>
      <c r="BS41" t="str">
        <f t="shared" si="40"/>
        <v>(跳过)</v>
      </c>
      <c r="BT41" t="s">
        <v>29</v>
      </c>
      <c r="BU41" t="str">
        <f t="shared" si="41"/>
        <v>(跳过)</v>
      </c>
      <c r="BV41" t="str">
        <f t="shared" si="42"/>
        <v>(跳过)</v>
      </c>
      <c r="BW41" t="str">
        <f t="shared" si="43"/>
        <v>(跳过)</v>
      </c>
      <c r="BX41" t="str">
        <f t="shared" si="44"/>
        <v>(跳过)</v>
      </c>
      <c r="BY41" t="s">
        <v>29</v>
      </c>
      <c r="BZ41" t="str">
        <f t="shared" si="45"/>
        <v>(跳过)</v>
      </c>
      <c r="CA41" t="str">
        <f t="shared" si="46"/>
        <v>(跳过)</v>
      </c>
      <c r="CB41" t="str">
        <f t="shared" si="47"/>
        <v>(跳过)</v>
      </c>
      <c r="CC41" t="str">
        <f t="shared" si="48"/>
        <v>(跳过)</v>
      </c>
      <c r="CD41" t="str">
        <f t="shared" si="49"/>
        <v>(跳过)</v>
      </c>
      <c r="CE41" t="str">
        <f t="shared" si="50"/>
        <v>(跳过)</v>
      </c>
      <c r="CF41" t="str">
        <f t="shared" si="51"/>
        <v>(跳过)</v>
      </c>
      <c r="CG41" t="str">
        <f t="shared" si="52"/>
        <v>(跳过)</v>
      </c>
      <c r="CH41" t="str">
        <f t="shared" si="53"/>
        <v>(跳过)</v>
      </c>
      <c r="CI41" t="str">
        <f t="shared" si="54"/>
        <v>(跳过)</v>
      </c>
      <c r="CJ41" t="s">
        <v>29</v>
      </c>
      <c r="CK41" t="str">
        <f t="shared" si="55"/>
        <v>(跳过)</v>
      </c>
      <c r="CL41" t="str">
        <f t="shared" si="56"/>
        <v>(跳过)</v>
      </c>
      <c r="CM41" t="str">
        <f t="shared" si="57"/>
        <v>(跳过)</v>
      </c>
      <c r="CN41" t="str">
        <f t="shared" si="58"/>
        <v>(跳过)</v>
      </c>
      <c r="CO41" t="str">
        <f t="shared" si="59"/>
        <v>(跳过)</v>
      </c>
      <c r="CP41" t="str">
        <f t="shared" si="60"/>
        <v>(跳过)</v>
      </c>
      <c r="CQ41" t="str">
        <f t="shared" si="61"/>
        <v>(跳过)</v>
      </c>
      <c r="CR41" t="str">
        <f t="shared" si="62"/>
        <v>(跳过)</v>
      </c>
      <c r="CS41" t="s">
        <v>29</v>
      </c>
      <c r="CT41" t="s">
        <v>41</v>
      </c>
      <c r="CU41">
        <v>4</v>
      </c>
      <c r="CV41">
        <v>1</v>
      </c>
      <c r="CW41">
        <v>3</v>
      </c>
      <c r="CX41">
        <v>2</v>
      </c>
      <c r="CY41" t="s">
        <v>29</v>
      </c>
      <c r="CZ41" t="str">
        <f t="shared" si="63"/>
        <v>(跳过)</v>
      </c>
      <c r="DA41" t="str">
        <f t="shared" si="64"/>
        <v>(跳过)</v>
      </c>
      <c r="DB41" t="str">
        <f t="shared" si="65"/>
        <v>(跳过)</v>
      </c>
      <c r="DC41" t="str">
        <f t="shared" si="66"/>
        <v>(跳过)</v>
      </c>
      <c r="DD41" t="str">
        <f t="shared" si="67"/>
        <v>(跳过)</v>
      </c>
      <c r="DE41" t="str">
        <f t="shared" si="68"/>
        <v>(跳过)</v>
      </c>
      <c r="DF41" t="str">
        <f t="shared" si="69"/>
        <v>(跳过)</v>
      </c>
      <c r="DG41" t="s">
        <v>29</v>
      </c>
      <c r="DH41" t="str">
        <f t="shared" si="70"/>
        <v>(跳过)</v>
      </c>
      <c r="DI41" t="str">
        <f t="shared" si="71"/>
        <v>(跳过)</v>
      </c>
      <c r="DJ41" t="str">
        <f t="shared" si="72"/>
        <v>(跳过)</v>
      </c>
      <c r="DK41">
        <v>3</v>
      </c>
      <c r="DL41">
        <v>4</v>
      </c>
      <c r="DM41">
        <v>4</v>
      </c>
      <c r="DN41">
        <v>3</v>
      </c>
      <c r="DO41">
        <v>3</v>
      </c>
      <c r="DP41">
        <v>2</v>
      </c>
      <c r="DQ41" t="s">
        <v>66</v>
      </c>
      <c r="DR41">
        <f t="shared" si="73"/>
        <v>0</v>
      </c>
      <c r="DS41">
        <f t="shared" si="74"/>
        <v>0</v>
      </c>
      <c r="DT41">
        <f t="shared" si="75"/>
        <v>1</v>
      </c>
      <c r="DU41">
        <f t="shared" si="76"/>
        <v>0</v>
      </c>
      <c r="DV41" t="s">
        <v>29</v>
      </c>
      <c r="DW41" t="str">
        <f t="shared" si="77"/>
        <v>(跳过)</v>
      </c>
      <c r="DX41" t="str">
        <f t="shared" si="78"/>
        <v>(跳过)</v>
      </c>
      <c r="DY41" t="str">
        <f t="shared" si="79"/>
        <v>(跳过)</v>
      </c>
      <c r="DZ41" t="str">
        <f t="shared" si="80"/>
        <v>(跳过)</v>
      </c>
      <c r="EA41" t="str">
        <f t="shared" si="81"/>
        <v>(跳过)</v>
      </c>
      <c r="EB41" t="str">
        <f t="shared" si="82"/>
        <v>(跳过)</v>
      </c>
      <c r="EC41" t="s">
        <v>29</v>
      </c>
      <c r="ED41" t="str">
        <f t="shared" si="83"/>
        <v>(跳过)</v>
      </c>
      <c r="EE41" t="str">
        <f t="shared" si="84"/>
        <v>(跳过)</v>
      </c>
      <c r="EF41" t="str">
        <f t="shared" si="85"/>
        <v>(跳过)</v>
      </c>
      <c r="EG41" t="str">
        <f t="shared" si="86"/>
        <v>(跳过)</v>
      </c>
      <c r="EH41" t="str">
        <f t="shared" si="87"/>
        <v>(跳过)</v>
      </c>
      <c r="EI41" t="str">
        <f t="shared" si="88"/>
        <v>(跳过)</v>
      </c>
      <c r="EJ41" t="str">
        <f t="shared" si="89"/>
        <v>(跳过)</v>
      </c>
      <c r="EK41" t="str">
        <f t="shared" si="90"/>
        <v>(跳过)</v>
      </c>
      <c r="EL41" t="str">
        <f t="shared" si="91"/>
        <v>(跳过)</v>
      </c>
      <c r="EM41" t="str">
        <f t="shared" si="92"/>
        <v>(跳过)</v>
      </c>
      <c r="EN41" t="s">
        <v>111</v>
      </c>
      <c r="EO41" s="4">
        <v>1</v>
      </c>
      <c r="EP41" s="4">
        <v>2</v>
      </c>
      <c r="EQ41" s="4">
        <v>3</v>
      </c>
      <c r="ER41" s="4">
        <v>4</v>
      </c>
      <c r="ES41" t="s">
        <v>29</v>
      </c>
      <c r="ET41" t="str">
        <f t="shared" si="93"/>
        <v>(跳过)</v>
      </c>
      <c r="EU41" t="str">
        <f t="shared" si="94"/>
        <v>(跳过)</v>
      </c>
      <c r="EV41" t="str">
        <f t="shared" si="95"/>
        <v>(跳过)</v>
      </c>
      <c r="EW41" t="str">
        <f t="shared" si="96"/>
        <v>(跳过)</v>
      </c>
      <c r="EX41" t="str">
        <f t="shared" si="97"/>
        <v>(跳过)</v>
      </c>
      <c r="EY41" t="str">
        <f t="shared" si="98"/>
        <v>(跳过)</v>
      </c>
      <c r="EZ41" t="str">
        <f t="shared" si="99"/>
        <v>(跳过)</v>
      </c>
      <c r="FA41" t="s">
        <v>29</v>
      </c>
      <c r="FB41" t="str">
        <f t="shared" si="100"/>
        <v>(跳过)</v>
      </c>
      <c r="FC41" t="str">
        <f t="shared" si="101"/>
        <v>(跳过)</v>
      </c>
      <c r="FD41" t="str">
        <f t="shared" si="102"/>
        <v>(跳过)</v>
      </c>
      <c r="FE41" t="s">
        <v>124</v>
      </c>
      <c r="FF41">
        <v>1</v>
      </c>
      <c r="FG41">
        <v>1</v>
      </c>
      <c r="FH41">
        <v>0</v>
      </c>
      <c r="FI41">
        <v>1</v>
      </c>
      <c r="FJ41">
        <v>0</v>
      </c>
      <c r="FK41">
        <v>0</v>
      </c>
      <c r="FL41" t="s">
        <v>235</v>
      </c>
      <c r="FM41">
        <v>2</v>
      </c>
      <c r="FN41">
        <v>3</v>
      </c>
      <c r="FO41">
        <v>1</v>
      </c>
      <c r="FP41">
        <v>4</v>
      </c>
      <c r="FQ41">
        <v>5</v>
      </c>
      <c r="FR41" t="s">
        <v>29</v>
      </c>
      <c r="FS41" t="s">
        <v>29</v>
      </c>
      <c r="FT41" t="s">
        <v>29</v>
      </c>
      <c r="FU41" t="s">
        <v>29</v>
      </c>
      <c r="FV41" t="s">
        <v>29</v>
      </c>
      <c r="FW41" t="s">
        <v>29</v>
      </c>
      <c r="FX41" t="s">
        <v>29</v>
      </c>
    </row>
    <row r="42" spans="1:180" ht="16.5" x14ac:dyDescent="0.6">
      <c r="A42">
        <v>41</v>
      </c>
      <c r="B42">
        <v>2</v>
      </c>
      <c r="C42">
        <v>10</v>
      </c>
      <c r="D42">
        <v>2</v>
      </c>
      <c r="E42">
        <v>3</v>
      </c>
      <c r="F42">
        <v>2</v>
      </c>
      <c r="G42">
        <v>8</v>
      </c>
      <c r="H42">
        <v>1</v>
      </c>
      <c r="I42">
        <v>1</v>
      </c>
      <c r="J42">
        <v>1</v>
      </c>
      <c r="K42" t="s">
        <v>29</v>
      </c>
      <c r="L42" t="str">
        <f t="shared" si="103"/>
        <v>(跳过)</v>
      </c>
      <c r="M42" t="str">
        <f t="shared" si="104"/>
        <v>(跳过)</v>
      </c>
      <c r="N42" t="str">
        <f t="shared" si="105"/>
        <v>(跳过)</v>
      </c>
      <c r="O42" t="str">
        <f t="shared" si="106"/>
        <v>(跳过)</v>
      </c>
      <c r="P42" t="str">
        <f t="shared" si="107"/>
        <v>(跳过)</v>
      </c>
      <c r="Q42" t="s">
        <v>66</v>
      </c>
      <c r="R42">
        <f t="shared" si="0"/>
        <v>0</v>
      </c>
      <c r="S42">
        <f t="shared" si="1"/>
        <v>0</v>
      </c>
      <c r="T42">
        <f t="shared" si="2"/>
        <v>1</v>
      </c>
      <c r="U42">
        <f t="shared" si="3"/>
        <v>0</v>
      </c>
      <c r="V42" t="s">
        <v>71</v>
      </c>
      <c r="W42">
        <f t="shared" si="4"/>
        <v>1</v>
      </c>
      <c r="X42">
        <f t="shared" si="5"/>
        <v>0</v>
      </c>
      <c r="Y42">
        <f t="shared" si="6"/>
        <v>1</v>
      </c>
      <c r="Z42">
        <f t="shared" si="7"/>
        <v>0</v>
      </c>
      <c r="AA42">
        <f t="shared" si="8"/>
        <v>0</v>
      </c>
      <c r="AB42" t="s">
        <v>292</v>
      </c>
      <c r="AC42">
        <f t="shared" si="9"/>
        <v>1</v>
      </c>
      <c r="AD42">
        <f t="shared" si="10"/>
        <v>0</v>
      </c>
      <c r="AE42">
        <f t="shared" si="11"/>
        <v>0</v>
      </c>
      <c r="AF42">
        <f t="shared" si="12"/>
        <v>1</v>
      </c>
      <c r="AG42">
        <f t="shared" si="13"/>
        <v>0</v>
      </c>
      <c r="AH42">
        <f t="shared" si="14"/>
        <v>0</v>
      </c>
      <c r="AI42">
        <f t="shared" si="15"/>
        <v>0</v>
      </c>
      <c r="AJ42">
        <f t="shared" si="16"/>
        <v>0</v>
      </c>
      <c r="AK42" t="s">
        <v>406</v>
      </c>
      <c r="AL42">
        <f t="shared" si="17"/>
        <v>1</v>
      </c>
      <c r="AM42">
        <f t="shared" si="18"/>
        <v>1</v>
      </c>
      <c r="AN42">
        <f t="shared" si="19"/>
        <v>0</v>
      </c>
      <c r="AO42">
        <f t="shared" si="20"/>
        <v>0</v>
      </c>
      <c r="AP42">
        <f t="shared" si="21"/>
        <v>0</v>
      </c>
      <c r="AQ42">
        <f t="shared" si="22"/>
        <v>0</v>
      </c>
      <c r="AR42">
        <f t="shared" si="23"/>
        <v>0</v>
      </c>
      <c r="AS42">
        <f t="shared" si="24"/>
        <v>0</v>
      </c>
      <c r="AT42">
        <v>3</v>
      </c>
      <c r="AU42" t="s">
        <v>57</v>
      </c>
      <c r="AV42">
        <v>2</v>
      </c>
      <c r="AW42">
        <v>1</v>
      </c>
      <c r="AX42">
        <v>3</v>
      </c>
      <c r="AY42">
        <v>4</v>
      </c>
      <c r="AZ42" t="s">
        <v>338</v>
      </c>
      <c r="BA42">
        <f t="shared" si="25"/>
        <v>0</v>
      </c>
      <c r="BB42">
        <f t="shared" si="26"/>
        <v>1</v>
      </c>
      <c r="BC42">
        <f t="shared" si="27"/>
        <v>0</v>
      </c>
      <c r="BD42">
        <f t="shared" si="28"/>
        <v>0</v>
      </c>
      <c r="BE42">
        <f t="shared" si="29"/>
        <v>1</v>
      </c>
      <c r="BF42">
        <f t="shared" si="30"/>
        <v>0</v>
      </c>
      <c r="BG42">
        <f t="shared" si="31"/>
        <v>0</v>
      </c>
      <c r="BH42" t="s">
        <v>29</v>
      </c>
      <c r="BI42" t="str">
        <f t="shared" si="32"/>
        <v>(跳过)</v>
      </c>
      <c r="BJ42" t="str">
        <f t="shared" si="33"/>
        <v>(跳过)</v>
      </c>
      <c r="BK42" t="str">
        <f t="shared" si="34"/>
        <v>(跳过)</v>
      </c>
      <c r="BL42">
        <v>0</v>
      </c>
      <c r="BM42" t="s">
        <v>86</v>
      </c>
      <c r="BN42">
        <f t="shared" si="35"/>
        <v>1</v>
      </c>
      <c r="BO42">
        <f t="shared" si="36"/>
        <v>1</v>
      </c>
      <c r="BP42">
        <f t="shared" si="37"/>
        <v>0</v>
      </c>
      <c r="BQ42">
        <f t="shared" si="38"/>
        <v>0</v>
      </c>
      <c r="BR42">
        <f t="shared" si="39"/>
        <v>0</v>
      </c>
      <c r="BS42">
        <f t="shared" si="40"/>
        <v>0</v>
      </c>
      <c r="BT42" t="s">
        <v>29</v>
      </c>
      <c r="BU42" t="str">
        <f t="shared" si="41"/>
        <v>(跳过)</v>
      </c>
      <c r="BV42" t="str">
        <f t="shared" si="42"/>
        <v>(跳过)</v>
      </c>
      <c r="BW42" t="str">
        <f t="shared" si="43"/>
        <v>(跳过)</v>
      </c>
      <c r="BX42" t="str">
        <f t="shared" si="44"/>
        <v>(跳过)</v>
      </c>
      <c r="BY42" t="s">
        <v>29</v>
      </c>
      <c r="BZ42" t="str">
        <f t="shared" si="45"/>
        <v>(跳过)</v>
      </c>
      <c r="CA42" t="str">
        <f t="shared" si="46"/>
        <v>(跳过)</v>
      </c>
      <c r="CB42" t="str">
        <f t="shared" si="47"/>
        <v>(跳过)</v>
      </c>
      <c r="CC42" t="str">
        <f t="shared" si="48"/>
        <v>(跳过)</v>
      </c>
      <c r="CD42" t="str">
        <f t="shared" si="49"/>
        <v>(跳过)</v>
      </c>
      <c r="CE42" t="str">
        <f t="shared" si="50"/>
        <v>(跳过)</v>
      </c>
      <c r="CF42" t="str">
        <f t="shared" si="51"/>
        <v>(跳过)</v>
      </c>
      <c r="CG42" t="str">
        <f t="shared" si="52"/>
        <v>(跳过)</v>
      </c>
      <c r="CH42" t="str">
        <f t="shared" si="53"/>
        <v>(跳过)</v>
      </c>
      <c r="CI42" t="str">
        <f t="shared" si="54"/>
        <v>(跳过)</v>
      </c>
      <c r="CJ42" t="s">
        <v>29</v>
      </c>
      <c r="CK42" t="str">
        <f t="shared" si="55"/>
        <v>(跳过)</v>
      </c>
      <c r="CL42" t="str">
        <f t="shared" si="56"/>
        <v>(跳过)</v>
      </c>
      <c r="CM42" t="str">
        <f t="shared" si="57"/>
        <v>(跳过)</v>
      </c>
      <c r="CN42" t="str">
        <f t="shared" si="58"/>
        <v>(跳过)</v>
      </c>
      <c r="CO42" t="str">
        <f t="shared" si="59"/>
        <v>(跳过)</v>
      </c>
      <c r="CP42" t="str">
        <f t="shared" si="60"/>
        <v>(跳过)</v>
      </c>
      <c r="CQ42" t="str">
        <f t="shared" si="61"/>
        <v>(跳过)</v>
      </c>
      <c r="CR42" t="str">
        <f t="shared" si="62"/>
        <v>(跳过)</v>
      </c>
      <c r="CS42" t="s">
        <v>29</v>
      </c>
      <c r="CT42" t="s">
        <v>57</v>
      </c>
      <c r="CU42">
        <v>2</v>
      </c>
      <c r="CV42">
        <v>1</v>
      </c>
      <c r="CW42">
        <v>3</v>
      </c>
      <c r="CX42">
        <v>4</v>
      </c>
      <c r="CY42" t="s">
        <v>29</v>
      </c>
      <c r="CZ42" t="str">
        <f t="shared" si="63"/>
        <v>(跳过)</v>
      </c>
      <c r="DA42" t="str">
        <f t="shared" si="64"/>
        <v>(跳过)</v>
      </c>
      <c r="DB42" t="str">
        <f t="shared" si="65"/>
        <v>(跳过)</v>
      </c>
      <c r="DC42" t="str">
        <f t="shared" si="66"/>
        <v>(跳过)</v>
      </c>
      <c r="DD42" t="str">
        <f t="shared" si="67"/>
        <v>(跳过)</v>
      </c>
      <c r="DE42" t="str">
        <f t="shared" si="68"/>
        <v>(跳过)</v>
      </c>
      <c r="DF42" t="str">
        <f t="shared" si="69"/>
        <v>(跳过)</v>
      </c>
      <c r="DG42" t="s">
        <v>29</v>
      </c>
      <c r="DH42" t="str">
        <f t="shared" si="70"/>
        <v>(跳过)</v>
      </c>
      <c r="DI42" t="str">
        <f t="shared" si="71"/>
        <v>(跳过)</v>
      </c>
      <c r="DJ42" t="str">
        <f t="shared" si="72"/>
        <v>(跳过)</v>
      </c>
      <c r="DK42">
        <v>3</v>
      </c>
      <c r="DL42">
        <v>5</v>
      </c>
      <c r="DM42">
        <v>4</v>
      </c>
      <c r="DN42">
        <v>5</v>
      </c>
      <c r="DO42">
        <v>3</v>
      </c>
      <c r="DP42">
        <v>2</v>
      </c>
      <c r="DQ42" t="s">
        <v>70</v>
      </c>
      <c r="DR42">
        <f t="shared" si="73"/>
        <v>0</v>
      </c>
      <c r="DS42">
        <f t="shared" si="74"/>
        <v>1</v>
      </c>
      <c r="DT42">
        <f t="shared" si="75"/>
        <v>0</v>
      </c>
      <c r="DU42">
        <f t="shared" si="76"/>
        <v>0</v>
      </c>
      <c r="DV42" t="s">
        <v>29</v>
      </c>
      <c r="DW42" t="str">
        <f t="shared" si="77"/>
        <v>(跳过)</v>
      </c>
      <c r="DX42" t="str">
        <f t="shared" si="78"/>
        <v>(跳过)</v>
      </c>
      <c r="DY42" t="str">
        <f t="shared" si="79"/>
        <v>(跳过)</v>
      </c>
      <c r="DZ42" t="str">
        <f t="shared" si="80"/>
        <v>(跳过)</v>
      </c>
      <c r="EA42" t="str">
        <f t="shared" si="81"/>
        <v>(跳过)</v>
      </c>
      <c r="EB42" t="str">
        <f t="shared" si="82"/>
        <v>(跳过)</v>
      </c>
      <c r="EC42" t="s">
        <v>29</v>
      </c>
      <c r="ED42" t="str">
        <f t="shared" si="83"/>
        <v>(跳过)</v>
      </c>
      <c r="EE42" t="str">
        <f t="shared" si="84"/>
        <v>(跳过)</v>
      </c>
      <c r="EF42" t="str">
        <f t="shared" si="85"/>
        <v>(跳过)</v>
      </c>
      <c r="EG42" t="str">
        <f t="shared" si="86"/>
        <v>(跳过)</v>
      </c>
      <c r="EH42" t="str">
        <f t="shared" si="87"/>
        <v>(跳过)</v>
      </c>
      <c r="EI42" t="str">
        <f t="shared" si="88"/>
        <v>(跳过)</v>
      </c>
      <c r="EJ42" t="str">
        <f t="shared" si="89"/>
        <v>(跳过)</v>
      </c>
      <c r="EK42" t="str">
        <f t="shared" si="90"/>
        <v>(跳过)</v>
      </c>
      <c r="EL42" t="str">
        <f t="shared" si="91"/>
        <v>(跳过)</v>
      </c>
      <c r="EM42" t="str">
        <f t="shared" si="92"/>
        <v>(跳过)</v>
      </c>
      <c r="EN42" t="s">
        <v>37</v>
      </c>
      <c r="EO42" s="4">
        <v>1</v>
      </c>
      <c r="EP42" s="4">
        <v>2</v>
      </c>
      <c r="EQ42" s="4">
        <v>4</v>
      </c>
      <c r="ER42" s="4">
        <v>3</v>
      </c>
      <c r="ES42" t="s">
        <v>29</v>
      </c>
      <c r="ET42" t="str">
        <f t="shared" si="93"/>
        <v>(跳过)</v>
      </c>
      <c r="EU42" t="str">
        <f t="shared" si="94"/>
        <v>(跳过)</v>
      </c>
      <c r="EV42" t="str">
        <f t="shared" si="95"/>
        <v>(跳过)</v>
      </c>
      <c r="EW42" t="str">
        <f t="shared" si="96"/>
        <v>(跳过)</v>
      </c>
      <c r="EX42" t="str">
        <f t="shared" si="97"/>
        <v>(跳过)</v>
      </c>
      <c r="EY42" t="str">
        <f t="shared" si="98"/>
        <v>(跳过)</v>
      </c>
      <c r="EZ42" t="str">
        <f t="shared" si="99"/>
        <v>(跳过)</v>
      </c>
      <c r="FA42" t="s">
        <v>29</v>
      </c>
      <c r="FB42" t="str">
        <f t="shared" si="100"/>
        <v>(跳过)</v>
      </c>
      <c r="FC42" t="str">
        <f t="shared" si="101"/>
        <v>(跳过)</v>
      </c>
      <c r="FD42" t="str">
        <f t="shared" si="102"/>
        <v>(跳过)</v>
      </c>
      <c r="FE42" t="s">
        <v>180</v>
      </c>
      <c r="FF42">
        <v>0</v>
      </c>
      <c r="FG42">
        <v>1</v>
      </c>
      <c r="FH42">
        <v>0</v>
      </c>
      <c r="FI42">
        <v>0</v>
      </c>
      <c r="FJ42">
        <v>0</v>
      </c>
      <c r="FK42">
        <v>0</v>
      </c>
      <c r="FL42" t="s">
        <v>181</v>
      </c>
      <c r="FM42">
        <v>2</v>
      </c>
      <c r="FN42">
        <v>1</v>
      </c>
      <c r="FO42">
        <v>2</v>
      </c>
      <c r="FP42">
        <v>2</v>
      </c>
      <c r="FQ42">
        <v>2</v>
      </c>
      <c r="FR42" t="s">
        <v>29</v>
      </c>
      <c r="FS42" t="s">
        <v>29</v>
      </c>
      <c r="FT42" t="s">
        <v>29</v>
      </c>
      <c r="FU42" t="s">
        <v>29</v>
      </c>
      <c r="FV42" t="s">
        <v>29</v>
      </c>
      <c r="FW42" t="s">
        <v>29</v>
      </c>
      <c r="FX42" t="s">
        <v>29</v>
      </c>
    </row>
    <row r="43" spans="1:180" ht="16.5" x14ac:dyDescent="0.6">
      <c r="A43">
        <v>42</v>
      </c>
      <c r="B43">
        <v>2</v>
      </c>
      <c r="C43">
        <v>23</v>
      </c>
      <c r="D43">
        <v>2</v>
      </c>
      <c r="E43">
        <v>3</v>
      </c>
      <c r="F43">
        <v>4</v>
      </c>
      <c r="G43">
        <v>3</v>
      </c>
      <c r="H43">
        <v>1</v>
      </c>
      <c r="I43">
        <v>1</v>
      </c>
      <c r="J43">
        <v>1</v>
      </c>
      <c r="K43" t="s">
        <v>29</v>
      </c>
      <c r="L43" t="str">
        <f t="shared" si="103"/>
        <v>(跳过)</v>
      </c>
      <c r="M43" t="str">
        <f t="shared" si="104"/>
        <v>(跳过)</v>
      </c>
      <c r="N43" t="str">
        <f t="shared" si="105"/>
        <v>(跳过)</v>
      </c>
      <c r="O43" t="str">
        <f t="shared" si="106"/>
        <v>(跳过)</v>
      </c>
      <c r="P43" t="str">
        <f t="shared" si="107"/>
        <v>(跳过)</v>
      </c>
      <c r="Q43" t="s">
        <v>397</v>
      </c>
      <c r="R43">
        <f t="shared" si="0"/>
        <v>1</v>
      </c>
      <c r="S43">
        <f t="shared" si="1"/>
        <v>1</v>
      </c>
      <c r="T43">
        <f t="shared" si="2"/>
        <v>0</v>
      </c>
      <c r="U43">
        <f t="shared" si="3"/>
        <v>0</v>
      </c>
      <c r="V43" t="s">
        <v>71</v>
      </c>
      <c r="W43">
        <f t="shared" si="4"/>
        <v>1</v>
      </c>
      <c r="X43">
        <f t="shared" si="5"/>
        <v>0</v>
      </c>
      <c r="Y43">
        <f t="shared" si="6"/>
        <v>1</v>
      </c>
      <c r="Z43">
        <f t="shared" si="7"/>
        <v>0</v>
      </c>
      <c r="AA43">
        <f t="shared" si="8"/>
        <v>0</v>
      </c>
      <c r="AB43" t="s">
        <v>172</v>
      </c>
      <c r="AC43">
        <f t="shared" si="9"/>
        <v>0</v>
      </c>
      <c r="AD43">
        <f t="shared" si="10"/>
        <v>1</v>
      </c>
      <c r="AE43">
        <f t="shared" si="11"/>
        <v>0</v>
      </c>
      <c r="AF43">
        <f t="shared" si="12"/>
        <v>0</v>
      </c>
      <c r="AG43">
        <f t="shared" si="13"/>
        <v>1</v>
      </c>
      <c r="AH43">
        <f t="shared" si="14"/>
        <v>0</v>
      </c>
      <c r="AI43">
        <f t="shared" si="15"/>
        <v>1</v>
      </c>
      <c r="AJ43">
        <f t="shared" si="16"/>
        <v>0</v>
      </c>
      <c r="AK43" t="s">
        <v>269</v>
      </c>
      <c r="AL43">
        <f t="shared" si="17"/>
        <v>0</v>
      </c>
      <c r="AM43">
        <f t="shared" si="18"/>
        <v>1</v>
      </c>
      <c r="AN43">
        <f t="shared" si="19"/>
        <v>0</v>
      </c>
      <c r="AO43">
        <f t="shared" si="20"/>
        <v>0</v>
      </c>
      <c r="AP43">
        <f t="shared" si="21"/>
        <v>0</v>
      </c>
      <c r="AQ43">
        <f t="shared" si="22"/>
        <v>1</v>
      </c>
      <c r="AR43">
        <f t="shared" si="23"/>
        <v>0</v>
      </c>
      <c r="AS43">
        <f t="shared" si="24"/>
        <v>0</v>
      </c>
      <c r="AT43">
        <v>4</v>
      </c>
      <c r="AU43" t="s">
        <v>37</v>
      </c>
      <c r="AV43">
        <v>1</v>
      </c>
      <c r="AW43">
        <v>2</v>
      </c>
      <c r="AX43">
        <v>3</v>
      </c>
      <c r="AY43">
        <v>4</v>
      </c>
      <c r="AZ43" t="s">
        <v>144</v>
      </c>
      <c r="BA43">
        <f t="shared" si="25"/>
        <v>0</v>
      </c>
      <c r="BB43">
        <f t="shared" si="26"/>
        <v>1</v>
      </c>
      <c r="BC43">
        <f t="shared" si="27"/>
        <v>1</v>
      </c>
      <c r="BD43">
        <f t="shared" si="28"/>
        <v>0</v>
      </c>
      <c r="BE43">
        <f t="shared" si="29"/>
        <v>0</v>
      </c>
      <c r="BF43">
        <f t="shared" si="30"/>
        <v>0</v>
      </c>
      <c r="BG43">
        <f t="shared" si="31"/>
        <v>0</v>
      </c>
      <c r="BH43" t="s">
        <v>43</v>
      </c>
      <c r="BI43">
        <f t="shared" si="32"/>
        <v>0</v>
      </c>
      <c r="BJ43">
        <f t="shared" si="33"/>
        <v>1</v>
      </c>
      <c r="BK43">
        <f t="shared" si="34"/>
        <v>0</v>
      </c>
      <c r="BL43">
        <v>1</v>
      </c>
      <c r="BM43" t="s">
        <v>29</v>
      </c>
      <c r="BN43" t="str">
        <f t="shared" si="35"/>
        <v>(跳过)</v>
      </c>
      <c r="BO43" t="str">
        <f t="shared" si="36"/>
        <v>(跳过)</v>
      </c>
      <c r="BP43" t="str">
        <f t="shared" si="37"/>
        <v>(跳过)</v>
      </c>
      <c r="BQ43" t="str">
        <f t="shared" si="38"/>
        <v>(跳过)</v>
      </c>
      <c r="BR43" t="str">
        <f t="shared" si="39"/>
        <v>(跳过)</v>
      </c>
      <c r="BS43" t="str">
        <f t="shared" si="40"/>
        <v>(跳过)</v>
      </c>
      <c r="BT43" t="s">
        <v>397</v>
      </c>
      <c r="BU43">
        <f t="shared" si="41"/>
        <v>1</v>
      </c>
      <c r="BV43">
        <f t="shared" si="42"/>
        <v>1</v>
      </c>
      <c r="BW43">
        <f t="shared" si="43"/>
        <v>0</v>
      </c>
      <c r="BX43">
        <f t="shared" si="44"/>
        <v>0</v>
      </c>
      <c r="BY43" t="s">
        <v>169</v>
      </c>
      <c r="BZ43">
        <f t="shared" si="45"/>
        <v>1</v>
      </c>
      <c r="CA43">
        <f t="shared" si="46"/>
        <v>0</v>
      </c>
      <c r="CB43">
        <f t="shared" si="47"/>
        <v>0</v>
      </c>
      <c r="CC43">
        <f t="shared" si="48"/>
        <v>0</v>
      </c>
      <c r="CD43">
        <f t="shared" si="49"/>
        <v>0</v>
      </c>
      <c r="CE43">
        <f t="shared" si="50"/>
        <v>0</v>
      </c>
      <c r="CF43">
        <f t="shared" si="51"/>
        <v>1</v>
      </c>
      <c r="CG43">
        <f t="shared" si="52"/>
        <v>0</v>
      </c>
      <c r="CH43">
        <f t="shared" si="53"/>
        <v>0</v>
      </c>
      <c r="CI43">
        <f t="shared" si="54"/>
        <v>0</v>
      </c>
      <c r="CJ43" t="s">
        <v>269</v>
      </c>
      <c r="CK43">
        <f t="shared" si="55"/>
        <v>0</v>
      </c>
      <c r="CL43">
        <f t="shared" si="56"/>
        <v>1</v>
      </c>
      <c r="CM43">
        <f t="shared" si="57"/>
        <v>0</v>
      </c>
      <c r="CN43">
        <f t="shared" si="58"/>
        <v>0</v>
      </c>
      <c r="CO43">
        <f t="shared" si="59"/>
        <v>0</v>
      </c>
      <c r="CP43">
        <f t="shared" si="60"/>
        <v>1</v>
      </c>
      <c r="CQ43">
        <f t="shared" si="61"/>
        <v>0</v>
      </c>
      <c r="CR43">
        <f t="shared" si="62"/>
        <v>0</v>
      </c>
      <c r="CS43">
        <v>4</v>
      </c>
      <c r="CT43" t="s">
        <v>37</v>
      </c>
      <c r="CU43">
        <v>1</v>
      </c>
      <c r="CV43">
        <v>2</v>
      </c>
      <c r="CW43">
        <v>3</v>
      </c>
      <c r="CX43">
        <v>4</v>
      </c>
      <c r="CY43" t="s">
        <v>144</v>
      </c>
      <c r="CZ43">
        <f t="shared" si="63"/>
        <v>0</v>
      </c>
      <c r="DA43">
        <f t="shared" si="64"/>
        <v>1</v>
      </c>
      <c r="DB43">
        <f t="shared" si="65"/>
        <v>1</v>
      </c>
      <c r="DC43">
        <f t="shared" si="66"/>
        <v>0</v>
      </c>
      <c r="DD43">
        <f t="shared" si="67"/>
        <v>0</v>
      </c>
      <c r="DE43">
        <f t="shared" si="68"/>
        <v>0</v>
      </c>
      <c r="DF43">
        <f t="shared" si="69"/>
        <v>0</v>
      </c>
      <c r="DG43" t="s">
        <v>43</v>
      </c>
      <c r="DH43">
        <f t="shared" si="70"/>
        <v>0</v>
      </c>
      <c r="DI43">
        <f t="shared" si="71"/>
        <v>1</v>
      </c>
      <c r="DJ43">
        <f t="shared" si="72"/>
        <v>0</v>
      </c>
      <c r="DK43">
        <v>4</v>
      </c>
      <c r="DL43">
        <v>3</v>
      </c>
      <c r="DM43">
        <v>5</v>
      </c>
      <c r="DN43">
        <v>5</v>
      </c>
      <c r="DO43">
        <v>4</v>
      </c>
      <c r="DP43">
        <v>3</v>
      </c>
      <c r="DQ43" t="s">
        <v>29</v>
      </c>
      <c r="DR43" t="str">
        <f t="shared" si="73"/>
        <v>(跳过)</v>
      </c>
      <c r="DS43" t="str">
        <f t="shared" si="74"/>
        <v>(跳过)</v>
      </c>
      <c r="DT43" t="str">
        <f t="shared" si="75"/>
        <v>(跳过)</v>
      </c>
      <c r="DU43" t="str">
        <f t="shared" si="76"/>
        <v>(跳过)</v>
      </c>
      <c r="DV43" t="s">
        <v>29</v>
      </c>
      <c r="DW43" t="str">
        <f t="shared" si="77"/>
        <v>(跳过)</v>
      </c>
      <c r="DX43" t="str">
        <f t="shared" si="78"/>
        <v>(跳过)</v>
      </c>
      <c r="DY43" t="str">
        <f t="shared" si="79"/>
        <v>(跳过)</v>
      </c>
      <c r="DZ43" t="str">
        <f t="shared" si="80"/>
        <v>(跳过)</v>
      </c>
      <c r="EA43" t="str">
        <f t="shared" si="81"/>
        <v>(跳过)</v>
      </c>
      <c r="EB43" t="str">
        <f t="shared" si="82"/>
        <v>(跳过)</v>
      </c>
      <c r="EC43" t="s">
        <v>29</v>
      </c>
      <c r="ED43" t="str">
        <f t="shared" si="83"/>
        <v>(跳过)</v>
      </c>
      <c r="EE43" t="str">
        <f t="shared" si="84"/>
        <v>(跳过)</v>
      </c>
      <c r="EF43" t="str">
        <f t="shared" si="85"/>
        <v>(跳过)</v>
      </c>
      <c r="EG43" t="str">
        <f t="shared" si="86"/>
        <v>(跳过)</v>
      </c>
      <c r="EH43" t="str">
        <f t="shared" si="87"/>
        <v>(跳过)</v>
      </c>
      <c r="EI43" t="str">
        <f t="shared" si="88"/>
        <v>(跳过)</v>
      </c>
      <c r="EJ43" t="str">
        <f t="shared" si="89"/>
        <v>(跳过)</v>
      </c>
      <c r="EK43" t="str">
        <f t="shared" si="90"/>
        <v>(跳过)</v>
      </c>
      <c r="EL43" t="str">
        <f t="shared" si="91"/>
        <v>(跳过)</v>
      </c>
      <c r="EM43" t="str">
        <f t="shared" si="92"/>
        <v>(跳过)</v>
      </c>
      <c r="EN43" t="s">
        <v>37</v>
      </c>
      <c r="EO43" s="4">
        <v>1</v>
      </c>
      <c r="EP43" s="4">
        <v>2</v>
      </c>
      <c r="EQ43" s="4">
        <v>4</v>
      </c>
      <c r="ER43" s="4">
        <v>3</v>
      </c>
      <c r="ES43" t="s">
        <v>29</v>
      </c>
      <c r="ET43" t="str">
        <f t="shared" si="93"/>
        <v>(跳过)</v>
      </c>
      <c r="EU43" t="str">
        <f t="shared" si="94"/>
        <v>(跳过)</v>
      </c>
      <c r="EV43" t="str">
        <f t="shared" si="95"/>
        <v>(跳过)</v>
      </c>
      <c r="EW43" t="str">
        <f t="shared" si="96"/>
        <v>(跳过)</v>
      </c>
      <c r="EX43" t="str">
        <f t="shared" si="97"/>
        <v>(跳过)</v>
      </c>
      <c r="EY43" t="str">
        <f t="shared" si="98"/>
        <v>(跳过)</v>
      </c>
      <c r="EZ43" t="str">
        <f t="shared" si="99"/>
        <v>(跳过)</v>
      </c>
      <c r="FA43" t="s">
        <v>29</v>
      </c>
      <c r="FB43" t="str">
        <f t="shared" si="100"/>
        <v>(跳过)</v>
      </c>
      <c r="FC43" t="str">
        <f t="shared" si="101"/>
        <v>(跳过)</v>
      </c>
      <c r="FD43" t="str">
        <f t="shared" si="102"/>
        <v>(跳过)</v>
      </c>
      <c r="FE43" t="s">
        <v>448</v>
      </c>
      <c r="FF43">
        <v>0</v>
      </c>
      <c r="FG43">
        <v>0</v>
      </c>
      <c r="FH43">
        <v>1</v>
      </c>
      <c r="FI43">
        <v>1</v>
      </c>
      <c r="FJ43">
        <v>0</v>
      </c>
      <c r="FK43">
        <v>0</v>
      </c>
      <c r="FL43" t="s">
        <v>171</v>
      </c>
      <c r="FM43">
        <v>1</v>
      </c>
      <c r="FN43">
        <v>2</v>
      </c>
      <c r="FO43">
        <v>3</v>
      </c>
      <c r="FP43">
        <v>4</v>
      </c>
      <c r="FQ43">
        <v>5</v>
      </c>
      <c r="FR43" t="s">
        <v>283</v>
      </c>
      <c r="FS43">
        <v>0</v>
      </c>
      <c r="FT43">
        <v>1</v>
      </c>
      <c r="FU43">
        <v>0</v>
      </c>
      <c r="FV43">
        <v>0</v>
      </c>
      <c r="FW43">
        <v>0</v>
      </c>
      <c r="FX43">
        <v>0</v>
      </c>
    </row>
    <row r="44" spans="1:180" ht="16.5" x14ac:dyDescent="0.6">
      <c r="A44">
        <v>43</v>
      </c>
      <c r="B44">
        <v>1</v>
      </c>
      <c r="C44">
        <v>25</v>
      </c>
      <c r="D44">
        <v>5</v>
      </c>
      <c r="E44">
        <v>2</v>
      </c>
      <c r="F44">
        <v>5</v>
      </c>
      <c r="G44">
        <v>4</v>
      </c>
      <c r="H44">
        <v>2</v>
      </c>
      <c r="I44">
        <v>0</v>
      </c>
      <c r="J44" t="s">
        <v>29</v>
      </c>
      <c r="K44" t="s">
        <v>29</v>
      </c>
      <c r="L44" t="str">
        <f t="shared" si="103"/>
        <v>(跳过)</v>
      </c>
      <c r="M44" t="str">
        <f t="shared" si="104"/>
        <v>(跳过)</v>
      </c>
      <c r="N44" t="str">
        <f t="shared" si="105"/>
        <v>(跳过)</v>
      </c>
      <c r="O44" t="str">
        <f t="shared" si="106"/>
        <v>(跳过)</v>
      </c>
      <c r="P44" t="str">
        <f t="shared" si="107"/>
        <v>(跳过)</v>
      </c>
      <c r="Q44" t="s">
        <v>29</v>
      </c>
      <c r="R44" t="str">
        <f t="shared" si="0"/>
        <v>(跳过)</v>
      </c>
      <c r="S44" t="str">
        <f t="shared" si="1"/>
        <v>(跳过)</v>
      </c>
      <c r="T44" t="str">
        <f t="shared" si="2"/>
        <v>(跳过)</v>
      </c>
      <c r="U44" t="str">
        <f t="shared" si="3"/>
        <v>(跳过)</v>
      </c>
      <c r="V44" t="s">
        <v>29</v>
      </c>
      <c r="W44" t="str">
        <f t="shared" si="4"/>
        <v>(跳过)</v>
      </c>
      <c r="X44" t="str">
        <f t="shared" si="5"/>
        <v>(跳过)</v>
      </c>
      <c r="Y44" t="str">
        <f t="shared" si="6"/>
        <v>(跳过)</v>
      </c>
      <c r="Z44" t="str">
        <f t="shared" si="7"/>
        <v>(跳过)</v>
      </c>
      <c r="AA44" t="str">
        <f t="shared" si="8"/>
        <v>(跳过)</v>
      </c>
      <c r="AB44" t="s">
        <v>29</v>
      </c>
      <c r="AC44" t="str">
        <f t="shared" si="9"/>
        <v>(跳过)</v>
      </c>
      <c r="AD44" t="str">
        <f t="shared" si="10"/>
        <v>(跳过)</v>
      </c>
      <c r="AE44" t="str">
        <f t="shared" si="11"/>
        <v>(跳过)</v>
      </c>
      <c r="AF44" t="str">
        <f t="shared" si="12"/>
        <v>(跳过)</v>
      </c>
      <c r="AG44" t="str">
        <f t="shared" si="13"/>
        <v>(跳过)</v>
      </c>
      <c r="AH44" t="str">
        <f t="shared" si="14"/>
        <v>(跳过)</v>
      </c>
      <c r="AI44" t="str">
        <f t="shared" si="15"/>
        <v>(跳过)</v>
      </c>
      <c r="AJ44" t="str">
        <f t="shared" si="16"/>
        <v>(跳过)</v>
      </c>
      <c r="AK44" t="s">
        <v>29</v>
      </c>
      <c r="AL44" t="str">
        <f t="shared" si="17"/>
        <v>(跳过)</v>
      </c>
      <c r="AM44" t="str">
        <f t="shared" si="18"/>
        <v>(跳过)</v>
      </c>
      <c r="AN44" t="str">
        <f t="shared" si="19"/>
        <v>(跳过)</v>
      </c>
      <c r="AO44" t="str">
        <f t="shared" si="20"/>
        <v>(跳过)</v>
      </c>
      <c r="AP44" t="str">
        <f t="shared" si="21"/>
        <v>(跳过)</v>
      </c>
      <c r="AQ44" t="str">
        <f t="shared" si="22"/>
        <v>(跳过)</v>
      </c>
      <c r="AR44" t="str">
        <f t="shared" si="23"/>
        <v>(跳过)</v>
      </c>
      <c r="AS44" t="str">
        <f t="shared" si="24"/>
        <v>(跳过)</v>
      </c>
      <c r="AT44" t="s">
        <v>29</v>
      </c>
      <c r="AU44" t="s">
        <v>74</v>
      </c>
      <c r="AV44">
        <v>1</v>
      </c>
      <c r="AW44">
        <v>2</v>
      </c>
      <c r="AX44">
        <v>2</v>
      </c>
      <c r="AY44">
        <v>2</v>
      </c>
      <c r="AZ44" t="s">
        <v>29</v>
      </c>
      <c r="BA44" t="str">
        <f t="shared" si="25"/>
        <v>(跳过)</v>
      </c>
      <c r="BB44" t="str">
        <f t="shared" si="26"/>
        <v>(跳过)</v>
      </c>
      <c r="BC44" t="str">
        <f t="shared" si="27"/>
        <v>(跳过)</v>
      </c>
      <c r="BD44" t="str">
        <f t="shared" si="28"/>
        <v>(跳过)</v>
      </c>
      <c r="BE44" t="str">
        <f t="shared" si="29"/>
        <v>(跳过)</v>
      </c>
      <c r="BF44" t="str">
        <f t="shared" si="30"/>
        <v>(跳过)</v>
      </c>
      <c r="BG44" t="str">
        <f t="shared" si="31"/>
        <v>(跳过)</v>
      </c>
      <c r="BH44" t="s">
        <v>43</v>
      </c>
      <c r="BI44">
        <f t="shared" si="32"/>
        <v>0</v>
      </c>
      <c r="BJ44">
        <f t="shared" si="33"/>
        <v>1</v>
      </c>
      <c r="BK44">
        <f t="shared" si="34"/>
        <v>0</v>
      </c>
      <c r="BL44" t="s">
        <v>29</v>
      </c>
      <c r="BM44" t="s">
        <v>29</v>
      </c>
      <c r="BN44" t="str">
        <f t="shared" si="35"/>
        <v>(跳过)</v>
      </c>
      <c r="BO44" t="str">
        <f t="shared" si="36"/>
        <v>(跳过)</v>
      </c>
      <c r="BP44" t="str">
        <f t="shared" si="37"/>
        <v>(跳过)</v>
      </c>
      <c r="BQ44" t="str">
        <f t="shared" si="38"/>
        <v>(跳过)</v>
      </c>
      <c r="BR44" t="str">
        <f t="shared" si="39"/>
        <v>(跳过)</v>
      </c>
      <c r="BS44" t="str">
        <f t="shared" si="40"/>
        <v>(跳过)</v>
      </c>
      <c r="BT44" t="s">
        <v>29</v>
      </c>
      <c r="BU44" t="str">
        <f t="shared" si="41"/>
        <v>(跳过)</v>
      </c>
      <c r="BV44" t="str">
        <f t="shared" si="42"/>
        <v>(跳过)</v>
      </c>
      <c r="BW44" t="str">
        <f t="shared" si="43"/>
        <v>(跳过)</v>
      </c>
      <c r="BX44" t="str">
        <f t="shared" si="44"/>
        <v>(跳过)</v>
      </c>
      <c r="BY44" t="s">
        <v>29</v>
      </c>
      <c r="BZ44" t="str">
        <f t="shared" si="45"/>
        <v>(跳过)</v>
      </c>
      <c r="CA44" t="str">
        <f t="shared" si="46"/>
        <v>(跳过)</v>
      </c>
      <c r="CB44" t="str">
        <f t="shared" si="47"/>
        <v>(跳过)</v>
      </c>
      <c r="CC44" t="str">
        <f t="shared" si="48"/>
        <v>(跳过)</v>
      </c>
      <c r="CD44" t="str">
        <f t="shared" si="49"/>
        <v>(跳过)</v>
      </c>
      <c r="CE44" t="str">
        <f t="shared" si="50"/>
        <v>(跳过)</v>
      </c>
      <c r="CF44" t="str">
        <f t="shared" si="51"/>
        <v>(跳过)</v>
      </c>
      <c r="CG44" t="str">
        <f t="shared" si="52"/>
        <v>(跳过)</v>
      </c>
      <c r="CH44" t="str">
        <f t="shared" si="53"/>
        <v>(跳过)</v>
      </c>
      <c r="CI44" t="str">
        <f t="shared" si="54"/>
        <v>(跳过)</v>
      </c>
      <c r="CJ44" t="s">
        <v>29</v>
      </c>
      <c r="CK44" t="str">
        <f t="shared" si="55"/>
        <v>(跳过)</v>
      </c>
      <c r="CL44" t="str">
        <f t="shared" si="56"/>
        <v>(跳过)</v>
      </c>
      <c r="CM44" t="str">
        <f t="shared" si="57"/>
        <v>(跳过)</v>
      </c>
      <c r="CN44" t="str">
        <f t="shared" si="58"/>
        <v>(跳过)</v>
      </c>
      <c r="CO44" t="str">
        <f t="shared" si="59"/>
        <v>(跳过)</v>
      </c>
      <c r="CP44" t="str">
        <f t="shared" si="60"/>
        <v>(跳过)</v>
      </c>
      <c r="CQ44" t="str">
        <f t="shared" si="61"/>
        <v>(跳过)</v>
      </c>
      <c r="CR44" t="str">
        <f t="shared" si="62"/>
        <v>(跳过)</v>
      </c>
      <c r="CS44" t="s">
        <v>29</v>
      </c>
      <c r="CT44" t="s">
        <v>74</v>
      </c>
      <c r="CU44">
        <v>1</v>
      </c>
      <c r="CV44">
        <v>2</v>
      </c>
      <c r="CW44">
        <v>2</v>
      </c>
      <c r="CX44">
        <v>2</v>
      </c>
      <c r="CY44" t="s">
        <v>29</v>
      </c>
      <c r="CZ44" t="str">
        <f t="shared" si="63"/>
        <v>(跳过)</v>
      </c>
      <c r="DA44" t="str">
        <f t="shared" si="64"/>
        <v>(跳过)</v>
      </c>
      <c r="DB44" t="str">
        <f t="shared" si="65"/>
        <v>(跳过)</v>
      </c>
      <c r="DC44" t="str">
        <f t="shared" si="66"/>
        <v>(跳过)</v>
      </c>
      <c r="DD44" t="str">
        <f t="shared" si="67"/>
        <v>(跳过)</v>
      </c>
      <c r="DE44" t="str">
        <f t="shared" si="68"/>
        <v>(跳过)</v>
      </c>
      <c r="DF44" t="str">
        <f t="shared" si="69"/>
        <v>(跳过)</v>
      </c>
      <c r="DG44" t="s">
        <v>29</v>
      </c>
      <c r="DH44" t="str">
        <f t="shared" si="70"/>
        <v>(跳过)</v>
      </c>
      <c r="DI44" t="str">
        <f t="shared" si="71"/>
        <v>(跳过)</v>
      </c>
      <c r="DJ44" t="str">
        <f t="shared" si="72"/>
        <v>(跳过)</v>
      </c>
      <c r="DK44">
        <v>1</v>
      </c>
      <c r="DL44">
        <v>1</v>
      </c>
      <c r="DM44">
        <v>1</v>
      </c>
      <c r="DN44">
        <v>1</v>
      </c>
      <c r="DO44">
        <v>1</v>
      </c>
      <c r="DP44">
        <v>3</v>
      </c>
      <c r="DQ44" t="s">
        <v>29</v>
      </c>
      <c r="DR44" t="str">
        <f t="shared" si="73"/>
        <v>(跳过)</v>
      </c>
      <c r="DS44" t="str">
        <f t="shared" si="74"/>
        <v>(跳过)</v>
      </c>
      <c r="DT44" t="str">
        <f t="shared" si="75"/>
        <v>(跳过)</v>
      </c>
      <c r="DU44" t="str">
        <f t="shared" si="76"/>
        <v>(跳过)</v>
      </c>
      <c r="DV44" t="s">
        <v>29</v>
      </c>
      <c r="DW44" t="str">
        <f t="shared" si="77"/>
        <v>(跳过)</v>
      </c>
      <c r="DX44" t="str">
        <f t="shared" si="78"/>
        <v>(跳过)</v>
      </c>
      <c r="DY44" t="str">
        <f t="shared" si="79"/>
        <v>(跳过)</v>
      </c>
      <c r="DZ44" t="str">
        <f t="shared" si="80"/>
        <v>(跳过)</v>
      </c>
      <c r="EA44" t="str">
        <f t="shared" si="81"/>
        <v>(跳过)</v>
      </c>
      <c r="EB44" t="str">
        <f t="shared" si="82"/>
        <v>(跳过)</v>
      </c>
      <c r="EC44" t="s">
        <v>29</v>
      </c>
      <c r="ED44" t="str">
        <f t="shared" si="83"/>
        <v>(跳过)</v>
      </c>
      <c r="EE44" t="str">
        <f t="shared" si="84"/>
        <v>(跳过)</v>
      </c>
      <c r="EF44" t="str">
        <f t="shared" si="85"/>
        <v>(跳过)</v>
      </c>
      <c r="EG44" t="str">
        <f t="shared" si="86"/>
        <v>(跳过)</v>
      </c>
      <c r="EH44" t="str">
        <f t="shared" si="87"/>
        <v>(跳过)</v>
      </c>
      <c r="EI44" t="str">
        <f t="shared" si="88"/>
        <v>(跳过)</v>
      </c>
      <c r="EJ44" t="str">
        <f t="shared" si="89"/>
        <v>(跳过)</v>
      </c>
      <c r="EK44" t="str">
        <f t="shared" si="90"/>
        <v>(跳过)</v>
      </c>
      <c r="EL44" t="str">
        <f t="shared" si="91"/>
        <v>(跳过)</v>
      </c>
      <c r="EM44" t="str">
        <f t="shared" si="92"/>
        <v>(跳过)</v>
      </c>
      <c r="EN44" t="s">
        <v>74</v>
      </c>
      <c r="EO44" s="4">
        <v>1</v>
      </c>
      <c r="EP44" s="4">
        <v>2</v>
      </c>
      <c r="EQ44" s="4">
        <v>2</v>
      </c>
      <c r="ER44" s="4">
        <v>2</v>
      </c>
      <c r="ES44" t="s">
        <v>29</v>
      </c>
      <c r="ET44" t="str">
        <f t="shared" si="93"/>
        <v>(跳过)</v>
      </c>
      <c r="EU44" t="str">
        <f t="shared" si="94"/>
        <v>(跳过)</v>
      </c>
      <c r="EV44" t="str">
        <f t="shared" si="95"/>
        <v>(跳过)</v>
      </c>
      <c r="EW44" t="str">
        <f t="shared" si="96"/>
        <v>(跳过)</v>
      </c>
      <c r="EX44" t="str">
        <f t="shared" si="97"/>
        <v>(跳过)</v>
      </c>
      <c r="EY44" t="str">
        <f t="shared" si="98"/>
        <v>(跳过)</v>
      </c>
      <c r="EZ44" t="str">
        <f t="shared" si="99"/>
        <v>(跳过)</v>
      </c>
      <c r="FA44" t="s">
        <v>29</v>
      </c>
      <c r="FB44" t="str">
        <f t="shared" si="100"/>
        <v>(跳过)</v>
      </c>
      <c r="FC44" t="str">
        <f t="shared" si="101"/>
        <v>(跳过)</v>
      </c>
      <c r="FD44" t="str">
        <f t="shared" si="102"/>
        <v>(跳过)</v>
      </c>
      <c r="FE44" t="s">
        <v>29</v>
      </c>
      <c r="FF44" t="s">
        <v>29</v>
      </c>
      <c r="FG44" t="s">
        <v>29</v>
      </c>
      <c r="FH44" t="s">
        <v>29</v>
      </c>
      <c r="FI44" t="s">
        <v>29</v>
      </c>
      <c r="FJ44" t="s">
        <v>29</v>
      </c>
      <c r="FK44" t="s">
        <v>29</v>
      </c>
      <c r="FL44" t="s">
        <v>29</v>
      </c>
      <c r="FM44" t="s">
        <v>29</v>
      </c>
      <c r="FN44" t="s">
        <v>29</v>
      </c>
      <c r="FO44" t="s">
        <v>29</v>
      </c>
      <c r="FP44" t="s">
        <v>29</v>
      </c>
      <c r="FQ44" t="s">
        <v>29</v>
      </c>
      <c r="FR44" t="s">
        <v>417</v>
      </c>
      <c r="FS44">
        <v>0</v>
      </c>
      <c r="FT44">
        <v>0</v>
      </c>
      <c r="FU44">
        <v>0</v>
      </c>
      <c r="FV44">
        <v>0</v>
      </c>
      <c r="FW44">
        <v>1</v>
      </c>
      <c r="FX44">
        <v>0</v>
      </c>
    </row>
    <row r="45" spans="1:180" ht="16.5" x14ac:dyDescent="0.6">
      <c r="A45">
        <v>44</v>
      </c>
      <c r="B45">
        <v>2</v>
      </c>
      <c r="C45">
        <v>23</v>
      </c>
      <c r="D45">
        <v>2</v>
      </c>
      <c r="E45">
        <v>3</v>
      </c>
      <c r="F45">
        <v>3</v>
      </c>
      <c r="G45">
        <v>8</v>
      </c>
      <c r="H45">
        <v>1</v>
      </c>
      <c r="I45">
        <v>0</v>
      </c>
      <c r="J45" t="s">
        <v>29</v>
      </c>
      <c r="K45" t="s">
        <v>29</v>
      </c>
      <c r="L45" t="str">
        <f t="shared" si="103"/>
        <v>(跳过)</v>
      </c>
      <c r="M45" t="str">
        <f t="shared" si="104"/>
        <v>(跳过)</v>
      </c>
      <c r="N45" t="str">
        <f t="shared" si="105"/>
        <v>(跳过)</v>
      </c>
      <c r="O45" t="str">
        <f t="shared" si="106"/>
        <v>(跳过)</v>
      </c>
      <c r="P45" t="str">
        <f t="shared" si="107"/>
        <v>(跳过)</v>
      </c>
      <c r="Q45" t="s">
        <v>29</v>
      </c>
      <c r="R45" t="str">
        <f t="shared" si="0"/>
        <v>(跳过)</v>
      </c>
      <c r="S45" t="str">
        <f t="shared" si="1"/>
        <v>(跳过)</v>
      </c>
      <c r="T45" t="str">
        <f t="shared" si="2"/>
        <v>(跳过)</v>
      </c>
      <c r="U45" t="str">
        <f t="shared" si="3"/>
        <v>(跳过)</v>
      </c>
      <c r="V45" t="s">
        <v>29</v>
      </c>
      <c r="W45" t="str">
        <f t="shared" si="4"/>
        <v>(跳过)</v>
      </c>
      <c r="X45" t="str">
        <f t="shared" si="5"/>
        <v>(跳过)</v>
      </c>
      <c r="Y45" t="str">
        <f t="shared" si="6"/>
        <v>(跳过)</v>
      </c>
      <c r="Z45" t="str">
        <f t="shared" si="7"/>
        <v>(跳过)</v>
      </c>
      <c r="AA45" t="str">
        <f t="shared" si="8"/>
        <v>(跳过)</v>
      </c>
      <c r="AB45" t="s">
        <v>29</v>
      </c>
      <c r="AC45" t="str">
        <f t="shared" si="9"/>
        <v>(跳过)</v>
      </c>
      <c r="AD45" t="str">
        <f t="shared" si="10"/>
        <v>(跳过)</v>
      </c>
      <c r="AE45" t="str">
        <f t="shared" si="11"/>
        <v>(跳过)</v>
      </c>
      <c r="AF45" t="str">
        <f t="shared" si="12"/>
        <v>(跳过)</v>
      </c>
      <c r="AG45" t="str">
        <f t="shared" si="13"/>
        <v>(跳过)</v>
      </c>
      <c r="AH45" t="str">
        <f t="shared" si="14"/>
        <v>(跳过)</v>
      </c>
      <c r="AI45" t="str">
        <f t="shared" si="15"/>
        <v>(跳过)</v>
      </c>
      <c r="AJ45" t="str">
        <f t="shared" si="16"/>
        <v>(跳过)</v>
      </c>
      <c r="AK45" t="s">
        <v>29</v>
      </c>
      <c r="AL45" t="str">
        <f t="shared" si="17"/>
        <v>(跳过)</v>
      </c>
      <c r="AM45" t="str">
        <f t="shared" si="18"/>
        <v>(跳过)</v>
      </c>
      <c r="AN45" t="str">
        <f t="shared" si="19"/>
        <v>(跳过)</v>
      </c>
      <c r="AO45" t="str">
        <f t="shared" si="20"/>
        <v>(跳过)</v>
      </c>
      <c r="AP45" t="str">
        <f t="shared" si="21"/>
        <v>(跳过)</v>
      </c>
      <c r="AQ45" t="str">
        <f t="shared" si="22"/>
        <v>(跳过)</v>
      </c>
      <c r="AR45" t="str">
        <f t="shared" si="23"/>
        <v>(跳过)</v>
      </c>
      <c r="AS45" t="str">
        <f t="shared" si="24"/>
        <v>(跳过)</v>
      </c>
      <c r="AT45" t="s">
        <v>29</v>
      </c>
      <c r="AU45" t="s">
        <v>57</v>
      </c>
      <c r="AV45">
        <v>2</v>
      </c>
      <c r="AW45">
        <v>1</v>
      </c>
      <c r="AX45">
        <v>3</v>
      </c>
      <c r="AY45">
        <v>4</v>
      </c>
      <c r="AZ45" t="s">
        <v>29</v>
      </c>
      <c r="BA45" t="str">
        <f t="shared" si="25"/>
        <v>(跳过)</v>
      </c>
      <c r="BB45" t="str">
        <f t="shared" si="26"/>
        <v>(跳过)</v>
      </c>
      <c r="BC45" t="str">
        <f t="shared" si="27"/>
        <v>(跳过)</v>
      </c>
      <c r="BD45" t="str">
        <f t="shared" si="28"/>
        <v>(跳过)</v>
      </c>
      <c r="BE45" t="str">
        <f t="shared" si="29"/>
        <v>(跳过)</v>
      </c>
      <c r="BF45" t="str">
        <f t="shared" si="30"/>
        <v>(跳过)</v>
      </c>
      <c r="BG45" t="str">
        <f t="shared" si="31"/>
        <v>(跳过)</v>
      </c>
      <c r="BH45" t="s">
        <v>135</v>
      </c>
      <c r="BI45">
        <f t="shared" si="32"/>
        <v>1</v>
      </c>
      <c r="BJ45">
        <f t="shared" si="33"/>
        <v>1</v>
      </c>
      <c r="BK45">
        <f t="shared" si="34"/>
        <v>0</v>
      </c>
      <c r="BL45" t="s">
        <v>29</v>
      </c>
      <c r="BM45" t="s">
        <v>29</v>
      </c>
      <c r="BN45" t="str">
        <f t="shared" si="35"/>
        <v>(跳过)</v>
      </c>
      <c r="BO45" t="str">
        <f t="shared" si="36"/>
        <v>(跳过)</v>
      </c>
      <c r="BP45" t="str">
        <f t="shared" si="37"/>
        <v>(跳过)</v>
      </c>
      <c r="BQ45" t="str">
        <f t="shared" si="38"/>
        <v>(跳过)</v>
      </c>
      <c r="BR45" t="str">
        <f t="shared" si="39"/>
        <v>(跳过)</v>
      </c>
      <c r="BS45" t="str">
        <f t="shared" si="40"/>
        <v>(跳过)</v>
      </c>
      <c r="BT45" t="s">
        <v>29</v>
      </c>
      <c r="BU45" t="str">
        <f t="shared" si="41"/>
        <v>(跳过)</v>
      </c>
      <c r="BV45" t="str">
        <f t="shared" si="42"/>
        <v>(跳过)</v>
      </c>
      <c r="BW45" t="str">
        <f t="shared" si="43"/>
        <v>(跳过)</v>
      </c>
      <c r="BX45" t="str">
        <f t="shared" si="44"/>
        <v>(跳过)</v>
      </c>
      <c r="BY45" t="s">
        <v>29</v>
      </c>
      <c r="BZ45" t="str">
        <f t="shared" si="45"/>
        <v>(跳过)</v>
      </c>
      <c r="CA45" t="str">
        <f t="shared" si="46"/>
        <v>(跳过)</v>
      </c>
      <c r="CB45" t="str">
        <f t="shared" si="47"/>
        <v>(跳过)</v>
      </c>
      <c r="CC45" t="str">
        <f t="shared" si="48"/>
        <v>(跳过)</v>
      </c>
      <c r="CD45" t="str">
        <f t="shared" si="49"/>
        <v>(跳过)</v>
      </c>
      <c r="CE45" t="str">
        <f t="shared" si="50"/>
        <v>(跳过)</v>
      </c>
      <c r="CF45" t="str">
        <f t="shared" si="51"/>
        <v>(跳过)</v>
      </c>
      <c r="CG45" t="str">
        <f t="shared" si="52"/>
        <v>(跳过)</v>
      </c>
      <c r="CH45" t="str">
        <f t="shared" si="53"/>
        <v>(跳过)</v>
      </c>
      <c r="CI45" t="str">
        <f t="shared" si="54"/>
        <v>(跳过)</v>
      </c>
      <c r="CJ45" t="s">
        <v>29</v>
      </c>
      <c r="CK45" t="str">
        <f t="shared" si="55"/>
        <v>(跳过)</v>
      </c>
      <c r="CL45" t="str">
        <f t="shared" si="56"/>
        <v>(跳过)</v>
      </c>
      <c r="CM45" t="str">
        <f t="shared" si="57"/>
        <v>(跳过)</v>
      </c>
      <c r="CN45" t="str">
        <f t="shared" si="58"/>
        <v>(跳过)</v>
      </c>
      <c r="CO45" t="str">
        <f t="shared" si="59"/>
        <v>(跳过)</v>
      </c>
      <c r="CP45" t="str">
        <f t="shared" si="60"/>
        <v>(跳过)</v>
      </c>
      <c r="CQ45" t="str">
        <f t="shared" si="61"/>
        <v>(跳过)</v>
      </c>
      <c r="CR45" t="str">
        <f t="shared" si="62"/>
        <v>(跳过)</v>
      </c>
      <c r="CS45" t="s">
        <v>29</v>
      </c>
      <c r="CT45" t="s">
        <v>57</v>
      </c>
      <c r="CU45">
        <v>2</v>
      </c>
      <c r="CV45">
        <v>1</v>
      </c>
      <c r="CW45">
        <v>3</v>
      </c>
      <c r="CX45">
        <v>4</v>
      </c>
      <c r="CY45" t="s">
        <v>29</v>
      </c>
      <c r="CZ45" t="str">
        <f t="shared" si="63"/>
        <v>(跳过)</v>
      </c>
      <c r="DA45" t="str">
        <f t="shared" si="64"/>
        <v>(跳过)</v>
      </c>
      <c r="DB45" t="str">
        <f t="shared" si="65"/>
        <v>(跳过)</v>
      </c>
      <c r="DC45" t="str">
        <f t="shared" si="66"/>
        <v>(跳过)</v>
      </c>
      <c r="DD45" t="str">
        <f t="shared" si="67"/>
        <v>(跳过)</v>
      </c>
      <c r="DE45" t="str">
        <f t="shared" si="68"/>
        <v>(跳过)</v>
      </c>
      <c r="DF45" t="str">
        <f t="shared" si="69"/>
        <v>(跳过)</v>
      </c>
      <c r="DG45" t="s">
        <v>29</v>
      </c>
      <c r="DH45" t="str">
        <f t="shared" si="70"/>
        <v>(跳过)</v>
      </c>
      <c r="DI45" t="str">
        <f t="shared" si="71"/>
        <v>(跳过)</v>
      </c>
      <c r="DJ45" t="str">
        <f t="shared" si="72"/>
        <v>(跳过)</v>
      </c>
      <c r="DK45">
        <v>4</v>
      </c>
      <c r="DL45">
        <v>3</v>
      </c>
      <c r="DM45">
        <v>4</v>
      </c>
      <c r="DN45">
        <v>3</v>
      </c>
      <c r="DO45">
        <v>3</v>
      </c>
      <c r="DP45">
        <v>2</v>
      </c>
      <c r="DQ45" t="s">
        <v>127</v>
      </c>
      <c r="DR45">
        <f t="shared" si="73"/>
        <v>1</v>
      </c>
      <c r="DS45">
        <f t="shared" si="74"/>
        <v>1</v>
      </c>
      <c r="DT45">
        <f t="shared" si="75"/>
        <v>1</v>
      </c>
      <c r="DU45">
        <f t="shared" si="76"/>
        <v>0</v>
      </c>
      <c r="DV45" t="s">
        <v>29</v>
      </c>
      <c r="DW45" t="str">
        <f t="shared" si="77"/>
        <v>(跳过)</v>
      </c>
      <c r="DX45" t="str">
        <f t="shared" si="78"/>
        <v>(跳过)</v>
      </c>
      <c r="DY45" t="str">
        <f t="shared" si="79"/>
        <v>(跳过)</v>
      </c>
      <c r="DZ45" t="str">
        <f t="shared" si="80"/>
        <v>(跳过)</v>
      </c>
      <c r="EA45" t="str">
        <f t="shared" si="81"/>
        <v>(跳过)</v>
      </c>
      <c r="EB45" t="str">
        <f t="shared" si="82"/>
        <v>(跳过)</v>
      </c>
      <c r="EC45" t="s">
        <v>29</v>
      </c>
      <c r="ED45" t="str">
        <f t="shared" si="83"/>
        <v>(跳过)</v>
      </c>
      <c r="EE45" t="str">
        <f t="shared" si="84"/>
        <v>(跳过)</v>
      </c>
      <c r="EF45" t="str">
        <f t="shared" si="85"/>
        <v>(跳过)</v>
      </c>
      <c r="EG45" t="str">
        <f t="shared" si="86"/>
        <v>(跳过)</v>
      </c>
      <c r="EH45" t="str">
        <f t="shared" si="87"/>
        <v>(跳过)</v>
      </c>
      <c r="EI45" t="str">
        <f t="shared" si="88"/>
        <v>(跳过)</v>
      </c>
      <c r="EJ45" t="str">
        <f t="shared" si="89"/>
        <v>(跳过)</v>
      </c>
      <c r="EK45" t="str">
        <f t="shared" si="90"/>
        <v>(跳过)</v>
      </c>
      <c r="EL45" t="str">
        <f t="shared" si="91"/>
        <v>(跳过)</v>
      </c>
      <c r="EM45" t="str">
        <f t="shared" si="92"/>
        <v>(跳过)</v>
      </c>
      <c r="EN45" t="s">
        <v>102</v>
      </c>
      <c r="EO45" s="4">
        <v>1</v>
      </c>
      <c r="EP45" s="4">
        <v>3</v>
      </c>
      <c r="EQ45" s="4">
        <v>4</v>
      </c>
      <c r="ER45" s="4">
        <v>2</v>
      </c>
      <c r="ES45" t="s">
        <v>29</v>
      </c>
      <c r="ET45" t="str">
        <f t="shared" si="93"/>
        <v>(跳过)</v>
      </c>
      <c r="EU45" t="str">
        <f t="shared" si="94"/>
        <v>(跳过)</v>
      </c>
      <c r="EV45" t="str">
        <f t="shared" si="95"/>
        <v>(跳过)</v>
      </c>
      <c r="EW45" t="str">
        <f t="shared" si="96"/>
        <v>(跳过)</v>
      </c>
      <c r="EX45" t="str">
        <f t="shared" si="97"/>
        <v>(跳过)</v>
      </c>
      <c r="EY45" t="str">
        <f t="shared" si="98"/>
        <v>(跳过)</v>
      </c>
      <c r="EZ45" t="str">
        <f t="shared" si="99"/>
        <v>(跳过)</v>
      </c>
      <c r="FA45" t="s">
        <v>29</v>
      </c>
      <c r="FB45" t="str">
        <f t="shared" si="100"/>
        <v>(跳过)</v>
      </c>
      <c r="FC45" t="str">
        <f t="shared" si="101"/>
        <v>(跳过)</v>
      </c>
      <c r="FD45" t="str">
        <f t="shared" si="102"/>
        <v>(跳过)</v>
      </c>
      <c r="FE45" t="s">
        <v>218</v>
      </c>
      <c r="FF45">
        <v>1</v>
      </c>
      <c r="FG45">
        <v>1</v>
      </c>
      <c r="FH45">
        <v>1</v>
      </c>
      <c r="FI45">
        <v>0</v>
      </c>
      <c r="FJ45">
        <v>0</v>
      </c>
      <c r="FK45">
        <v>0</v>
      </c>
      <c r="FL45" t="s">
        <v>146</v>
      </c>
      <c r="FM45">
        <v>1</v>
      </c>
      <c r="FN45">
        <v>2</v>
      </c>
      <c r="FO45">
        <v>3</v>
      </c>
      <c r="FP45">
        <v>4</v>
      </c>
      <c r="FQ45">
        <v>4</v>
      </c>
      <c r="FR45" t="s">
        <v>29</v>
      </c>
      <c r="FS45" t="s">
        <v>29</v>
      </c>
      <c r="FT45" t="s">
        <v>29</v>
      </c>
      <c r="FU45" t="s">
        <v>29</v>
      </c>
      <c r="FV45" t="s">
        <v>29</v>
      </c>
      <c r="FW45" t="s">
        <v>29</v>
      </c>
      <c r="FX45" t="s">
        <v>29</v>
      </c>
    </row>
    <row r="46" spans="1:180" ht="16.5" x14ac:dyDescent="0.6">
      <c r="A46">
        <v>45</v>
      </c>
      <c r="B46">
        <v>2</v>
      </c>
      <c r="C46">
        <v>26</v>
      </c>
      <c r="D46">
        <v>3</v>
      </c>
      <c r="E46">
        <v>4</v>
      </c>
      <c r="F46">
        <v>2</v>
      </c>
      <c r="G46">
        <v>8</v>
      </c>
      <c r="H46">
        <v>1</v>
      </c>
      <c r="I46">
        <v>0</v>
      </c>
      <c r="J46" t="s">
        <v>29</v>
      </c>
      <c r="K46" t="s">
        <v>29</v>
      </c>
      <c r="L46" t="str">
        <f t="shared" si="103"/>
        <v>(跳过)</v>
      </c>
      <c r="M46" t="str">
        <f t="shared" si="104"/>
        <v>(跳过)</v>
      </c>
      <c r="N46" t="str">
        <f t="shared" si="105"/>
        <v>(跳过)</v>
      </c>
      <c r="O46" t="str">
        <f t="shared" si="106"/>
        <v>(跳过)</v>
      </c>
      <c r="P46" t="str">
        <f t="shared" si="107"/>
        <v>(跳过)</v>
      </c>
      <c r="Q46" t="s">
        <v>29</v>
      </c>
      <c r="R46" t="str">
        <f t="shared" si="0"/>
        <v>(跳过)</v>
      </c>
      <c r="S46" t="str">
        <f t="shared" si="1"/>
        <v>(跳过)</v>
      </c>
      <c r="T46" t="str">
        <f t="shared" si="2"/>
        <v>(跳过)</v>
      </c>
      <c r="U46" t="str">
        <f t="shared" si="3"/>
        <v>(跳过)</v>
      </c>
      <c r="V46" t="s">
        <v>29</v>
      </c>
      <c r="W46" t="str">
        <f t="shared" si="4"/>
        <v>(跳过)</v>
      </c>
      <c r="X46" t="str">
        <f t="shared" si="5"/>
        <v>(跳过)</v>
      </c>
      <c r="Y46" t="str">
        <f t="shared" si="6"/>
        <v>(跳过)</v>
      </c>
      <c r="Z46" t="str">
        <f t="shared" si="7"/>
        <v>(跳过)</v>
      </c>
      <c r="AA46" t="str">
        <f t="shared" si="8"/>
        <v>(跳过)</v>
      </c>
      <c r="AB46" t="s">
        <v>29</v>
      </c>
      <c r="AC46" t="str">
        <f t="shared" si="9"/>
        <v>(跳过)</v>
      </c>
      <c r="AD46" t="str">
        <f t="shared" si="10"/>
        <v>(跳过)</v>
      </c>
      <c r="AE46" t="str">
        <f t="shared" si="11"/>
        <v>(跳过)</v>
      </c>
      <c r="AF46" t="str">
        <f t="shared" si="12"/>
        <v>(跳过)</v>
      </c>
      <c r="AG46" t="str">
        <f t="shared" si="13"/>
        <v>(跳过)</v>
      </c>
      <c r="AH46" t="str">
        <f t="shared" si="14"/>
        <v>(跳过)</v>
      </c>
      <c r="AI46" t="str">
        <f t="shared" si="15"/>
        <v>(跳过)</v>
      </c>
      <c r="AJ46" t="str">
        <f t="shared" si="16"/>
        <v>(跳过)</v>
      </c>
      <c r="AK46" t="s">
        <v>29</v>
      </c>
      <c r="AL46" t="str">
        <f t="shared" si="17"/>
        <v>(跳过)</v>
      </c>
      <c r="AM46" t="str">
        <f t="shared" si="18"/>
        <v>(跳过)</v>
      </c>
      <c r="AN46" t="str">
        <f t="shared" si="19"/>
        <v>(跳过)</v>
      </c>
      <c r="AO46" t="str">
        <f t="shared" si="20"/>
        <v>(跳过)</v>
      </c>
      <c r="AP46" t="str">
        <f t="shared" si="21"/>
        <v>(跳过)</v>
      </c>
      <c r="AQ46" t="str">
        <f t="shared" si="22"/>
        <v>(跳过)</v>
      </c>
      <c r="AR46" t="str">
        <f t="shared" si="23"/>
        <v>(跳过)</v>
      </c>
      <c r="AS46" t="str">
        <f t="shared" si="24"/>
        <v>(跳过)</v>
      </c>
      <c r="AT46" t="s">
        <v>29</v>
      </c>
      <c r="AU46" t="s">
        <v>57</v>
      </c>
      <c r="AV46">
        <v>2</v>
      </c>
      <c r="AW46">
        <v>1</v>
      </c>
      <c r="AX46">
        <v>3</v>
      </c>
      <c r="AY46">
        <v>4</v>
      </c>
      <c r="AZ46" t="s">
        <v>29</v>
      </c>
      <c r="BA46" t="str">
        <f t="shared" si="25"/>
        <v>(跳过)</v>
      </c>
      <c r="BB46" t="str">
        <f t="shared" si="26"/>
        <v>(跳过)</v>
      </c>
      <c r="BC46" t="str">
        <f t="shared" si="27"/>
        <v>(跳过)</v>
      </c>
      <c r="BD46" t="str">
        <f t="shared" si="28"/>
        <v>(跳过)</v>
      </c>
      <c r="BE46" t="str">
        <f t="shared" si="29"/>
        <v>(跳过)</v>
      </c>
      <c r="BF46" t="str">
        <f t="shared" si="30"/>
        <v>(跳过)</v>
      </c>
      <c r="BG46" t="str">
        <f t="shared" si="31"/>
        <v>(跳过)</v>
      </c>
      <c r="BH46" t="s">
        <v>29</v>
      </c>
      <c r="BI46" t="str">
        <f t="shared" si="32"/>
        <v>(跳过)</v>
      </c>
      <c r="BJ46" t="str">
        <f t="shared" si="33"/>
        <v>(跳过)</v>
      </c>
      <c r="BK46" t="str">
        <f t="shared" si="34"/>
        <v>(跳过)</v>
      </c>
      <c r="BL46" t="s">
        <v>29</v>
      </c>
      <c r="BM46" t="s">
        <v>29</v>
      </c>
      <c r="BN46" t="str">
        <f t="shared" si="35"/>
        <v>(跳过)</v>
      </c>
      <c r="BO46" t="str">
        <f t="shared" si="36"/>
        <v>(跳过)</v>
      </c>
      <c r="BP46" t="str">
        <f t="shared" si="37"/>
        <v>(跳过)</v>
      </c>
      <c r="BQ46" t="str">
        <f t="shared" si="38"/>
        <v>(跳过)</v>
      </c>
      <c r="BR46" t="str">
        <f t="shared" si="39"/>
        <v>(跳过)</v>
      </c>
      <c r="BS46" t="str">
        <f t="shared" si="40"/>
        <v>(跳过)</v>
      </c>
      <c r="BT46" t="s">
        <v>29</v>
      </c>
      <c r="BU46" t="str">
        <f t="shared" si="41"/>
        <v>(跳过)</v>
      </c>
      <c r="BV46" t="str">
        <f t="shared" si="42"/>
        <v>(跳过)</v>
      </c>
      <c r="BW46" t="str">
        <f t="shared" si="43"/>
        <v>(跳过)</v>
      </c>
      <c r="BX46" t="str">
        <f t="shared" si="44"/>
        <v>(跳过)</v>
      </c>
      <c r="BY46" t="s">
        <v>29</v>
      </c>
      <c r="BZ46" t="str">
        <f t="shared" si="45"/>
        <v>(跳过)</v>
      </c>
      <c r="CA46" t="str">
        <f t="shared" si="46"/>
        <v>(跳过)</v>
      </c>
      <c r="CB46" t="str">
        <f t="shared" si="47"/>
        <v>(跳过)</v>
      </c>
      <c r="CC46" t="str">
        <f t="shared" si="48"/>
        <v>(跳过)</v>
      </c>
      <c r="CD46" t="str">
        <f t="shared" si="49"/>
        <v>(跳过)</v>
      </c>
      <c r="CE46" t="str">
        <f t="shared" si="50"/>
        <v>(跳过)</v>
      </c>
      <c r="CF46" t="str">
        <f t="shared" si="51"/>
        <v>(跳过)</v>
      </c>
      <c r="CG46" t="str">
        <f t="shared" si="52"/>
        <v>(跳过)</v>
      </c>
      <c r="CH46" t="str">
        <f t="shared" si="53"/>
        <v>(跳过)</v>
      </c>
      <c r="CI46" t="str">
        <f t="shared" si="54"/>
        <v>(跳过)</v>
      </c>
      <c r="CJ46" t="s">
        <v>29</v>
      </c>
      <c r="CK46" t="str">
        <f t="shared" si="55"/>
        <v>(跳过)</v>
      </c>
      <c r="CL46" t="str">
        <f t="shared" si="56"/>
        <v>(跳过)</v>
      </c>
      <c r="CM46" t="str">
        <f t="shared" si="57"/>
        <v>(跳过)</v>
      </c>
      <c r="CN46" t="str">
        <f t="shared" si="58"/>
        <v>(跳过)</v>
      </c>
      <c r="CO46" t="str">
        <f t="shared" si="59"/>
        <v>(跳过)</v>
      </c>
      <c r="CP46" t="str">
        <f t="shared" si="60"/>
        <v>(跳过)</v>
      </c>
      <c r="CQ46" t="str">
        <f t="shared" si="61"/>
        <v>(跳过)</v>
      </c>
      <c r="CR46" t="str">
        <f t="shared" si="62"/>
        <v>(跳过)</v>
      </c>
      <c r="CS46" t="s">
        <v>29</v>
      </c>
      <c r="CT46" t="s">
        <v>57</v>
      </c>
      <c r="CU46">
        <v>2</v>
      </c>
      <c r="CV46">
        <v>1</v>
      </c>
      <c r="CW46">
        <v>3</v>
      </c>
      <c r="CX46">
        <v>4</v>
      </c>
      <c r="CY46" t="s">
        <v>29</v>
      </c>
      <c r="CZ46" t="str">
        <f t="shared" si="63"/>
        <v>(跳过)</v>
      </c>
      <c r="DA46" t="str">
        <f t="shared" si="64"/>
        <v>(跳过)</v>
      </c>
      <c r="DB46" t="str">
        <f t="shared" si="65"/>
        <v>(跳过)</v>
      </c>
      <c r="DC46" t="str">
        <f t="shared" si="66"/>
        <v>(跳过)</v>
      </c>
      <c r="DD46" t="str">
        <f t="shared" si="67"/>
        <v>(跳过)</v>
      </c>
      <c r="DE46" t="str">
        <f t="shared" si="68"/>
        <v>(跳过)</v>
      </c>
      <c r="DF46" t="str">
        <f t="shared" si="69"/>
        <v>(跳过)</v>
      </c>
      <c r="DG46" t="s">
        <v>29</v>
      </c>
      <c r="DH46" t="str">
        <f t="shared" si="70"/>
        <v>(跳过)</v>
      </c>
      <c r="DI46" t="str">
        <f t="shared" si="71"/>
        <v>(跳过)</v>
      </c>
      <c r="DJ46" t="str">
        <f t="shared" si="72"/>
        <v>(跳过)</v>
      </c>
      <c r="DK46">
        <v>4</v>
      </c>
      <c r="DL46">
        <v>4</v>
      </c>
      <c r="DM46">
        <v>4</v>
      </c>
      <c r="DN46">
        <v>5</v>
      </c>
      <c r="DO46">
        <v>5</v>
      </c>
      <c r="DP46">
        <v>2</v>
      </c>
      <c r="DQ46" t="s">
        <v>66</v>
      </c>
      <c r="DR46">
        <f t="shared" si="73"/>
        <v>0</v>
      </c>
      <c r="DS46">
        <f t="shared" si="74"/>
        <v>0</v>
      </c>
      <c r="DT46">
        <f t="shared" si="75"/>
        <v>1</v>
      </c>
      <c r="DU46">
        <f t="shared" si="76"/>
        <v>0</v>
      </c>
      <c r="DV46" t="s">
        <v>29</v>
      </c>
      <c r="DW46" t="str">
        <f t="shared" si="77"/>
        <v>(跳过)</v>
      </c>
      <c r="DX46" t="str">
        <f t="shared" si="78"/>
        <v>(跳过)</v>
      </c>
      <c r="DY46" t="str">
        <f t="shared" si="79"/>
        <v>(跳过)</v>
      </c>
      <c r="DZ46" t="str">
        <f t="shared" si="80"/>
        <v>(跳过)</v>
      </c>
      <c r="EA46" t="str">
        <f t="shared" si="81"/>
        <v>(跳过)</v>
      </c>
      <c r="EB46" t="str">
        <f t="shared" si="82"/>
        <v>(跳过)</v>
      </c>
      <c r="EC46" t="s">
        <v>29</v>
      </c>
      <c r="ED46" t="str">
        <f t="shared" si="83"/>
        <v>(跳过)</v>
      </c>
      <c r="EE46" t="str">
        <f t="shared" si="84"/>
        <v>(跳过)</v>
      </c>
      <c r="EF46" t="str">
        <f t="shared" si="85"/>
        <v>(跳过)</v>
      </c>
      <c r="EG46" t="str">
        <f t="shared" si="86"/>
        <v>(跳过)</v>
      </c>
      <c r="EH46" t="str">
        <f t="shared" si="87"/>
        <v>(跳过)</v>
      </c>
      <c r="EI46" t="str">
        <f t="shared" si="88"/>
        <v>(跳过)</v>
      </c>
      <c r="EJ46" t="str">
        <f t="shared" si="89"/>
        <v>(跳过)</v>
      </c>
      <c r="EK46" t="str">
        <f t="shared" si="90"/>
        <v>(跳过)</v>
      </c>
      <c r="EL46" t="str">
        <f t="shared" si="91"/>
        <v>(跳过)</v>
      </c>
      <c r="EM46" t="str">
        <f t="shared" si="92"/>
        <v>(跳过)</v>
      </c>
      <c r="EN46" t="s">
        <v>74</v>
      </c>
      <c r="EO46" s="4">
        <v>1</v>
      </c>
      <c r="EP46" s="4">
        <v>2</v>
      </c>
      <c r="EQ46" s="4">
        <v>2</v>
      </c>
      <c r="ER46" s="4">
        <v>2</v>
      </c>
      <c r="ES46" t="s">
        <v>29</v>
      </c>
      <c r="ET46" t="str">
        <f t="shared" si="93"/>
        <v>(跳过)</v>
      </c>
      <c r="EU46" t="str">
        <f t="shared" si="94"/>
        <v>(跳过)</v>
      </c>
      <c r="EV46" t="str">
        <f t="shared" si="95"/>
        <v>(跳过)</v>
      </c>
      <c r="EW46" t="str">
        <f t="shared" si="96"/>
        <v>(跳过)</v>
      </c>
      <c r="EX46" t="str">
        <f t="shared" si="97"/>
        <v>(跳过)</v>
      </c>
      <c r="EY46" t="str">
        <f t="shared" si="98"/>
        <v>(跳过)</v>
      </c>
      <c r="EZ46" t="str">
        <f t="shared" si="99"/>
        <v>(跳过)</v>
      </c>
      <c r="FA46" t="s">
        <v>29</v>
      </c>
      <c r="FB46" t="str">
        <f t="shared" si="100"/>
        <v>(跳过)</v>
      </c>
      <c r="FC46" t="str">
        <f t="shared" si="101"/>
        <v>(跳过)</v>
      </c>
      <c r="FD46" t="str">
        <f t="shared" si="102"/>
        <v>(跳过)</v>
      </c>
      <c r="FE46" t="s">
        <v>29</v>
      </c>
      <c r="FF46" t="s">
        <v>29</v>
      </c>
      <c r="FG46" t="s">
        <v>29</v>
      </c>
      <c r="FH46" t="s">
        <v>29</v>
      </c>
      <c r="FI46" t="s">
        <v>29</v>
      </c>
      <c r="FJ46" t="s">
        <v>29</v>
      </c>
      <c r="FK46" t="s">
        <v>29</v>
      </c>
      <c r="FL46" t="s">
        <v>29</v>
      </c>
      <c r="FM46" t="s">
        <v>29</v>
      </c>
      <c r="FN46" t="s">
        <v>29</v>
      </c>
      <c r="FO46" t="s">
        <v>29</v>
      </c>
      <c r="FP46" t="s">
        <v>29</v>
      </c>
      <c r="FQ46" t="s">
        <v>29</v>
      </c>
      <c r="FR46" t="s">
        <v>29</v>
      </c>
      <c r="FS46" t="s">
        <v>29</v>
      </c>
      <c r="FT46" t="s">
        <v>29</v>
      </c>
      <c r="FU46" t="s">
        <v>29</v>
      </c>
      <c r="FV46" t="s">
        <v>29</v>
      </c>
      <c r="FW46" t="s">
        <v>29</v>
      </c>
      <c r="FX46" t="s">
        <v>29</v>
      </c>
    </row>
    <row r="47" spans="1:180" ht="16.5" x14ac:dyDescent="0.6">
      <c r="A47">
        <v>46</v>
      </c>
      <c r="B47">
        <v>2</v>
      </c>
      <c r="C47">
        <v>26</v>
      </c>
      <c r="D47">
        <v>2</v>
      </c>
      <c r="E47">
        <v>3</v>
      </c>
      <c r="F47">
        <v>1</v>
      </c>
      <c r="G47">
        <v>8</v>
      </c>
      <c r="H47">
        <v>1</v>
      </c>
      <c r="I47">
        <v>0</v>
      </c>
      <c r="J47" t="s">
        <v>29</v>
      </c>
      <c r="K47" t="s">
        <v>29</v>
      </c>
      <c r="L47" t="str">
        <f t="shared" si="103"/>
        <v>(跳过)</v>
      </c>
      <c r="M47" t="str">
        <f t="shared" si="104"/>
        <v>(跳过)</v>
      </c>
      <c r="N47" t="str">
        <f t="shared" si="105"/>
        <v>(跳过)</v>
      </c>
      <c r="O47" t="str">
        <f t="shared" si="106"/>
        <v>(跳过)</v>
      </c>
      <c r="P47" t="str">
        <f t="shared" si="107"/>
        <v>(跳过)</v>
      </c>
      <c r="Q47" t="s">
        <v>29</v>
      </c>
      <c r="R47" t="str">
        <f t="shared" si="0"/>
        <v>(跳过)</v>
      </c>
      <c r="S47" t="str">
        <f t="shared" si="1"/>
        <v>(跳过)</v>
      </c>
      <c r="T47" t="str">
        <f t="shared" si="2"/>
        <v>(跳过)</v>
      </c>
      <c r="U47" t="str">
        <f t="shared" si="3"/>
        <v>(跳过)</v>
      </c>
      <c r="V47" t="s">
        <v>29</v>
      </c>
      <c r="W47" t="str">
        <f t="shared" si="4"/>
        <v>(跳过)</v>
      </c>
      <c r="X47" t="str">
        <f t="shared" si="5"/>
        <v>(跳过)</v>
      </c>
      <c r="Y47" t="str">
        <f t="shared" si="6"/>
        <v>(跳过)</v>
      </c>
      <c r="Z47" t="str">
        <f t="shared" si="7"/>
        <v>(跳过)</v>
      </c>
      <c r="AA47" t="str">
        <f t="shared" si="8"/>
        <v>(跳过)</v>
      </c>
      <c r="AB47" t="s">
        <v>29</v>
      </c>
      <c r="AC47" t="str">
        <f t="shared" si="9"/>
        <v>(跳过)</v>
      </c>
      <c r="AD47" t="str">
        <f t="shared" si="10"/>
        <v>(跳过)</v>
      </c>
      <c r="AE47" t="str">
        <f t="shared" si="11"/>
        <v>(跳过)</v>
      </c>
      <c r="AF47" t="str">
        <f t="shared" si="12"/>
        <v>(跳过)</v>
      </c>
      <c r="AG47" t="str">
        <f t="shared" si="13"/>
        <v>(跳过)</v>
      </c>
      <c r="AH47" t="str">
        <f t="shared" si="14"/>
        <v>(跳过)</v>
      </c>
      <c r="AI47" t="str">
        <f t="shared" si="15"/>
        <v>(跳过)</v>
      </c>
      <c r="AJ47" t="str">
        <f t="shared" si="16"/>
        <v>(跳过)</v>
      </c>
      <c r="AK47" t="s">
        <v>29</v>
      </c>
      <c r="AL47" t="str">
        <f t="shared" si="17"/>
        <v>(跳过)</v>
      </c>
      <c r="AM47" t="str">
        <f t="shared" si="18"/>
        <v>(跳过)</v>
      </c>
      <c r="AN47" t="str">
        <f t="shared" si="19"/>
        <v>(跳过)</v>
      </c>
      <c r="AO47" t="str">
        <f t="shared" si="20"/>
        <v>(跳过)</v>
      </c>
      <c r="AP47" t="str">
        <f t="shared" si="21"/>
        <v>(跳过)</v>
      </c>
      <c r="AQ47" t="str">
        <f t="shared" si="22"/>
        <v>(跳过)</v>
      </c>
      <c r="AR47" t="str">
        <f t="shared" si="23"/>
        <v>(跳过)</v>
      </c>
      <c r="AS47" t="str">
        <f t="shared" si="24"/>
        <v>(跳过)</v>
      </c>
      <c r="AT47" t="s">
        <v>29</v>
      </c>
      <c r="AU47" t="s">
        <v>74</v>
      </c>
      <c r="AV47">
        <v>1</v>
      </c>
      <c r="AW47">
        <v>2</v>
      </c>
      <c r="AX47">
        <v>2</v>
      </c>
      <c r="AY47">
        <v>2</v>
      </c>
      <c r="AZ47" t="s">
        <v>29</v>
      </c>
      <c r="BA47" t="str">
        <f t="shared" si="25"/>
        <v>(跳过)</v>
      </c>
      <c r="BB47" t="str">
        <f t="shared" si="26"/>
        <v>(跳过)</v>
      </c>
      <c r="BC47" t="str">
        <f t="shared" si="27"/>
        <v>(跳过)</v>
      </c>
      <c r="BD47" t="str">
        <f t="shared" si="28"/>
        <v>(跳过)</v>
      </c>
      <c r="BE47" t="str">
        <f t="shared" si="29"/>
        <v>(跳过)</v>
      </c>
      <c r="BF47" t="str">
        <f t="shared" si="30"/>
        <v>(跳过)</v>
      </c>
      <c r="BG47" t="str">
        <f t="shared" si="31"/>
        <v>(跳过)</v>
      </c>
      <c r="BH47" t="s">
        <v>135</v>
      </c>
      <c r="BI47">
        <f t="shared" si="32"/>
        <v>1</v>
      </c>
      <c r="BJ47">
        <f t="shared" si="33"/>
        <v>1</v>
      </c>
      <c r="BK47">
        <f t="shared" si="34"/>
        <v>0</v>
      </c>
      <c r="BL47" t="s">
        <v>29</v>
      </c>
      <c r="BM47" t="s">
        <v>29</v>
      </c>
      <c r="BN47" t="str">
        <f t="shared" si="35"/>
        <v>(跳过)</v>
      </c>
      <c r="BO47" t="str">
        <f t="shared" si="36"/>
        <v>(跳过)</v>
      </c>
      <c r="BP47" t="str">
        <f t="shared" si="37"/>
        <v>(跳过)</v>
      </c>
      <c r="BQ47" t="str">
        <f t="shared" si="38"/>
        <v>(跳过)</v>
      </c>
      <c r="BR47" t="str">
        <f t="shared" si="39"/>
        <v>(跳过)</v>
      </c>
      <c r="BS47" t="str">
        <f t="shared" si="40"/>
        <v>(跳过)</v>
      </c>
      <c r="BT47" t="s">
        <v>29</v>
      </c>
      <c r="BU47" t="str">
        <f t="shared" si="41"/>
        <v>(跳过)</v>
      </c>
      <c r="BV47" t="str">
        <f t="shared" si="42"/>
        <v>(跳过)</v>
      </c>
      <c r="BW47" t="str">
        <f t="shared" si="43"/>
        <v>(跳过)</v>
      </c>
      <c r="BX47" t="str">
        <f t="shared" si="44"/>
        <v>(跳过)</v>
      </c>
      <c r="BY47" t="s">
        <v>29</v>
      </c>
      <c r="BZ47" t="str">
        <f t="shared" si="45"/>
        <v>(跳过)</v>
      </c>
      <c r="CA47" t="str">
        <f t="shared" si="46"/>
        <v>(跳过)</v>
      </c>
      <c r="CB47" t="str">
        <f t="shared" si="47"/>
        <v>(跳过)</v>
      </c>
      <c r="CC47" t="str">
        <f t="shared" si="48"/>
        <v>(跳过)</v>
      </c>
      <c r="CD47" t="str">
        <f t="shared" si="49"/>
        <v>(跳过)</v>
      </c>
      <c r="CE47" t="str">
        <f t="shared" si="50"/>
        <v>(跳过)</v>
      </c>
      <c r="CF47" t="str">
        <f t="shared" si="51"/>
        <v>(跳过)</v>
      </c>
      <c r="CG47" t="str">
        <f t="shared" si="52"/>
        <v>(跳过)</v>
      </c>
      <c r="CH47" t="str">
        <f t="shared" si="53"/>
        <v>(跳过)</v>
      </c>
      <c r="CI47" t="str">
        <f t="shared" si="54"/>
        <v>(跳过)</v>
      </c>
      <c r="CJ47" t="s">
        <v>29</v>
      </c>
      <c r="CK47" t="str">
        <f t="shared" si="55"/>
        <v>(跳过)</v>
      </c>
      <c r="CL47" t="str">
        <f t="shared" si="56"/>
        <v>(跳过)</v>
      </c>
      <c r="CM47" t="str">
        <f t="shared" si="57"/>
        <v>(跳过)</v>
      </c>
      <c r="CN47" t="str">
        <f t="shared" si="58"/>
        <v>(跳过)</v>
      </c>
      <c r="CO47" t="str">
        <f t="shared" si="59"/>
        <v>(跳过)</v>
      </c>
      <c r="CP47" t="str">
        <f t="shared" si="60"/>
        <v>(跳过)</v>
      </c>
      <c r="CQ47" t="str">
        <f t="shared" si="61"/>
        <v>(跳过)</v>
      </c>
      <c r="CR47" t="str">
        <f t="shared" si="62"/>
        <v>(跳过)</v>
      </c>
      <c r="CS47" t="s">
        <v>29</v>
      </c>
      <c r="CT47" t="s">
        <v>57</v>
      </c>
      <c r="CU47">
        <v>2</v>
      </c>
      <c r="CV47">
        <v>1</v>
      </c>
      <c r="CW47">
        <v>3</v>
      </c>
      <c r="CX47">
        <v>4</v>
      </c>
      <c r="CY47" t="s">
        <v>29</v>
      </c>
      <c r="CZ47" t="str">
        <f t="shared" si="63"/>
        <v>(跳过)</v>
      </c>
      <c r="DA47" t="str">
        <f t="shared" si="64"/>
        <v>(跳过)</v>
      </c>
      <c r="DB47" t="str">
        <f t="shared" si="65"/>
        <v>(跳过)</v>
      </c>
      <c r="DC47" t="str">
        <f t="shared" si="66"/>
        <v>(跳过)</v>
      </c>
      <c r="DD47" t="str">
        <f t="shared" si="67"/>
        <v>(跳过)</v>
      </c>
      <c r="DE47" t="str">
        <f t="shared" si="68"/>
        <v>(跳过)</v>
      </c>
      <c r="DF47" t="str">
        <f t="shared" si="69"/>
        <v>(跳过)</v>
      </c>
      <c r="DG47" t="s">
        <v>29</v>
      </c>
      <c r="DH47" t="str">
        <f t="shared" si="70"/>
        <v>(跳过)</v>
      </c>
      <c r="DI47" t="str">
        <f t="shared" si="71"/>
        <v>(跳过)</v>
      </c>
      <c r="DJ47" t="str">
        <f t="shared" si="72"/>
        <v>(跳过)</v>
      </c>
      <c r="DK47">
        <v>3</v>
      </c>
      <c r="DL47">
        <v>4</v>
      </c>
      <c r="DM47">
        <v>2</v>
      </c>
      <c r="DN47">
        <v>1</v>
      </c>
      <c r="DO47">
        <v>1</v>
      </c>
      <c r="DP47">
        <v>3</v>
      </c>
      <c r="DQ47" t="s">
        <v>29</v>
      </c>
      <c r="DR47" t="str">
        <f t="shared" si="73"/>
        <v>(跳过)</v>
      </c>
      <c r="DS47" t="str">
        <f t="shared" si="74"/>
        <v>(跳过)</v>
      </c>
      <c r="DT47" t="str">
        <f t="shared" si="75"/>
        <v>(跳过)</v>
      </c>
      <c r="DU47" t="str">
        <f t="shared" si="76"/>
        <v>(跳过)</v>
      </c>
      <c r="DV47" t="s">
        <v>29</v>
      </c>
      <c r="DW47" t="str">
        <f t="shared" si="77"/>
        <v>(跳过)</v>
      </c>
      <c r="DX47" t="str">
        <f t="shared" si="78"/>
        <v>(跳过)</v>
      </c>
      <c r="DY47" t="str">
        <f t="shared" si="79"/>
        <v>(跳过)</v>
      </c>
      <c r="DZ47" t="str">
        <f t="shared" si="80"/>
        <v>(跳过)</v>
      </c>
      <c r="EA47" t="str">
        <f t="shared" si="81"/>
        <v>(跳过)</v>
      </c>
      <c r="EB47" t="str">
        <f t="shared" si="82"/>
        <v>(跳过)</v>
      </c>
      <c r="EC47" t="s">
        <v>29</v>
      </c>
      <c r="ED47" t="str">
        <f t="shared" si="83"/>
        <v>(跳过)</v>
      </c>
      <c r="EE47" t="str">
        <f t="shared" si="84"/>
        <v>(跳过)</v>
      </c>
      <c r="EF47" t="str">
        <f t="shared" si="85"/>
        <v>(跳过)</v>
      </c>
      <c r="EG47" t="str">
        <f t="shared" si="86"/>
        <v>(跳过)</v>
      </c>
      <c r="EH47" t="str">
        <f t="shared" si="87"/>
        <v>(跳过)</v>
      </c>
      <c r="EI47" t="str">
        <f t="shared" si="88"/>
        <v>(跳过)</v>
      </c>
      <c r="EJ47" t="str">
        <f t="shared" si="89"/>
        <v>(跳过)</v>
      </c>
      <c r="EK47" t="str">
        <f t="shared" si="90"/>
        <v>(跳过)</v>
      </c>
      <c r="EL47" t="str">
        <f t="shared" si="91"/>
        <v>(跳过)</v>
      </c>
      <c r="EM47" t="str">
        <f t="shared" si="92"/>
        <v>(跳过)</v>
      </c>
      <c r="EN47" t="s">
        <v>57</v>
      </c>
      <c r="EO47" s="4">
        <v>2</v>
      </c>
      <c r="EP47" s="4">
        <v>1</v>
      </c>
      <c r="EQ47" s="4">
        <v>4</v>
      </c>
      <c r="ER47" s="4">
        <v>3</v>
      </c>
      <c r="ES47" t="s">
        <v>29</v>
      </c>
      <c r="ET47" t="str">
        <f t="shared" si="93"/>
        <v>(跳过)</v>
      </c>
      <c r="EU47" t="str">
        <f t="shared" si="94"/>
        <v>(跳过)</v>
      </c>
      <c r="EV47" t="str">
        <f t="shared" si="95"/>
        <v>(跳过)</v>
      </c>
      <c r="EW47" t="str">
        <f t="shared" si="96"/>
        <v>(跳过)</v>
      </c>
      <c r="EX47" t="str">
        <f t="shared" si="97"/>
        <v>(跳过)</v>
      </c>
      <c r="EY47" t="str">
        <f t="shared" si="98"/>
        <v>(跳过)</v>
      </c>
      <c r="EZ47" t="str">
        <f t="shared" si="99"/>
        <v>(跳过)</v>
      </c>
      <c r="FA47" t="s">
        <v>29</v>
      </c>
      <c r="FB47" t="str">
        <f t="shared" si="100"/>
        <v>(跳过)</v>
      </c>
      <c r="FC47" t="str">
        <f t="shared" si="101"/>
        <v>(跳过)</v>
      </c>
      <c r="FD47" t="str">
        <f t="shared" si="102"/>
        <v>(跳过)</v>
      </c>
      <c r="FE47" t="s">
        <v>168</v>
      </c>
      <c r="FF47">
        <v>0</v>
      </c>
      <c r="FG47">
        <v>0</v>
      </c>
      <c r="FH47">
        <v>1</v>
      </c>
      <c r="FI47">
        <v>0</v>
      </c>
      <c r="FJ47">
        <v>0</v>
      </c>
      <c r="FK47">
        <v>0</v>
      </c>
      <c r="FL47" t="s">
        <v>81</v>
      </c>
      <c r="FM47">
        <v>1</v>
      </c>
      <c r="FN47">
        <v>2</v>
      </c>
      <c r="FO47">
        <v>3</v>
      </c>
      <c r="FP47">
        <v>3</v>
      </c>
      <c r="FQ47">
        <v>3</v>
      </c>
      <c r="FR47" t="s">
        <v>616</v>
      </c>
      <c r="FS47">
        <v>0</v>
      </c>
      <c r="FT47">
        <v>0</v>
      </c>
      <c r="FU47">
        <v>1</v>
      </c>
      <c r="FV47">
        <v>0</v>
      </c>
      <c r="FW47">
        <v>1</v>
      </c>
      <c r="FX47">
        <v>0</v>
      </c>
    </row>
    <row r="48" spans="1:180" ht="16.5" x14ac:dyDescent="0.6">
      <c r="A48">
        <v>47</v>
      </c>
      <c r="B48">
        <v>2</v>
      </c>
      <c r="C48">
        <v>26</v>
      </c>
      <c r="D48">
        <v>2</v>
      </c>
      <c r="E48">
        <v>3</v>
      </c>
      <c r="F48">
        <v>2</v>
      </c>
      <c r="G48">
        <v>8</v>
      </c>
      <c r="H48">
        <v>1</v>
      </c>
      <c r="I48">
        <v>1</v>
      </c>
      <c r="J48">
        <v>1</v>
      </c>
      <c r="K48" t="s">
        <v>29</v>
      </c>
      <c r="L48" t="str">
        <f t="shared" si="103"/>
        <v>(跳过)</v>
      </c>
      <c r="M48" t="str">
        <f t="shared" si="104"/>
        <v>(跳过)</v>
      </c>
      <c r="N48" t="str">
        <f t="shared" si="105"/>
        <v>(跳过)</v>
      </c>
      <c r="O48" t="str">
        <f t="shared" si="106"/>
        <v>(跳过)</v>
      </c>
      <c r="P48" t="str">
        <f t="shared" si="107"/>
        <v>(跳过)</v>
      </c>
      <c r="Q48" t="s">
        <v>38</v>
      </c>
      <c r="R48">
        <f t="shared" si="0"/>
        <v>0</v>
      </c>
      <c r="S48">
        <f t="shared" si="1"/>
        <v>1</v>
      </c>
      <c r="T48">
        <f t="shared" si="2"/>
        <v>1</v>
      </c>
      <c r="U48">
        <f t="shared" si="3"/>
        <v>0</v>
      </c>
      <c r="V48" t="s">
        <v>89</v>
      </c>
      <c r="W48">
        <f t="shared" si="4"/>
        <v>1</v>
      </c>
      <c r="X48">
        <f t="shared" si="5"/>
        <v>0</v>
      </c>
      <c r="Y48">
        <f t="shared" si="6"/>
        <v>0</v>
      </c>
      <c r="Z48">
        <f t="shared" si="7"/>
        <v>1</v>
      </c>
      <c r="AA48">
        <f t="shared" si="8"/>
        <v>0</v>
      </c>
      <c r="AB48" t="s">
        <v>266</v>
      </c>
      <c r="AC48">
        <f t="shared" si="9"/>
        <v>1</v>
      </c>
      <c r="AD48">
        <f t="shared" si="10"/>
        <v>0</v>
      </c>
      <c r="AE48">
        <f t="shared" si="11"/>
        <v>1</v>
      </c>
      <c r="AF48">
        <f t="shared" si="12"/>
        <v>0</v>
      </c>
      <c r="AG48">
        <f t="shared" si="13"/>
        <v>1</v>
      </c>
      <c r="AH48">
        <f t="shared" si="14"/>
        <v>0</v>
      </c>
      <c r="AI48">
        <f t="shared" si="15"/>
        <v>0</v>
      </c>
      <c r="AJ48">
        <f t="shared" si="16"/>
        <v>0</v>
      </c>
      <c r="AK48" t="s">
        <v>130</v>
      </c>
      <c r="AL48">
        <f t="shared" si="17"/>
        <v>0</v>
      </c>
      <c r="AM48">
        <f t="shared" si="18"/>
        <v>0</v>
      </c>
      <c r="AN48">
        <f t="shared" si="19"/>
        <v>0</v>
      </c>
      <c r="AO48">
        <f t="shared" si="20"/>
        <v>0</v>
      </c>
      <c r="AP48">
        <f t="shared" si="21"/>
        <v>0</v>
      </c>
      <c r="AQ48">
        <f t="shared" si="22"/>
        <v>0</v>
      </c>
      <c r="AR48">
        <f t="shared" si="23"/>
        <v>0</v>
      </c>
      <c r="AS48">
        <f t="shared" si="24"/>
        <v>1</v>
      </c>
      <c r="AT48">
        <v>2</v>
      </c>
      <c r="AU48" t="s">
        <v>37</v>
      </c>
      <c r="AV48">
        <v>1</v>
      </c>
      <c r="AW48">
        <v>2</v>
      </c>
      <c r="AX48">
        <v>3</v>
      </c>
      <c r="AY48">
        <v>4</v>
      </c>
      <c r="AZ48" t="s">
        <v>85</v>
      </c>
      <c r="BA48">
        <f t="shared" si="25"/>
        <v>0</v>
      </c>
      <c r="BB48">
        <f t="shared" si="26"/>
        <v>0</v>
      </c>
      <c r="BC48">
        <f t="shared" si="27"/>
        <v>1</v>
      </c>
      <c r="BD48">
        <f t="shared" si="28"/>
        <v>0</v>
      </c>
      <c r="BE48">
        <f t="shared" si="29"/>
        <v>0</v>
      </c>
      <c r="BF48">
        <f t="shared" si="30"/>
        <v>0</v>
      </c>
      <c r="BG48">
        <f t="shared" si="31"/>
        <v>0</v>
      </c>
      <c r="BH48" t="s">
        <v>135</v>
      </c>
      <c r="BI48">
        <f t="shared" si="32"/>
        <v>1</v>
      </c>
      <c r="BJ48">
        <f t="shared" si="33"/>
        <v>1</v>
      </c>
      <c r="BK48">
        <f t="shared" si="34"/>
        <v>0</v>
      </c>
      <c r="BL48">
        <v>0</v>
      </c>
      <c r="BM48" t="s">
        <v>197</v>
      </c>
      <c r="BN48">
        <f t="shared" si="35"/>
        <v>0</v>
      </c>
      <c r="BO48">
        <f t="shared" si="36"/>
        <v>1</v>
      </c>
      <c r="BP48">
        <f t="shared" si="37"/>
        <v>0</v>
      </c>
      <c r="BQ48">
        <f t="shared" si="38"/>
        <v>0</v>
      </c>
      <c r="BR48">
        <f t="shared" si="39"/>
        <v>0</v>
      </c>
      <c r="BS48">
        <f t="shared" si="40"/>
        <v>0</v>
      </c>
      <c r="BT48" t="s">
        <v>29</v>
      </c>
      <c r="BU48" t="str">
        <f t="shared" si="41"/>
        <v>(跳过)</v>
      </c>
      <c r="BV48" t="str">
        <f t="shared" si="42"/>
        <v>(跳过)</v>
      </c>
      <c r="BW48" t="str">
        <f t="shared" si="43"/>
        <v>(跳过)</v>
      </c>
      <c r="BX48" t="str">
        <f t="shared" si="44"/>
        <v>(跳过)</v>
      </c>
      <c r="BY48" t="s">
        <v>29</v>
      </c>
      <c r="BZ48" t="str">
        <f t="shared" si="45"/>
        <v>(跳过)</v>
      </c>
      <c r="CA48" t="str">
        <f t="shared" si="46"/>
        <v>(跳过)</v>
      </c>
      <c r="CB48" t="str">
        <f t="shared" si="47"/>
        <v>(跳过)</v>
      </c>
      <c r="CC48" t="str">
        <f t="shared" si="48"/>
        <v>(跳过)</v>
      </c>
      <c r="CD48" t="str">
        <f t="shared" si="49"/>
        <v>(跳过)</v>
      </c>
      <c r="CE48" t="str">
        <f t="shared" si="50"/>
        <v>(跳过)</v>
      </c>
      <c r="CF48" t="str">
        <f t="shared" si="51"/>
        <v>(跳过)</v>
      </c>
      <c r="CG48" t="str">
        <f t="shared" si="52"/>
        <v>(跳过)</v>
      </c>
      <c r="CH48" t="str">
        <f t="shared" si="53"/>
        <v>(跳过)</v>
      </c>
      <c r="CI48" t="str">
        <f t="shared" si="54"/>
        <v>(跳过)</v>
      </c>
      <c r="CJ48" t="s">
        <v>29</v>
      </c>
      <c r="CK48" t="str">
        <f t="shared" si="55"/>
        <v>(跳过)</v>
      </c>
      <c r="CL48" t="str">
        <f t="shared" si="56"/>
        <v>(跳过)</v>
      </c>
      <c r="CM48" t="str">
        <f t="shared" si="57"/>
        <v>(跳过)</v>
      </c>
      <c r="CN48" t="str">
        <f t="shared" si="58"/>
        <v>(跳过)</v>
      </c>
      <c r="CO48" t="str">
        <f t="shared" si="59"/>
        <v>(跳过)</v>
      </c>
      <c r="CP48" t="str">
        <f t="shared" si="60"/>
        <v>(跳过)</v>
      </c>
      <c r="CQ48" t="str">
        <f t="shared" si="61"/>
        <v>(跳过)</v>
      </c>
      <c r="CR48" t="str">
        <f t="shared" si="62"/>
        <v>(跳过)</v>
      </c>
      <c r="CS48" t="s">
        <v>29</v>
      </c>
      <c r="CT48" t="s">
        <v>57</v>
      </c>
      <c r="CU48">
        <v>2</v>
      </c>
      <c r="CV48">
        <v>1</v>
      </c>
      <c r="CW48">
        <v>3</v>
      </c>
      <c r="CX48">
        <v>4</v>
      </c>
      <c r="CY48" t="s">
        <v>29</v>
      </c>
      <c r="CZ48" t="str">
        <f t="shared" si="63"/>
        <v>(跳过)</v>
      </c>
      <c r="DA48" t="str">
        <f t="shared" si="64"/>
        <v>(跳过)</v>
      </c>
      <c r="DB48" t="str">
        <f t="shared" si="65"/>
        <v>(跳过)</v>
      </c>
      <c r="DC48" t="str">
        <f t="shared" si="66"/>
        <v>(跳过)</v>
      </c>
      <c r="DD48" t="str">
        <f t="shared" si="67"/>
        <v>(跳过)</v>
      </c>
      <c r="DE48" t="str">
        <f t="shared" si="68"/>
        <v>(跳过)</v>
      </c>
      <c r="DF48" t="str">
        <f t="shared" si="69"/>
        <v>(跳过)</v>
      </c>
      <c r="DG48" t="s">
        <v>29</v>
      </c>
      <c r="DH48" t="str">
        <f t="shared" si="70"/>
        <v>(跳过)</v>
      </c>
      <c r="DI48" t="str">
        <f t="shared" si="71"/>
        <v>(跳过)</v>
      </c>
      <c r="DJ48" t="str">
        <f t="shared" si="72"/>
        <v>(跳过)</v>
      </c>
      <c r="DK48">
        <v>2</v>
      </c>
      <c r="DL48">
        <v>3</v>
      </c>
      <c r="DM48">
        <v>3</v>
      </c>
      <c r="DN48">
        <v>3</v>
      </c>
      <c r="DO48">
        <v>3</v>
      </c>
      <c r="DP48">
        <v>2</v>
      </c>
      <c r="DQ48" t="s">
        <v>66</v>
      </c>
      <c r="DR48">
        <f t="shared" si="73"/>
        <v>0</v>
      </c>
      <c r="DS48">
        <f t="shared" si="74"/>
        <v>0</v>
      </c>
      <c r="DT48">
        <f t="shared" si="75"/>
        <v>1</v>
      </c>
      <c r="DU48">
        <f t="shared" si="76"/>
        <v>0</v>
      </c>
      <c r="DV48" t="s">
        <v>29</v>
      </c>
      <c r="DW48" t="str">
        <f t="shared" si="77"/>
        <v>(跳过)</v>
      </c>
      <c r="DX48" t="str">
        <f t="shared" si="78"/>
        <v>(跳过)</v>
      </c>
      <c r="DY48" t="str">
        <f t="shared" si="79"/>
        <v>(跳过)</v>
      </c>
      <c r="DZ48" t="str">
        <f t="shared" si="80"/>
        <v>(跳过)</v>
      </c>
      <c r="EA48" t="str">
        <f t="shared" si="81"/>
        <v>(跳过)</v>
      </c>
      <c r="EB48" t="str">
        <f t="shared" si="82"/>
        <v>(跳过)</v>
      </c>
      <c r="EC48" t="s">
        <v>29</v>
      </c>
      <c r="ED48" t="str">
        <f t="shared" si="83"/>
        <v>(跳过)</v>
      </c>
      <c r="EE48" t="str">
        <f t="shared" si="84"/>
        <v>(跳过)</v>
      </c>
      <c r="EF48" t="str">
        <f t="shared" si="85"/>
        <v>(跳过)</v>
      </c>
      <c r="EG48" t="str">
        <f t="shared" si="86"/>
        <v>(跳过)</v>
      </c>
      <c r="EH48" t="str">
        <f t="shared" si="87"/>
        <v>(跳过)</v>
      </c>
      <c r="EI48" t="str">
        <f t="shared" si="88"/>
        <v>(跳过)</v>
      </c>
      <c r="EJ48" t="str">
        <f t="shared" si="89"/>
        <v>(跳过)</v>
      </c>
      <c r="EK48" t="str">
        <f t="shared" si="90"/>
        <v>(跳过)</v>
      </c>
      <c r="EL48" t="str">
        <f t="shared" si="91"/>
        <v>(跳过)</v>
      </c>
      <c r="EM48" t="str">
        <f t="shared" si="92"/>
        <v>(跳过)</v>
      </c>
      <c r="EN48" t="s">
        <v>120</v>
      </c>
      <c r="EO48" s="4">
        <v>2</v>
      </c>
      <c r="EP48" s="4">
        <v>3</v>
      </c>
      <c r="EQ48" s="4">
        <v>4</v>
      </c>
      <c r="ER48" s="4">
        <v>1</v>
      </c>
      <c r="ES48" t="s">
        <v>29</v>
      </c>
      <c r="ET48" t="str">
        <f t="shared" si="93"/>
        <v>(跳过)</v>
      </c>
      <c r="EU48" t="str">
        <f t="shared" si="94"/>
        <v>(跳过)</v>
      </c>
      <c r="EV48" t="str">
        <f t="shared" si="95"/>
        <v>(跳过)</v>
      </c>
      <c r="EW48" t="str">
        <f t="shared" si="96"/>
        <v>(跳过)</v>
      </c>
      <c r="EX48" t="str">
        <f t="shared" si="97"/>
        <v>(跳过)</v>
      </c>
      <c r="EY48" t="str">
        <f t="shared" si="98"/>
        <v>(跳过)</v>
      </c>
      <c r="EZ48" t="str">
        <f t="shared" si="99"/>
        <v>(跳过)</v>
      </c>
      <c r="FA48" t="s">
        <v>29</v>
      </c>
      <c r="FB48" t="str">
        <f t="shared" si="100"/>
        <v>(跳过)</v>
      </c>
      <c r="FC48" t="str">
        <f t="shared" si="101"/>
        <v>(跳过)</v>
      </c>
      <c r="FD48" t="str">
        <f t="shared" si="102"/>
        <v>(跳过)</v>
      </c>
      <c r="FE48" t="s">
        <v>68</v>
      </c>
      <c r="FF48">
        <v>0</v>
      </c>
      <c r="FG48">
        <v>1</v>
      </c>
      <c r="FH48">
        <v>1</v>
      </c>
      <c r="FI48">
        <v>0</v>
      </c>
      <c r="FJ48">
        <v>0</v>
      </c>
      <c r="FK48">
        <v>0</v>
      </c>
      <c r="FL48" t="s">
        <v>125</v>
      </c>
      <c r="FM48">
        <v>2</v>
      </c>
      <c r="FN48">
        <v>1</v>
      </c>
      <c r="FO48">
        <v>3</v>
      </c>
      <c r="FP48">
        <v>4</v>
      </c>
      <c r="FQ48">
        <v>5</v>
      </c>
      <c r="FR48" t="s">
        <v>29</v>
      </c>
      <c r="FS48" t="s">
        <v>29</v>
      </c>
      <c r="FT48" t="s">
        <v>29</v>
      </c>
      <c r="FU48" t="s">
        <v>29</v>
      </c>
      <c r="FV48" t="s">
        <v>29</v>
      </c>
      <c r="FW48" t="s">
        <v>29</v>
      </c>
      <c r="FX48" t="s">
        <v>29</v>
      </c>
    </row>
    <row r="49" spans="1:180" ht="16.5" x14ac:dyDescent="0.6">
      <c r="A49">
        <v>48</v>
      </c>
      <c r="B49">
        <v>2</v>
      </c>
      <c r="C49">
        <v>26</v>
      </c>
      <c r="D49">
        <v>2</v>
      </c>
      <c r="E49">
        <v>3</v>
      </c>
      <c r="F49">
        <v>2</v>
      </c>
      <c r="G49">
        <v>8</v>
      </c>
      <c r="H49">
        <v>1</v>
      </c>
      <c r="I49">
        <v>1</v>
      </c>
      <c r="J49">
        <v>1</v>
      </c>
      <c r="K49" t="s">
        <v>29</v>
      </c>
      <c r="L49" t="str">
        <f t="shared" si="103"/>
        <v>(跳过)</v>
      </c>
      <c r="M49" t="str">
        <f t="shared" si="104"/>
        <v>(跳过)</v>
      </c>
      <c r="N49" t="str">
        <f t="shared" si="105"/>
        <v>(跳过)</v>
      </c>
      <c r="O49" t="str">
        <f t="shared" si="106"/>
        <v>(跳过)</v>
      </c>
      <c r="P49" t="str">
        <f t="shared" si="107"/>
        <v>(跳过)</v>
      </c>
      <c r="Q49" t="s">
        <v>66</v>
      </c>
      <c r="R49">
        <f t="shared" si="0"/>
        <v>0</v>
      </c>
      <c r="S49">
        <f t="shared" si="1"/>
        <v>0</v>
      </c>
      <c r="T49">
        <f t="shared" si="2"/>
        <v>1</v>
      </c>
      <c r="U49">
        <f t="shared" si="3"/>
        <v>0</v>
      </c>
      <c r="V49" t="s">
        <v>82</v>
      </c>
      <c r="W49">
        <f t="shared" si="4"/>
        <v>1</v>
      </c>
      <c r="X49">
        <f t="shared" si="5"/>
        <v>1</v>
      </c>
      <c r="Y49">
        <f t="shared" si="6"/>
        <v>1</v>
      </c>
      <c r="Z49">
        <f t="shared" si="7"/>
        <v>0</v>
      </c>
      <c r="AA49">
        <f t="shared" si="8"/>
        <v>0</v>
      </c>
      <c r="AB49" t="s">
        <v>523</v>
      </c>
      <c r="AC49">
        <f t="shared" si="9"/>
        <v>0</v>
      </c>
      <c r="AD49">
        <f t="shared" si="10"/>
        <v>1</v>
      </c>
      <c r="AE49">
        <f t="shared" si="11"/>
        <v>1</v>
      </c>
      <c r="AF49">
        <f t="shared" si="12"/>
        <v>1</v>
      </c>
      <c r="AG49">
        <f t="shared" si="13"/>
        <v>0</v>
      </c>
      <c r="AH49">
        <f t="shared" si="14"/>
        <v>0</v>
      </c>
      <c r="AI49">
        <f t="shared" si="15"/>
        <v>1</v>
      </c>
      <c r="AJ49">
        <f t="shared" si="16"/>
        <v>0</v>
      </c>
      <c r="AK49" t="s">
        <v>395</v>
      </c>
      <c r="AL49">
        <f t="shared" si="17"/>
        <v>1</v>
      </c>
      <c r="AM49">
        <f t="shared" si="18"/>
        <v>0</v>
      </c>
      <c r="AN49">
        <f t="shared" si="19"/>
        <v>1</v>
      </c>
      <c r="AO49">
        <f t="shared" si="20"/>
        <v>0</v>
      </c>
      <c r="AP49">
        <f t="shared" si="21"/>
        <v>0</v>
      </c>
      <c r="AQ49">
        <f t="shared" si="22"/>
        <v>0</v>
      </c>
      <c r="AR49">
        <f t="shared" si="23"/>
        <v>0</v>
      </c>
      <c r="AS49">
        <f t="shared" si="24"/>
        <v>0</v>
      </c>
      <c r="AT49">
        <v>2</v>
      </c>
      <c r="AU49" t="s">
        <v>45</v>
      </c>
      <c r="AV49">
        <v>3</v>
      </c>
      <c r="AW49">
        <v>1</v>
      </c>
      <c r="AX49">
        <v>2</v>
      </c>
      <c r="AY49">
        <v>4</v>
      </c>
      <c r="AZ49" t="s">
        <v>85</v>
      </c>
      <c r="BA49">
        <f t="shared" si="25"/>
        <v>0</v>
      </c>
      <c r="BB49">
        <f t="shared" si="26"/>
        <v>0</v>
      </c>
      <c r="BC49">
        <f t="shared" si="27"/>
        <v>1</v>
      </c>
      <c r="BD49">
        <f t="shared" si="28"/>
        <v>0</v>
      </c>
      <c r="BE49">
        <f t="shared" si="29"/>
        <v>0</v>
      </c>
      <c r="BF49">
        <f t="shared" si="30"/>
        <v>0</v>
      </c>
      <c r="BG49">
        <f t="shared" si="31"/>
        <v>0</v>
      </c>
      <c r="BH49" t="s">
        <v>43</v>
      </c>
      <c r="BI49">
        <f t="shared" si="32"/>
        <v>0</v>
      </c>
      <c r="BJ49">
        <f t="shared" si="33"/>
        <v>1</v>
      </c>
      <c r="BK49">
        <f t="shared" si="34"/>
        <v>0</v>
      </c>
      <c r="BL49">
        <v>1</v>
      </c>
      <c r="BM49" t="s">
        <v>29</v>
      </c>
      <c r="BN49" t="str">
        <f t="shared" si="35"/>
        <v>(跳过)</v>
      </c>
      <c r="BO49" t="str">
        <f t="shared" si="36"/>
        <v>(跳过)</v>
      </c>
      <c r="BP49" t="str">
        <f t="shared" si="37"/>
        <v>(跳过)</v>
      </c>
      <c r="BQ49" t="str">
        <f t="shared" si="38"/>
        <v>(跳过)</v>
      </c>
      <c r="BR49" t="str">
        <f t="shared" si="39"/>
        <v>(跳过)</v>
      </c>
      <c r="BS49" t="str">
        <f t="shared" si="40"/>
        <v>(跳过)</v>
      </c>
      <c r="BT49" t="s">
        <v>66</v>
      </c>
      <c r="BU49">
        <f t="shared" si="41"/>
        <v>0</v>
      </c>
      <c r="BV49">
        <f t="shared" si="42"/>
        <v>0</v>
      </c>
      <c r="BW49">
        <f t="shared" si="43"/>
        <v>1</v>
      </c>
      <c r="BX49">
        <f t="shared" si="44"/>
        <v>0</v>
      </c>
      <c r="BY49" t="s">
        <v>593</v>
      </c>
      <c r="BZ49">
        <f t="shared" si="45"/>
        <v>1</v>
      </c>
      <c r="CA49">
        <f t="shared" si="46"/>
        <v>1</v>
      </c>
      <c r="CB49">
        <f t="shared" si="47"/>
        <v>1</v>
      </c>
      <c r="CC49">
        <f t="shared" si="48"/>
        <v>0</v>
      </c>
      <c r="CD49">
        <f t="shared" si="49"/>
        <v>0</v>
      </c>
      <c r="CE49">
        <f t="shared" si="50"/>
        <v>0</v>
      </c>
      <c r="CF49">
        <f t="shared" si="51"/>
        <v>1</v>
      </c>
      <c r="CG49">
        <f t="shared" si="52"/>
        <v>1</v>
      </c>
      <c r="CH49">
        <f t="shared" si="53"/>
        <v>0</v>
      </c>
      <c r="CI49">
        <f t="shared" si="54"/>
        <v>0</v>
      </c>
      <c r="CJ49" t="s">
        <v>425</v>
      </c>
      <c r="CK49">
        <f t="shared" si="55"/>
        <v>1</v>
      </c>
      <c r="CL49">
        <f t="shared" si="56"/>
        <v>1</v>
      </c>
      <c r="CM49">
        <f t="shared" si="57"/>
        <v>1</v>
      </c>
      <c r="CN49">
        <f t="shared" si="58"/>
        <v>0</v>
      </c>
      <c r="CO49">
        <f t="shared" si="59"/>
        <v>1</v>
      </c>
      <c r="CP49">
        <f t="shared" si="60"/>
        <v>1</v>
      </c>
      <c r="CQ49">
        <f t="shared" si="61"/>
        <v>0</v>
      </c>
      <c r="CR49">
        <f t="shared" si="62"/>
        <v>0</v>
      </c>
      <c r="CS49">
        <v>2</v>
      </c>
      <c r="CT49" t="s">
        <v>207</v>
      </c>
      <c r="CU49">
        <v>4</v>
      </c>
      <c r="CV49">
        <v>2</v>
      </c>
      <c r="CW49">
        <v>1</v>
      </c>
      <c r="CX49">
        <v>3</v>
      </c>
      <c r="CY49" t="s">
        <v>85</v>
      </c>
      <c r="CZ49">
        <f t="shared" si="63"/>
        <v>0</v>
      </c>
      <c r="DA49">
        <f t="shared" si="64"/>
        <v>0</v>
      </c>
      <c r="DB49">
        <f t="shared" si="65"/>
        <v>1</v>
      </c>
      <c r="DC49">
        <f t="shared" si="66"/>
        <v>0</v>
      </c>
      <c r="DD49">
        <f t="shared" si="67"/>
        <v>0</v>
      </c>
      <c r="DE49">
        <f t="shared" si="68"/>
        <v>0</v>
      </c>
      <c r="DF49">
        <f t="shared" si="69"/>
        <v>0</v>
      </c>
      <c r="DG49" t="s">
        <v>43</v>
      </c>
      <c r="DH49">
        <f t="shared" si="70"/>
        <v>0</v>
      </c>
      <c r="DI49">
        <f t="shared" si="71"/>
        <v>1</v>
      </c>
      <c r="DJ49">
        <f t="shared" si="72"/>
        <v>0</v>
      </c>
      <c r="DK49">
        <v>3</v>
      </c>
      <c r="DL49">
        <v>4</v>
      </c>
      <c r="DM49">
        <v>4</v>
      </c>
      <c r="DN49">
        <v>4</v>
      </c>
      <c r="DO49">
        <v>1</v>
      </c>
      <c r="DP49">
        <v>1</v>
      </c>
      <c r="DQ49" t="s">
        <v>66</v>
      </c>
      <c r="DR49">
        <f t="shared" si="73"/>
        <v>0</v>
      </c>
      <c r="DS49">
        <f t="shared" si="74"/>
        <v>0</v>
      </c>
      <c r="DT49">
        <f t="shared" si="75"/>
        <v>1</v>
      </c>
      <c r="DU49">
        <f t="shared" si="76"/>
        <v>0</v>
      </c>
      <c r="DV49" t="s">
        <v>82</v>
      </c>
      <c r="DW49">
        <f t="shared" si="77"/>
        <v>1</v>
      </c>
      <c r="DX49">
        <f t="shared" si="78"/>
        <v>1</v>
      </c>
      <c r="DY49">
        <f t="shared" si="79"/>
        <v>1</v>
      </c>
      <c r="DZ49">
        <f t="shared" si="80"/>
        <v>0</v>
      </c>
      <c r="EA49">
        <f t="shared" si="81"/>
        <v>0</v>
      </c>
      <c r="EB49">
        <f t="shared" si="82"/>
        <v>0</v>
      </c>
      <c r="EC49" t="s">
        <v>594</v>
      </c>
      <c r="ED49">
        <f t="shared" si="83"/>
        <v>0</v>
      </c>
      <c r="EE49">
        <f t="shared" si="84"/>
        <v>1</v>
      </c>
      <c r="EF49">
        <f t="shared" si="85"/>
        <v>1</v>
      </c>
      <c r="EG49">
        <f t="shared" si="86"/>
        <v>1</v>
      </c>
      <c r="EH49">
        <f t="shared" si="87"/>
        <v>0</v>
      </c>
      <c r="EI49">
        <f t="shared" si="88"/>
        <v>0</v>
      </c>
      <c r="EJ49">
        <f t="shared" si="89"/>
        <v>1</v>
      </c>
      <c r="EK49">
        <f t="shared" si="90"/>
        <v>1</v>
      </c>
      <c r="EL49">
        <f t="shared" si="91"/>
        <v>0</v>
      </c>
      <c r="EM49">
        <f t="shared" si="92"/>
        <v>0</v>
      </c>
      <c r="EN49" t="s">
        <v>156</v>
      </c>
      <c r="EO49" s="4">
        <v>3</v>
      </c>
      <c r="EP49" s="4">
        <v>2</v>
      </c>
      <c r="EQ49" s="4">
        <v>4</v>
      </c>
      <c r="ER49" s="4">
        <v>1</v>
      </c>
      <c r="ES49" t="s">
        <v>85</v>
      </c>
      <c r="ET49">
        <f t="shared" si="93"/>
        <v>0</v>
      </c>
      <c r="EU49">
        <f t="shared" si="94"/>
        <v>0</v>
      </c>
      <c r="EV49">
        <f t="shared" si="95"/>
        <v>1</v>
      </c>
      <c r="EW49">
        <f t="shared" si="96"/>
        <v>0</v>
      </c>
      <c r="EX49">
        <f t="shared" si="97"/>
        <v>0</v>
      </c>
      <c r="EY49">
        <f t="shared" si="98"/>
        <v>0</v>
      </c>
      <c r="EZ49">
        <f t="shared" si="99"/>
        <v>0</v>
      </c>
      <c r="FA49" t="s">
        <v>43</v>
      </c>
      <c r="FB49">
        <f t="shared" si="100"/>
        <v>0</v>
      </c>
      <c r="FC49">
        <f t="shared" si="101"/>
        <v>1</v>
      </c>
      <c r="FD49">
        <f t="shared" si="102"/>
        <v>0</v>
      </c>
      <c r="FE49" t="s">
        <v>486</v>
      </c>
      <c r="FF49">
        <v>0</v>
      </c>
      <c r="FG49">
        <v>1</v>
      </c>
      <c r="FH49">
        <v>1</v>
      </c>
      <c r="FI49">
        <v>0</v>
      </c>
      <c r="FJ49">
        <v>1</v>
      </c>
      <c r="FK49">
        <v>0</v>
      </c>
      <c r="FL49" t="s">
        <v>125</v>
      </c>
      <c r="FM49">
        <v>2</v>
      </c>
      <c r="FN49">
        <v>1</v>
      </c>
      <c r="FO49">
        <v>3</v>
      </c>
      <c r="FP49">
        <v>4</v>
      </c>
      <c r="FQ49">
        <v>5</v>
      </c>
      <c r="FR49" t="s">
        <v>29</v>
      </c>
      <c r="FS49" t="s">
        <v>29</v>
      </c>
      <c r="FT49" t="s">
        <v>29</v>
      </c>
      <c r="FU49" t="s">
        <v>29</v>
      </c>
      <c r="FV49" t="s">
        <v>29</v>
      </c>
      <c r="FW49" t="s">
        <v>29</v>
      </c>
      <c r="FX49" t="s">
        <v>29</v>
      </c>
    </row>
    <row r="50" spans="1:180" ht="16.5" x14ac:dyDescent="0.6">
      <c r="A50">
        <v>49</v>
      </c>
      <c r="B50">
        <v>1</v>
      </c>
      <c r="C50">
        <v>26</v>
      </c>
      <c r="D50">
        <v>2</v>
      </c>
      <c r="E50">
        <v>3</v>
      </c>
      <c r="F50">
        <v>2</v>
      </c>
      <c r="G50">
        <v>8</v>
      </c>
      <c r="H50">
        <v>1</v>
      </c>
      <c r="I50">
        <v>1</v>
      </c>
      <c r="J50">
        <v>1</v>
      </c>
      <c r="K50" t="s">
        <v>29</v>
      </c>
      <c r="L50" t="str">
        <f t="shared" si="103"/>
        <v>(跳过)</v>
      </c>
      <c r="M50" t="str">
        <f t="shared" si="104"/>
        <v>(跳过)</v>
      </c>
      <c r="N50" t="str">
        <f t="shared" si="105"/>
        <v>(跳过)</v>
      </c>
      <c r="O50" t="str">
        <f t="shared" si="106"/>
        <v>(跳过)</v>
      </c>
      <c r="P50" t="str">
        <f t="shared" si="107"/>
        <v>(跳过)</v>
      </c>
      <c r="Q50" t="s">
        <v>66</v>
      </c>
      <c r="R50">
        <f t="shared" si="0"/>
        <v>0</v>
      </c>
      <c r="S50">
        <f t="shared" si="1"/>
        <v>0</v>
      </c>
      <c r="T50">
        <f t="shared" si="2"/>
        <v>1</v>
      </c>
      <c r="U50">
        <f t="shared" si="3"/>
        <v>0</v>
      </c>
      <c r="V50" t="s">
        <v>141</v>
      </c>
      <c r="W50">
        <f t="shared" si="4"/>
        <v>0</v>
      </c>
      <c r="X50">
        <f t="shared" si="5"/>
        <v>0</v>
      </c>
      <c r="Y50">
        <f t="shared" si="6"/>
        <v>1</v>
      </c>
      <c r="Z50">
        <f t="shared" si="7"/>
        <v>0</v>
      </c>
      <c r="AA50">
        <f t="shared" si="8"/>
        <v>0</v>
      </c>
      <c r="AB50" t="s">
        <v>394</v>
      </c>
      <c r="AC50">
        <f t="shared" si="9"/>
        <v>1</v>
      </c>
      <c r="AD50">
        <f t="shared" si="10"/>
        <v>0</v>
      </c>
      <c r="AE50">
        <f t="shared" si="11"/>
        <v>0</v>
      </c>
      <c r="AF50">
        <f t="shared" si="12"/>
        <v>0</v>
      </c>
      <c r="AG50">
        <f t="shared" si="13"/>
        <v>0</v>
      </c>
      <c r="AH50">
        <f t="shared" si="14"/>
        <v>0</v>
      </c>
      <c r="AI50">
        <f t="shared" si="15"/>
        <v>0</v>
      </c>
      <c r="AJ50">
        <f t="shared" si="16"/>
        <v>0</v>
      </c>
      <c r="AK50" t="s">
        <v>84</v>
      </c>
      <c r="AL50">
        <f t="shared" si="17"/>
        <v>0</v>
      </c>
      <c r="AM50">
        <f t="shared" si="18"/>
        <v>0</v>
      </c>
      <c r="AN50">
        <f t="shared" si="19"/>
        <v>0</v>
      </c>
      <c r="AO50">
        <f t="shared" si="20"/>
        <v>0</v>
      </c>
      <c r="AP50">
        <f t="shared" si="21"/>
        <v>1</v>
      </c>
      <c r="AQ50">
        <f t="shared" si="22"/>
        <v>0</v>
      </c>
      <c r="AR50">
        <f t="shared" si="23"/>
        <v>0</v>
      </c>
      <c r="AS50">
        <f t="shared" si="24"/>
        <v>0</v>
      </c>
      <c r="AT50">
        <v>3</v>
      </c>
      <c r="AU50" t="s">
        <v>143</v>
      </c>
      <c r="AV50">
        <v>2</v>
      </c>
      <c r="AW50">
        <v>2</v>
      </c>
      <c r="AX50">
        <v>1</v>
      </c>
      <c r="AY50">
        <v>2</v>
      </c>
      <c r="AZ50" t="s">
        <v>224</v>
      </c>
      <c r="BA50">
        <f t="shared" si="25"/>
        <v>0</v>
      </c>
      <c r="BB50">
        <f t="shared" si="26"/>
        <v>1</v>
      </c>
      <c r="BC50">
        <f t="shared" si="27"/>
        <v>0</v>
      </c>
      <c r="BD50">
        <f t="shared" si="28"/>
        <v>0</v>
      </c>
      <c r="BE50">
        <f t="shared" si="29"/>
        <v>0</v>
      </c>
      <c r="BF50">
        <f t="shared" si="30"/>
        <v>0</v>
      </c>
      <c r="BG50">
        <f t="shared" si="31"/>
        <v>0</v>
      </c>
      <c r="BH50" t="s">
        <v>29</v>
      </c>
      <c r="BI50" t="str">
        <f t="shared" si="32"/>
        <v>(跳过)</v>
      </c>
      <c r="BJ50" t="str">
        <f t="shared" si="33"/>
        <v>(跳过)</v>
      </c>
      <c r="BK50" t="str">
        <f t="shared" si="34"/>
        <v>(跳过)</v>
      </c>
      <c r="BL50">
        <v>1</v>
      </c>
      <c r="BM50" t="s">
        <v>29</v>
      </c>
      <c r="BN50" t="str">
        <f t="shared" si="35"/>
        <v>(跳过)</v>
      </c>
      <c r="BO50" t="str">
        <f t="shared" si="36"/>
        <v>(跳过)</v>
      </c>
      <c r="BP50" t="str">
        <f t="shared" si="37"/>
        <v>(跳过)</v>
      </c>
      <c r="BQ50" t="str">
        <f t="shared" si="38"/>
        <v>(跳过)</v>
      </c>
      <c r="BR50" t="str">
        <f t="shared" si="39"/>
        <v>(跳过)</v>
      </c>
      <c r="BS50" t="str">
        <f t="shared" si="40"/>
        <v>(跳过)</v>
      </c>
      <c r="BT50" t="s">
        <v>66</v>
      </c>
      <c r="BU50">
        <f t="shared" si="41"/>
        <v>0</v>
      </c>
      <c r="BV50">
        <f t="shared" si="42"/>
        <v>0</v>
      </c>
      <c r="BW50">
        <f t="shared" si="43"/>
        <v>1</v>
      </c>
      <c r="BX50">
        <f t="shared" si="44"/>
        <v>0</v>
      </c>
      <c r="BY50" t="s">
        <v>394</v>
      </c>
      <c r="BZ50">
        <f t="shared" si="45"/>
        <v>1</v>
      </c>
      <c r="CA50">
        <f t="shared" si="46"/>
        <v>0</v>
      </c>
      <c r="CB50">
        <f t="shared" si="47"/>
        <v>0</v>
      </c>
      <c r="CC50">
        <f t="shared" si="48"/>
        <v>0</v>
      </c>
      <c r="CD50">
        <f t="shared" si="49"/>
        <v>0</v>
      </c>
      <c r="CE50">
        <f t="shared" si="50"/>
        <v>0</v>
      </c>
      <c r="CF50">
        <f t="shared" si="51"/>
        <v>0</v>
      </c>
      <c r="CG50">
        <f t="shared" si="52"/>
        <v>0</v>
      </c>
      <c r="CH50">
        <f t="shared" si="53"/>
        <v>0</v>
      </c>
      <c r="CI50">
        <f t="shared" si="54"/>
        <v>0</v>
      </c>
      <c r="CJ50" t="s">
        <v>84</v>
      </c>
      <c r="CK50">
        <f t="shared" si="55"/>
        <v>0</v>
      </c>
      <c r="CL50">
        <f t="shared" si="56"/>
        <v>0</v>
      </c>
      <c r="CM50">
        <f t="shared" si="57"/>
        <v>0</v>
      </c>
      <c r="CN50">
        <f t="shared" si="58"/>
        <v>0</v>
      </c>
      <c r="CO50">
        <f t="shared" si="59"/>
        <v>1</v>
      </c>
      <c r="CP50">
        <f t="shared" si="60"/>
        <v>0</v>
      </c>
      <c r="CQ50">
        <f t="shared" si="61"/>
        <v>0</v>
      </c>
      <c r="CR50">
        <f t="shared" si="62"/>
        <v>0</v>
      </c>
      <c r="CS50">
        <v>2</v>
      </c>
      <c r="CT50" t="s">
        <v>437</v>
      </c>
      <c r="CU50">
        <v>3</v>
      </c>
      <c r="CV50">
        <v>2</v>
      </c>
      <c r="CW50">
        <v>1</v>
      </c>
      <c r="CX50">
        <v>3</v>
      </c>
      <c r="CY50" t="s">
        <v>224</v>
      </c>
      <c r="CZ50">
        <f t="shared" si="63"/>
        <v>0</v>
      </c>
      <c r="DA50">
        <f t="shared" si="64"/>
        <v>1</v>
      </c>
      <c r="DB50">
        <f t="shared" si="65"/>
        <v>0</v>
      </c>
      <c r="DC50">
        <f t="shared" si="66"/>
        <v>0</v>
      </c>
      <c r="DD50">
        <f t="shared" si="67"/>
        <v>0</v>
      </c>
      <c r="DE50">
        <f t="shared" si="68"/>
        <v>0</v>
      </c>
      <c r="DF50">
        <f t="shared" si="69"/>
        <v>0</v>
      </c>
      <c r="DG50" t="s">
        <v>43</v>
      </c>
      <c r="DH50">
        <f t="shared" si="70"/>
        <v>0</v>
      </c>
      <c r="DI50">
        <f t="shared" si="71"/>
        <v>1</v>
      </c>
      <c r="DJ50">
        <f t="shared" si="72"/>
        <v>0</v>
      </c>
      <c r="DK50">
        <v>4</v>
      </c>
      <c r="DL50">
        <v>3</v>
      </c>
      <c r="DM50">
        <v>5</v>
      </c>
      <c r="DN50">
        <v>4</v>
      </c>
      <c r="DO50">
        <v>3</v>
      </c>
      <c r="DP50">
        <v>2</v>
      </c>
      <c r="DQ50" t="s">
        <v>66</v>
      </c>
      <c r="DR50">
        <f t="shared" si="73"/>
        <v>0</v>
      </c>
      <c r="DS50">
        <f t="shared" si="74"/>
        <v>0</v>
      </c>
      <c r="DT50">
        <f t="shared" si="75"/>
        <v>1</v>
      </c>
      <c r="DU50">
        <f t="shared" si="76"/>
        <v>0</v>
      </c>
      <c r="DV50" t="s">
        <v>29</v>
      </c>
      <c r="DW50" t="str">
        <f t="shared" si="77"/>
        <v>(跳过)</v>
      </c>
      <c r="DX50" t="str">
        <f t="shared" si="78"/>
        <v>(跳过)</v>
      </c>
      <c r="DY50" t="str">
        <f t="shared" si="79"/>
        <v>(跳过)</v>
      </c>
      <c r="DZ50" t="str">
        <f t="shared" si="80"/>
        <v>(跳过)</v>
      </c>
      <c r="EA50" t="str">
        <f t="shared" si="81"/>
        <v>(跳过)</v>
      </c>
      <c r="EB50" t="str">
        <f t="shared" si="82"/>
        <v>(跳过)</v>
      </c>
      <c r="EC50" t="s">
        <v>29</v>
      </c>
      <c r="ED50" t="str">
        <f t="shared" si="83"/>
        <v>(跳过)</v>
      </c>
      <c r="EE50" t="str">
        <f t="shared" si="84"/>
        <v>(跳过)</v>
      </c>
      <c r="EF50" t="str">
        <f t="shared" si="85"/>
        <v>(跳过)</v>
      </c>
      <c r="EG50" t="str">
        <f t="shared" si="86"/>
        <v>(跳过)</v>
      </c>
      <c r="EH50" t="str">
        <f t="shared" si="87"/>
        <v>(跳过)</v>
      </c>
      <c r="EI50" t="str">
        <f t="shared" si="88"/>
        <v>(跳过)</v>
      </c>
      <c r="EJ50" t="str">
        <f t="shared" si="89"/>
        <v>(跳过)</v>
      </c>
      <c r="EK50" t="str">
        <f t="shared" si="90"/>
        <v>(跳过)</v>
      </c>
      <c r="EL50" t="str">
        <f t="shared" si="91"/>
        <v>(跳过)</v>
      </c>
      <c r="EM50" t="str">
        <f t="shared" si="92"/>
        <v>(跳过)</v>
      </c>
      <c r="EN50" t="s">
        <v>143</v>
      </c>
      <c r="EO50" s="4">
        <v>2</v>
      </c>
      <c r="EP50" s="4">
        <v>2</v>
      </c>
      <c r="EQ50" s="4">
        <v>2</v>
      </c>
      <c r="ER50" s="4">
        <v>1</v>
      </c>
      <c r="ES50" t="s">
        <v>29</v>
      </c>
      <c r="ET50" t="str">
        <f t="shared" si="93"/>
        <v>(跳过)</v>
      </c>
      <c r="EU50" t="str">
        <f t="shared" si="94"/>
        <v>(跳过)</v>
      </c>
      <c r="EV50" t="str">
        <f t="shared" si="95"/>
        <v>(跳过)</v>
      </c>
      <c r="EW50" t="str">
        <f t="shared" si="96"/>
        <v>(跳过)</v>
      </c>
      <c r="EX50" t="str">
        <f t="shared" si="97"/>
        <v>(跳过)</v>
      </c>
      <c r="EY50" t="str">
        <f t="shared" si="98"/>
        <v>(跳过)</v>
      </c>
      <c r="EZ50" t="str">
        <f t="shared" si="99"/>
        <v>(跳过)</v>
      </c>
      <c r="FA50" t="s">
        <v>29</v>
      </c>
      <c r="FB50" t="str">
        <f t="shared" si="100"/>
        <v>(跳过)</v>
      </c>
      <c r="FC50" t="str">
        <f t="shared" si="101"/>
        <v>(跳过)</v>
      </c>
      <c r="FD50" t="str">
        <f t="shared" si="102"/>
        <v>(跳过)</v>
      </c>
      <c r="FE50" t="s">
        <v>124</v>
      </c>
      <c r="FF50">
        <v>1</v>
      </c>
      <c r="FG50">
        <v>1</v>
      </c>
      <c r="FH50">
        <v>0</v>
      </c>
      <c r="FI50">
        <v>1</v>
      </c>
      <c r="FJ50">
        <v>0</v>
      </c>
      <c r="FK50">
        <v>0</v>
      </c>
      <c r="FL50" t="s">
        <v>146</v>
      </c>
      <c r="FM50">
        <v>1</v>
      </c>
      <c r="FN50">
        <v>2</v>
      </c>
      <c r="FO50">
        <v>3</v>
      </c>
      <c r="FP50">
        <v>4</v>
      </c>
      <c r="FQ50">
        <v>4</v>
      </c>
      <c r="FR50" t="s">
        <v>29</v>
      </c>
      <c r="FS50" t="s">
        <v>29</v>
      </c>
      <c r="FT50" t="s">
        <v>29</v>
      </c>
      <c r="FU50" t="s">
        <v>29</v>
      </c>
      <c r="FV50" t="s">
        <v>29</v>
      </c>
      <c r="FW50" t="s">
        <v>29</v>
      </c>
      <c r="FX50" t="s">
        <v>29</v>
      </c>
    </row>
    <row r="51" spans="1:180" ht="16.5" x14ac:dyDescent="0.6">
      <c r="A51">
        <v>50</v>
      </c>
      <c r="B51">
        <v>2</v>
      </c>
      <c r="C51">
        <v>26</v>
      </c>
      <c r="D51">
        <v>2</v>
      </c>
      <c r="E51">
        <v>3</v>
      </c>
      <c r="F51">
        <v>3</v>
      </c>
      <c r="G51">
        <v>8</v>
      </c>
      <c r="H51">
        <v>1</v>
      </c>
      <c r="I51">
        <v>1</v>
      </c>
      <c r="J51">
        <v>1</v>
      </c>
      <c r="K51" t="s">
        <v>29</v>
      </c>
      <c r="L51" t="str">
        <f t="shared" si="103"/>
        <v>(跳过)</v>
      </c>
      <c r="M51" t="str">
        <f t="shared" si="104"/>
        <v>(跳过)</v>
      </c>
      <c r="N51" t="str">
        <f t="shared" si="105"/>
        <v>(跳过)</v>
      </c>
      <c r="O51" t="str">
        <f t="shared" si="106"/>
        <v>(跳过)</v>
      </c>
      <c r="P51" t="str">
        <f t="shared" si="107"/>
        <v>(跳过)</v>
      </c>
      <c r="Q51" t="s">
        <v>112</v>
      </c>
      <c r="R51">
        <f t="shared" si="0"/>
        <v>1</v>
      </c>
      <c r="S51">
        <f t="shared" si="1"/>
        <v>0</v>
      </c>
      <c r="T51">
        <f t="shared" si="2"/>
        <v>1</v>
      </c>
      <c r="U51">
        <f t="shared" si="3"/>
        <v>1</v>
      </c>
      <c r="V51" t="s">
        <v>584</v>
      </c>
      <c r="W51">
        <f t="shared" si="4"/>
        <v>1</v>
      </c>
      <c r="X51">
        <f t="shared" si="5"/>
        <v>1</v>
      </c>
      <c r="Y51">
        <f t="shared" si="6"/>
        <v>0</v>
      </c>
      <c r="Z51">
        <f t="shared" si="7"/>
        <v>0</v>
      </c>
      <c r="AA51">
        <f t="shared" si="8"/>
        <v>1</v>
      </c>
      <c r="AB51" t="s">
        <v>266</v>
      </c>
      <c r="AC51">
        <f t="shared" si="9"/>
        <v>1</v>
      </c>
      <c r="AD51">
        <f t="shared" si="10"/>
        <v>0</v>
      </c>
      <c r="AE51">
        <f t="shared" si="11"/>
        <v>1</v>
      </c>
      <c r="AF51">
        <f t="shared" si="12"/>
        <v>0</v>
      </c>
      <c r="AG51">
        <f t="shared" si="13"/>
        <v>1</v>
      </c>
      <c r="AH51">
        <f t="shared" si="14"/>
        <v>0</v>
      </c>
      <c r="AI51">
        <f t="shared" si="15"/>
        <v>0</v>
      </c>
      <c r="AJ51">
        <f t="shared" si="16"/>
        <v>0</v>
      </c>
      <c r="AK51" t="s">
        <v>585</v>
      </c>
      <c r="AL51">
        <f t="shared" si="17"/>
        <v>0</v>
      </c>
      <c r="AM51">
        <f t="shared" si="18"/>
        <v>0</v>
      </c>
      <c r="AN51">
        <f t="shared" si="19"/>
        <v>0</v>
      </c>
      <c r="AO51">
        <f t="shared" si="20"/>
        <v>0</v>
      </c>
      <c r="AP51">
        <f t="shared" si="21"/>
        <v>0</v>
      </c>
      <c r="AQ51">
        <f t="shared" si="22"/>
        <v>0</v>
      </c>
      <c r="AR51">
        <f t="shared" si="23"/>
        <v>1</v>
      </c>
      <c r="AS51">
        <f t="shared" si="24"/>
        <v>1</v>
      </c>
      <c r="AT51">
        <v>2</v>
      </c>
      <c r="AU51" t="s">
        <v>57</v>
      </c>
      <c r="AV51">
        <v>2</v>
      </c>
      <c r="AW51">
        <v>1</v>
      </c>
      <c r="AX51">
        <v>3</v>
      </c>
      <c r="AY51">
        <v>4</v>
      </c>
      <c r="AZ51" t="s">
        <v>85</v>
      </c>
      <c r="BA51">
        <f t="shared" si="25"/>
        <v>0</v>
      </c>
      <c r="BB51">
        <f t="shared" si="26"/>
        <v>0</v>
      </c>
      <c r="BC51">
        <f t="shared" si="27"/>
        <v>1</v>
      </c>
      <c r="BD51">
        <f t="shared" si="28"/>
        <v>0</v>
      </c>
      <c r="BE51">
        <f t="shared" si="29"/>
        <v>0</v>
      </c>
      <c r="BF51">
        <f t="shared" si="30"/>
        <v>0</v>
      </c>
      <c r="BG51">
        <f t="shared" si="31"/>
        <v>0</v>
      </c>
      <c r="BH51" t="s">
        <v>29</v>
      </c>
      <c r="BI51" t="str">
        <f t="shared" si="32"/>
        <v>(跳过)</v>
      </c>
      <c r="BJ51" t="str">
        <f t="shared" si="33"/>
        <v>(跳过)</v>
      </c>
      <c r="BK51" t="str">
        <f t="shared" si="34"/>
        <v>(跳过)</v>
      </c>
      <c r="BL51">
        <v>1</v>
      </c>
      <c r="BM51" t="s">
        <v>29</v>
      </c>
      <c r="BN51" t="str">
        <f t="shared" si="35"/>
        <v>(跳过)</v>
      </c>
      <c r="BO51" t="str">
        <f t="shared" si="36"/>
        <v>(跳过)</v>
      </c>
      <c r="BP51" t="str">
        <f t="shared" si="37"/>
        <v>(跳过)</v>
      </c>
      <c r="BQ51" t="str">
        <f t="shared" si="38"/>
        <v>(跳过)</v>
      </c>
      <c r="BR51" t="str">
        <f t="shared" si="39"/>
        <v>(跳过)</v>
      </c>
      <c r="BS51" t="str">
        <f t="shared" si="40"/>
        <v>(跳过)</v>
      </c>
      <c r="BT51" t="s">
        <v>32</v>
      </c>
      <c r="BU51">
        <f t="shared" si="41"/>
        <v>1</v>
      </c>
      <c r="BV51">
        <f t="shared" si="42"/>
        <v>0</v>
      </c>
      <c r="BW51">
        <f t="shared" si="43"/>
        <v>1</v>
      </c>
      <c r="BX51">
        <f t="shared" si="44"/>
        <v>0</v>
      </c>
      <c r="BY51" t="s">
        <v>586</v>
      </c>
      <c r="BZ51">
        <f t="shared" si="45"/>
        <v>0</v>
      </c>
      <c r="CA51">
        <f t="shared" si="46"/>
        <v>0</v>
      </c>
      <c r="CB51">
        <f t="shared" si="47"/>
        <v>0</v>
      </c>
      <c r="CC51">
        <f t="shared" si="48"/>
        <v>0</v>
      </c>
      <c r="CD51">
        <f t="shared" si="49"/>
        <v>1</v>
      </c>
      <c r="CE51">
        <f t="shared" si="50"/>
        <v>0</v>
      </c>
      <c r="CF51">
        <f t="shared" si="51"/>
        <v>0</v>
      </c>
      <c r="CG51">
        <f t="shared" si="52"/>
        <v>0</v>
      </c>
      <c r="CH51">
        <f t="shared" si="53"/>
        <v>0</v>
      </c>
      <c r="CI51">
        <f t="shared" si="54"/>
        <v>1</v>
      </c>
      <c r="CJ51" t="s">
        <v>152</v>
      </c>
      <c r="CK51">
        <f t="shared" si="55"/>
        <v>0</v>
      </c>
      <c r="CL51">
        <f t="shared" si="56"/>
        <v>0</v>
      </c>
      <c r="CM51">
        <f t="shared" si="57"/>
        <v>0</v>
      </c>
      <c r="CN51">
        <f t="shared" si="58"/>
        <v>0</v>
      </c>
      <c r="CO51">
        <f t="shared" si="59"/>
        <v>0</v>
      </c>
      <c r="CP51">
        <f t="shared" si="60"/>
        <v>1</v>
      </c>
      <c r="CQ51">
        <f t="shared" si="61"/>
        <v>1</v>
      </c>
      <c r="CR51">
        <f t="shared" si="62"/>
        <v>1</v>
      </c>
      <c r="CS51">
        <v>4</v>
      </c>
      <c r="CT51" t="s">
        <v>57</v>
      </c>
      <c r="CU51">
        <v>2</v>
      </c>
      <c r="CV51">
        <v>1</v>
      </c>
      <c r="CW51">
        <v>3</v>
      </c>
      <c r="CX51">
        <v>4</v>
      </c>
      <c r="CY51" t="s">
        <v>85</v>
      </c>
      <c r="CZ51">
        <f t="shared" si="63"/>
        <v>0</v>
      </c>
      <c r="DA51">
        <f t="shared" si="64"/>
        <v>0</v>
      </c>
      <c r="DB51">
        <f t="shared" si="65"/>
        <v>1</v>
      </c>
      <c r="DC51">
        <f t="shared" si="66"/>
        <v>0</v>
      </c>
      <c r="DD51">
        <f t="shared" si="67"/>
        <v>0</v>
      </c>
      <c r="DE51">
        <f t="shared" si="68"/>
        <v>0</v>
      </c>
      <c r="DF51">
        <f t="shared" si="69"/>
        <v>0</v>
      </c>
      <c r="DG51" t="s">
        <v>43</v>
      </c>
      <c r="DH51">
        <f t="shared" si="70"/>
        <v>0</v>
      </c>
      <c r="DI51">
        <f t="shared" si="71"/>
        <v>1</v>
      </c>
      <c r="DJ51">
        <f t="shared" si="72"/>
        <v>0</v>
      </c>
      <c r="DK51">
        <v>1</v>
      </c>
      <c r="DL51">
        <v>1</v>
      </c>
      <c r="DM51">
        <v>1</v>
      </c>
      <c r="DN51">
        <v>3</v>
      </c>
      <c r="DO51">
        <v>1</v>
      </c>
      <c r="DP51">
        <v>1</v>
      </c>
      <c r="DQ51" t="s">
        <v>32</v>
      </c>
      <c r="DR51">
        <f t="shared" si="73"/>
        <v>1</v>
      </c>
      <c r="DS51">
        <f t="shared" si="74"/>
        <v>0</v>
      </c>
      <c r="DT51">
        <f t="shared" si="75"/>
        <v>1</v>
      </c>
      <c r="DU51">
        <f t="shared" si="76"/>
        <v>0</v>
      </c>
      <c r="DV51" t="s">
        <v>405</v>
      </c>
      <c r="DW51">
        <f t="shared" si="77"/>
        <v>1</v>
      </c>
      <c r="DX51">
        <f t="shared" si="78"/>
        <v>1</v>
      </c>
      <c r="DY51">
        <f t="shared" si="79"/>
        <v>0</v>
      </c>
      <c r="DZ51">
        <f t="shared" si="80"/>
        <v>0</v>
      </c>
      <c r="EA51">
        <f t="shared" si="81"/>
        <v>0</v>
      </c>
      <c r="EB51">
        <f t="shared" si="82"/>
        <v>0</v>
      </c>
      <c r="EC51" t="s">
        <v>402</v>
      </c>
      <c r="ED51">
        <f t="shared" si="83"/>
        <v>1</v>
      </c>
      <c r="EE51">
        <f t="shared" si="84"/>
        <v>0</v>
      </c>
      <c r="EF51">
        <f t="shared" si="85"/>
        <v>0</v>
      </c>
      <c r="EG51">
        <f t="shared" si="86"/>
        <v>0</v>
      </c>
      <c r="EH51">
        <f t="shared" si="87"/>
        <v>1</v>
      </c>
      <c r="EI51">
        <f t="shared" si="88"/>
        <v>1</v>
      </c>
      <c r="EJ51">
        <f t="shared" si="89"/>
        <v>0</v>
      </c>
      <c r="EK51">
        <f t="shared" si="90"/>
        <v>0</v>
      </c>
      <c r="EL51">
        <f t="shared" si="91"/>
        <v>0</v>
      </c>
      <c r="EM51">
        <f t="shared" si="92"/>
        <v>0</v>
      </c>
      <c r="EN51" t="s">
        <v>57</v>
      </c>
      <c r="EO51" s="4">
        <v>2</v>
      </c>
      <c r="EP51" s="4">
        <v>1</v>
      </c>
      <c r="EQ51" s="4">
        <v>4</v>
      </c>
      <c r="ER51" s="4">
        <v>3</v>
      </c>
      <c r="ES51" t="s">
        <v>85</v>
      </c>
      <c r="ET51">
        <f t="shared" si="93"/>
        <v>0</v>
      </c>
      <c r="EU51">
        <f t="shared" si="94"/>
        <v>0</v>
      </c>
      <c r="EV51">
        <f t="shared" si="95"/>
        <v>1</v>
      </c>
      <c r="EW51">
        <f t="shared" si="96"/>
        <v>0</v>
      </c>
      <c r="EX51">
        <f t="shared" si="97"/>
        <v>0</v>
      </c>
      <c r="EY51">
        <f t="shared" si="98"/>
        <v>0</v>
      </c>
      <c r="EZ51">
        <f t="shared" si="99"/>
        <v>0</v>
      </c>
      <c r="FA51" t="s">
        <v>43</v>
      </c>
      <c r="FB51">
        <f t="shared" si="100"/>
        <v>0</v>
      </c>
      <c r="FC51">
        <f t="shared" si="101"/>
        <v>1</v>
      </c>
      <c r="FD51">
        <f t="shared" si="102"/>
        <v>0</v>
      </c>
      <c r="FE51" t="s">
        <v>29</v>
      </c>
      <c r="FF51" t="s">
        <v>29</v>
      </c>
      <c r="FG51" t="s">
        <v>29</v>
      </c>
      <c r="FH51" t="s">
        <v>29</v>
      </c>
      <c r="FI51" t="s">
        <v>29</v>
      </c>
      <c r="FJ51" t="s">
        <v>29</v>
      </c>
      <c r="FK51" t="s">
        <v>29</v>
      </c>
      <c r="FL51" t="s">
        <v>29</v>
      </c>
      <c r="FM51" t="s">
        <v>29</v>
      </c>
      <c r="FN51" t="s">
        <v>29</v>
      </c>
      <c r="FO51" t="s">
        <v>29</v>
      </c>
      <c r="FP51" t="s">
        <v>29</v>
      </c>
      <c r="FQ51" t="s">
        <v>29</v>
      </c>
      <c r="FR51" t="s">
        <v>29</v>
      </c>
      <c r="FS51" t="s">
        <v>29</v>
      </c>
      <c r="FT51" t="s">
        <v>29</v>
      </c>
      <c r="FU51" t="s">
        <v>29</v>
      </c>
      <c r="FV51" t="s">
        <v>29</v>
      </c>
      <c r="FW51" t="s">
        <v>29</v>
      </c>
      <c r="FX51" t="s">
        <v>29</v>
      </c>
    </row>
    <row r="52" spans="1:180" ht="16.5" x14ac:dyDescent="0.6">
      <c r="A52">
        <v>51</v>
      </c>
      <c r="B52">
        <v>2</v>
      </c>
      <c r="C52">
        <v>26</v>
      </c>
      <c r="D52">
        <v>2</v>
      </c>
      <c r="E52">
        <v>4</v>
      </c>
      <c r="F52">
        <v>3</v>
      </c>
      <c r="G52">
        <v>8</v>
      </c>
      <c r="H52">
        <v>1</v>
      </c>
      <c r="I52">
        <v>1</v>
      </c>
      <c r="J52">
        <v>1</v>
      </c>
      <c r="K52" t="s">
        <v>29</v>
      </c>
      <c r="L52" t="str">
        <f t="shared" si="103"/>
        <v>(跳过)</v>
      </c>
      <c r="M52" t="str">
        <f t="shared" si="104"/>
        <v>(跳过)</v>
      </c>
      <c r="N52" t="str">
        <f t="shared" si="105"/>
        <v>(跳过)</v>
      </c>
      <c r="O52" t="str">
        <f t="shared" si="106"/>
        <v>(跳过)</v>
      </c>
      <c r="P52" t="str">
        <f t="shared" si="107"/>
        <v>(跳过)</v>
      </c>
      <c r="Q52" t="s">
        <v>70</v>
      </c>
      <c r="R52">
        <f t="shared" si="0"/>
        <v>0</v>
      </c>
      <c r="S52">
        <f t="shared" si="1"/>
        <v>1</v>
      </c>
      <c r="T52">
        <f t="shared" si="2"/>
        <v>0</v>
      </c>
      <c r="U52">
        <f t="shared" si="3"/>
        <v>0</v>
      </c>
      <c r="V52" t="s">
        <v>71</v>
      </c>
      <c r="W52">
        <f t="shared" si="4"/>
        <v>1</v>
      </c>
      <c r="X52">
        <f t="shared" si="5"/>
        <v>0</v>
      </c>
      <c r="Y52">
        <f t="shared" si="6"/>
        <v>1</v>
      </c>
      <c r="Z52">
        <f t="shared" si="7"/>
        <v>0</v>
      </c>
      <c r="AA52">
        <f t="shared" si="8"/>
        <v>0</v>
      </c>
      <c r="AB52" t="s">
        <v>618</v>
      </c>
      <c r="AC52">
        <f t="shared" si="9"/>
        <v>0</v>
      </c>
      <c r="AD52">
        <f t="shared" si="10"/>
        <v>0</v>
      </c>
      <c r="AE52">
        <f t="shared" si="11"/>
        <v>0</v>
      </c>
      <c r="AF52">
        <f t="shared" si="12"/>
        <v>0</v>
      </c>
      <c r="AG52">
        <f t="shared" si="13"/>
        <v>0</v>
      </c>
      <c r="AH52">
        <f t="shared" si="14"/>
        <v>1</v>
      </c>
      <c r="AI52">
        <f t="shared" si="15"/>
        <v>0</v>
      </c>
      <c r="AJ52">
        <f t="shared" si="16"/>
        <v>0</v>
      </c>
      <c r="AK52" t="s">
        <v>469</v>
      </c>
      <c r="AL52">
        <f t="shared" si="17"/>
        <v>1</v>
      </c>
      <c r="AM52">
        <f t="shared" si="18"/>
        <v>0</v>
      </c>
      <c r="AN52">
        <f t="shared" si="19"/>
        <v>0</v>
      </c>
      <c r="AO52">
        <f t="shared" si="20"/>
        <v>0</v>
      </c>
      <c r="AP52">
        <f t="shared" si="21"/>
        <v>1</v>
      </c>
      <c r="AQ52">
        <f t="shared" si="22"/>
        <v>0</v>
      </c>
      <c r="AR52">
        <f t="shared" si="23"/>
        <v>0</v>
      </c>
      <c r="AS52">
        <f t="shared" si="24"/>
        <v>0</v>
      </c>
      <c r="AT52">
        <v>2</v>
      </c>
      <c r="AU52" t="s">
        <v>403</v>
      </c>
      <c r="AV52">
        <v>2</v>
      </c>
      <c r="AW52">
        <v>1</v>
      </c>
      <c r="AX52">
        <v>3</v>
      </c>
      <c r="AY52">
        <v>3</v>
      </c>
      <c r="AZ52" t="s">
        <v>85</v>
      </c>
      <c r="BA52">
        <f t="shared" si="25"/>
        <v>0</v>
      </c>
      <c r="BB52">
        <f t="shared" si="26"/>
        <v>0</v>
      </c>
      <c r="BC52">
        <f t="shared" si="27"/>
        <v>1</v>
      </c>
      <c r="BD52">
        <f t="shared" si="28"/>
        <v>0</v>
      </c>
      <c r="BE52">
        <f t="shared" si="29"/>
        <v>0</v>
      </c>
      <c r="BF52">
        <f t="shared" si="30"/>
        <v>0</v>
      </c>
      <c r="BG52">
        <f t="shared" si="31"/>
        <v>0</v>
      </c>
      <c r="BH52" t="s">
        <v>59</v>
      </c>
      <c r="BI52">
        <f t="shared" si="32"/>
        <v>1</v>
      </c>
      <c r="BJ52">
        <f t="shared" si="33"/>
        <v>0</v>
      </c>
      <c r="BK52">
        <f t="shared" si="34"/>
        <v>0</v>
      </c>
      <c r="BL52">
        <v>0</v>
      </c>
      <c r="BM52" t="s">
        <v>86</v>
      </c>
      <c r="BN52">
        <f t="shared" si="35"/>
        <v>1</v>
      </c>
      <c r="BO52">
        <f t="shared" si="36"/>
        <v>1</v>
      </c>
      <c r="BP52">
        <f t="shared" si="37"/>
        <v>0</v>
      </c>
      <c r="BQ52">
        <f t="shared" si="38"/>
        <v>0</v>
      </c>
      <c r="BR52">
        <f t="shared" si="39"/>
        <v>0</v>
      </c>
      <c r="BS52">
        <f t="shared" si="40"/>
        <v>0</v>
      </c>
      <c r="BT52" t="s">
        <v>29</v>
      </c>
      <c r="BU52" t="str">
        <f t="shared" si="41"/>
        <v>(跳过)</v>
      </c>
      <c r="BV52" t="str">
        <f t="shared" si="42"/>
        <v>(跳过)</v>
      </c>
      <c r="BW52" t="str">
        <f t="shared" si="43"/>
        <v>(跳过)</v>
      </c>
      <c r="BX52" t="str">
        <f t="shared" si="44"/>
        <v>(跳过)</v>
      </c>
      <c r="BY52" t="s">
        <v>29</v>
      </c>
      <c r="BZ52" t="str">
        <f t="shared" si="45"/>
        <v>(跳过)</v>
      </c>
      <c r="CA52" t="str">
        <f t="shared" si="46"/>
        <v>(跳过)</v>
      </c>
      <c r="CB52" t="str">
        <f t="shared" si="47"/>
        <v>(跳过)</v>
      </c>
      <c r="CC52" t="str">
        <f t="shared" si="48"/>
        <v>(跳过)</v>
      </c>
      <c r="CD52" t="str">
        <f t="shared" si="49"/>
        <v>(跳过)</v>
      </c>
      <c r="CE52" t="str">
        <f t="shared" si="50"/>
        <v>(跳过)</v>
      </c>
      <c r="CF52" t="str">
        <f t="shared" si="51"/>
        <v>(跳过)</v>
      </c>
      <c r="CG52" t="str">
        <f t="shared" si="52"/>
        <v>(跳过)</v>
      </c>
      <c r="CH52" t="str">
        <f t="shared" si="53"/>
        <v>(跳过)</v>
      </c>
      <c r="CI52" t="str">
        <f t="shared" si="54"/>
        <v>(跳过)</v>
      </c>
      <c r="CJ52" t="s">
        <v>29</v>
      </c>
      <c r="CK52" t="str">
        <f t="shared" si="55"/>
        <v>(跳过)</v>
      </c>
      <c r="CL52" t="str">
        <f t="shared" si="56"/>
        <v>(跳过)</v>
      </c>
      <c r="CM52" t="str">
        <f t="shared" si="57"/>
        <v>(跳过)</v>
      </c>
      <c r="CN52" t="str">
        <f t="shared" si="58"/>
        <v>(跳过)</v>
      </c>
      <c r="CO52" t="str">
        <f t="shared" si="59"/>
        <v>(跳过)</v>
      </c>
      <c r="CP52" t="str">
        <f t="shared" si="60"/>
        <v>(跳过)</v>
      </c>
      <c r="CQ52" t="str">
        <f t="shared" si="61"/>
        <v>(跳过)</v>
      </c>
      <c r="CR52" t="str">
        <f t="shared" si="62"/>
        <v>(跳过)</v>
      </c>
      <c r="CS52" t="s">
        <v>29</v>
      </c>
      <c r="CT52" t="s">
        <v>74</v>
      </c>
      <c r="CU52">
        <v>1</v>
      </c>
      <c r="CV52">
        <v>2</v>
      </c>
      <c r="CW52">
        <v>2</v>
      </c>
      <c r="CX52">
        <v>2</v>
      </c>
      <c r="CY52" t="s">
        <v>29</v>
      </c>
      <c r="CZ52" t="str">
        <f t="shared" si="63"/>
        <v>(跳过)</v>
      </c>
      <c r="DA52" t="str">
        <f t="shared" si="64"/>
        <v>(跳过)</v>
      </c>
      <c r="DB52" t="str">
        <f t="shared" si="65"/>
        <v>(跳过)</v>
      </c>
      <c r="DC52" t="str">
        <f t="shared" si="66"/>
        <v>(跳过)</v>
      </c>
      <c r="DD52" t="str">
        <f t="shared" si="67"/>
        <v>(跳过)</v>
      </c>
      <c r="DE52" t="str">
        <f t="shared" si="68"/>
        <v>(跳过)</v>
      </c>
      <c r="DF52" t="str">
        <f t="shared" si="69"/>
        <v>(跳过)</v>
      </c>
      <c r="DG52" t="s">
        <v>29</v>
      </c>
      <c r="DH52" t="str">
        <f t="shared" si="70"/>
        <v>(跳过)</v>
      </c>
      <c r="DI52" t="str">
        <f t="shared" si="71"/>
        <v>(跳过)</v>
      </c>
      <c r="DJ52" t="str">
        <f t="shared" si="72"/>
        <v>(跳过)</v>
      </c>
      <c r="DK52">
        <v>4</v>
      </c>
      <c r="DL52">
        <v>3</v>
      </c>
      <c r="DM52">
        <v>4</v>
      </c>
      <c r="DN52">
        <v>3</v>
      </c>
      <c r="DO52">
        <v>4</v>
      </c>
      <c r="DP52">
        <v>2</v>
      </c>
      <c r="DQ52" t="s">
        <v>66</v>
      </c>
      <c r="DR52">
        <f t="shared" si="73"/>
        <v>0</v>
      </c>
      <c r="DS52">
        <f t="shared" si="74"/>
        <v>0</v>
      </c>
      <c r="DT52">
        <f t="shared" si="75"/>
        <v>1</v>
      </c>
      <c r="DU52">
        <f t="shared" si="76"/>
        <v>0</v>
      </c>
      <c r="DV52" t="s">
        <v>29</v>
      </c>
      <c r="DW52" t="str">
        <f t="shared" si="77"/>
        <v>(跳过)</v>
      </c>
      <c r="DX52" t="str">
        <f t="shared" si="78"/>
        <v>(跳过)</v>
      </c>
      <c r="DY52" t="str">
        <f t="shared" si="79"/>
        <v>(跳过)</v>
      </c>
      <c r="DZ52" t="str">
        <f t="shared" si="80"/>
        <v>(跳过)</v>
      </c>
      <c r="EA52" t="str">
        <f t="shared" si="81"/>
        <v>(跳过)</v>
      </c>
      <c r="EB52" t="str">
        <f t="shared" si="82"/>
        <v>(跳过)</v>
      </c>
      <c r="EC52" t="s">
        <v>29</v>
      </c>
      <c r="ED52" t="str">
        <f t="shared" si="83"/>
        <v>(跳过)</v>
      </c>
      <c r="EE52" t="str">
        <f t="shared" si="84"/>
        <v>(跳过)</v>
      </c>
      <c r="EF52" t="str">
        <f t="shared" si="85"/>
        <v>(跳过)</v>
      </c>
      <c r="EG52" t="str">
        <f t="shared" si="86"/>
        <v>(跳过)</v>
      </c>
      <c r="EH52" t="str">
        <f t="shared" si="87"/>
        <v>(跳过)</v>
      </c>
      <c r="EI52" t="str">
        <f t="shared" si="88"/>
        <v>(跳过)</v>
      </c>
      <c r="EJ52" t="str">
        <f t="shared" si="89"/>
        <v>(跳过)</v>
      </c>
      <c r="EK52" t="str">
        <f t="shared" si="90"/>
        <v>(跳过)</v>
      </c>
      <c r="EL52" t="str">
        <f t="shared" si="91"/>
        <v>(跳过)</v>
      </c>
      <c r="EM52" t="str">
        <f t="shared" si="92"/>
        <v>(跳过)</v>
      </c>
      <c r="EN52" t="s">
        <v>74</v>
      </c>
      <c r="EO52" s="4">
        <v>1</v>
      </c>
      <c r="EP52" s="4">
        <v>2</v>
      </c>
      <c r="EQ52" s="4">
        <v>2</v>
      </c>
      <c r="ER52" s="4">
        <v>2</v>
      </c>
      <c r="ES52" t="s">
        <v>29</v>
      </c>
      <c r="ET52" t="str">
        <f t="shared" si="93"/>
        <v>(跳过)</v>
      </c>
      <c r="EU52" t="str">
        <f t="shared" si="94"/>
        <v>(跳过)</v>
      </c>
      <c r="EV52" t="str">
        <f t="shared" si="95"/>
        <v>(跳过)</v>
      </c>
      <c r="EW52" t="str">
        <f t="shared" si="96"/>
        <v>(跳过)</v>
      </c>
      <c r="EX52" t="str">
        <f t="shared" si="97"/>
        <v>(跳过)</v>
      </c>
      <c r="EY52" t="str">
        <f t="shared" si="98"/>
        <v>(跳过)</v>
      </c>
      <c r="EZ52" t="str">
        <f t="shared" si="99"/>
        <v>(跳过)</v>
      </c>
      <c r="FA52" t="s">
        <v>29</v>
      </c>
      <c r="FB52" t="str">
        <f t="shared" si="100"/>
        <v>(跳过)</v>
      </c>
      <c r="FC52" t="str">
        <f t="shared" si="101"/>
        <v>(跳过)</v>
      </c>
      <c r="FD52" t="str">
        <f t="shared" si="102"/>
        <v>(跳过)</v>
      </c>
      <c r="FE52" t="s">
        <v>124</v>
      </c>
      <c r="FF52">
        <v>1</v>
      </c>
      <c r="FG52">
        <v>1</v>
      </c>
      <c r="FH52">
        <v>0</v>
      </c>
      <c r="FI52">
        <v>1</v>
      </c>
      <c r="FJ52">
        <v>0</v>
      </c>
      <c r="FK52">
        <v>0</v>
      </c>
      <c r="FL52" t="s">
        <v>484</v>
      </c>
      <c r="FM52">
        <v>1</v>
      </c>
      <c r="FN52">
        <v>3</v>
      </c>
      <c r="FO52">
        <v>4</v>
      </c>
      <c r="FP52">
        <v>2</v>
      </c>
      <c r="FQ52">
        <v>5</v>
      </c>
      <c r="FR52" t="s">
        <v>29</v>
      </c>
      <c r="FS52" t="s">
        <v>29</v>
      </c>
      <c r="FT52" t="s">
        <v>29</v>
      </c>
      <c r="FU52" t="s">
        <v>29</v>
      </c>
      <c r="FV52" t="s">
        <v>29</v>
      </c>
      <c r="FW52" t="s">
        <v>29</v>
      </c>
      <c r="FX52" t="s">
        <v>29</v>
      </c>
    </row>
    <row r="53" spans="1:180" ht="16.5" x14ac:dyDescent="0.6">
      <c r="A53">
        <v>52</v>
      </c>
      <c r="B53">
        <v>1</v>
      </c>
      <c r="C53">
        <v>9</v>
      </c>
      <c r="D53">
        <v>4</v>
      </c>
      <c r="E53">
        <v>3</v>
      </c>
      <c r="F53">
        <v>5</v>
      </c>
      <c r="G53">
        <v>5</v>
      </c>
      <c r="H53">
        <v>2</v>
      </c>
      <c r="I53">
        <v>0</v>
      </c>
      <c r="J53" t="s">
        <v>29</v>
      </c>
      <c r="K53" t="s">
        <v>29</v>
      </c>
      <c r="L53" t="str">
        <f t="shared" si="103"/>
        <v>(跳过)</v>
      </c>
      <c r="M53" t="str">
        <f t="shared" si="104"/>
        <v>(跳过)</v>
      </c>
      <c r="N53" t="str">
        <f t="shared" si="105"/>
        <v>(跳过)</v>
      </c>
      <c r="O53" t="str">
        <f t="shared" si="106"/>
        <v>(跳过)</v>
      </c>
      <c r="P53" t="str">
        <f t="shared" si="107"/>
        <v>(跳过)</v>
      </c>
      <c r="Q53" t="s">
        <v>29</v>
      </c>
      <c r="R53" t="str">
        <f t="shared" si="0"/>
        <v>(跳过)</v>
      </c>
      <c r="S53" t="str">
        <f t="shared" si="1"/>
        <v>(跳过)</v>
      </c>
      <c r="T53" t="str">
        <f t="shared" si="2"/>
        <v>(跳过)</v>
      </c>
      <c r="U53" t="str">
        <f t="shared" si="3"/>
        <v>(跳过)</v>
      </c>
      <c r="V53" t="s">
        <v>29</v>
      </c>
      <c r="W53" t="str">
        <f t="shared" si="4"/>
        <v>(跳过)</v>
      </c>
      <c r="X53" t="str">
        <f t="shared" si="5"/>
        <v>(跳过)</v>
      </c>
      <c r="Y53" t="str">
        <f t="shared" si="6"/>
        <v>(跳过)</v>
      </c>
      <c r="Z53" t="str">
        <f t="shared" si="7"/>
        <v>(跳过)</v>
      </c>
      <c r="AA53" t="str">
        <f t="shared" si="8"/>
        <v>(跳过)</v>
      </c>
      <c r="AB53" t="s">
        <v>29</v>
      </c>
      <c r="AC53" t="str">
        <f t="shared" si="9"/>
        <v>(跳过)</v>
      </c>
      <c r="AD53" t="str">
        <f t="shared" si="10"/>
        <v>(跳过)</v>
      </c>
      <c r="AE53" t="str">
        <f t="shared" si="11"/>
        <v>(跳过)</v>
      </c>
      <c r="AF53" t="str">
        <f t="shared" si="12"/>
        <v>(跳过)</v>
      </c>
      <c r="AG53" t="str">
        <f t="shared" si="13"/>
        <v>(跳过)</v>
      </c>
      <c r="AH53" t="str">
        <f t="shared" si="14"/>
        <v>(跳过)</v>
      </c>
      <c r="AI53" t="str">
        <f t="shared" si="15"/>
        <v>(跳过)</v>
      </c>
      <c r="AJ53" t="str">
        <f t="shared" si="16"/>
        <v>(跳过)</v>
      </c>
      <c r="AK53" t="s">
        <v>29</v>
      </c>
      <c r="AL53" t="str">
        <f t="shared" si="17"/>
        <v>(跳过)</v>
      </c>
      <c r="AM53" t="str">
        <f t="shared" si="18"/>
        <v>(跳过)</v>
      </c>
      <c r="AN53" t="str">
        <f t="shared" si="19"/>
        <v>(跳过)</v>
      </c>
      <c r="AO53" t="str">
        <f t="shared" si="20"/>
        <v>(跳过)</v>
      </c>
      <c r="AP53" t="str">
        <f t="shared" si="21"/>
        <v>(跳过)</v>
      </c>
      <c r="AQ53" t="str">
        <f t="shared" si="22"/>
        <v>(跳过)</v>
      </c>
      <c r="AR53" t="str">
        <f t="shared" si="23"/>
        <v>(跳过)</v>
      </c>
      <c r="AS53" t="str">
        <f t="shared" si="24"/>
        <v>(跳过)</v>
      </c>
      <c r="AT53" t="s">
        <v>29</v>
      </c>
      <c r="AU53" t="s">
        <v>74</v>
      </c>
      <c r="AV53">
        <v>1</v>
      </c>
      <c r="AW53">
        <v>2</v>
      </c>
      <c r="AX53">
        <v>2</v>
      </c>
      <c r="AY53">
        <v>2</v>
      </c>
      <c r="AZ53" t="s">
        <v>29</v>
      </c>
      <c r="BA53" t="str">
        <f t="shared" si="25"/>
        <v>(跳过)</v>
      </c>
      <c r="BB53" t="str">
        <f t="shared" si="26"/>
        <v>(跳过)</v>
      </c>
      <c r="BC53" t="str">
        <f t="shared" si="27"/>
        <v>(跳过)</v>
      </c>
      <c r="BD53" t="str">
        <f t="shared" si="28"/>
        <v>(跳过)</v>
      </c>
      <c r="BE53" t="str">
        <f t="shared" si="29"/>
        <v>(跳过)</v>
      </c>
      <c r="BF53" t="str">
        <f t="shared" si="30"/>
        <v>(跳过)</v>
      </c>
      <c r="BG53" t="str">
        <f t="shared" si="31"/>
        <v>(跳过)</v>
      </c>
      <c r="BH53" t="s">
        <v>43</v>
      </c>
      <c r="BI53">
        <f t="shared" si="32"/>
        <v>0</v>
      </c>
      <c r="BJ53">
        <f t="shared" si="33"/>
        <v>1</v>
      </c>
      <c r="BK53">
        <f t="shared" si="34"/>
        <v>0</v>
      </c>
      <c r="BL53" t="s">
        <v>29</v>
      </c>
      <c r="BM53" t="s">
        <v>29</v>
      </c>
      <c r="BN53" t="str">
        <f t="shared" si="35"/>
        <v>(跳过)</v>
      </c>
      <c r="BO53" t="str">
        <f t="shared" si="36"/>
        <v>(跳过)</v>
      </c>
      <c r="BP53" t="str">
        <f t="shared" si="37"/>
        <v>(跳过)</v>
      </c>
      <c r="BQ53" t="str">
        <f t="shared" si="38"/>
        <v>(跳过)</v>
      </c>
      <c r="BR53" t="str">
        <f t="shared" si="39"/>
        <v>(跳过)</v>
      </c>
      <c r="BS53" t="str">
        <f t="shared" si="40"/>
        <v>(跳过)</v>
      </c>
      <c r="BT53" t="s">
        <v>29</v>
      </c>
      <c r="BU53" t="str">
        <f t="shared" si="41"/>
        <v>(跳过)</v>
      </c>
      <c r="BV53" t="str">
        <f t="shared" si="42"/>
        <v>(跳过)</v>
      </c>
      <c r="BW53" t="str">
        <f t="shared" si="43"/>
        <v>(跳过)</v>
      </c>
      <c r="BX53" t="str">
        <f t="shared" si="44"/>
        <v>(跳过)</v>
      </c>
      <c r="BY53" t="s">
        <v>29</v>
      </c>
      <c r="BZ53" t="str">
        <f t="shared" si="45"/>
        <v>(跳过)</v>
      </c>
      <c r="CA53" t="str">
        <f t="shared" si="46"/>
        <v>(跳过)</v>
      </c>
      <c r="CB53" t="str">
        <f t="shared" si="47"/>
        <v>(跳过)</v>
      </c>
      <c r="CC53" t="str">
        <f t="shared" si="48"/>
        <v>(跳过)</v>
      </c>
      <c r="CD53" t="str">
        <f t="shared" si="49"/>
        <v>(跳过)</v>
      </c>
      <c r="CE53" t="str">
        <f t="shared" si="50"/>
        <v>(跳过)</v>
      </c>
      <c r="CF53" t="str">
        <f t="shared" si="51"/>
        <v>(跳过)</v>
      </c>
      <c r="CG53" t="str">
        <f t="shared" si="52"/>
        <v>(跳过)</v>
      </c>
      <c r="CH53" t="str">
        <f t="shared" si="53"/>
        <v>(跳过)</v>
      </c>
      <c r="CI53" t="str">
        <f t="shared" si="54"/>
        <v>(跳过)</v>
      </c>
      <c r="CJ53" t="s">
        <v>29</v>
      </c>
      <c r="CK53" t="str">
        <f t="shared" si="55"/>
        <v>(跳过)</v>
      </c>
      <c r="CL53" t="str">
        <f t="shared" si="56"/>
        <v>(跳过)</v>
      </c>
      <c r="CM53" t="str">
        <f t="shared" si="57"/>
        <v>(跳过)</v>
      </c>
      <c r="CN53" t="str">
        <f t="shared" si="58"/>
        <v>(跳过)</v>
      </c>
      <c r="CO53" t="str">
        <f t="shared" si="59"/>
        <v>(跳过)</v>
      </c>
      <c r="CP53" t="str">
        <f t="shared" si="60"/>
        <v>(跳过)</v>
      </c>
      <c r="CQ53" t="str">
        <f t="shared" si="61"/>
        <v>(跳过)</v>
      </c>
      <c r="CR53" t="str">
        <f t="shared" si="62"/>
        <v>(跳过)</v>
      </c>
      <c r="CS53" t="s">
        <v>29</v>
      </c>
      <c r="CT53" t="s">
        <v>57</v>
      </c>
      <c r="CU53">
        <v>2</v>
      </c>
      <c r="CV53">
        <v>1</v>
      </c>
      <c r="CW53">
        <v>3</v>
      </c>
      <c r="CX53">
        <v>4</v>
      </c>
      <c r="CY53" t="s">
        <v>29</v>
      </c>
      <c r="CZ53" t="str">
        <f t="shared" si="63"/>
        <v>(跳过)</v>
      </c>
      <c r="DA53" t="str">
        <f t="shared" si="64"/>
        <v>(跳过)</v>
      </c>
      <c r="DB53" t="str">
        <f t="shared" si="65"/>
        <v>(跳过)</v>
      </c>
      <c r="DC53" t="str">
        <f t="shared" si="66"/>
        <v>(跳过)</v>
      </c>
      <c r="DD53" t="str">
        <f t="shared" si="67"/>
        <v>(跳过)</v>
      </c>
      <c r="DE53" t="str">
        <f t="shared" si="68"/>
        <v>(跳过)</v>
      </c>
      <c r="DF53" t="str">
        <f t="shared" si="69"/>
        <v>(跳过)</v>
      </c>
      <c r="DG53" t="s">
        <v>29</v>
      </c>
      <c r="DH53" t="str">
        <f t="shared" si="70"/>
        <v>(跳过)</v>
      </c>
      <c r="DI53" t="str">
        <f t="shared" si="71"/>
        <v>(跳过)</v>
      </c>
      <c r="DJ53" t="str">
        <f t="shared" si="72"/>
        <v>(跳过)</v>
      </c>
      <c r="DK53">
        <v>4</v>
      </c>
      <c r="DL53">
        <v>4</v>
      </c>
      <c r="DM53">
        <v>4</v>
      </c>
      <c r="DN53">
        <v>4</v>
      </c>
      <c r="DO53">
        <v>4</v>
      </c>
      <c r="DP53">
        <v>3</v>
      </c>
      <c r="DQ53" t="s">
        <v>29</v>
      </c>
      <c r="DR53" t="str">
        <f t="shared" si="73"/>
        <v>(跳过)</v>
      </c>
      <c r="DS53" t="str">
        <f t="shared" si="74"/>
        <v>(跳过)</v>
      </c>
      <c r="DT53" t="str">
        <f t="shared" si="75"/>
        <v>(跳过)</v>
      </c>
      <c r="DU53" t="str">
        <f t="shared" si="76"/>
        <v>(跳过)</v>
      </c>
      <c r="DV53" t="s">
        <v>29</v>
      </c>
      <c r="DW53" t="str">
        <f t="shared" si="77"/>
        <v>(跳过)</v>
      </c>
      <c r="DX53" t="str">
        <f t="shared" si="78"/>
        <v>(跳过)</v>
      </c>
      <c r="DY53" t="str">
        <f t="shared" si="79"/>
        <v>(跳过)</v>
      </c>
      <c r="DZ53" t="str">
        <f t="shared" si="80"/>
        <v>(跳过)</v>
      </c>
      <c r="EA53" t="str">
        <f t="shared" si="81"/>
        <v>(跳过)</v>
      </c>
      <c r="EB53" t="str">
        <f t="shared" si="82"/>
        <v>(跳过)</v>
      </c>
      <c r="EC53" t="s">
        <v>29</v>
      </c>
      <c r="ED53" t="str">
        <f t="shared" si="83"/>
        <v>(跳过)</v>
      </c>
      <c r="EE53" t="str">
        <f t="shared" si="84"/>
        <v>(跳过)</v>
      </c>
      <c r="EF53" t="str">
        <f t="shared" si="85"/>
        <v>(跳过)</v>
      </c>
      <c r="EG53" t="str">
        <f t="shared" si="86"/>
        <v>(跳过)</v>
      </c>
      <c r="EH53" t="str">
        <f t="shared" si="87"/>
        <v>(跳过)</v>
      </c>
      <c r="EI53" t="str">
        <f t="shared" si="88"/>
        <v>(跳过)</v>
      </c>
      <c r="EJ53" t="str">
        <f t="shared" si="89"/>
        <v>(跳过)</v>
      </c>
      <c r="EK53" t="str">
        <f t="shared" si="90"/>
        <v>(跳过)</v>
      </c>
      <c r="EL53" t="str">
        <f t="shared" si="91"/>
        <v>(跳过)</v>
      </c>
      <c r="EM53" t="str">
        <f t="shared" si="92"/>
        <v>(跳过)</v>
      </c>
      <c r="EN53" t="s">
        <v>74</v>
      </c>
      <c r="EO53" s="4">
        <v>1</v>
      </c>
      <c r="EP53" s="4">
        <v>2</v>
      </c>
      <c r="EQ53" s="4">
        <v>2</v>
      </c>
      <c r="ER53" s="4">
        <v>2</v>
      </c>
      <c r="ES53" t="s">
        <v>29</v>
      </c>
      <c r="ET53" t="str">
        <f t="shared" si="93"/>
        <v>(跳过)</v>
      </c>
      <c r="EU53" t="str">
        <f t="shared" si="94"/>
        <v>(跳过)</v>
      </c>
      <c r="EV53" t="str">
        <f t="shared" si="95"/>
        <v>(跳过)</v>
      </c>
      <c r="EW53" t="str">
        <f t="shared" si="96"/>
        <v>(跳过)</v>
      </c>
      <c r="EX53" t="str">
        <f t="shared" si="97"/>
        <v>(跳过)</v>
      </c>
      <c r="EY53" t="str">
        <f t="shared" si="98"/>
        <v>(跳过)</v>
      </c>
      <c r="EZ53" t="str">
        <f t="shared" si="99"/>
        <v>(跳过)</v>
      </c>
      <c r="FA53" t="s">
        <v>29</v>
      </c>
      <c r="FB53" t="str">
        <f t="shared" si="100"/>
        <v>(跳过)</v>
      </c>
      <c r="FC53" t="str">
        <f t="shared" si="101"/>
        <v>(跳过)</v>
      </c>
      <c r="FD53" t="str">
        <f t="shared" si="102"/>
        <v>(跳过)</v>
      </c>
      <c r="FE53" t="s">
        <v>29</v>
      </c>
      <c r="FF53" t="s">
        <v>29</v>
      </c>
      <c r="FG53" t="s">
        <v>29</v>
      </c>
      <c r="FH53" t="s">
        <v>29</v>
      </c>
      <c r="FI53" t="s">
        <v>29</v>
      </c>
      <c r="FJ53" t="s">
        <v>29</v>
      </c>
      <c r="FK53" t="s">
        <v>29</v>
      </c>
      <c r="FL53" t="s">
        <v>29</v>
      </c>
      <c r="FM53" t="s">
        <v>29</v>
      </c>
      <c r="FN53" t="s">
        <v>29</v>
      </c>
      <c r="FO53" t="s">
        <v>29</v>
      </c>
      <c r="FP53" t="s">
        <v>29</v>
      </c>
      <c r="FQ53" t="s">
        <v>29</v>
      </c>
      <c r="FR53" t="s">
        <v>329</v>
      </c>
      <c r="FS53">
        <v>0</v>
      </c>
      <c r="FT53">
        <v>0</v>
      </c>
      <c r="FU53">
        <v>0</v>
      </c>
      <c r="FV53">
        <v>1</v>
      </c>
      <c r="FW53">
        <v>0</v>
      </c>
      <c r="FX53">
        <v>0</v>
      </c>
    </row>
    <row r="54" spans="1:180" ht="16.5" x14ac:dyDescent="0.6">
      <c r="A54">
        <v>53</v>
      </c>
      <c r="B54">
        <v>1</v>
      </c>
      <c r="C54">
        <v>24</v>
      </c>
      <c r="D54">
        <v>2</v>
      </c>
      <c r="E54">
        <v>3</v>
      </c>
      <c r="F54">
        <v>1</v>
      </c>
      <c r="G54">
        <v>8</v>
      </c>
      <c r="H54">
        <v>1</v>
      </c>
      <c r="I54">
        <v>1</v>
      </c>
      <c r="J54">
        <v>1</v>
      </c>
      <c r="K54" t="s">
        <v>29</v>
      </c>
      <c r="L54" t="str">
        <f t="shared" si="103"/>
        <v>(跳过)</v>
      </c>
      <c r="M54" t="str">
        <f t="shared" si="104"/>
        <v>(跳过)</v>
      </c>
      <c r="N54" t="str">
        <f t="shared" si="105"/>
        <v>(跳过)</v>
      </c>
      <c r="O54" t="str">
        <f t="shared" si="106"/>
        <v>(跳过)</v>
      </c>
      <c r="P54" t="str">
        <f t="shared" si="107"/>
        <v>(跳过)</v>
      </c>
      <c r="Q54" t="s">
        <v>60</v>
      </c>
      <c r="R54">
        <f t="shared" si="0"/>
        <v>1</v>
      </c>
      <c r="S54">
        <f t="shared" si="1"/>
        <v>0</v>
      </c>
      <c r="T54">
        <f t="shared" si="2"/>
        <v>0</v>
      </c>
      <c r="U54">
        <f t="shared" si="3"/>
        <v>0</v>
      </c>
      <c r="V54" t="s">
        <v>141</v>
      </c>
      <c r="W54">
        <f t="shared" si="4"/>
        <v>0</v>
      </c>
      <c r="X54">
        <f t="shared" si="5"/>
        <v>0</v>
      </c>
      <c r="Y54">
        <f t="shared" si="6"/>
        <v>1</v>
      </c>
      <c r="Z54">
        <f t="shared" si="7"/>
        <v>0</v>
      </c>
      <c r="AA54">
        <f t="shared" si="8"/>
        <v>0</v>
      </c>
      <c r="AB54" t="s">
        <v>292</v>
      </c>
      <c r="AC54">
        <f t="shared" si="9"/>
        <v>1</v>
      </c>
      <c r="AD54">
        <f t="shared" si="10"/>
        <v>0</v>
      </c>
      <c r="AE54">
        <f t="shared" si="11"/>
        <v>0</v>
      </c>
      <c r="AF54">
        <f t="shared" si="12"/>
        <v>1</v>
      </c>
      <c r="AG54">
        <f t="shared" si="13"/>
        <v>0</v>
      </c>
      <c r="AH54">
        <f t="shared" si="14"/>
        <v>0</v>
      </c>
      <c r="AI54">
        <f t="shared" si="15"/>
        <v>0</v>
      </c>
      <c r="AJ54">
        <f t="shared" si="16"/>
        <v>0</v>
      </c>
      <c r="AK54" t="s">
        <v>130</v>
      </c>
      <c r="AL54">
        <f t="shared" si="17"/>
        <v>0</v>
      </c>
      <c r="AM54">
        <f t="shared" si="18"/>
        <v>0</v>
      </c>
      <c r="AN54">
        <f t="shared" si="19"/>
        <v>0</v>
      </c>
      <c r="AO54">
        <f t="shared" si="20"/>
        <v>0</v>
      </c>
      <c r="AP54">
        <f t="shared" si="21"/>
        <v>0</v>
      </c>
      <c r="AQ54">
        <f t="shared" si="22"/>
        <v>0</v>
      </c>
      <c r="AR54">
        <f t="shared" si="23"/>
        <v>0</v>
      </c>
      <c r="AS54">
        <f t="shared" si="24"/>
        <v>1</v>
      </c>
      <c r="AT54">
        <v>2</v>
      </c>
      <c r="AU54" t="s">
        <v>74</v>
      </c>
      <c r="AV54">
        <v>1</v>
      </c>
      <c r="AW54">
        <v>2</v>
      </c>
      <c r="AX54">
        <v>2</v>
      </c>
      <c r="AY54">
        <v>2</v>
      </c>
      <c r="AZ54" t="s">
        <v>131</v>
      </c>
      <c r="BA54">
        <f t="shared" si="25"/>
        <v>0</v>
      </c>
      <c r="BB54">
        <f t="shared" si="26"/>
        <v>0</v>
      </c>
      <c r="BC54">
        <f t="shared" si="27"/>
        <v>0</v>
      </c>
      <c r="BD54">
        <f t="shared" si="28"/>
        <v>0</v>
      </c>
      <c r="BE54">
        <f t="shared" si="29"/>
        <v>1</v>
      </c>
      <c r="BF54">
        <f t="shared" si="30"/>
        <v>0</v>
      </c>
      <c r="BG54">
        <f t="shared" si="31"/>
        <v>0</v>
      </c>
      <c r="BH54" t="s">
        <v>43</v>
      </c>
      <c r="BI54">
        <f t="shared" si="32"/>
        <v>0</v>
      </c>
      <c r="BJ54">
        <f t="shared" si="33"/>
        <v>1</v>
      </c>
      <c r="BK54">
        <f t="shared" si="34"/>
        <v>0</v>
      </c>
      <c r="BL54">
        <v>1</v>
      </c>
      <c r="BM54" t="s">
        <v>29</v>
      </c>
      <c r="BN54" t="str">
        <f t="shared" si="35"/>
        <v>(跳过)</v>
      </c>
      <c r="BO54" t="str">
        <f t="shared" si="36"/>
        <v>(跳过)</v>
      </c>
      <c r="BP54" t="str">
        <f t="shared" si="37"/>
        <v>(跳过)</v>
      </c>
      <c r="BQ54" t="str">
        <f t="shared" si="38"/>
        <v>(跳过)</v>
      </c>
      <c r="BR54" t="str">
        <f t="shared" si="39"/>
        <v>(跳过)</v>
      </c>
      <c r="BS54" t="str">
        <f t="shared" si="40"/>
        <v>(跳过)</v>
      </c>
      <c r="BT54" t="s">
        <v>60</v>
      </c>
      <c r="BU54">
        <f t="shared" si="41"/>
        <v>1</v>
      </c>
      <c r="BV54">
        <f t="shared" si="42"/>
        <v>0</v>
      </c>
      <c r="BW54">
        <f t="shared" si="43"/>
        <v>0</v>
      </c>
      <c r="BX54">
        <f t="shared" si="44"/>
        <v>0</v>
      </c>
      <c r="BY54" t="s">
        <v>394</v>
      </c>
      <c r="BZ54">
        <f t="shared" si="45"/>
        <v>1</v>
      </c>
      <c r="CA54">
        <f t="shared" si="46"/>
        <v>0</v>
      </c>
      <c r="CB54">
        <f t="shared" si="47"/>
        <v>0</v>
      </c>
      <c r="CC54">
        <f t="shared" si="48"/>
        <v>0</v>
      </c>
      <c r="CD54">
        <f t="shared" si="49"/>
        <v>0</v>
      </c>
      <c r="CE54">
        <f t="shared" si="50"/>
        <v>0</v>
      </c>
      <c r="CF54">
        <f t="shared" si="51"/>
        <v>0</v>
      </c>
      <c r="CG54">
        <f t="shared" si="52"/>
        <v>0</v>
      </c>
      <c r="CH54">
        <f t="shared" si="53"/>
        <v>0</v>
      </c>
      <c r="CI54">
        <f t="shared" si="54"/>
        <v>0</v>
      </c>
      <c r="CJ54" t="s">
        <v>130</v>
      </c>
      <c r="CK54">
        <f t="shared" si="55"/>
        <v>0</v>
      </c>
      <c r="CL54">
        <f t="shared" si="56"/>
        <v>0</v>
      </c>
      <c r="CM54">
        <f t="shared" si="57"/>
        <v>0</v>
      </c>
      <c r="CN54">
        <f t="shared" si="58"/>
        <v>0</v>
      </c>
      <c r="CO54">
        <f t="shared" si="59"/>
        <v>0</v>
      </c>
      <c r="CP54">
        <f t="shared" si="60"/>
        <v>0</v>
      </c>
      <c r="CQ54">
        <f t="shared" si="61"/>
        <v>0</v>
      </c>
      <c r="CR54">
        <f t="shared" si="62"/>
        <v>1</v>
      </c>
      <c r="CS54">
        <v>4</v>
      </c>
      <c r="CT54" t="s">
        <v>74</v>
      </c>
      <c r="CU54">
        <v>1</v>
      </c>
      <c r="CV54">
        <v>2</v>
      </c>
      <c r="CW54">
        <v>2</v>
      </c>
      <c r="CX54">
        <v>2</v>
      </c>
      <c r="CY54" t="s">
        <v>131</v>
      </c>
      <c r="CZ54">
        <f t="shared" si="63"/>
        <v>0</v>
      </c>
      <c r="DA54">
        <f t="shared" si="64"/>
        <v>0</v>
      </c>
      <c r="DB54">
        <f t="shared" si="65"/>
        <v>0</v>
      </c>
      <c r="DC54">
        <f t="shared" si="66"/>
        <v>0</v>
      </c>
      <c r="DD54">
        <f t="shared" si="67"/>
        <v>1</v>
      </c>
      <c r="DE54">
        <f t="shared" si="68"/>
        <v>0</v>
      </c>
      <c r="DF54">
        <f t="shared" si="69"/>
        <v>0</v>
      </c>
      <c r="DG54" t="s">
        <v>59</v>
      </c>
      <c r="DH54">
        <f t="shared" si="70"/>
        <v>1</v>
      </c>
      <c r="DI54">
        <f t="shared" si="71"/>
        <v>0</v>
      </c>
      <c r="DJ54">
        <f t="shared" si="72"/>
        <v>0</v>
      </c>
      <c r="DK54">
        <v>1</v>
      </c>
      <c r="DL54">
        <v>1</v>
      </c>
      <c r="DM54">
        <v>1</v>
      </c>
      <c r="DN54">
        <v>5</v>
      </c>
      <c r="DO54">
        <v>5</v>
      </c>
      <c r="DP54">
        <v>3</v>
      </c>
      <c r="DQ54" t="s">
        <v>29</v>
      </c>
      <c r="DR54" t="str">
        <f t="shared" si="73"/>
        <v>(跳过)</v>
      </c>
      <c r="DS54" t="str">
        <f t="shared" si="74"/>
        <v>(跳过)</v>
      </c>
      <c r="DT54" t="str">
        <f t="shared" si="75"/>
        <v>(跳过)</v>
      </c>
      <c r="DU54" t="str">
        <f t="shared" si="76"/>
        <v>(跳过)</v>
      </c>
      <c r="DV54" t="s">
        <v>29</v>
      </c>
      <c r="DW54" t="str">
        <f t="shared" si="77"/>
        <v>(跳过)</v>
      </c>
      <c r="DX54" t="str">
        <f t="shared" si="78"/>
        <v>(跳过)</v>
      </c>
      <c r="DY54" t="str">
        <f t="shared" si="79"/>
        <v>(跳过)</v>
      </c>
      <c r="DZ54" t="str">
        <f t="shared" si="80"/>
        <v>(跳过)</v>
      </c>
      <c r="EA54" t="str">
        <f t="shared" si="81"/>
        <v>(跳过)</v>
      </c>
      <c r="EB54" t="str">
        <f t="shared" si="82"/>
        <v>(跳过)</v>
      </c>
      <c r="EC54" t="s">
        <v>29</v>
      </c>
      <c r="ED54" t="str">
        <f t="shared" si="83"/>
        <v>(跳过)</v>
      </c>
      <c r="EE54" t="str">
        <f t="shared" si="84"/>
        <v>(跳过)</v>
      </c>
      <c r="EF54" t="str">
        <f t="shared" si="85"/>
        <v>(跳过)</v>
      </c>
      <c r="EG54" t="str">
        <f t="shared" si="86"/>
        <v>(跳过)</v>
      </c>
      <c r="EH54" t="str">
        <f t="shared" si="87"/>
        <v>(跳过)</v>
      </c>
      <c r="EI54" t="str">
        <f t="shared" si="88"/>
        <v>(跳过)</v>
      </c>
      <c r="EJ54" t="str">
        <f t="shared" si="89"/>
        <v>(跳过)</v>
      </c>
      <c r="EK54" t="str">
        <f t="shared" si="90"/>
        <v>(跳过)</v>
      </c>
      <c r="EL54" t="str">
        <f t="shared" si="91"/>
        <v>(跳过)</v>
      </c>
      <c r="EM54" t="str">
        <f t="shared" si="92"/>
        <v>(跳过)</v>
      </c>
      <c r="EN54" t="s">
        <v>74</v>
      </c>
      <c r="EO54" s="4">
        <v>1</v>
      </c>
      <c r="EP54" s="4">
        <v>2</v>
      </c>
      <c r="EQ54" s="4">
        <v>2</v>
      </c>
      <c r="ER54" s="4">
        <v>2</v>
      </c>
      <c r="ES54" t="s">
        <v>29</v>
      </c>
      <c r="ET54" t="str">
        <f t="shared" si="93"/>
        <v>(跳过)</v>
      </c>
      <c r="EU54" t="str">
        <f t="shared" si="94"/>
        <v>(跳过)</v>
      </c>
      <c r="EV54" t="str">
        <f t="shared" si="95"/>
        <v>(跳过)</v>
      </c>
      <c r="EW54" t="str">
        <f t="shared" si="96"/>
        <v>(跳过)</v>
      </c>
      <c r="EX54" t="str">
        <f t="shared" si="97"/>
        <v>(跳过)</v>
      </c>
      <c r="EY54" t="str">
        <f t="shared" si="98"/>
        <v>(跳过)</v>
      </c>
      <c r="EZ54" t="str">
        <f t="shared" si="99"/>
        <v>(跳过)</v>
      </c>
      <c r="FA54" t="s">
        <v>29</v>
      </c>
      <c r="FB54" t="str">
        <f t="shared" si="100"/>
        <v>(跳过)</v>
      </c>
      <c r="FC54" t="str">
        <f t="shared" si="101"/>
        <v>(跳过)</v>
      </c>
      <c r="FD54" t="str">
        <f t="shared" si="102"/>
        <v>(跳过)</v>
      </c>
      <c r="FE54" t="s">
        <v>29</v>
      </c>
      <c r="FF54" t="s">
        <v>29</v>
      </c>
      <c r="FG54" t="s">
        <v>29</v>
      </c>
      <c r="FH54" t="s">
        <v>29</v>
      </c>
      <c r="FI54" t="s">
        <v>29</v>
      </c>
      <c r="FJ54" t="s">
        <v>29</v>
      </c>
      <c r="FK54" t="s">
        <v>29</v>
      </c>
      <c r="FL54" t="s">
        <v>29</v>
      </c>
      <c r="FM54" t="s">
        <v>29</v>
      </c>
      <c r="FN54" t="s">
        <v>29</v>
      </c>
      <c r="FO54" t="s">
        <v>29</v>
      </c>
      <c r="FP54" t="s">
        <v>29</v>
      </c>
      <c r="FQ54" t="s">
        <v>29</v>
      </c>
      <c r="FR54" t="s">
        <v>329</v>
      </c>
      <c r="FS54">
        <v>0</v>
      </c>
      <c r="FT54">
        <v>0</v>
      </c>
      <c r="FU54">
        <v>0</v>
      </c>
      <c r="FV54">
        <v>1</v>
      </c>
      <c r="FW54">
        <v>0</v>
      </c>
      <c r="FX54">
        <v>0</v>
      </c>
    </row>
    <row r="55" spans="1:180" ht="16.5" x14ac:dyDescent="0.6">
      <c r="A55">
        <v>54</v>
      </c>
      <c r="B55">
        <v>2</v>
      </c>
      <c r="C55">
        <v>26</v>
      </c>
      <c r="D55">
        <v>2</v>
      </c>
      <c r="E55">
        <v>3</v>
      </c>
      <c r="F55">
        <v>1</v>
      </c>
      <c r="G55">
        <v>8</v>
      </c>
      <c r="H55">
        <v>1</v>
      </c>
      <c r="I55">
        <v>1</v>
      </c>
      <c r="J55">
        <v>1</v>
      </c>
      <c r="K55" t="s">
        <v>29</v>
      </c>
      <c r="L55" t="str">
        <f t="shared" si="103"/>
        <v>(跳过)</v>
      </c>
      <c r="M55" t="str">
        <f t="shared" si="104"/>
        <v>(跳过)</v>
      </c>
      <c r="N55" t="str">
        <f t="shared" si="105"/>
        <v>(跳过)</v>
      </c>
      <c r="O55" t="str">
        <f t="shared" si="106"/>
        <v>(跳过)</v>
      </c>
      <c r="P55" t="str">
        <f t="shared" si="107"/>
        <v>(跳过)</v>
      </c>
      <c r="Q55" t="s">
        <v>150</v>
      </c>
      <c r="R55">
        <f t="shared" si="0"/>
        <v>1</v>
      </c>
      <c r="S55">
        <f t="shared" si="1"/>
        <v>1</v>
      </c>
      <c r="T55">
        <f t="shared" si="2"/>
        <v>1</v>
      </c>
      <c r="U55">
        <f t="shared" si="3"/>
        <v>1</v>
      </c>
      <c r="V55" t="s">
        <v>423</v>
      </c>
      <c r="W55">
        <f t="shared" si="4"/>
        <v>1</v>
      </c>
      <c r="X55">
        <f t="shared" si="5"/>
        <v>1</v>
      </c>
      <c r="Y55">
        <f t="shared" si="6"/>
        <v>1</v>
      </c>
      <c r="Z55">
        <f t="shared" si="7"/>
        <v>1</v>
      </c>
      <c r="AA55">
        <f t="shared" si="8"/>
        <v>0</v>
      </c>
      <c r="AB55" t="s">
        <v>553</v>
      </c>
      <c r="AC55">
        <f t="shared" si="9"/>
        <v>1</v>
      </c>
      <c r="AD55">
        <f t="shared" si="10"/>
        <v>1</v>
      </c>
      <c r="AE55">
        <f t="shared" si="11"/>
        <v>1</v>
      </c>
      <c r="AF55">
        <f t="shared" si="12"/>
        <v>1</v>
      </c>
      <c r="AG55">
        <f t="shared" si="13"/>
        <v>1</v>
      </c>
      <c r="AH55">
        <f t="shared" si="14"/>
        <v>1</v>
      </c>
      <c r="AI55">
        <f t="shared" si="15"/>
        <v>1</v>
      </c>
      <c r="AJ55">
        <f t="shared" si="16"/>
        <v>0</v>
      </c>
      <c r="AK55" t="s">
        <v>175</v>
      </c>
      <c r="AL55">
        <f t="shared" si="17"/>
        <v>1</v>
      </c>
      <c r="AM55">
        <f t="shared" si="18"/>
        <v>1</v>
      </c>
      <c r="AN55">
        <f t="shared" si="19"/>
        <v>1</v>
      </c>
      <c r="AO55">
        <f t="shared" si="20"/>
        <v>0</v>
      </c>
      <c r="AP55">
        <f t="shared" si="21"/>
        <v>0</v>
      </c>
      <c r="AQ55">
        <f t="shared" si="22"/>
        <v>0</v>
      </c>
      <c r="AR55">
        <f t="shared" si="23"/>
        <v>0</v>
      </c>
      <c r="AS55">
        <f t="shared" si="24"/>
        <v>0</v>
      </c>
      <c r="AT55">
        <v>4</v>
      </c>
      <c r="AU55" t="s">
        <v>96</v>
      </c>
      <c r="AV55">
        <v>4</v>
      </c>
      <c r="AW55">
        <v>3</v>
      </c>
      <c r="AX55">
        <v>1</v>
      </c>
      <c r="AY55">
        <v>2</v>
      </c>
      <c r="AZ55" t="s">
        <v>254</v>
      </c>
      <c r="BA55">
        <f t="shared" si="25"/>
        <v>0</v>
      </c>
      <c r="BB55">
        <f t="shared" si="26"/>
        <v>0</v>
      </c>
      <c r="BC55">
        <f t="shared" si="27"/>
        <v>1</v>
      </c>
      <c r="BD55">
        <f t="shared" si="28"/>
        <v>1</v>
      </c>
      <c r="BE55">
        <f t="shared" si="29"/>
        <v>1</v>
      </c>
      <c r="BF55">
        <f t="shared" si="30"/>
        <v>0</v>
      </c>
      <c r="BG55">
        <f t="shared" si="31"/>
        <v>0</v>
      </c>
      <c r="BH55" t="s">
        <v>29</v>
      </c>
      <c r="BI55" t="str">
        <f t="shared" si="32"/>
        <v>(跳过)</v>
      </c>
      <c r="BJ55" t="str">
        <f t="shared" si="33"/>
        <v>(跳过)</v>
      </c>
      <c r="BK55" t="str">
        <f t="shared" si="34"/>
        <v>(跳过)</v>
      </c>
      <c r="BL55">
        <v>1</v>
      </c>
      <c r="BM55" t="s">
        <v>29</v>
      </c>
      <c r="BN55" t="str">
        <f t="shared" si="35"/>
        <v>(跳过)</v>
      </c>
      <c r="BO55" t="str">
        <f t="shared" si="36"/>
        <v>(跳过)</v>
      </c>
      <c r="BP55" t="str">
        <f t="shared" si="37"/>
        <v>(跳过)</v>
      </c>
      <c r="BQ55" t="str">
        <f t="shared" si="38"/>
        <v>(跳过)</v>
      </c>
      <c r="BR55" t="str">
        <f t="shared" si="39"/>
        <v>(跳过)</v>
      </c>
      <c r="BS55" t="str">
        <f t="shared" si="40"/>
        <v>(跳过)</v>
      </c>
      <c r="BT55" t="s">
        <v>397</v>
      </c>
      <c r="BU55">
        <f t="shared" si="41"/>
        <v>1</v>
      </c>
      <c r="BV55">
        <f t="shared" si="42"/>
        <v>1</v>
      </c>
      <c r="BW55">
        <f t="shared" si="43"/>
        <v>0</v>
      </c>
      <c r="BX55">
        <f t="shared" si="44"/>
        <v>0</v>
      </c>
      <c r="BY55" t="s">
        <v>619</v>
      </c>
      <c r="BZ55">
        <f t="shared" si="45"/>
        <v>0</v>
      </c>
      <c r="CA55">
        <f t="shared" si="46"/>
        <v>0</v>
      </c>
      <c r="CB55">
        <f t="shared" si="47"/>
        <v>0</v>
      </c>
      <c r="CC55">
        <f t="shared" si="48"/>
        <v>1</v>
      </c>
      <c r="CD55">
        <f t="shared" si="49"/>
        <v>1</v>
      </c>
      <c r="CE55">
        <f t="shared" si="50"/>
        <v>1</v>
      </c>
      <c r="CF55">
        <f t="shared" si="51"/>
        <v>0</v>
      </c>
      <c r="CG55">
        <f t="shared" si="52"/>
        <v>0</v>
      </c>
      <c r="CH55">
        <f t="shared" si="53"/>
        <v>1</v>
      </c>
      <c r="CI55">
        <f t="shared" si="54"/>
        <v>0</v>
      </c>
      <c r="CJ55" t="s">
        <v>175</v>
      </c>
      <c r="CK55">
        <f t="shared" si="55"/>
        <v>1</v>
      </c>
      <c r="CL55">
        <f t="shared" si="56"/>
        <v>1</v>
      </c>
      <c r="CM55">
        <f t="shared" si="57"/>
        <v>1</v>
      </c>
      <c r="CN55">
        <f t="shared" si="58"/>
        <v>0</v>
      </c>
      <c r="CO55">
        <f t="shared" si="59"/>
        <v>0</v>
      </c>
      <c r="CP55">
        <f t="shared" si="60"/>
        <v>0</v>
      </c>
      <c r="CQ55">
        <f t="shared" si="61"/>
        <v>0</v>
      </c>
      <c r="CR55">
        <f t="shared" si="62"/>
        <v>0</v>
      </c>
      <c r="CS55">
        <v>4</v>
      </c>
      <c r="CT55" t="s">
        <v>189</v>
      </c>
      <c r="CU55">
        <v>4</v>
      </c>
      <c r="CV55">
        <v>1</v>
      </c>
      <c r="CW55">
        <v>2</v>
      </c>
      <c r="CX55">
        <v>3</v>
      </c>
      <c r="CY55" t="s">
        <v>254</v>
      </c>
      <c r="CZ55">
        <f t="shared" si="63"/>
        <v>0</v>
      </c>
      <c r="DA55">
        <f t="shared" si="64"/>
        <v>0</v>
      </c>
      <c r="DB55">
        <f t="shared" si="65"/>
        <v>1</v>
      </c>
      <c r="DC55">
        <f t="shared" si="66"/>
        <v>1</v>
      </c>
      <c r="DD55">
        <f t="shared" si="67"/>
        <v>1</v>
      </c>
      <c r="DE55">
        <f t="shared" si="68"/>
        <v>0</v>
      </c>
      <c r="DF55">
        <f t="shared" si="69"/>
        <v>0</v>
      </c>
      <c r="DG55" t="s">
        <v>135</v>
      </c>
      <c r="DH55">
        <f t="shared" si="70"/>
        <v>1</v>
      </c>
      <c r="DI55">
        <f t="shared" si="71"/>
        <v>1</v>
      </c>
      <c r="DJ55">
        <f t="shared" si="72"/>
        <v>0</v>
      </c>
      <c r="DK55">
        <v>4</v>
      </c>
      <c r="DL55">
        <v>3</v>
      </c>
      <c r="DM55">
        <v>4</v>
      </c>
      <c r="DN55">
        <v>4</v>
      </c>
      <c r="DO55">
        <v>4</v>
      </c>
      <c r="DP55">
        <v>2</v>
      </c>
      <c r="DQ55" t="s">
        <v>451</v>
      </c>
      <c r="DR55">
        <f t="shared" si="73"/>
        <v>0</v>
      </c>
      <c r="DS55">
        <f t="shared" si="74"/>
        <v>0</v>
      </c>
      <c r="DT55">
        <f t="shared" si="75"/>
        <v>1</v>
      </c>
      <c r="DU55">
        <f t="shared" si="76"/>
        <v>1</v>
      </c>
      <c r="DV55" t="s">
        <v>29</v>
      </c>
      <c r="DW55" t="str">
        <f t="shared" si="77"/>
        <v>(跳过)</v>
      </c>
      <c r="DX55" t="str">
        <f t="shared" si="78"/>
        <v>(跳过)</v>
      </c>
      <c r="DY55" t="str">
        <f t="shared" si="79"/>
        <v>(跳过)</v>
      </c>
      <c r="DZ55" t="str">
        <f t="shared" si="80"/>
        <v>(跳过)</v>
      </c>
      <c r="EA55" t="str">
        <f t="shared" si="81"/>
        <v>(跳过)</v>
      </c>
      <c r="EB55" t="str">
        <f t="shared" si="82"/>
        <v>(跳过)</v>
      </c>
      <c r="EC55" t="s">
        <v>29</v>
      </c>
      <c r="ED55" t="str">
        <f t="shared" si="83"/>
        <v>(跳过)</v>
      </c>
      <c r="EE55" t="str">
        <f t="shared" si="84"/>
        <v>(跳过)</v>
      </c>
      <c r="EF55" t="str">
        <f t="shared" si="85"/>
        <v>(跳过)</v>
      </c>
      <c r="EG55" t="str">
        <f t="shared" si="86"/>
        <v>(跳过)</v>
      </c>
      <c r="EH55" t="str">
        <f t="shared" si="87"/>
        <v>(跳过)</v>
      </c>
      <c r="EI55" t="str">
        <f t="shared" si="88"/>
        <v>(跳过)</v>
      </c>
      <c r="EJ55" t="str">
        <f t="shared" si="89"/>
        <v>(跳过)</v>
      </c>
      <c r="EK55" t="str">
        <f t="shared" si="90"/>
        <v>(跳过)</v>
      </c>
      <c r="EL55" t="str">
        <f t="shared" si="91"/>
        <v>(跳过)</v>
      </c>
      <c r="EM55" t="str">
        <f t="shared" si="92"/>
        <v>(跳过)</v>
      </c>
      <c r="EN55" t="s">
        <v>96</v>
      </c>
      <c r="EO55" s="4">
        <v>4</v>
      </c>
      <c r="EP55" s="4">
        <v>3</v>
      </c>
      <c r="EQ55" s="4">
        <v>2</v>
      </c>
      <c r="ER55" s="4">
        <v>1</v>
      </c>
      <c r="ES55" t="s">
        <v>29</v>
      </c>
      <c r="ET55" t="str">
        <f t="shared" si="93"/>
        <v>(跳过)</v>
      </c>
      <c r="EU55" t="str">
        <f t="shared" si="94"/>
        <v>(跳过)</v>
      </c>
      <c r="EV55" t="str">
        <f t="shared" si="95"/>
        <v>(跳过)</v>
      </c>
      <c r="EW55" t="str">
        <f t="shared" si="96"/>
        <v>(跳过)</v>
      </c>
      <c r="EX55" t="str">
        <f t="shared" si="97"/>
        <v>(跳过)</v>
      </c>
      <c r="EY55" t="str">
        <f t="shared" si="98"/>
        <v>(跳过)</v>
      </c>
      <c r="EZ55" t="str">
        <f t="shared" si="99"/>
        <v>(跳过)</v>
      </c>
      <c r="FA55" t="s">
        <v>29</v>
      </c>
      <c r="FB55" t="str">
        <f t="shared" si="100"/>
        <v>(跳过)</v>
      </c>
      <c r="FC55" t="str">
        <f t="shared" si="101"/>
        <v>(跳过)</v>
      </c>
      <c r="FD55" t="str">
        <f t="shared" si="102"/>
        <v>(跳过)</v>
      </c>
      <c r="FE55" t="s">
        <v>29</v>
      </c>
      <c r="FF55" t="s">
        <v>29</v>
      </c>
      <c r="FG55" t="s">
        <v>29</v>
      </c>
      <c r="FH55" t="s">
        <v>29</v>
      </c>
      <c r="FI55" t="s">
        <v>29</v>
      </c>
      <c r="FJ55" t="s">
        <v>29</v>
      </c>
      <c r="FK55" t="s">
        <v>29</v>
      </c>
      <c r="FL55" t="s">
        <v>29</v>
      </c>
      <c r="FM55" t="s">
        <v>29</v>
      </c>
      <c r="FN55" t="s">
        <v>29</v>
      </c>
      <c r="FO55" t="s">
        <v>29</v>
      </c>
      <c r="FP55" t="s">
        <v>29</v>
      </c>
      <c r="FQ55" t="s">
        <v>29</v>
      </c>
      <c r="FR55" t="s">
        <v>29</v>
      </c>
      <c r="FS55" t="s">
        <v>29</v>
      </c>
      <c r="FT55" t="s">
        <v>29</v>
      </c>
      <c r="FU55" t="s">
        <v>29</v>
      </c>
      <c r="FV55" t="s">
        <v>29</v>
      </c>
      <c r="FW55" t="s">
        <v>29</v>
      </c>
      <c r="FX55" t="s">
        <v>29</v>
      </c>
    </row>
    <row r="56" spans="1:180" ht="16.5" x14ac:dyDescent="0.6">
      <c r="A56">
        <v>55</v>
      </c>
      <c r="B56">
        <v>2</v>
      </c>
      <c r="C56">
        <v>26</v>
      </c>
      <c r="D56">
        <v>2</v>
      </c>
      <c r="E56">
        <v>3</v>
      </c>
      <c r="F56">
        <v>1</v>
      </c>
      <c r="G56">
        <v>8</v>
      </c>
      <c r="H56">
        <v>1</v>
      </c>
      <c r="I56">
        <v>1</v>
      </c>
      <c r="J56">
        <v>1</v>
      </c>
      <c r="K56" t="s">
        <v>29</v>
      </c>
      <c r="L56" t="str">
        <f t="shared" si="103"/>
        <v>(跳过)</v>
      </c>
      <c r="M56" t="str">
        <f t="shared" si="104"/>
        <v>(跳过)</v>
      </c>
      <c r="N56" t="str">
        <f t="shared" si="105"/>
        <v>(跳过)</v>
      </c>
      <c r="O56" t="str">
        <f t="shared" si="106"/>
        <v>(跳过)</v>
      </c>
      <c r="P56" t="str">
        <f t="shared" si="107"/>
        <v>(跳过)</v>
      </c>
      <c r="Q56" t="s">
        <v>38</v>
      </c>
      <c r="R56">
        <f t="shared" si="0"/>
        <v>0</v>
      </c>
      <c r="S56">
        <f t="shared" si="1"/>
        <v>1</v>
      </c>
      <c r="T56">
        <f t="shared" si="2"/>
        <v>1</v>
      </c>
      <c r="U56">
        <f t="shared" si="3"/>
        <v>0</v>
      </c>
      <c r="V56" t="s">
        <v>82</v>
      </c>
      <c r="W56">
        <f t="shared" si="4"/>
        <v>1</v>
      </c>
      <c r="X56">
        <f t="shared" si="5"/>
        <v>1</v>
      </c>
      <c r="Y56">
        <f t="shared" si="6"/>
        <v>1</v>
      </c>
      <c r="Z56">
        <f t="shared" si="7"/>
        <v>0</v>
      </c>
      <c r="AA56">
        <f t="shared" si="8"/>
        <v>0</v>
      </c>
      <c r="AB56" t="s">
        <v>76</v>
      </c>
      <c r="AC56">
        <f t="shared" si="9"/>
        <v>1</v>
      </c>
      <c r="AD56">
        <f t="shared" si="10"/>
        <v>1</v>
      </c>
      <c r="AE56">
        <f t="shared" si="11"/>
        <v>1</v>
      </c>
      <c r="AF56">
        <f t="shared" si="12"/>
        <v>0</v>
      </c>
      <c r="AG56">
        <f t="shared" si="13"/>
        <v>1</v>
      </c>
      <c r="AH56">
        <f t="shared" si="14"/>
        <v>0</v>
      </c>
      <c r="AI56">
        <f t="shared" si="15"/>
        <v>0</v>
      </c>
      <c r="AJ56">
        <f t="shared" si="16"/>
        <v>0</v>
      </c>
      <c r="AK56" t="s">
        <v>73</v>
      </c>
      <c r="AL56">
        <f t="shared" si="17"/>
        <v>1</v>
      </c>
      <c r="AM56">
        <f t="shared" si="18"/>
        <v>1</v>
      </c>
      <c r="AN56">
        <f t="shared" si="19"/>
        <v>0</v>
      </c>
      <c r="AO56">
        <f t="shared" si="20"/>
        <v>0</v>
      </c>
      <c r="AP56">
        <f t="shared" si="21"/>
        <v>0</v>
      </c>
      <c r="AQ56">
        <f t="shared" si="22"/>
        <v>1</v>
      </c>
      <c r="AR56">
        <f t="shared" si="23"/>
        <v>0</v>
      </c>
      <c r="AS56">
        <f t="shared" si="24"/>
        <v>0</v>
      </c>
      <c r="AT56">
        <v>2</v>
      </c>
      <c r="AU56" t="s">
        <v>57</v>
      </c>
      <c r="AV56">
        <v>2</v>
      </c>
      <c r="AW56">
        <v>1</v>
      </c>
      <c r="AX56">
        <v>3</v>
      </c>
      <c r="AY56">
        <v>4</v>
      </c>
      <c r="AZ56" t="s">
        <v>134</v>
      </c>
      <c r="BA56">
        <f t="shared" si="25"/>
        <v>0</v>
      </c>
      <c r="BB56">
        <f t="shared" si="26"/>
        <v>0</v>
      </c>
      <c r="BC56">
        <f t="shared" si="27"/>
        <v>1</v>
      </c>
      <c r="BD56">
        <f t="shared" si="28"/>
        <v>0</v>
      </c>
      <c r="BE56">
        <f t="shared" si="29"/>
        <v>1</v>
      </c>
      <c r="BF56">
        <f t="shared" si="30"/>
        <v>0</v>
      </c>
      <c r="BG56">
        <f t="shared" si="31"/>
        <v>0</v>
      </c>
      <c r="BH56" t="s">
        <v>29</v>
      </c>
      <c r="BI56" t="str">
        <f t="shared" si="32"/>
        <v>(跳过)</v>
      </c>
      <c r="BJ56" t="str">
        <f t="shared" si="33"/>
        <v>(跳过)</v>
      </c>
      <c r="BK56" t="str">
        <f t="shared" si="34"/>
        <v>(跳过)</v>
      </c>
      <c r="BL56">
        <v>1</v>
      </c>
      <c r="BM56" t="s">
        <v>29</v>
      </c>
      <c r="BN56" t="str">
        <f t="shared" si="35"/>
        <v>(跳过)</v>
      </c>
      <c r="BO56" t="str">
        <f t="shared" si="36"/>
        <v>(跳过)</v>
      </c>
      <c r="BP56" t="str">
        <f t="shared" si="37"/>
        <v>(跳过)</v>
      </c>
      <c r="BQ56" t="str">
        <f t="shared" si="38"/>
        <v>(跳过)</v>
      </c>
      <c r="BR56" t="str">
        <f t="shared" si="39"/>
        <v>(跳过)</v>
      </c>
      <c r="BS56" t="str">
        <f t="shared" si="40"/>
        <v>(跳过)</v>
      </c>
      <c r="BT56" t="s">
        <v>38</v>
      </c>
      <c r="BU56">
        <f t="shared" si="41"/>
        <v>0</v>
      </c>
      <c r="BV56">
        <f t="shared" si="42"/>
        <v>1</v>
      </c>
      <c r="BW56">
        <f t="shared" si="43"/>
        <v>1</v>
      </c>
      <c r="BX56">
        <f t="shared" si="44"/>
        <v>0</v>
      </c>
      <c r="BY56" t="s">
        <v>507</v>
      </c>
      <c r="BZ56">
        <f t="shared" si="45"/>
        <v>1</v>
      </c>
      <c r="CA56">
        <f t="shared" si="46"/>
        <v>1</v>
      </c>
      <c r="CB56">
        <f t="shared" si="47"/>
        <v>1</v>
      </c>
      <c r="CC56">
        <f t="shared" si="48"/>
        <v>0</v>
      </c>
      <c r="CD56">
        <f t="shared" si="49"/>
        <v>1</v>
      </c>
      <c r="CE56">
        <f t="shared" si="50"/>
        <v>1</v>
      </c>
      <c r="CF56">
        <f t="shared" si="51"/>
        <v>0</v>
      </c>
      <c r="CG56">
        <f t="shared" si="52"/>
        <v>0</v>
      </c>
      <c r="CH56">
        <f t="shared" si="53"/>
        <v>0</v>
      </c>
      <c r="CI56">
        <f t="shared" si="54"/>
        <v>0</v>
      </c>
      <c r="CJ56" t="s">
        <v>73</v>
      </c>
      <c r="CK56">
        <f t="shared" si="55"/>
        <v>1</v>
      </c>
      <c r="CL56">
        <f t="shared" si="56"/>
        <v>1</v>
      </c>
      <c r="CM56">
        <f t="shared" si="57"/>
        <v>0</v>
      </c>
      <c r="CN56">
        <f t="shared" si="58"/>
        <v>0</v>
      </c>
      <c r="CO56">
        <f t="shared" si="59"/>
        <v>0</v>
      </c>
      <c r="CP56">
        <f t="shared" si="60"/>
        <v>1</v>
      </c>
      <c r="CQ56">
        <f t="shared" si="61"/>
        <v>0</v>
      </c>
      <c r="CR56">
        <f t="shared" si="62"/>
        <v>0</v>
      </c>
      <c r="CS56">
        <v>2</v>
      </c>
      <c r="CT56" t="s">
        <v>57</v>
      </c>
      <c r="CU56">
        <v>2</v>
      </c>
      <c r="CV56">
        <v>1</v>
      </c>
      <c r="CW56">
        <v>3</v>
      </c>
      <c r="CX56">
        <v>4</v>
      </c>
      <c r="CY56" t="s">
        <v>254</v>
      </c>
      <c r="CZ56">
        <f t="shared" si="63"/>
        <v>0</v>
      </c>
      <c r="DA56">
        <f t="shared" si="64"/>
        <v>0</v>
      </c>
      <c r="DB56">
        <f t="shared" si="65"/>
        <v>1</v>
      </c>
      <c r="DC56">
        <f t="shared" si="66"/>
        <v>1</v>
      </c>
      <c r="DD56">
        <f t="shared" si="67"/>
        <v>1</v>
      </c>
      <c r="DE56">
        <f t="shared" si="68"/>
        <v>0</v>
      </c>
      <c r="DF56">
        <f t="shared" si="69"/>
        <v>0</v>
      </c>
      <c r="DG56" t="s">
        <v>135</v>
      </c>
      <c r="DH56">
        <f t="shared" si="70"/>
        <v>1</v>
      </c>
      <c r="DI56">
        <f t="shared" si="71"/>
        <v>1</v>
      </c>
      <c r="DJ56">
        <f t="shared" si="72"/>
        <v>0</v>
      </c>
      <c r="DK56">
        <v>2</v>
      </c>
      <c r="DL56">
        <v>2</v>
      </c>
      <c r="DM56">
        <v>2</v>
      </c>
      <c r="DN56">
        <v>2</v>
      </c>
      <c r="DO56">
        <v>1</v>
      </c>
      <c r="DP56">
        <v>1</v>
      </c>
      <c r="DQ56" t="s">
        <v>66</v>
      </c>
      <c r="DR56">
        <f t="shared" si="73"/>
        <v>0</v>
      </c>
      <c r="DS56">
        <f t="shared" si="74"/>
        <v>0</v>
      </c>
      <c r="DT56">
        <f t="shared" si="75"/>
        <v>1</v>
      </c>
      <c r="DU56">
        <f t="shared" si="76"/>
        <v>0</v>
      </c>
      <c r="DV56" t="s">
        <v>423</v>
      </c>
      <c r="DW56">
        <f t="shared" si="77"/>
        <v>1</v>
      </c>
      <c r="DX56">
        <f t="shared" si="78"/>
        <v>1</v>
      </c>
      <c r="DY56">
        <f t="shared" si="79"/>
        <v>1</v>
      </c>
      <c r="DZ56">
        <f t="shared" si="80"/>
        <v>1</v>
      </c>
      <c r="EA56">
        <f t="shared" si="81"/>
        <v>0</v>
      </c>
      <c r="EB56">
        <f t="shared" si="82"/>
        <v>0</v>
      </c>
      <c r="EC56" t="s">
        <v>255</v>
      </c>
      <c r="ED56">
        <f t="shared" si="83"/>
        <v>0</v>
      </c>
      <c r="EE56">
        <f t="shared" si="84"/>
        <v>1</v>
      </c>
      <c r="EF56">
        <f t="shared" si="85"/>
        <v>1</v>
      </c>
      <c r="EG56">
        <f t="shared" si="86"/>
        <v>0</v>
      </c>
      <c r="EH56">
        <f t="shared" si="87"/>
        <v>1</v>
      </c>
      <c r="EI56">
        <f t="shared" si="88"/>
        <v>0</v>
      </c>
      <c r="EJ56">
        <f t="shared" si="89"/>
        <v>0</v>
      </c>
      <c r="EK56">
        <f t="shared" si="90"/>
        <v>0</v>
      </c>
      <c r="EL56">
        <f t="shared" si="91"/>
        <v>0</v>
      </c>
      <c r="EM56">
        <f t="shared" si="92"/>
        <v>0</v>
      </c>
      <c r="EN56" t="s">
        <v>45</v>
      </c>
      <c r="EO56" s="4">
        <v>3</v>
      </c>
      <c r="EP56" s="4">
        <v>1</v>
      </c>
      <c r="EQ56" s="4">
        <v>4</v>
      </c>
      <c r="ER56" s="4">
        <v>2</v>
      </c>
      <c r="ES56" t="s">
        <v>224</v>
      </c>
      <c r="ET56">
        <f t="shared" si="93"/>
        <v>0</v>
      </c>
      <c r="EU56">
        <f t="shared" si="94"/>
        <v>1</v>
      </c>
      <c r="EV56">
        <f t="shared" si="95"/>
        <v>0</v>
      </c>
      <c r="EW56">
        <f t="shared" si="96"/>
        <v>0</v>
      </c>
      <c r="EX56">
        <f t="shared" si="97"/>
        <v>0</v>
      </c>
      <c r="EY56">
        <f t="shared" si="98"/>
        <v>0</v>
      </c>
      <c r="EZ56">
        <f t="shared" si="99"/>
        <v>0</v>
      </c>
      <c r="FA56" t="s">
        <v>43</v>
      </c>
      <c r="FB56">
        <f t="shared" si="100"/>
        <v>0</v>
      </c>
      <c r="FC56">
        <f t="shared" si="101"/>
        <v>1</v>
      </c>
      <c r="FD56">
        <f t="shared" si="102"/>
        <v>0</v>
      </c>
      <c r="FE56" t="s">
        <v>46</v>
      </c>
      <c r="FF56">
        <v>0</v>
      </c>
      <c r="FG56">
        <v>0</v>
      </c>
      <c r="FH56">
        <v>0</v>
      </c>
      <c r="FI56">
        <v>1</v>
      </c>
      <c r="FJ56">
        <v>0</v>
      </c>
      <c r="FK56">
        <v>0</v>
      </c>
      <c r="FL56" t="s">
        <v>181</v>
      </c>
      <c r="FM56">
        <v>2</v>
      </c>
      <c r="FN56">
        <v>1</v>
      </c>
      <c r="FO56">
        <v>2</v>
      </c>
      <c r="FP56">
        <v>2</v>
      </c>
      <c r="FQ56">
        <v>2</v>
      </c>
      <c r="FR56" t="s">
        <v>29</v>
      </c>
      <c r="FS56" t="s">
        <v>29</v>
      </c>
      <c r="FT56" t="s">
        <v>29</v>
      </c>
      <c r="FU56" t="s">
        <v>29</v>
      </c>
      <c r="FV56" t="s">
        <v>29</v>
      </c>
      <c r="FW56" t="s">
        <v>29</v>
      </c>
      <c r="FX56" t="s">
        <v>29</v>
      </c>
    </row>
    <row r="57" spans="1:180" ht="16.5" x14ac:dyDescent="0.6">
      <c r="A57">
        <v>56</v>
      </c>
      <c r="B57">
        <v>2</v>
      </c>
      <c r="C57">
        <v>26</v>
      </c>
      <c r="D57">
        <v>2</v>
      </c>
      <c r="E57">
        <v>4</v>
      </c>
      <c r="F57">
        <v>2</v>
      </c>
      <c r="G57">
        <v>8</v>
      </c>
      <c r="H57">
        <v>1</v>
      </c>
      <c r="I57">
        <v>1</v>
      </c>
      <c r="J57">
        <v>1</v>
      </c>
      <c r="K57" t="s">
        <v>29</v>
      </c>
      <c r="L57" t="str">
        <f t="shared" si="103"/>
        <v>(跳过)</v>
      </c>
      <c r="M57" t="str">
        <f t="shared" si="104"/>
        <v>(跳过)</v>
      </c>
      <c r="N57" t="str">
        <f t="shared" si="105"/>
        <v>(跳过)</v>
      </c>
      <c r="O57" t="str">
        <f t="shared" si="106"/>
        <v>(跳过)</v>
      </c>
      <c r="P57" t="str">
        <f t="shared" si="107"/>
        <v>(跳过)</v>
      </c>
      <c r="Q57" t="s">
        <v>66</v>
      </c>
      <c r="R57">
        <f t="shared" si="0"/>
        <v>0</v>
      </c>
      <c r="S57">
        <f t="shared" si="1"/>
        <v>0</v>
      </c>
      <c r="T57">
        <f t="shared" si="2"/>
        <v>1</v>
      </c>
      <c r="U57">
        <f t="shared" si="3"/>
        <v>0</v>
      </c>
      <c r="V57" t="s">
        <v>99</v>
      </c>
      <c r="W57">
        <f t="shared" si="4"/>
        <v>0</v>
      </c>
      <c r="X57">
        <f t="shared" si="5"/>
        <v>1</v>
      </c>
      <c r="Y57">
        <f t="shared" si="6"/>
        <v>1</v>
      </c>
      <c r="Z57">
        <f t="shared" si="7"/>
        <v>0</v>
      </c>
      <c r="AA57">
        <f t="shared" si="8"/>
        <v>0</v>
      </c>
      <c r="AB57" t="s">
        <v>172</v>
      </c>
      <c r="AC57">
        <f t="shared" si="9"/>
        <v>0</v>
      </c>
      <c r="AD57">
        <f t="shared" si="10"/>
        <v>1</v>
      </c>
      <c r="AE57">
        <f t="shared" si="11"/>
        <v>0</v>
      </c>
      <c r="AF57">
        <f t="shared" si="12"/>
        <v>0</v>
      </c>
      <c r="AG57">
        <f t="shared" si="13"/>
        <v>1</v>
      </c>
      <c r="AH57">
        <f t="shared" si="14"/>
        <v>0</v>
      </c>
      <c r="AI57">
        <f t="shared" si="15"/>
        <v>1</v>
      </c>
      <c r="AJ57">
        <f t="shared" si="16"/>
        <v>0</v>
      </c>
      <c r="AK57" t="s">
        <v>434</v>
      </c>
      <c r="AL57">
        <f t="shared" si="17"/>
        <v>1</v>
      </c>
      <c r="AM57">
        <f t="shared" si="18"/>
        <v>1</v>
      </c>
      <c r="AN57">
        <f t="shared" si="19"/>
        <v>0</v>
      </c>
      <c r="AO57">
        <f t="shared" si="20"/>
        <v>0</v>
      </c>
      <c r="AP57">
        <f t="shared" si="21"/>
        <v>1</v>
      </c>
      <c r="AQ57">
        <f t="shared" si="22"/>
        <v>0</v>
      </c>
      <c r="AR57">
        <f t="shared" si="23"/>
        <v>0</v>
      </c>
      <c r="AS57">
        <f t="shared" si="24"/>
        <v>0</v>
      </c>
      <c r="AT57">
        <v>2</v>
      </c>
      <c r="AU57" t="s">
        <v>74</v>
      </c>
      <c r="AV57">
        <v>1</v>
      </c>
      <c r="AW57">
        <v>2</v>
      </c>
      <c r="AX57">
        <v>2</v>
      </c>
      <c r="AY57">
        <v>2</v>
      </c>
      <c r="AZ57" t="s">
        <v>144</v>
      </c>
      <c r="BA57">
        <f t="shared" si="25"/>
        <v>0</v>
      </c>
      <c r="BB57">
        <f t="shared" si="26"/>
        <v>1</v>
      </c>
      <c r="BC57">
        <f t="shared" si="27"/>
        <v>1</v>
      </c>
      <c r="BD57">
        <f t="shared" si="28"/>
        <v>0</v>
      </c>
      <c r="BE57">
        <f t="shared" si="29"/>
        <v>0</v>
      </c>
      <c r="BF57">
        <f t="shared" si="30"/>
        <v>0</v>
      </c>
      <c r="BG57">
        <f t="shared" si="31"/>
        <v>0</v>
      </c>
      <c r="BH57" t="s">
        <v>29</v>
      </c>
      <c r="BI57" t="str">
        <f t="shared" si="32"/>
        <v>(跳过)</v>
      </c>
      <c r="BJ57" t="str">
        <f t="shared" si="33"/>
        <v>(跳过)</v>
      </c>
      <c r="BK57" t="str">
        <f t="shared" si="34"/>
        <v>(跳过)</v>
      </c>
      <c r="BL57">
        <v>0</v>
      </c>
      <c r="BM57" t="s">
        <v>86</v>
      </c>
      <c r="BN57">
        <f t="shared" si="35"/>
        <v>1</v>
      </c>
      <c r="BO57">
        <f t="shared" si="36"/>
        <v>1</v>
      </c>
      <c r="BP57">
        <f t="shared" si="37"/>
        <v>0</v>
      </c>
      <c r="BQ57">
        <f t="shared" si="38"/>
        <v>0</v>
      </c>
      <c r="BR57">
        <f t="shared" si="39"/>
        <v>0</v>
      </c>
      <c r="BS57">
        <f t="shared" si="40"/>
        <v>0</v>
      </c>
      <c r="BT57" t="s">
        <v>29</v>
      </c>
      <c r="BU57" t="str">
        <f t="shared" si="41"/>
        <v>(跳过)</v>
      </c>
      <c r="BV57" t="str">
        <f t="shared" si="42"/>
        <v>(跳过)</v>
      </c>
      <c r="BW57" t="str">
        <f t="shared" si="43"/>
        <v>(跳过)</v>
      </c>
      <c r="BX57" t="str">
        <f t="shared" si="44"/>
        <v>(跳过)</v>
      </c>
      <c r="BY57" t="s">
        <v>29</v>
      </c>
      <c r="BZ57" t="str">
        <f t="shared" si="45"/>
        <v>(跳过)</v>
      </c>
      <c r="CA57" t="str">
        <f t="shared" si="46"/>
        <v>(跳过)</v>
      </c>
      <c r="CB57" t="str">
        <f t="shared" si="47"/>
        <v>(跳过)</v>
      </c>
      <c r="CC57" t="str">
        <f t="shared" si="48"/>
        <v>(跳过)</v>
      </c>
      <c r="CD57" t="str">
        <f t="shared" si="49"/>
        <v>(跳过)</v>
      </c>
      <c r="CE57" t="str">
        <f t="shared" si="50"/>
        <v>(跳过)</v>
      </c>
      <c r="CF57" t="str">
        <f t="shared" si="51"/>
        <v>(跳过)</v>
      </c>
      <c r="CG57" t="str">
        <f t="shared" si="52"/>
        <v>(跳过)</v>
      </c>
      <c r="CH57" t="str">
        <f t="shared" si="53"/>
        <v>(跳过)</v>
      </c>
      <c r="CI57" t="str">
        <f t="shared" si="54"/>
        <v>(跳过)</v>
      </c>
      <c r="CJ57" t="s">
        <v>29</v>
      </c>
      <c r="CK57" t="str">
        <f t="shared" si="55"/>
        <v>(跳过)</v>
      </c>
      <c r="CL57" t="str">
        <f t="shared" si="56"/>
        <v>(跳过)</v>
      </c>
      <c r="CM57" t="str">
        <f t="shared" si="57"/>
        <v>(跳过)</v>
      </c>
      <c r="CN57" t="str">
        <f t="shared" si="58"/>
        <v>(跳过)</v>
      </c>
      <c r="CO57" t="str">
        <f t="shared" si="59"/>
        <v>(跳过)</v>
      </c>
      <c r="CP57" t="str">
        <f t="shared" si="60"/>
        <v>(跳过)</v>
      </c>
      <c r="CQ57" t="str">
        <f t="shared" si="61"/>
        <v>(跳过)</v>
      </c>
      <c r="CR57" t="str">
        <f t="shared" si="62"/>
        <v>(跳过)</v>
      </c>
      <c r="CS57" t="s">
        <v>29</v>
      </c>
      <c r="CT57" t="s">
        <v>37</v>
      </c>
      <c r="CU57">
        <v>1</v>
      </c>
      <c r="CV57">
        <v>2</v>
      </c>
      <c r="CW57">
        <v>3</v>
      </c>
      <c r="CX57">
        <v>4</v>
      </c>
      <c r="CY57" t="s">
        <v>29</v>
      </c>
      <c r="CZ57" t="str">
        <f t="shared" si="63"/>
        <v>(跳过)</v>
      </c>
      <c r="DA57" t="str">
        <f t="shared" si="64"/>
        <v>(跳过)</v>
      </c>
      <c r="DB57" t="str">
        <f t="shared" si="65"/>
        <v>(跳过)</v>
      </c>
      <c r="DC57" t="str">
        <f t="shared" si="66"/>
        <v>(跳过)</v>
      </c>
      <c r="DD57" t="str">
        <f t="shared" si="67"/>
        <v>(跳过)</v>
      </c>
      <c r="DE57" t="str">
        <f t="shared" si="68"/>
        <v>(跳过)</v>
      </c>
      <c r="DF57" t="str">
        <f t="shared" si="69"/>
        <v>(跳过)</v>
      </c>
      <c r="DG57" t="s">
        <v>29</v>
      </c>
      <c r="DH57" t="str">
        <f t="shared" si="70"/>
        <v>(跳过)</v>
      </c>
      <c r="DI57" t="str">
        <f t="shared" si="71"/>
        <v>(跳过)</v>
      </c>
      <c r="DJ57" t="str">
        <f t="shared" si="72"/>
        <v>(跳过)</v>
      </c>
      <c r="DK57">
        <v>4</v>
      </c>
      <c r="DL57">
        <v>4</v>
      </c>
      <c r="DM57">
        <v>4</v>
      </c>
      <c r="DN57">
        <v>3</v>
      </c>
      <c r="DO57">
        <v>4</v>
      </c>
      <c r="DP57">
        <v>1</v>
      </c>
      <c r="DQ57" t="s">
        <v>66</v>
      </c>
      <c r="DR57">
        <f t="shared" si="73"/>
        <v>0</v>
      </c>
      <c r="DS57">
        <f t="shared" si="74"/>
        <v>0</v>
      </c>
      <c r="DT57">
        <f t="shared" si="75"/>
        <v>1</v>
      </c>
      <c r="DU57">
        <f t="shared" si="76"/>
        <v>0</v>
      </c>
      <c r="DV57" t="s">
        <v>236</v>
      </c>
      <c r="DW57">
        <f t="shared" si="77"/>
        <v>1</v>
      </c>
      <c r="DX57">
        <f t="shared" si="78"/>
        <v>0</v>
      </c>
      <c r="DY57">
        <f t="shared" si="79"/>
        <v>0</v>
      </c>
      <c r="DZ57">
        <f t="shared" si="80"/>
        <v>0</v>
      </c>
      <c r="EA57">
        <f t="shared" si="81"/>
        <v>0</v>
      </c>
      <c r="EB57">
        <f t="shared" si="82"/>
        <v>0</v>
      </c>
      <c r="EC57" t="s">
        <v>552</v>
      </c>
      <c r="ED57">
        <f t="shared" si="83"/>
        <v>0</v>
      </c>
      <c r="EE57">
        <f t="shared" si="84"/>
        <v>0</v>
      </c>
      <c r="EF57">
        <f t="shared" si="85"/>
        <v>0</v>
      </c>
      <c r="EG57">
        <f t="shared" si="86"/>
        <v>0</v>
      </c>
      <c r="EH57">
        <f t="shared" si="87"/>
        <v>1</v>
      </c>
      <c r="EI57">
        <f t="shared" si="88"/>
        <v>1</v>
      </c>
      <c r="EJ57">
        <f t="shared" si="89"/>
        <v>0</v>
      </c>
      <c r="EK57">
        <f t="shared" si="90"/>
        <v>0</v>
      </c>
      <c r="EL57">
        <f t="shared" si="91"/>
        <v>0</v>
      </c>
      <c r="EM57">
        <f t="shared" si="92"/>
        <v>0</v>
      </c>
      <c r="EN57" t="s">
        <v>74</v>
      </c>
      <c r="EO57" s="4">
        <v>1</v>
      </c>
      <c r="EP57" s="4">
        <v>2</v>
      </c>
      <c r="EQ57" s="4">
        <v>2</v>
      </c>
      <c r="ER57" s="4">
        <v>2</v>
      </c>
      <c r="ES57" t="s">
        <v>224</v>
      </c>
      <c r="ET57">
        <f t="shared" si="93"/>
        <v>0</v>
      </c>
      <c r="EU57">
        <f t="shared" si="94"/>
        <v>1</v>
      </c>
      <c r="EV57">
        <f t="shared" si="95"/>
        <v>0</v>
      </c>
      <c r="EW57">
        <f t="shared" si="96"/>
        <v>0</v>
      </c>
      <c r="EX57">
        <f t="shared" si="97"/>
        <v>0</v>
      </c>
      <c r="EY57">
        <f t="shared" si="98"/>
        <v>0</v>
      </c>
      <c r="EZ57">
        <f t="shared" si="99"/>
        <v>0</v>
      </c>
      <c r="FA57" t="s">
        <v>43</v>
      </c>
      <c r="FB57">
        <f t="shared" si="100"/>
        <v>0</v>
      </c>
      <c r="FC57">
        <f t="shared" si="101"/>
        <v>1</v>
      </c>
      <c r="FD57">
        <f t="shared" si="102"/>
        <v>0</v>
      </c>
      <c r="FE57" t="s">
        <v>29</v>
      </c>
      <c r="FF57" t="s">
        <v>29</v>
      </c>
      <c r="FG57" t="s">
        <v>29</v>
      </c>
      <c r="FH57" t="s">
        <v>29</v>
      </c>
      <c r="FI57" t="s">
        <v>29</v>
      </c>
      <c r="FJ57" t="s">
        <v>29</v>
      </c>
      <c r="FK57" t="s">
        <v>29</v>
      </c>
      <c r="FL57" t="s">
        <v>29</v>
      </c>
      <c r="FM57" t="s">
        <v>29</v>
      </c>
      <c r="FN57" t="s">
        <v>29</v>
      </c>
      <c r="FO57" t="s">
        <v>29</v>
      </c>
      <c r="FP57" t="s">
        <v>29</v>
      </c>
      <c r="FQ57" t="s">
        <v>29</v>
      </c>
      <c r="FR57" t="s">
        <v>29</v>
      </c>
      <c r="FS57" t="s">
        <v>29</v>
      </c>
      <c r="FT57" t="s">
        <v>29</v>
      </c>
      <c r="FU57" t="s">
        <v>29</v>
      </c>
      <c r="FV57" t="s">
        <v>29</v>
      </c>
      <c r="FW57" t="s">
        <v>29</v>
      </c>
      <c r="FX57" t="s">
        <v>29</v>
      </c>
    </row>
    <row r="58" spans="1:180" ht="16.5" x14ac:dyDescent="0.6">
      <c r="A58">
        <v>57</v>
      </c>
      <c r="B58">
        <v>1</v>
      </c>
      <c r="C58">
        <v>9</v>
      </c>
      <c r="D58">
        <v>2</v>
      </c>
      <c r="E58">
        <v>3</v>
      </c>
      <c r="F58">
        <v>1</v>
      </c>
      <c r="G58">
        <v>8</v>
      </c>
      <c r="H58">
        <v>1</v>
      </c>
      <c r="I58">
        <v>1</v>
      </c>
      <c r="J58">
        <v>1</v>
      </c>
      <c r="K58" t="s">
        <v>29</v>
      </c>
      <c r="L58" t="str">
        <f t="shared" si="103"/>
        <v>(跳过)</v>
      </c>
      <c r="M58" t="str">
        <f t="shared" si="104"/>
        <v>(跳过)</v>
      </c>
      <c r="N58" t="str">
        <f t="shared" si="105"/>
        <v>(跳过)</v>
      </c>
      <c r="O58" t="str">
        <f t="shared" si="106"/>
        <v>(跳过)</v>
      </c>
      <c r="P58" t="str">
        <f t="shared" si="107"/>
        <v>(跳过)</v>
      </c>
      <c r="Q58" t="s">
        <v>397</v>
      </c>
      <c r="R58">
        <f t="shared" si="0"/>
        <v>1</v>
      </c>
      <c r="S58">
        <f t="shared" si="1"/>
        <v>1</v>
      </c>
      <c r="T58">
        <f t="shared" si="2"/>
        <v>0</v>
      </c>
      <c r="U58">
        <f t="shared" si="3"/>
        <v>0</v>
      </c>
      <c r="V58" t="s">
        <v>236</v>
      </c>
      <c r="W58">
        <f t="shared" si="4"/>
        <v>1</v>
      </c>
      <c r="X58">
        <f t="shared" si="5"/>
        <v>0</v>
      </c>
      <c r="Y58">
        <f t="shared" si="6"/>
        <v>0</v>
      </c>
      <c r="Z58">
        <f t="shared" si="7"/>
        <v>0</v>
      </c>
      <c r="AA58">
        <f t="shared" si="8"/>
        <v>0</v>
      </c>
      <c r="AB58" t="s">
        <v>142</v>
      </c>
      <c r="AC58">
        <f t="shared" si="9"/>
        <v>1</v>
      </c>
      <c r="AD58">
        <f t="shared" si="10"/>
        <v>1</v>
      </c>
      <c r="AE58">
        <f t="shared" si="11"/>
        <v>0</v>
      </c>
      <c r="AF58">
        <f t="shared" si="12"/>
        <v>0</v>
      </c>
      <c r="AG58">
        <f t="shared" si="13"/>
        <v>0</v>
      </c>
      <c r="AH58">
        <f t="shared" si="14"/>
        <v>0</v>
      </c>
      <c r="AI58">
        <f t="shared" si="15"/>
        <v>1</v>
      </c>
      <c r="AJ58">
        <f t="shared" si="16"/>
        <v>0</v>
      </c>
      <c r="AK58" t="s">
        <v>398</v>
      </c>
      <c r="AL58">
        <f t="shared" si="17"/>
        <v>0</v>
      </c>
      <c r="AM58">
        <f t="shared" si="18"/>
        <v>0</v>
      </c>
      <c r="AN58">
        <f t="shared" si="19"/>
        <v>1</v>
      </c>
      <c r="AO58">
        <f t="shared" si="20"/>
        <v>0</v>
      </c>
      <c r="AP58">
        <f t="shared" si="21"/>
        <v>1</v>
      </c>
      <c r="AQ58">
        <f t="shared" si="22"/>
        <v>1</v>
      </c>
      <c r="AR58">
        <f t="shared" si="23"/>
        <v>0</v>
      </c>
      <c r="AS58">
        <f t="shared" si="24"/>
        <v>1</v>
      </c>
      <c r="AT58">
        <v>2</v>
      </c>
      <c r="AU58" t="s">
        <v>74</v>
      </c>
      <c r="AV58">
        <v>1</v>
      </c>
      <c r="AW58">
        <v>2</v>
      </c>
      <c r="AX58">
        <v>2</v>
      </c>
      <c r="AY58">
        <v>2</v>
      </c>
      <c r="AZ58" t="s">
        <v>131</v>
      </c>
      <c r="BA58">
        <f t="shared" si="25"/>
        <v>0</v>
      </c>
      <c r="BB58">
        <f t="shared" si="26"/>
        <v>0</v>
      </c>
      <c r="BC58">
        <f t="shared" si="27"/>
        <v>0</v>
      </c>
      <c r="BD58">
        <f t="shared" si="28"/>
        <v>0</v>
      </c>
      <c r="BE58">
        <f t="shared" si="29"/>
        <v>1</v>
      </c>
      <c r="BF58">
        <f t="shared" si="30"/>
        <v>0</v>
      </c>
      <c r="BG58">
        <f t="shared" si="31"/>
        <v>0</v>
      </c>
      <c r="BH58" t="s">
        <v>29</v>
      </c>
      <c r="BI58" t="str">
        <f t="shared" si="32"/>
        <v>(跳过)</v>
      </c>
      <c r="BJ58" t="str">
        <f t="shared" si="33"/>
        <v>(跳过)</v>
      </c>
      <c r="BK58" t="str">
        <f t="shared" si="34"/>
        <v>(跳过)</v>
      </c>
      <c r="BL58">
        <v>0</v>
      </c>
      <c r="BM58" t="s">
        <v>197</v>
      </c>
      <c r="BN58">
        <f t="shared" si="35"/>
        <v>0</v>
      </c>
      <c r="BO58">
        <f t="shared" si="36"/>
        <v>1</v>
      </c>
      <c r="BP58">
        <f t="shared" si="37"/>
        <v>0</v>
      </c>
      <c r="BQ58">
        <f t="shared" si="38"/>
        <v>0</v>
      </c>
      <c r="BR58">
        <f t="shared" si="39"/>
        <v>0</v>
      </c>
      <c r="BS58">
        <f t="shared" si="40"/>
        <v>0</v>
      </c>
      <c r="BT58" t="s">
        <v>29</v>
      </c>
      <c r="BU58" t="str">
        <f t="shared" si="41"/>
        <v>(跳过)</v>
      </c>
      <c r="BV58" t="str">
        <f t="shared" si="42"/>
        <v>(跳过)</v>
      </c>
      <c r="BW58" t="str">
        <f t="shared" si="43"/>
        <v>(跳过)</v>
      </c>
      <c r="BX58" t="str">
        <f t="shared" si="44"/>
        <v>(跳过)</v>
      </c>
      <c r="BY58" t="s">
        <v>29</v>
      </c>
      <c r="BZ58" t="str">
        <f t="shared" si="45"/>
        <v>(跳过)</v>
      </c>
      <c r="CA58" t="str">
        <f t="shared" si="46"/>
        <v>(跳过)</v>
      </c>
      <c r="CB58" t="str">
        <f t="shared" si="47"/>
        <v>(跳过)</v>
      </c>
      <c r="CC58" t="str">
        <f t="shared" si="48"/>
        <v>(跳过)</v>
      </c>
      <c r="CD58" t="str">
        <f t="shared" si="49"/>
        <v>(跳过)</v>
      </c>
      <c r="CE58" t="str">
        <f t="shared" si="50"/>
        <v>(跳过)</v>
      </c>
      <c r="CF58" t="str">
        <f t="shared" si="51"/>
        <v>(跳过)</v>
      </c>
      <c r="CG58" t="str">
        <f t="shared" si="52"/>
        <v>(跳过)</v>
      </c>
      <c r="CH58" t="str">
        <f t="shared" si="53"/>
        <v>(跳过)</v>
      </c>
      <c r="CI58" t="str">
        <f t="shared" si="54"/>
        <v>(跳过)</v>
      </c>
      <c r="CJ58" t="s">
        <v>29</v>
      </c>
      <c r="CK58" t="str">
        <f t="shared" si="55"/>
        <v>(跳过)</v>
      </c>
      <c r="CL58" t="str">
        <f t="shared" si="56"/>
        <v>(跳过)</v>
      </c>
      <c r="CM58" t="str">
        <f t="shared" si="57"/>
        <v>(跳过)</v>
      </c>
      <c r="CN58" t="str">
        <f t="shared" si="58"/>
        <v>(跳过)</v>
      </c>
      <c r="CO58" t="str">
        <f t="shared" si="59"/>
        <v>(跳过)</v>
      </c>
      <c r="CP58" t="str">
        <f t="shared" si="60"/>
        <v>(跳过)</v>
      </c>
      <c r="CQ58" t="str">
        <f t="shared" si="61"/>
        <v>(跳过)</v>
      </c>
      <c r="CR58" t="str">
        <f t="shared" si="62"/>
        <v>(跳过)</v>
      </c>
      <c r="CS58" t="s">
        <v>29</v>
      </c>
      <c r="CT58" t="s">
        <v>74</v>
      </c>
      <c r="CU58">
        <v>1</v>
      </c>
      <c r="CV58">
        <v>2</v>
      </c>
      <c r="CW58">
        <v>2</v>
      </c>
      <c r="CX58">
        <v>2</v>
      </c>
      <c r="CY58" t="s">
        <v>29</v>
      </c>
      <c r="CZ58" t="str">
        <f t="shared" si="63"/>
        <v>(跳过)</v>
      </c>
      <c r="DA58" t="str">
        <f t="shared" si="64"/>
        <v>(跳过)</v>
      </c>
      <c r="DB58" t="str">
        <f t="shared" si="65"/>
        <v>(跳过)</v>
      </c>
      <c r="DC58" t="str">
        <f t="shared" si="66"/>
        <v>(跳过)</v>
      </c>
      <c r="DD58" t="str">
        <f t="shared" si="67"/>
        <v>(跳过)</v>
      </c>
      <c r="DE58" t="str">
        <f t="shared" si="68"/>
        <v>(跳过)</v>
      </c>
      <c r="DF58" t="str">
        <f t="shared" si="69"/>
        <v>(跳过)</v>
      </c>
      <c r="DG58" t="s">
        <v>29</v>
      </c>
      <c r="DH58" t="str">
        <f t="shared" si="70"/>
        <v>(跳过)</v>
      </c>
      <c r="DI58" t="str">
        <f t="shared" si="71"/>
        <v>(跳过)</v>
      </c>
      <c r="DJ58" t="str">
        <f t="shared" si="72"/>
        <v>(跳过)</v>
      </c>
      <c r="DK58">
        <v>4</v>
      </c>
      <c r="DL58">
        <v>4</v>
      </c>
      <c r="DM58">
        <v>4</v>
      </c>
      <c r="DN58">
        <v>4</v>
      </c>
      <c r="DO58">
        <v>4</v>
      </c>
      <c r="DP58">
        <v>2</v>
      </c>
      <c r="DQ58" t="s">
        <v>397</v>
      </c>
      <c r="DR58">
        <f t="shared" si="73"/>
        <v>1</v>
      </c>
      <c r="DS58">
        <f t="shared" si="74"/>
        <v>1</v>
      </c>
      <c r="DT58">
        <f t="shared" si="75"/>
        <v>0</v>
      </c>
      <c r="DU58">
        <f t="shared" si="76"/>
        <v>0</v>
      </c>
      <c r="DV58" t="s">
        <v>29</v>
      </c>
      <c r="DW58" t="str">
        <f t="shared" si="77"/>
        <v>(跳过)</v>
      </c>
      <c r="DX58" t="str">
        <f t="shared" si="78"/>
        <v>(跳过)</v>
      </c>
      <c r="DY58" t="str">
        <f t="shared" si="79"/>
        <v>(跳过)</v>
      </c>
      <c r="DZ58" t="str">
        <f t="shared" si="80"/>
        <v>(跳过)</v>
      </c>
      <c r="EA58" t="str">
        <f t="shared" si="81"/>
        <v>(跳过)</v>
      </c>
      <c r="EB58" t="str">
        <f t="shared" si="82"/>
        <v>(跳过)</v>
      </c>
      <c r="EC58" t="s">
        <v>29</v>
      </c>
      <c r="ED58" t="str">
        <f t="shared" si="83"/>
        <v>(跳过)</v>
      </c>
      <c r="EE58" t="str">
        <f t="shared" si="84"/>
        <v>(跳过)</v>
      </c>
      <c r="EF58" t="str">
        <f t="shared" si="85"/>
        <v>(跳过)</v>
      </c>
      <c r="EG58" t="str">
        <f t="shared" si="86"/>
        <v>(跳过)</v>
      </c>
      <c r="EH58" t="str">
        <f t="shared" si="87"/>
        <v>(跳过)</v>
      </c>
      <c r="EI58" t="str">
        <f t="shared" si="88"/>
        <v>(跳过)</v>
      </c>
      <c r="EJ58" t="str">
        <f t="shared" si="89"/>
        <v>(跳过)</v>
      </c>
      <c r="EK58" t="str">
        <f t="shared" si="90"/>
        <v>(跳过)</v>
      </c>
      <c r="EL58" t="str">
        <f t="shared" si="91"/>
        <v>(跳过)</v>
      </c>
      <c r="EM58" t="str">
        <f t="shared" si="92"/>
        <v>(跳过)</v>
      </c>
      <c r="EN58" t="s">
        <v>74</v>
      </c>
      <c r="EO58" s="4">
        <v>1</v>
      </c>
      <c r="EP58" s="4">
        <v>2</v>
      </c>
      <c r="EQ58" s="4">
        <v>2</v>
      </c>
      <c r="ER58" s="4">
        <v>2</v>
      </c>
      <c r="ES58" t="s">
        <v>29</v>
      </c>
      <c r="ET58" t="str">
        <f t="shared" si="93"/>
        <v>(跳过)</v>
      </c>
      <c r="EU58" t="str">
        <f t="shared" si="94"/>
        <v>(跳过)</v>
      </c>
      <c r="EV58" t="str">
        <f t="shared" si="95"/>
        <v>(跳过)</v>
      </c>
      <c r="EW58" t="str">
        <f t="shared" si="96"/>
        <v>(跳过)</v>
      </c>
      <c r="EX58" t="str">
        <f t="shared" si="97"/>
        <v>(跳过)</v>
      </c>
      <c r="EY58" t="str">
        <f t="shared" si="98"/>
        <v>(跳过)</v>
      </c>
      <c r="EZ58" t="str">
        <f t="shared" si="99"/>
        <v>(跳过)</v>
      </c>
      <c r="FA58" t="s">
        <v>29</v>
      </c>
      <c r="FB58" t="str">
        <f t="shared" si="100"/>
        <v>(跳过)</v>
      </c>
      <c r="FC58" t="str">
        <f t="shared" si="101"/>
        <v>(跳过)</v>
      </c>
      <c r="FD58" t="str">
        <f t="shared" si="102"/>
        <v>(跳过)</v>
      </c>
      <c r="FE58" t="s">
        <v>29</v>
      </c>
      <c r="FF58" t="s">
        <v>29</v>
      </c>
      <c r="FG58" t="s">
        <v>29</v>
      </c>
      <c r="FH58" t="s">
        <v>29</v>
      </c>
      <c r="FI58" t="s">
        <v>29</v>
      </c>
      <c r="FJ58" t="s">
        <v>29</v>
      </c>
      <c r="FK58" t="s">
        <v>29</v>
      </c>
      <c r="FL58" t="s">
        <v>29</v>
      </c>
      <c r="FM58" t="s">
        <v>29</v>
      </c>
      <c r="FN58" t="s">
        <v>29</v>
      </c>
      <c r="FO58" t="s">
        <v>29</v>
      </c>
      <c r="FP58" t="s">
        <v>29</v>
      </c>
      <c r="FQ58" t="s">
        <v>29</v>
      </c>
      <c r="FR58" t="s">
        <v>29</v>
      </c>
      <c r="FS58" t="s">
        <v>29</v>
      </c>
      <c r="FT58" t="s">
        <v>29</v>
      </c>
      <c r="FU58" t="s">
        <v>29</v>
      </c>
      <c r="FV58" t="s">
        <v>29</v>
      </c>
      <c r="FW58" t="s">
        <v>29</v>
      </c>
      <c r="FX58" t="s">
        <v>29</v>
      </c>
    </row>
    <row r="59" spans="1:180" ht="16.5" x14ac:dyDescent="0.6">
      <c r="A59">
        <v>58</v>
      </c>
      <c r="B59">
        <v>1</v>
      </c>
      <c r="C59">
        <v>26</v>
      </c>
      <c r="D59">
        <v>2</v>
      </c>
      <c r="E59">
        <v>3</v>
      </c>
      <c r="F59">
        <v>1</v>
      </c>
      <c r="G59">
        <v>8</v>
      </c>
      <c r="H59">
        <v>1</v>
      </c>
      <c r="I59">
        <v>1</v>
      </c>
      <c r="J59">
        <v>0</v>
      </c>
      <c r="K59" t="s">
        <v>531</v>
      </c>
      <c r="L59">
        <f t="shared" si="103"/>
        <v>0</v>
      </c>
      <c r="M59">
        <f t="shared" si="104"/>
        <v>0</v>
      </c>
      <c r="N59">
        <f t="shared" si="105"/>
        <v>0</v>
      </c>
      <c r="O59">
        <f t="shared" si="106"/>
        <v>1</v>
      </c>
      <c r="P59">
        <f t="shared" si="107"/>
        <v>0</v>
      </c>
      <c r="Q59" t="s">
        <v>29</v>
      </c>
      <c r="R59" t="str">
        <f t="shared" si="0"/>
        <v>(跳过)</v>
      </c>
      <c r="S59" t="str">
        <f t="shared" si="1"/>
        <v>(跳过)</v>
      </c>
      <c r="T59" t="str">
        <f t="shared" si="2"/>
        <v>(跳过)</v>
      </c>
      <c r="U59" t="str">
        <f t="shared" si="3"/>
        <v>(跳过)</v>
      </c>
      <c r="V59" t="s">
        <v>29</v>
      </c>
      <c r="W59" t="str">
        <f t="shared" si="4"/>
        <v>(跳过)</v>
      </c>
      <c r="X59" t="str">
        <f t="shared" si="5"/>
        <v>(跳过)</v>
      </c>
      <c r="Y59" t="str">
        <f t="shared" si="6"/>
        <v>(跳过)</v>
      </c>
      <c r="Z59" t="str">
        <f t="shared" si="7"/>
        <v>(跳过)</v>
      </c>
      <c r="AA59" t="str">
        <f t="shared" si="8"/>
        <v>(跳过)</v>
      </c>
      <c r="AB59" t="s">
        <v>29</v>
      </c>
      <c r="AC59" t="str">
        <f t="shared" si="9"/>
        <v>(跳过)</v>
      </c>
      <c r="AD59" t="str">
        <f t="shared" si="10"/>
        <v>(跳过)</v>
      </c>
      <c r="AE59" t="str">
        <f t="shared" si="11"/>
        <v>(跳过)</v>
      </c>
      <c r="AF59" t="str">
        <f t="shared" si="12"/>
        <v>(跳过)</v>
      </c>
      <c r="AG59" t="str">
        <f t="shared" si="13"/>
        <v>(跳过)</v>
      </c>
      <c r="AH59" t="str">
        <f t="shared" si="14"/>
        <v>(跳过)</v>
      </c>
      <c r="AI59" t="str">
        <f t="shared" si="15"/>
        <v>(跳过)</v>
      </c>
      <c r="AJ59" t="str">
        <f t="shared" si="16"/>
        <v>(跳过)</v>
      </c>
      <c r="AK59" t="s">
        <v>29</v>
      </c>
      <c r="AL59" t="str">
        <f t="shared" si="17"/>
        <v>(跳过)</v>
      </c>
      <c r="AM59" t="str">
        <f t="shared" si="18"/>
        <v>(跳过)</v>
      </c>
      <c r="AN59" t="str">
        <f t="shared" si="19"/>
        <v>(跳过)</v>
      </c>
      <c r="AO59" t="str">
        <f t="shared" si="20"/>
        <v>(跳过)</v>
      </c>
      <c r="AP59" t="str">
        <f t="shared" si="21"/>
        <v>(跳过)</v>
      </c>
      <c r="AQ59" t="str">
        <f t="shared" si="22"/>
        <v>(跳过)</v>
      </c>
      <c r="AR59" t="str">
        <f t="shared" si="23"/>
        <v>(跳过)</v>
      </c>
      <c r="AS59" t="str">
        <f t="shared" si="24"/>
        <v>(跳过)</v>
      </c>
      <c r="AT59" t="s">
        <v>29</v>
      </c>
      <c r="AU59" t="s">
        <v>74</v>
      </c>
      <c r="AV59">
        <v>1</v>
      </c>
      <c r="AW59">
        <v>2</v>
      </c>
      <c r="AX59">
        <v>2</v>
      </c>
      <c r="AY59">
        <v>2</v>
      </c>
      <c r="AZ59" t="s">
        <v>29</v>
      </c>
      <c r="BA59" t="str">
        <f t="shared" si="25"/>
        <v>(跳过)</v>
      </c>
      <c r="BB59" t="str">
        <f t="shared" si="26"/>
        <v>(跳过)</v>
      </c>
      <c r="BC59" t="str">
        <f t="shared" si="27"/>
        <v>(跳过)</v>
      </c>
      <c r="BD59" t="str">
        <f t="shared" si="28"/>
        <v>(跳过)</v>
      </c>
      <c r="BE59" t="str">
        <f t="shared" si="29"/>
        <v>(跳过)</v>
      </c>
      <c r="BF59" t="str">
        <f t="shared" si="30"/>
        <v>(跳过)</v>
      </c>
      <c r="BG59" t="str">
        <f t="shared" si="31"/>
        <v>(跳过)</v>
      </c>
      <c r="BH59" t="s">
        <v>29</v>
      </c>
      <c r="BI59" t="str">
        <f t="shared" si="32"/>
        <v>(跳过)</v>
      </c>
      <c r="BJ59" t="str">
        <f t="shared" si="33"/>
        <v>(跳过)</v>
      </c>
      <c r="BK59" t="str">
        <f t="shared" si="34"/>
        <v>(跳过)</v>
      </c>
      <c r="BL59">
        <v>0</v>
      </c>
      <c r="BM59" t="s">
        <v>197</v>
      </c>
      <c r="BN59">
        <f t="shared" si="35"/>
        <v>0</v>
      </c>
      <c r="BO59">
        <f t="shared" si="36"/>
        <v>1</v>
      </c>
      <c r="BP59">
        <f t="shared" si="37"/>
        <v>0</v>
      </c>
      <c r="BQ59">
        <f t="shared" si="38"/>
        <v>0</v>
      </c>
      <c r="BR59">
        <f t="shared" si="39"/>
        <v>0</v>
      </c>
      <c r="BS59">
        <f t="shared" si="40"/>
        <v>0</v>
      </c>
      <c r="BT59" t="s">
        <v>29</v>
      </c>
      <c r="BU59" t="str">
        <f t="shared" si="41"/>
        <v>(跳过)</v>
      </c>
      <c r="BV59" t="str">
        <f t="shared" si="42"/>
        <v>(跳过)</v>
      </c>
      <c r="BW59" t="str">
        <f t="shared" si="43"/>
        <v>(跳过)</v>
      </c>
      <c r="BX59" t="str">
        <f t="shared" si="44"/>
        <v>(跳过)</v>
      </c>
      <c r="BY59" t="s">
        <v>29</v>
      </c>
      <c r="BZ59" t="str">
        <f t="shared" si="45"/>
        <v>(跳过)</v>
      </c>
      <c r="CA59" t="str">
        <f t="shared" si="46"/>
        <v>(跳过)</v>
      </c>
      <c r="CB59" t="str">
        <f t="shared" si="47"/>
        <v>(跳过)</v>
      </c>
      <c r="CC59" t="str">
        <f t="shared" si="48"/>
        <v>(跳过)</v>
      </c>
      <c r="CD59" t="str">
        <f t="shared" si="49"/>
        <v>(跳过)</v>
      </c>
      <c r="CE59" t="str">
        <f t="shared" si="50"/>
        <v>(跳过)</v>
      </c>
      <c r="CF59" t="str">
        <f t="shared" si="51"/>
        <v>(跳过)</v>
      </c>
      <c r="CG59" t="str">
        <f t="shared" si="52"/>
        <v>(跳过)</v>
      </c>
      <c r="CH59" t="str">
        <f t="shared" si="53"/>
        <v>(跳过)</v>
      </c>
      <c r="CI59" t="str">
        <f t="shared" si="54"/>
        <v>(跳过)</v>
      </c>
      <c r="CJ59" t="s">
        <v>29</v>
      </c>
      <c r="CK59" t="str">
        <f t="shared" si="55"/>
        <v>(跳过)</v>
      </c>
      <c r="CL59" t="str">
        <f t="shared" si="56"/>
        <v>(跳过)</v>
      </c>
      <c r="CM59" t="str">
        <f t="shared" si="57"/>
        <v>(跳过)</v>
      </c>
      <c r="CN59" t="str">
        <f t="shared" si="58"/>
        <v>(跳过)</v>
      </c>
      <c r="CO59" t="str">
        <f t="shared" si="59"/>
        <v>(跳过)</v>
      </c>
      <c r="CP59" t="str">
        <f t="shared" si="60"/>
        <v>(跳过)</v>
      </c>
      <c r="CQ59" t="str">
        <f t="shared" si="61"/>
        <v>(跳过)</v>
      </c>
      <c r="CR59" t="str">
        <f t="shared" si="62"/>
        <v>(跳过)</v>
      </c>
      <c r="CS59" t="s">
        <v>29</v>
      </c>
      <c r="CT59" t="s">
        <v>37</v>
      </c>
      <c r="CU59">
        <v>1</v>
      </c>
      <c r="CV59">
        <v>2</v>
      </c>
      <c r="CW59">
        <v>3</v>
      </c>
      <c r="CX59">
        <v>4</v>
      </c>
      <c r="CY59" t="s">
        <v>29</v>
      </c>
      <c r="CZ59" t="str">
        <f t="shared" si="63"/>
        <v>(跳过)</v>
      </c>
      <c r="DA59" t="str">
        <f t="shared" si="64"/>
        <v>(跳过)</v>
      </c>
      <c r="DB59" t="str">
        <f t="shared" si="65"/>
        <v>(跳过)</v>
      </c>
      <c r="DC59" t="str">
        <f t="shared" si="66"/>
        <v>(跳过)</v>
      </c>
      <c r="DD59" t="str">
        <f t="shared" si="67"/>
        <v>(跳过)</v>
      </c>
      <c r="DE59" t="str">
        <f t="shared" si="68"/>
        <v>(跳过)</v>
      </c>
      <c r="DF59" t="str">
        <f t="shared" si="69"/>
        <v>(跳过)</v>
      </c>
      <c r="DG59" t="s">
        <v>29</v>
      </c>
      <c r="DH59" t="str">
        <f t="shared" si="70"/>
        <v>(跳过)</v>
      </c>
      <c r="DI59" t="str">
        <f t="shared" si="71"/>
        <v>(跳过)</v>
      </c>
      <c r="DJ59" t="str">
        <f t="shared" si="72"/>
        <v>(跳过)</v>
      </c>
      <c r="DK59">
        <v>4</v>
      </c>
      <c r="DL59">
        <v>4</v>
      </c>
      <c r="DM59">
        <v>5</v>
      </c>
      <c r="DN59">
        <v>5</v>
      </c>
      <c r="DO59">
        <v>5</v>
      </c>
      <c r="DP59">
        <v>2</v>
      </c>
      <c r="DQ59" t="s">
        <v>60</v>
      </c>
      <c r="DR59">
        <f t="shared" si="73"/>
        <v>1</v>
      </c>
      <c r="DS59">
        <f t="shared" si="74"/>
        <v>0</v>
      </c>
      <c r="DT59">
        <f t="shared" si="75"/>
        <v>0</v>
      </c>
      <c r="DU59">
        <f t="shared" si="76"/>
        <v>0</v>
      </c>
      <c r="DV59" t="s">
        <v>29</v>
      </c>
      <c r="DW59" t="str">
        <f t="shared" si="77"/>
        <v>(跳过)</v>
      </c>
      <c r="DX59" t="str">
        <f t="shared" si="78"/>
        <v>(跳过)</v>
      </c>
      <c r="DY59" t="str">
        <f t="shared" si="79"/>
        <v>(跳过)</v>
      </c>
      <c r="DZ59" t="str">
        <f t="shared" si="80"/>
        <v>(跳过)</v>
      </c>
      <c r="EA59" t="str">
        <f t="shared" si="81"/>
        <v>(跳过)</v>
      </c>
      <c r="EB59" t="str">
        <f t="shared" si="82"/>
        <v>(跳过)</v>
      </c>
      <c r="EC59" t="s">
        <v>29</v>
      </c>
      <c r="ED59" t="str">
        <f t="shared" si="83"/>
        <v>(跳过)</v>
      </c>
      <c r="EE59" t="str">
        <f t="shared" si="84"/>
        <v>(跳过)</v>
      </c>
      <c r="EF59" t="str">
        <f t="shared" si="85"/>
        <v>(跳过)</v>
      </c>
      <c r="EG59" t="str">
        <f t="shared" si="86"/>
        <v>(跳过)</v>
      </c>
      <c r="EH59" t="str">
        <f t="shared" si="87"/>
        <v>(跳过)</v>
      </c>
      <c r="EI59" t="str">
        <f t="shared" si="88"/>
        <v>(跳过)</v>
      </c>
      <c r="EJ59" t="str">
        <f t="shared" si="89"/>
        <v>(跳过)</v>
      </c>
      <c r="EK59" t="str">
        <f t="shared" si="90"/>
        <v>(跳过)</v>
      </c>
      <c r="EL59" t="str">
        <f t="shared" si="91"/>
        <v>(跳过)</v>
      </c>
      <c r="EM59" t="str">
        <f t="shared" si="92"/>
        <v>(跳过)</v>
      </c>
      <c r="EN59" t="s">
        <v>37</v>
      </c>
      <c r="EO59" s="4">
        <v>1</v>
      </c>
      <c r="EP59" s="4">
        <v>2</v>
      </c>
      <c r="EQ59" s="4">
        <v>4</v>
      </c>
      <c r="ER59" s="4">
        <v>3</v>
      </c>
      <c r="ES59" t="s">
        <v>29</v>
      </c>
      <c r="ET59" t="str">
        <f t="shared" si="93"/>
        <v>(跳过)</v>
      </c>
      <c r="EU59" t="str">
        <f t="shared" si="94"/>
        <v>(跳过)</v>
      </c>
      <c r="EV59" t="str">
        <f t="shared" si="95"/>
        <v>(跳过)</v>
      </c>
      <c r="EW59" t="str">
        <f t="shared" si="96"/>
        <v>(跳过)</v>
      </c>
      <c r="EX59" t="str">
        <f t="shared" si="97"/>
        <v>(跳过)</v>
      </c>
      <c r="EY59" t="str">
        <f t="shared" si="98"/>
        <v>(跳过)</v>
      </c>
      <c r="EZ59" t="str">
        <f t="shared" si="99"/>
        <v>(跳过)</v>
      </c>
      <c r="FA59" t="s">
        <v>29</v>
      </c>
      <c r="FB59" t="str">
        <f t="shared" si="100"/>
        <v>(跳过)</v>
      </c>
      <c r="FC59" t="str">
        <f t="shared" si="101"/>
        <v>(跳过)</v>
      </c>
      <c r="FD59" t="str">
        <f t="shared" si="102"/>
        <v>(跳过)</v>
      </c>
      <c r="FE59" t="s">
        <v>29</v>
      </c>
      <c r="FF59" t="s">
        <v>29</v>
      </c>
      <c r="FG59" t="s">
        <v>29</v>
      </c>
      <c r="FH59" t="s">
        <v>29</v>
      </c>
      <c r="FI59" t="s">
        <v>29</v>
      </c>
      <c r="FJ59" t="s">
        <v>29</v>
      </c>
      <c r="FK59" t="s">
        <v>29</v>
      </c>
      <c r="FL59" t="s">
        <v>29</v>
      </c>
      <c r="FM59" t="s">
        <v>29</v>
      </c>
      <c r="FN59" t="s">
        <v>29</v>
      </c>
      <c r="FO59" t="s">
        <v>29</v>
      </c>
      <c r="FP59" t="s">
        <v>29</v>
      </c>
      <c r="FQ59" t="s">
        <v>29</v>
      </c>
      <c r="FR59" t="s">
        <v>29</v>
      </c>
      <c r="FS59" t="s">
        <v>29</v>
      </c>
      <c r="FT59" t="s">
        <v>29</v>
      </c>
      <c r="FU59" t="s">
        <v>29</v>
      </c>
      <c r="FV59" t="s">
        <v>29</v>
      </c>
      <c r="FW59" t="s">
        <v>29</v>
      </c>
      <c r="FX59" t="s">
        <v>29</v>
      </c>
    </row>
    <row r="60" spans="1:180" ht="16.5" x14ac:dyDescent="0.6">
      <c r="A60">
        <v>59</v>
      </c>
      <c r="B60">
        <v>1</v>
      </c>
      <c r="C60">
        <v>10</v>
      </c>
      <c r="D60">
        <v>2</v>
      </c>
      <c r="E60">
        <v>3</v>
      </c>
      <c r="F60">
        <v>4</v>
      </c>
      <c r="G60">
        <v>1</v>
      </c>
      <c r="H60">
        <v>1</v>
      </c>
      <c r="I60">
        <v>1</v>
      </c>
      <c r="J60">
        <v>1</v>
      </c>
      <c r="K60" t="s">
        <v>29</v>
      </c>
      <c r="L60" t="str">
        <f t="shared" si="103"/>
        <v>(跳过)</v>
      </c>
      <c r="M60" t="str">
        <f t="shared" si="104"/>
        <v>(跳过)</v>
      </c>
      <c r="N60" t="str">
        <f t="shared" si="105"/>
        <v>(跳过)</v>
      </c>
      <c r="O60" t="str">
        <f t="shared" si="106"/>
        <v>(跳过)</v>
      </c>
      <c r="P60" t="str">
        <f t="shared" si="107"/>
        <v>(跳过)</v>
      </c>
      <c r="Q60" t="s">
        <v>38</v>
      </c>
      <c r="R60">
        <f t="shared" si="0"/>
        <v>0</v>
      </c>
      <c r="S60">
        <f t="shared" si="1"/>
        <v>1</v>
      </c>
      <c r="T60">
        <f t="shared" si="2"/>
        <v>1</v>
      </c>
      <c r="U60">
        <f t="shared" si="3"/>
        <v>0</v>
      </c>
      <c r="V60" t="s">
        <v>71</v>
      </c>
      <c r="W60">
        <f t="shared" si="4"/>
        <v>1</v>
      </c>
      <c r="X60">
        <f t="shared" si="5"/>
        <v>0</v>
      </c>
      <c r="Y60">
        <f t="shared" si="6"/>
        <v>1</v>
      </c>
      <c r="Z60">
        <f t="shared" si="7"/>
        <v>0</v>
      </c>
      <c r="AA60">
        <f t="shared" si="8"/>
        <v>0</v>
      </c>
      <c r="AB60" t="s">
        <v>83</v>
      </c>
      <c r="AC60">
        <f t="shared" si="9"/>
        <v>1</v>
      </c>
      <c r="AD60">
        <f t="shared" si="10"/>
        <v>1</v>
      </c>
      <c r="AE60">
        <f t="shared" si="11"/>
        <v>0</v>
      </c>
      <c r="AF60">
        <f t="shared" si="12"/>
        <v>0</v>
      </c>
      <c r="AG60">
        <f t="shared" si="13"/>
        <v>0</v>
      </c>
      <c r="AH60">
        <f t="shared" si="14"/>
        <v>0</v>
      </c>
      <c r="AI60">
        <f t="shared" si="15"/>
        <v>0</v>
      </c>
      <c r="AJ60">
        <f t="shared" si="16"/>
        <v>0</v>
      </c>
      <c r="AK60" t="s">
        <v>84</v>
      </c>
      <c r="AL60">
        <f t="shared" si="17"/>
        <v>0</v>
      </c>
      <c r="AM60">
        <f t="shared" si="18"/>
        <v>0</v>
      </c>
      <c r="AN60">
        <f t="shared" si="19"/>
        <v>0</v>
      </c>
      <c r="AO60">
        <f t="shared" si="20"/>
        <v>0</v>
      </c>
      <c r="AP60">
        <f t="shared" si="21"/>
        <v>1</v>
      </c>
      <c r="AQ60">
        <f t="shared" si="22"/>
        <v>0</v>
      </c>
      <c r="AR60">
        <f t="shared" si="23"/>
        <v>0</v>
      </c>
      <c r="AS60">
        <f t="shared" si="24"/>
        <v>0</v>
      </c>
      <c r="AT60">
        <v>2</v>
      </c>
      <c r="AU60" t="s">
        <v>57</v>
      </c>
      <c r="AV60">
        <v>2</v>
      </c>
      <c r="AW60">
        <v>1</v>
      </c>
      <c r="AX60">
        <v>3</v>
      </c>
      <c r="AY60">
        <v>4</v>
      </c>
      <c r="AZ60" t="s">
        <v>134</v>
      </c>
      <c r="BA60">
        <f t="shared" si="25"/>
        <v>0</v>
      </c>
      <c r="BB60">
        <f t="shared" si="26"/>
        <v>0</v>
      </c>
      <c r="BC60">
        <f t="shared" si="27"/>
        <v>1</v>
      </c>
      <c r="BD60">
        <f t="shared" si="28"/>
        <v>0</v>
      </c>
      <c r="BE60">
        <f t="shared" si="29"/>
        <v>1</v>
      </c>
      <c r="BF60">
        <f t="shared" si="30"/>
        <v>0</v>
      </c>
      <c r="BG60">
        <f t="shared" si="31"/>
        <v>0</v>
      </c>
      <c r="BH60" t="s">
        <v>29</v>
      </c>
      <c r="BI60" t="str">
        <f t="shared" si="32"/>
        <v>(跳过)</v>
      </c>
      <c r="BJ60" t="str">
        <f t="shared" si="33"/>
        <v>(跳过)</v>
      </c>
      <c r="BK60" t="str">
        <f t="shared" si="34"/>
        <v>(跳过)</v>
      </c>
      <c r="BL60">
        <v>1</v>
      </c>
      <c r="BM60" t="s">
        <v>29</v>
      </c>
      <c r="BN60" t="str">
        <f t="shared" si="35"/>
        <v>(跳过)</v>
      </c>
      <c r="BO60" t="str">
        <f t="shared" si="36"/>
        <v>(跳过)</v>
      </c>
      <c r="BP60" t="str">
        <f t="shared" si="37"/>
        <v>(跳过)</v>
      </c>
      <c r="BQ60" t="str">
        <f t="shared" si="38"/>
        <v>(跳过)</v>
      </c>
      <c r="BR60" t="str">
        <f t="shared" si="39"/>
        <v>(跳过)</v>
      </c>
      <c r="BS60" t="str">
        <f t="shared" si="40"/>
        <v>(跳过)</v>
      </c>
      <c r="BT60" t="s">
        <v>38</v>
      </c>
      <c r="BU60">
        <f t="shared" si="41"/>
        <v>0</v>
      </c>
      <c r="BV60">
        <f t="shared" si="42"/>
        <v>1</v>
      </c>
      <c r="BW60">
        <f t="shared" si="43"/>
        <v>1</v>
      </c>
      <c r="BX60">
        <f t="shared" si="44"/>
        <v>0</v>
      </c>
      <c r="BY60" t="s">
        <v>83</v>
      </c>
      <c r="BZ60">
        <f t="shared" si="45"/>
        <v>1</v>
      </c>
      <c r="CA60">
        <f t="shared" si="46"/>
        <v>1</v>
      </c>
      <c r="CB60">
        <f t="shared" si="47"/>
        <v>0</v>
      </c>
      <c r="CC60">
        <f t="shared" si="48"/>
        <v>0</v>
      </c>
      <c r="CD60">
        <f t="shared" si="49"/>
        <v>0</v>
      </c>
      <c r="CE60">
        <f t="shared" si="50"/>
        <v>0</v>
      </c>
      <c r="CF60">
        <f t="shared" si="51"/>
        <v>0</v>
      </c>
      <c r="CG60">
        <f t="shared" si="52"/>
        <v>0</v>
      </c>
      <c r="CH60">
        <f t="shared" si="53"/>
        <v>0</v>
      </c>
      <c r="CI60">
        <f t="shared" si="54"/>
        <v>0</v>
      </c>
      <c r="CJ60" t="s">
        <v>84</v>
      </c>
      <c r="CK60">
        <f t="shared" si="55"/>
        <v>0</v>
      </c>
      <c r="CL60">
        <f t="shared" si="56"/>
        <v>0</v>
      </c>
      <c r="CM60">
        <f t="shared" si="57"/>
        <v>0</v>
      </c>
      <c r="CN60">
        <f t="shared" si="58"/>
        <v>0</v>
      </c>
      <c r="CO60">
        <f t="shared" si="59"/>
        <v>1</v>
      </c>
      <c r="CP60">
        <f t="shared" si="60"/>
        <v>0</v>
      </c>
      <c r="CQ60">
        <f t="shared" si="61"/>
        <v>0</v>
      </c>
      <c r="CR60">
        <f t="shared" si="62"/>
        <v>0</v>
      </c>
      <c r="CS60">
        <v>2</v>
      </c>
      <c r="CT60" t="s">
        <v>37</v>
      </c>
      <c r="CU60">
        <v>1</v>
      </c>
      <c r="CV60">
        <v>2</v>
      </c>
      <c r="CW60">
        <v>3</v>
      </c>
      <c r="CX60">
        <v>4</v>
      </c>
      <c r="CY60" t="s">
        <v>134</v>
      </c>
      <c r="CZ60">
        <f t="shared" si="63"/>
        <v>0</v>
      </c>
      <c r="DA60">
        <f t="shared" si="64"/>
        <v>0</v>
      </c>
      <c r="DB60">
        <f t="shared" si="65"/>
        <v>1</v>
      </c>
      <c r="DC60">
        <f t="shared" si="66"/>
        <v>0</v>
      </c>
      <c r="DD60">
        <f t="shared" si="67"/>
        <v>1</v>
      </c>
      <c r="DE60">
        <f t="shared" si="68"/>
        <v>0</v>
      </c>
      <c r="DF60">
        <f t="shared" si="69"/>
        <v>0</v>
      </c>
      <c r="DG60" t="s">
        <v>135</v>
      </c>
      <c r="DH60">
        <f t="shared" si="70"/>
        <v>1</v>
      </c>
      <c r="DI60">
        <f t="shared" si="71"/>
        <v>1</v>
      </c>
      <c r="DJ60">
        <f t="shared" si="72"/>
        <v>0</v>
      </c>
      <c r="DK60">
        <v>5</v>
      </c>
      <c r="DL60">
        <v>3</v>
      </c>
      <c r="DM60">
        <v>3</v>
      </c>
      <c r="DN60">
        <v>4</v>
      </c>
      <c r="DO60">
        <v>4</v>
      </c>
      <c r="DP60">
        <v>2</v>
      </c>
      <c r="DQ60" t="s">
        <v>38</v>
      </c>
      <c r="DR60">
        <f t="shared" si="73"/>
        <v>0</v>
      </c>
      <c r="DS60">
        <f t="shared" si="74"/>
        <v>1</v>
      </c>
      <c r="DT60">
        <f t="shared" si="75"/>
        <v>1</v>
      </c>
      <c r="DU60">
        <f t="shared" si="76"/>
        <v>0</v>
      </c>
      <c r="DV60" t="s">
        <v>29</v>
      </c>
      <c r="DW60" t="str">
        <f t="shared" si="77"/>
        <v>(跳过)</v>
      </c>
      <c r="DX60" t="str">
        <f t="shared" si="78"/>
        <v>(跳过)</v>
      </c>
      <c r="DY60" t="str">
        <f t="shared" si="79"/>
        <v>(跳过)</v>
      </c>
      <c r="DZ60" t="str">
        <f t="shared" si="80"/>
        <v>(跳过)</v>
      </c>
      <c r="EA60" t="str">
        <f t="shared" si="81"/>
        <v>(跳过)</v>
      </c>
      <c r="EB60" t="str">
        <f t="shared" si="82"/>
        <v>(跳过)</v>
      </c>
      <c r="EC60" t="s">
        <v>29</v>
      </c>
      <c r="ED60" t="str">
        <f t="shared" si="83"/>
        <v>(跳过)</v>
      </c>
      <c r="EE60" t="str">
        <f t="shared" si="84"/>
        <v>(跳过)</v>
      </c>
      <c r="EF60" t="str">
        <f t="shared" si="85"/>
        <v>(跳过)</v>
      </c>
      <c r="EG60" t="str">
        <f t="shared" si="86"/>
        <v>(跳过)</v>
      </c>
      <c r="EH60" t="str">
        <f t="shared" si="87"/>
        <v>(跳过)</v>
      </c>
      <c r="EI60" t="str">
        <f t="shared" si="88"/>
        <v>(跳过)</v>
      </c>
      <c r="EJ60" t="str">
        <f t="shared" si="89"/>
        <v>(跳过)</v>
      </c>
      <c r="EK60" t="str">
        <f t="shared" si="90"/>
        <v>(跳过)</v>
      </c>
      <c r="EL60" t="str">
        <f t="shared" si="91"/>
        <v>(跳过)</v>
      </c>
      <c r="EM60" t="str">
        <f t="shared" si="92"/>
        <v>(跳过)</v>
      </c>
      <c r="EN60" t="s">
        <v>37</v>
      </c>
      <c r="EO60" s="4">
        <v>1</v>
      </c>
      <c r="EP60" s="4">
        <v>2</v>
      </c>
      <c r="EQ60" s="4">
        <v>4</v>
      </c>
      <c r="ER60" s="4">
        <v>3</v>
      </c>
      <c r="ES60" t="s">
        <v>29</v>
      </c>
      <c r="ET60" t="str">
        <f t="shared" si="93"/>
        <v>(跳过)</v>
      </c>
      <c r="EU60" t="str">
        <f t="shared" si="94"/>
        <v>(跳过)</v>
      </c>
      <c r="EV60" t="str">
        <f t="shared" si="95"/>
        <v>(跳过)</v>
      </c>
      <c r="EW60" t="str">
        <f t="shared" si="96"/>
        <v>(跳过)</v>
      </c>
      <c r="EX60" t="str">
        <f t="shared" si="97"/>
        <v>(跳过)</v>
      </c>
      <c r="EY60" t="str">
        <f t="shared" si="98"/>
        <v>(跳过)</v>
      </c>
      <c r="EZ60" t="str">
        <f t="shared" si="99"/>
        <v>(跳过)</v>
      </c>
      <c r="FA60" t="s">
        <v>29</v>
      </c>
      <c r="FB60" t="str">
        <f t="shared" si="100"/>
        <v>(跳过)</v>
      </c>
      <c r="FC60" t="str">
        <f t="shared" si="101"/>
        <v>(跳过)</v>
      </c>
      <c r="FD60" t="str">
        <f t="shared" si="102"/>
        <v>(跳过)</v>
      </c>
      <c r="FE60" t="s">
        <v>29</v>
      </c>
      <c r="FF60" t="s">
        <v>29</v>
      </c>
      <c r="FG60" t="s">
        <v>29</v>
      </c>
      <c r="FH60" t="s">
        <v>29</v>
      </c>
      <c r="FI60" t="s">
        <v>29</v>
      </c>
      <c r="FJ60" t="s">
        <v>29</v>
      </c>
      <c r="FK60" t="s">
        <v>29</v>
      </c>
      <c r="FL60" t="s">
        <v>29</v>
      </c>
      <c r="FM60" t="s">
        <v>29</v>
      </c>
      <c r="FN60" t="s">
        <v>29</v>
      </c>
      <c r="FO60" t="s">
        <v>29</v>
      </c>
      <c r="FP60" t="s">
        <v>29</v>
      </c>
      <c r="FQ60" t="s">
        <v>29</v>
      </c>
      <c r="FR60" t="s">
        <v>29</v>
      </c>
      <c r="FS60" t="s">
        <v>29</v>
      </c>
      <c r="FT60" t="s">
        <v>29</v>
      </c>
      <c r="FU60" t="s">
        <v>29</v>
      </c>
      <c r="FV60" t="s">
        <v>29</v>
      </c>
      <c r="FW60" t="s">
        <v>29</v>
      </c>
      <c r="FX60" t="s">
        <v>29</v>
      </c>
    </row>
    <row r="61" spans="1:180" ht="16.5" x14ac:dyDescent="0.6">
      <c r="A61">
        <v>60</v>
      </c>
      <c r="B61">
        <v>1</v>
      </c>
      <c r="C61">
        <v>26</v>
      </c>
      <c r="D61">
        <v>2</v>
      </c>
      <c r="E61">
        <v>3</v>
      </c>
      <c r="F61">
        <v>5</v>
      </c>
      <c r="G61">
        <v>10</v>
      </c>
      <c r="H61">
        <v>1</v>
      </c>
      <c r="I61">
        <v>0</v>
      </c>
      <c r="J61" t="s">
        <v>29</v>
      </c>
      <c r="K61" t="s">
        <v>29</v>
      </c>
      <c r="L61" t="str">
        <f t="shared" si="103"/>
        <v>(跳过)</v>
      </c>
      <c r="M61" t="str">
        <f t="shared" si="104"/>
        <v>(跳过)</v>
      </c>
      <c r="N61" t="str">
        <f t="shared" si="105"/>
        <v>(跳过)</v>
      </c>
      <c r="O61" t="str">
        <f t="shared" si="106"/>
        <v>(跳过)</v>
      </c>
      <c r="P61" t="str">
        <f t="shared" si="107"/>
        <v>(跳过)</v>
      </c>
      <c r="Q61" t="s">
        <v>29</v>
      </c>
      <c r="R61" t="str">
        <f t="shared" si="0"/>
        <v>(跳过)</v>
      </c>
      <c r="S61" t="str">
        <f t="shared" si="1"/>
        <v>(跳过)</v>
      </c>
      <c r="T61" t="str">
        <f t="shared" si="2"/>
        <v>(跳过)</v>
      </c>
      <c r="U61" t="str">
        <f t="shared" si="3"/>
        <v>(跳过)</v>
      </c>
      <c r="V61" t="s">
        <v>29</v>
      </c>
      <c r="W61" t="str">
        <f t="shared" si="4"/>
        <v>(跳过)</v>
      </c>
      <c r="X61" t="str">
        <f t="shared" si="5"/>
        <v>(跳过)</v>
      </c>
      <c r="Y61" t="str">
        <f t="shared" si="6"/>
        <v>(跳过)</v>
      </c>
      <c r="Z61" t="str">
        <f t="shared" si="7"/>
        <v>(跳过)</v>
      </c>
      <c r="AA61" t="str">
        <f t="shared" si="8"/>
        <v>(跳过)</v>
      </c>
      <c r="AB61" t="s">
        <v>29</v>
      </c>
      <c r="AC61" t="str">
        <f t="shared" si="9"/>
        <v>(跳过)</v>
      </c>
      <c r="AD61" t="str">
        <f t="shared" si="10"/>
        <v>(跳过)</v>
      </c>
      <c r="AE61" t="str">
        <f t="shared" si="11"/>
        <v>(跳过)</v>
      </c>
      <c r="AF61" t="str">
        <f t="shared" si="12"/>
        <v>(跳过)</v>
      </c>
      <c r="AG61" t="str">
        <f t="shared" si="13"/>
        <v>(跳过)</v>
      </c>
      <c r="AH61" t="str">
        <f t="shared" si="14"/>
        <v>(跳过)</v>
      </c>
      <c r="AI61" t="str">
        <f t="shared" si="15"/>
        <v>(跳过)</v>
      </c>
      <c r="AJ61" t="str">
        <f t="shared" si="16"/>
        <v>(跳过)</v>
      </c>
      <c r="AK61" t="s">
        <v>29</v>
      </c>
      <c r="AL61" t="str">
        <f t="shared" si="17"/>
        <v>(跳过)</v>
      </c>
      <c r="AM61" t="str">
        <f t="shared" si="18"/>
        <v>(跳过)</v>
      </c>
      <c r="AN61" t="str">
        <f t="shared" si="19"/>
        <v>(跳过)</v>
      </c>
      <c r="AO61" t="str">
        <f t="shared" si="20"/>
        <v>(跳过)</v>
      </c>
      <c r="AP61" t="str">
        <f t="shared" si="21"/>
        <v>(跳过)</v>
      </c>
      <c r="AQ61" t="str">
        <f t="shared" si="22"/>
        <v>(跳过)</v>
      </c>
      <c r="AR61" t="str">
        <f t="shared" si="23"/>
        <v>(跳过)</v>
      </c>
      <c r="AS61" t="str">
        <f t="shared" si="24"/>
        <v>(跳过)</v>
      </c>
      <c r="AT61" t="s">
        <v>29</v>
      </c>
      <c r="AU61" t="s">
        <v>138</v>
      </c>
      <c r="AV61">
        <v>2</v>
      </c>
      <c r="AW61">
        <v>1</v>
      </c>
      <c r="AX61">
        <v>2</v>
      </c>
      <c r="AY61">
        <v>2</v>
      </c>
      <c r="AZ61" t="s">
        <v>29</v>
      </c>
      <c r="BA61" t="str">
        <f t="shared" si="25"/>
        <v>(跳过)</v>
      </c>
      <c r="BB61" t="str">
        <f t="shared" si="26"/>
        <v>(跳过)</v>
      </c>
      <c r="BC61" t="str">
        <f t="shared" si="27"/>
        <v>(跳过)</v>
      </c>
      <c r="BD61" t="str">
        <f t="shared" si="28"/>
        <v>(跳过)</v>
      </c>
      <c r="BE61" t="str">
        <f t="shared" si="29"/>
        <v>(跳过)</v>
      </c>
      <c r="BF61" t="str">
        <f t="shared" si="30"/>
        <v>(跳过)</v>
      </c>
      <c r="BG61" t="str">
        <f t="shared" si="31"/>
        <v>(跳过)</v>
      </c>
      <c r="BH61" t="s">
        <v>43</v>
      </c>
      <c r="BI61">
        <f t="shared" si="32"/>
        <v>0</v>
      </c>
      <c r="BJ61">
        <f t="shared" si="33"/>
        <v>1</v>
      </c>
      <c r="BK61">
        <f t="shared" si="34"/>
        <v>0</v>
      </c>
      <c r="BL61" t="s">
        <v>29</v>
      </c>
      <c r="BM61" t="s">
        <v>29</v>
      </c>
      <c r="BN61" t="str">
        <f t="shared" si="35"/>
        <v>(跳过)</v>
      </c>
      <c r="BO61" t="str">
        <f t="shared" si="36"/>
        <v>(跳过)</v>
      </c>
      <c r="BP61" t="str">
        <f t="shared" si="37"/>
        <v>(跳过)</v>
      </c>
      <c r="BQ61" t="str">
        <f t="shared" si="38"/>
        <v>(跳过)</v>
      </c>
      <c r="BR61" t="str">
        <f t="shared" si="39"/>
        <v>(跳过)</v>
      </c>
      <c r="BS61" t="str">
        <f t="shared" si="40"/>
        <v>(跳过)</v>
      </c>
      <c r="BT61" t="s">
        <v>29</v>
      </c>
      <c r="BU61" t="str">
        <f t="shared" si="41"/>
        <v>(跳过)</v>
      </c>
      <c r="BV61" t="str">
        <f t="shared" si="42"/>
        <v>(跳过)</v>
      </c>
      <c r="BW61" t="str">
        <f t="shared" si="43"/>
        <v>(跳过)</v>
      </c>
      <c r="BX61" t="str">
        <f t="shared" si="44"/>
        <v>(跳过)</v>
      </c>
      <c r="BY61" t="s">
        <v>29</v>
      </c>
      <c r="BZ61" t="str">
        <f t="shared" si="45"/>
        <v>(跳过)</v>
      </c>
      <c r="CA61" t="str">
        <f t="shared" si="46"/>
        <v>(跳过)</v>
      </c>
      <c r="CB61" t="str">
        <f t="shared" si="47"/>
        <v>(跳过)</v>
      </c>
      <c r="CC61" t="str">
        <f t="shared" si="48"/>
        <v>(跳过)</v>
      </c>
      <c r="CD61" t="str">
        <f t="shared" si="49"/>
        <v>(跳过)</v>
      </c>
      <c r="CE61" t="str">
        <f t="shared" si="50"/>
        <v>(跳过)</v>
      </c>
      <c r="CF61" t="str">
        <f t="shared" si="51"/>
        <v>(跳过)</v>
      </c>
      <c r="CG61" t="str">
        <f t="shared" si="52"/>
        <v>(跳过)</v>
      </c>
      <c r="CH61" t="str">
        <f t="shared" si="53"/>
        <v>(跳过)</v>
      </c>
      <c r="CI61" t="str">
        <f t="shared" si="54"/>
        <v>(跳过)</v>
      </c>
      <c r="CJ61" t="s">
        <v>29</v>
      </c>
      <c r="CK61" t="str">
        <f t="shared" si="55"/>
        <v>(跳过)</v>
      </c>
      <c r="CL61" t="str">
        <f t="shared" si="56"/>
        <v>(跳过)</v>
      </c>
      <c r="CM61" t="str">
        <f t="shared" si="57"/>
        <v>(跳过)</v>
      </c>
      <c r="CN61" t="str">
        <f t="shared" si="58"/>
        <v>(跳过)</v>
      </c>
      <c r="CO61" t="str">
        <f t="shared" si="59"/>
        <v>(跳过)</v>
      </c>
      <c r="CP61" t="str">
        <f t="shared" si="60"/>
        <v>(跳过)</v>
      </c>
      <c r="CQ61" t="str">
        <f t="shared" si="61"/>
        <v>(跳过)</v>
      </c>
      <c r="CR61" t="str">
        <f t="shared" si="62"/>
        <v>(跳过)</v>
      </c>
      <c r="CS61" t="s">
        <v>29</v>
      </c>
      <c r="CT61" t="s">
        <v>138</v>
      </c>
      <c r="CU61">
        <v>2</v>
      </c>
      <c r="CV61">
        <v>1</v>
      </c>
      <c r="CW61">
        <v>2</v>
      </c>
      <c r="CX61">
        <v>2</v>
      </c>
      <c r="CY61" t="s">
        <v>29</v>
      </c>
      <c r="CZ61" t="str">
        <f t="shared" si="63"/>
        <v>(跳过)</v>
      </c>
      <c r="DA61" t="str">
        <f t="shared" si="64"/>
        <v>(跳过)</v>
      </c>
      <c r="DB61" t="str">
        <f t="shared" si="65"/>
        <v>(跳过)</v>
      </c>
      <c r="DC61" t="str">
        <f t="shared" si="66"/>
        <v>(跳过)</v>
      </c>
      <c r="DD61" t="str">
        <f t="shared" si="67"/>
        <v>(跳过)</v>
      </c>
      <c r="DE61" t="str">
        <f t="shared" si="68"/>
        <v>(跳过)</v>
      </c>
      <c r="DF61" t="str">
        <f t="shared" si="69"/>
        <v>(跳过)</v>
      </c>
      <c r="DG61" t="s">
        <v>29</v>
      </c>
      <c r="DH61" t="str">
        <f t="shared" si="70"/>
        <v>(跳过)</v>
      </c>
      <c r="DI61" t="str">
        <f t="shared" si="71"/>
        <v>(跳过)</v>
      </c>
      <c r="DJ61" t="str">
        <f t="shared" si="72"/>
        <v>(跳过)</v>
      </c>
      <c r="DK61">
        <v>3</v>
      </c>
      <c r="DL61">
        <v>3</v>
      </c>
      <c r="DM61">
        <v>3</v>
      </c>
      <c r="DN61">
        <v>3</v>
      </c>
      <c r="DO61">
        <v>3</v>
      </c>
      <c r="DP61">
        <v>2</v>
      </c>
      <c r="DQ61" t="s">
        <v>66</v>
      </c>
      <c r="DR61">
        <f t="shared" si="73"/>
        <v>0</v>
      </c>
      <c r="DS61">
        <f t="shared" si="74"/>
        <v>0</v>
      </c>
      <c r="DT61">
        <f t="shared" si="75"/>
        <v>1</v>
      </c>
      <c r="DU61">
        <f t="shared" si="76"/>
        <v>0</v>
      </c>
      <c r="DV61" t="s">
        <v>29</v>
      </c>
      <c r="DW61" t="str">
        <f t="shared" si="77"/>
        <v>(跳过)</v>
      </c>
      <c r="DX61" t="str">
        <f t="shared" si="78"/>
        <v>(跳过)</v>
      </c>
      <c r="DY61" t="str">
        <f t="shared" si="79"/>
        <v>(跳过)</v>
      </c>
      <c r="DZ61" t="str">
        <f t="shared" si="80"/>
        <v>(跳过)</v>
      </c>
      <c r="EA61" t="str">
        <f t="shared" si="81"/>
        <v>(跳过)</v>
      </c>
      <c r="EB61" t="str">
        <f t="shared" si="82"/>
        <v>(跳过)</v>
      </c>
      <c r="EC61" t="s">
        <v>29</v>
      </c>
      <c r="ED61" t="str">
        <f t="shared" si="83"/>
        <v>(跳过)</v>
      </c>
      <c r="EE61" t="str">
        <f t="shared" si="84"/>
        <v>(跳过)</v>
      </c>
      <c r="EF61" t="str">
        <f t="shared" si="85"/>
        <v>(跳过)</v>
      </c>
      <c r="EG61" t="str">
        <f t="shared" si="86"/>
        <v>(跳过)</v>
      </c>
      <c r="EH61" t="str">
        <f t="shared" si="87"/>
        <v>(跳过)</v>
      </c>
      <c r="EI61" t="str">
        <f t="shared" si="88"/>
        <v>(跳过)</v>
      </c>
      <c r="EJ61" t="str">
        <f t="shared" si="89"/>
        <v>(跳过)</v>
      </c>
      <c r="EK61" t="str">
        <f t="shared" si="90"/>
        <v>(跳过)</v>
      </c>
      <c r="EL61" t="str">
        <f t="shared" si="91"/>
        <v>(跳过)</v>
      </c>
      <c r="EM61" t="str">
        <f t="shared" si="92"/>
        <v>(跳过)</v>
      </c>
      <c r="EN61" t="s">
        <v>138</v>
      </c>
      <c r="EO61" s="4">
        <v>2</v>
      </c>
      <c r="EP61" s="4">
        <v>1</v>
      </c>
      <c r="EQ61" s="4">
        <v>2</v>
      </c>
      <c r="ER61" s="4">
        <v>2</v>
      </c>
      <c r="ES61" t="s">
        <v>29</v>
      </c>
      <c r="ET61" t="str">
        <f t="shared" si="93"/>
        <v>(跳过)</v>
      </c>
      <c r="EU61" t="str">
        <f t="shared" si="94"/>
        <v>(跳过)</v>
      </c>
      <c r="EV61" t="str">
        <f t="shared" si="95"/>
        <v>(跳过)</v>
      </c>
      <c r="EW61" t="str">
        <f t="shared" si="96"/>
        <v>(跳过)</v>
      </c>
      <c r="EX61" t="str">
        <f t="shared" si="97"/>
        <v>(跳过)</v>
      </c>
      <c r="EY61" t="str">
        <f t="shared" si="98"/>
        <v>(跳过)</v>
      </c>
      <c r="EZ61" t="str">
        <f t="shared" si="99"/>
        <v>(跳过)</v>
      </c>
      <c r="FA61" t="s">
        <v>29</v>
      </c>
      <c r="FB61" t="str">
        <f t="shared" si="100"/>
        <v>(跳过)</v>
      </c>
      <c r="FC61" t="str">
        <f t="shared" si="101"/>
        <v>(跳过)</v>
      </c>
      <c r="FD61" t="str">
        <f t="shared" si="102"/>
        <v>(跳过)</v>
      </c>
      <c r="FE61" t="s">
        <v>68</v>
      </c>
      <c r="FF61">
        <v>0</v>
      </c>
      <c r="FG61">
        <v>1</v>
      </c>
      <c r="FH61">
        <v>1</v>
      </c>
      <c r="FI61">
        <v>0</v>
      </c>
      <c r="FJ61">
        <v>0</v>
      </c>
      <c r="FK61">
        <v>0</v>
      </c>
      <c r="FL61" t="s">
        <v>81</v>
      </c>
      <c r="FM61">
        <v>1</v>
      </c>
      <c r="FN61">
        <v>2</v>
      </c>
      <c r="FO61">
        <v>3</v>
      </c>
      <c r="FP61">
        <v>3</v>
      </c>
      <c r="FQ61">
        <v>3</v>
      </c>
      <c r="FR61" t="s">
        <v>29</v>
      </c>
      <c r="FS61" t="s">
        <v>29</v>
      </c>
      <c r="FT61" t="s">
        <v>29</v>
      </c>
      <c r="FU61" t="s">
        <v>29</v>
      </c>
      <c r="FV61" t="s">
        <v>29</v>
      </c>
      <c r="FW61" t="s">
        <v>29</v>
      </c>
      <c r="FX61" t="s">
        <v>29</v>
      </c>
    </row>
    <row r="62" spans="1:180" ht="16.5" x14ac:dyDescent="0.6">
      <c r="A62">
        <v>61</v>
      </c>
      <c r="B62">
        <v>2</v>
      </c>
      <c r="C62">
        <v>26</v>
      </c>
      <c r="D62">
        <v>2</v>
      </c>
      <c r="E62">
        <v>4</v>
      </c>
      <c r="F62">
        <v>2</v>
      </c>
      <c r="G62">
        <v>8</v>
      </c>
      <c r="H62">
        <v>1</v>
      </c>
      <c r="I62">
        <v>1</v>
      </c>
      <c r="J62">
        <v>1</v>
      </c>
      <c r="K62" t="s">
        <v>29</v>
      </c>
      <c r="L62" t="str">
        <f t="shared" si="103"/>
        <v>(跳过)</v>
      </c>
      <c r="M62" t="str">
        <f t="shared" si="104"/>
        <v>(跳过)</v>
      </c>
      <c r="N62" t="str">
        <f t="shared" si="105"/>
        <v>(跳过)</v>
      </c>
      <c r="O62" t="str">
        <f t="shared" si="106"/>
        <v>(跳过)</v>
      </c>
      <c r="P62" t="str">
        <f t="shared" si="107"/>
        <v>(跳过)</v>
      </c>
      <c r="Q62" t="s">
        <v>127</v>
      </c>
      <c r="R62">
        <f t="shared" si="0"/>
        <v>1</v>
      </c>
      <c r="S62">
        <f t="shared" si="1"/>
        <v>1</v>
      </c>
      <c r="T62">
        <f t="shared" si="2"/>
        <v>1</v>
      </c>
      <c r="U62">
        <f t="shared" si="3"/>
        <v>0</v>
      </c>
      <c r="V62" t="s">
        <v>423</v>
      </c>
      <c r="W62">
        <f t="shared" si="4"/>
        <v>1</v>
      </c>
      <c r="X62">
        <f t="shared" si="5"/>
        <v>1</v>
      </c>
      <c r="Y62">
        <f t="shared" si="6"/>
        <v>1</v>
      </c>
      <c r="Z62">
        <f t="shared" si="7"/>
        <v>1</v>
      </c>
      <c r="AA62">
        <f t="shared" si="8"/>
        <v>0</v>
      </c>
      <c r="AB62" t="s">
        <v>72</v>
      </c>
      <c r="AC62">
        <f t="shared" si="9"/>
        <v>1</v>
      </c>
      <c r="AD62">
        <f t="shared" si="10"/>
        <v>1</v>
      </c>
      <c r="AE62">
        <f t="shared" si="11"/>
        <v>1</v>
      </c>
      <c r="AF62">
        <f t="shared" si="12"/>
        <v>0</v>
      </c>
      <c r="AG62">
        <f t="shared" si="13"/>
        <v>0</v>
      </c>
      <c r="AH62">
        <f t="shared" si="14"/>
        <v>0</v>
      </c>
      <c r="AI62">
        <f t="shared" si="15"/>
        <v>0</v>
      </c>
      <c r="AJ62">
        <f t="shared" si="16"/>
        <v>0</v>
      </c>
      <c r="AK62" t="s">
        <v>555</v>
      </c>
      <c r="AL62">
        <f t="shared" si="17"/>
        <v>1</v>
      </c>
      <c r="AM62">
        <f t="shared" si="18"/>
        <v>0</v>
      </c>
      <c r="AN62">
        <f t="shared" si="19"/>
        <v>0</v>
      </c>
      <c r="AO62">
        <f t="shared" si="20"/>
        <v>0</v>
      </c>
      <c r="AP62">
        <f t="shared" si="21"/>
        <v>1</v>
      </c>
      <c r="AQ62">
        <f t="shared" si="22"/>
        <v>0</v>
      </c>
      <c r="AR62">
        <f t="shared" si="23"/>
        <v>0</v>
      </c>
      <c r="AS62">
        <f t="shared" si="24"/>
        <v>1</v>
      </c>
      <c r="AT62">
        <v>4</v>
      </c>
      <c r="AU62" t="s">
        <v>403</v>
      </c>
      <c r="AV62">
        <v>2</v>
      </c>
      <c r="AW62">
        <v>1</v>
      </c>
      <c r="AX62">
        <v>3</v>
      </c>
      <c r="AY62">
        <v>3</v>
      </c>
      <c r="AZ62" t="s">
        <v>85</v>
      </c>
      <c r="BA62">
        <f t="shared" si="25"/>
        <v>0</v>
      </c>
      <c r="BB62">
        <f t="shared" si="26"/>
        <v>0</v>
      </c>
      <c r="BC62">
        <f t="shared" si="27"/>
        <v>1</v>
      </c>
      <c r="BD62">
        <f t="shared" si="28"/>
        <v>0</v>
      </c>
      <c r="BE62">
        <f t="shared" si="29"/>
        <v>0</v>
      </c>
      <c r="BF62">
        <f t="shared" si="30"/>
        <v>0</v>
      </c>
      <c r="BG62">
        <f t="shared" si="31"/>
        <v>0</v>
      </c>
      <c r="BH62" t="s">
        <v>59</v>
      </c>
      <c r="BI62">
        <f t="shared" si="32"/>
        <v>1</v>
      </c>
      <c r="BJ62">
        <f t="shared" si="33"/>
        <v>0</v>
      </c>
      <c r="BK62">
        <f t="shared" si="34"/>
        <v>0</v>
      </c>
      <c r="BL62">
        <v>1</v>
      </c>
      <c r="BM62" t="s">
        <v>29</v>
      </c>
      <c r="BN62" t="str">
        <f t="shared" si="35"/>
        <v>(跳过)</v>
      </c>
      <c r="BO62" t="str">
        <f t="shared" si="36"/>
        <v>(跳过)</v>
      </c>
      <c r="BP62" t="str">
        <f t="shared" si="37"/>
        <v>(跳过)</v>
      </c>
      <c r="BQ62" t="str">
        <f t="shared" si="38"/>
        <v>(跳过)</v>
      </c>
      <c r="BR62" t="str">
        <f t="shared" si="39"/>
        <v>(跳过)</v>
      </c>
      <c r="BS62" t="str">
        <f t="shared" si="40"/>
        <v>(跳过)</v>
      </c>
      <c r="BT62" t="s">
        <v>32</v>
      </c>
      <c r="BU62">
        <f t="shared" si="41"/>
        <v>1</v>
      </c>
      <c r="BV62">
        <f t="shared" si="42"/>
        <v>0</v>
      </c>
      <c r="BW62">
        <f t="shared" si="43"/>
        <v>1</v>
      </c>
      <c r="BX62">
        <f t="shared" si="44"/>
        <v>0</v>
      </c>
      <c r="BY62" t="s">
        <v>383</v>
      </c>
      <c r="BZ62">
        <f t="shared" si="45"/>
        <v>1</v>
      </c>
      <c r="CA62">
        <f t="shared" si="46"/>
        <v>0</v>
      </c>
      <c r="CB62">
        <f t="shared" si="47"/>
        <v>1</v>
      </c>
      <c r="CC62">
        <f t="shared" si="48"/>
        <v>0</v>
      </c>
      <c r="CD62">
        <f t="shared" si="49"/>
        <v>0</v>
      </c>
      <c r="CE62">
        <f t="shared" si="50"/>
        <v>0</v>
      </c>
      <c r="CF62">
        <f t="shared" si="51"/>
        <v>0</v>
      </c>
      <c r="CG62">
        <f t="shared" si="52"/>
        <v>0</v>
      </c>
      <c r="CH62">
        <f t="shared" si="53"/>
        <v>0</v>
      </c>
      <c r="CI62">
        <f t="shared" si="54"/>
        <v>0</v>
      </c>
      <c r="CJ62" t="s">
        <v>130</v>
      </c>
      <c r="CK62">
        <f t="shared" si="55"/>
        <v>0</v>
      </c>
      <c r="CL62">
        <f t="shared" si="56"/>
        <v>0</v>
      </c>
      <c r="CM62">
        <f t="shared" si="57"/>
        <v>0</v>
      </c>
      <c r="CN62">
        <f t="shared" si="58"/>
        <v>0</v>
      </c>
      <c r="CO62">
        <f t="shared" si="59"/>
        <v>0</v>
      </c>
      <c r="CP62">
        <f t="shared" si="60"/>
        <v>0</v>
      </c>
      <c r="CQ62">
        <f t="shared" si="61"/>
        <v>0</v>
      </c>
      <c r="CR62">
        <f t="shared" si="62"/>
        <v>1</v>
      </c>
      <c r="CS62">
        <v>2</v>
      </c>
      <c r="CT62" t="s">
        <v>74</v>
      </c>
      <c r="CU62">
        <v>1</v>
      </c>
      <c r="CV62">
        <v>2</v>
      </c>
      <c r="CW62">
        <v>2</v>
      </c>
      <c r="CX62">
        <v>2</v>
      </c>
      <c r="CY62" t="s">
        <v>85</v>
      </c>
      <c r="CZ62">
        <f t="shared" si="63"/>
        <v>0</v>
      </c>
      <c r="DA62">
        <f t="shared" si="64"/>
        <v>0</v>
      </c>
      <c r="DB62">
        <f t="shared" si="65"/>
        <v>1</v>
      </c>
      <c r="DC62">
        <f t="shared" si="66"/>
        <v>0</v>
      </c>
      <c r="DD62">
        <f t="shared" si="67"/>
        <v>0</v>
      </c>
      <c r="DE62">
        <f t="shared" si="68"/>
        <v>0</v>
      </c>
      <c r="DF62">
        <f t="shared" si="69"/>
        <v>0</v>
      </c>
      <c r="DG62" t="s">
        <v>43</v>
      </c>
      <c r="DH62">
        <f t="shared" si="70"/>
        <v>0</v>
      </c>
      <c r="DI62">
        <f t="shared" si="71"/>
        <v>1</v>
      </c>
      <c r="DJ62">
        <f t="shared" si="72"/>
        <v>0</v>
      </c>
      <c r="DK62">
        <v>4</v>
      </c>
      <c r="DL62">
        <v>3</v>
      </c>
      <c r="DM62">
        <v>3</v>
      </c>
      <c r="DN62">
        <v>3</v>
      </c>
      <c r="DO62">
        <v>3</v>
      </c>
      <c r="DP62">
        <v>2</v>
      </c>
      <c r="DQ62" t="s">
        <v>150</v>
      </c>
      <c r="DR62">
        <f t="shared" si="73"/>
        <v>1</v>
      </c>
      <c r="DS62">
        <f t="shared" si="74"/>
        <v>1</v>
      </c>
      <c r="DT62">
        <f t="shared" si="75"/>
        <v>1</v>
      </c>
      <c r="DU62">
        <f t="shared" si="76"/>
        <v>1</v>
      </c>
      <c r="DV62" t="s">
        <v>29</v>
      </c>
      <c r="DW62" t="str">
        <f t="shared" si="77"/>
        <v>(跳过)</v>
      </c>
      <c r="DX62" t="str">
        <f t="shared" si="78"/>
        <v>(跳过)</v>
      </c>
      <c r="DY62" t="str">
        <f t="shared" si="79"/>
        <v>(跳过)</v>
      </c>
      <c r="DZ62" t="str">
        <f t="shared" si="80"/>
        <v>(跳过)</v>
      </c>
      <c r="EA62" t="str">
        <f t="shared" si="81"/>
        <v>(跳过)</v>
      </c>
      <c r="EB62" t="str">
        <f t="shared" si="82"/>
        <v>(跳过)</v>
      </c>
      <c r="EC62" t="s">
        <v>29</v>
      </c>
      <c r="ED62" t="str">
        <f t="shared" si="83"/>
        <v>(跳过)</v>
      </c>
      <c r="EE62" t="str">
        <f t="shared" si="84"/>
        <v>(跳过)</v>
      </c>
      <c r="EF62" t="str">
        <f t="shared" si="85"/>
        <v>(跳过)</v>
      </c>
      <c r="EG62" t="str">
        <f t="shared" si="86"/>
        <v>(跳过)</v>
      </c>
      <c r="EH62" t="str">
        <f t="shared" si="87"/>
        <v>(跳过)</v>
      </c>
      <c r="EI62" t="str">
        <f t="shared" si="88"/>
        <v>(跳过)</v>
      </c>
      <c r="EJ62" t="str">
        <f t="shared" si="89"/>
        <v>(跳过)</v>
      </c>
      <c r="EK62" t="str">
        <f t="shared" si="90"/>
        <v>(跳过)</v>
      </c>
      <c r="EL62" t="str">
        <f t="shared" si="91"/>
        <v>(跳过)</v>
      </c>
      <c r="EM62" t="str">
        <f t="shared" si="92"/>
        <v>(跳过)</v>
      </c>
      <c r="EN62" t="s">
        <v>80</v>
      </c>
      <c r="EO62" s="4">
        <v>2</v>
      </c>
      <c r="EP62" s="4">
        <v>1</v>
      </c>
      <c r="EQ62" s="4">
        <v>4</v>
      </c>
      <c r="ER62" s="4">
        <v>3</v>
      </c>
      <c r="ES62" t="s">
        <v>29</v>
      </c>
      <c r="ET62" t="str">
        <f t="shared" si="93"/>
        <v>(跳过)</v>
      </c>
      <c r="EU62" t="str">
        <f t="shared" si="94"/>
        <v>(跳过)</v>
      </c>
      <c r="EV62" t="str">
        <f t="shared" si="95"/>
        <v>(跳过)</v>
      </c>
      <c r="EW62" t="str">
        <f t="shared" si="96"/>
        <v>(跳过)</v>
      </c>
      <c r="EX62" t="str">
        <f t="shared" si="97"/>
        <v>(跳过)</v>
      </c>
      <c r="EY62" t="str">
        <f t="shared" si="98"/>
        <v>(跳过)</v>
      </c>
      <c r="EZ62" t="str">
        <f t="shared" si="99"/>
        <v>(跳过)</v>
      </c>
      <c r="FA62" t="s">
        <v>29</v>
      </c>
      <c r="FB62" t="str">
        <f t="shared" si="100"/>
        <v>(跳过)</v>
      </c>
      <c r="FC62" t="str">
        <f t="shared" si="101"/>
        <v>(跳过)</v>
      </c>
      <c r="FD62" t="str">
        <f t="shared" si="102"/>
        <v>(跳过)</v>
      </c>
      <c r="FE62" t="s">
        <v>499</v>
      </c>
      <c r="FF62">
        <v>1</v>
      </c>
      <c r="FG62">
        <v>1</v>
      </c>
      <c r="FH62">
        <v>1</v>
      </c>
      <c r="FI62">
        <v>1</v>
      </c>
      <c r="FJ62">
        <v>0</v>
      </c>
      <c r="FK62">
        <v>0</v>
      </c>
      <c r="FL62" t="s">
        <v>140</v>
      </c>
      <c r="FM62">
        <v>1</v>
      </c>
      <c r="FN62">
        <v>3</v>
      </c>
      <c r="FO62">
        <v>2</v>
      </c>
      <c r="FP62">
        <v>3</v>
      </c>
      <c r="FQ62">
        <v>3</v>
      </c>
      <c r="FR62" t="s">
        <v>29</v>
      </c>
      <c r="FS62" t="s">
        <v>29</v>
      </c>
      <c r="FT62" t="s">
        <v>29</v>
      </c>
      <c r="FU62" t="s">
        <v>29</v>
      </c>
      <c r="FV62" t="s">
        <v>29</v>
      </c>
      <c r="FW62" t="s">
        <v>29</v>
      </c>
      <c r="FX62" t="s">
        <v>29</v>
      </c>
    </row>
    <row r="63" spans="1:180" ht="16.5" x14ac:dyDescent="0.6">
      <c r="A63">
        <v>62</v>
      </c>
      <c r="B63">
        <v>1</v>
      </c>
      <c r="C63">
        <v>26</v>
      </c>
      <c r="D63">
        <v>2</v>
      </c>
      <c r="E63">
        <v>4</v>
      </c>
      <c r="F63">
        <v>1</v>
      </c>
      <c r="G63">
        <v>8</v>
      </c>
      <c r="H63">
        <v>1</v>
      </c>
      <c r="I63">
        <v>0</v>
      </c>
      <c r="J63" t="s">
        <v>29</v>
      </c>
      <c r="K63" t="s">
        <v>29</v>
      </c>
      <c r="L63" t="str">
        <f t="shared" si="103"/>
        <v>(跳过)</v>
      </c>
      <c r="M63" t="str">
        <f t="shared" si="104"/>
        <v>(跳过)</v>
      </c>
      <c r="N63" t="str">
        <f t="shared" si="105"/>
        <v>(跳过)</v>
      </c>
      <c r="O63" t="str">
        <f t="shared" si="106"/>
        <v>(跳过)</v>
      </c>
      <c r="P63" t="str">
        <f t="shared" si="107"/>
        <v>(跳过)</v>
      </c>
      <c r="Q63" t="s">
        <v>29</v>
      </c>
      <c r="R63" t="str">
        <f t="shared" si="0"/>
        <v>(跳过)</v>
      </c>
      <c r="S63" t="str">
        <f t="shared" si="1"/>
        <v>(跳过)</v>
      </c>
      <c r="T63" t="str">
        <f t="shared" si="2"/>
        <v>(跳过)</v>
      </c>
      <c r="U63" t="str">
        <f t="shared" si="3"/>
        <v>(跳过)</v>
      </c>
      <c r="V63" t="s">
        <v>29</v>
      </c>
      <c r="W63" t="str">
        <f t="shared" si="4"/>
        <v>(跳过)</v>
      </c>
      <c r="X63" t="str">
        <f t="shared" si="5"/>
        <v>(跳过)</v>
      </c>
      <c r="Y63" t="str">
        <f t="shared" si="6"/>
        <v>(跳过)</v>
      </c>
      <c r="Z63" t="str">
        <f t="shared" si="7"/>
        <v>(跳过)</v>
      </c>
      <c r="AA63" t="str">
        <f t="shared" si="8"/>
        <v>(跳过)</v>
      </c>
      <c r="AB63" t="s">
        <v>29</v>
      </c>
      <c r="AC63" t="str">
        <f t="shared" si="9"/>
        <v>(跳过)</v>
      </c>
      <c r="AD63" t="str">
        <f t="shared" si="10"/>
        <v>(跳过)</v>
      </c>
      <c r="AE63" t="str">
        <f t="shared" si="11"/>
        <v>(跳过)</v>
      </c>
      <c r="AF63" t="str">
        <f t="shared" si="12"/>
        <v>(跳过)</v>
      </c>
      <c r="AG63" t="str">
        <f t="shared" si="13"/>
        <v>(跳过)</v>
      </c>
      <c r="AH63" t="str">
        <f t="shared" si="14"/>
        <v>(跳过)</v>
      </c>
      <c r="AI63" t="str">
        <f t="shared" si="15"/>
        <v>(跳过)</v>
      </c>
      <c r="AJ63" t="str">
        <f t="shared" si="16"/>
        <v>(跳过)</v>
      </c>
      <c r="AK63" t="s">
        <v>29</v>
      </c>
      <c r="AL63" t="str">
        <f t="shared" si="17"/>
        <v>(跳过)</v>
      </c>
      <c r="AM63" t="str">
        <f t="shared" si="18"/>
        <v>(跳过)</v>
      </c>
      <c r="AN63" t="str">
        <f t="shared" si="19"/>
        <v>(跳过)</v>
      </c>
      <c r="AO63" t="str">
        <f t="shared" si="20"/>
        <v>(跳过)</v>
      </c>
      <c r="AP63" t="str">
        <f t="shared" si="21"/>
        <v>(跳过)</v>
      </c>
      <c r="AQ63" t="str">
        <f t="shared" si="22"/>
        <v>(跳过)</v>
      </c>
      <c r="AR63" t="str">
        <f t="shared" si="23"/>
        <v>(跳过)</v>
      </c>
      <c r="AS63" t="str">
        <f t="shared" si="24"/>
        <v>(跳过)</v>
      </c>
      <c r="AT63" t="s">
        <v>29</v>
      </c>
      <c r="AU63" t="s">
        <v>138</v>
      </c>
      <c r="AV63">
        <v>2</v>
      </c>
      <c r="AW63">
        <v>1</v>
      </c>
      <c r="AX63">
        <v>2</v>
      </c>
      <c r="AY63">
        <v>2</v>
      </c>
      <c r="AZ63" t="s">
        <v>29</v>
      </c>
      <c r="BA63" t="str">
        <f t="shared" si="25"/>
        <v>(跳过)</v>
      </c>
      <c r="BB63" t="str">
        <f t="shared" si="26"/>
        <v>(跳过)</v>
      </c>
      <c r="BC63" t="str">
        <f t="shared" si="27"/>
        <v>(跳过)</v>
      </c>
      <c r="BD63" t="str">
        <f t="shared" si="28"/>
        <v>(跳过)</v>
      </c>
      <c r="BE63" t="str">
        <f t="shared" si="29"/>
        <v>(跳过)</v>
      </c>
      <c r="BF63" t="str">
        <f t="shared" si="30"/>
        <v>(跳过)</v>
      </c>
      <c r="BG63" t="str">
        <f t="shared" si="31"/>
        <v>(跳过)</v>
      </c>
      <c r="BH63" t="s">
        <v>29</v>
      </c>
      <c r="BI63" t="str">
        <f t="shared" si="32"/>
        <v>(跳过)</v>
      </c>
      <c r="BJ63" t="str">
        <f t="shared" si="33"/>
        <v>(跳过)</v>
      </c>
      <c r="BK63" t="str">
        <f t="shared" si="34"/>
        <v>(跳过)</v>
      </c>
      <c r="BL63" t="s">
        <v>29</v>
      </c>
      <c r="BM63" t="s">
        <v>29</v>
      </c>
      <c r="BN63" t="str">
        <f t="shared" si="35"/>
        <v>(跳过)</v>
      </c>
      <c r="BO63" t="str">
        <f t="shared" si="36"/>
        <v>(跳过)</v>
      </c>
      <c r="BP63" t="str">
        <f t="shared" si="37"/>
        <v>(跳过)</v>
      </c>
      <c r="BQ63" t="str">
        <f t="shared" si="38"/>
        <v>(跳过)</v>
      </c>
      <c r="BR63" t="str">
        <f t="shared" si="39"/>
        <v>(跳过)</v>
      </c>
      <c r="BS63" t="str">
        <f t="shared" si="40"/>
        <v>(跳过)</v>
      </c>
      <c r="BT63" t="s">
        <v>29</v>
      </c>
      <c r="BU63" t="str">
        <f t="shared" si="41"/>
        <v>(跳过)</v>
      </c>
      <c r="BV63" t="str">
        <f t="shared" si="42"/>
        <v>(跳过)</v>
      </c>
      <c r="BW63" t="str">
        <f t="shared" si="43"/>
        <v>(跳过)</v>
      </c>
      <c r="BX63" t="str">
        <f t="shared" si="44"/>
        <v>(跳过)</v>
      </c>
      <c r="BY63" t="s">
        <v>29</v>
      </c>
      <c r="BZ63" t="str">
        <f t="shared" si="45"/>
        <v>(跳过)</v>
      </c>
      <c r="CA63" t="str">
        <f t="shared" si="46"/>
        <v>(跳过)</v>
      </c>
      <c r="CB63" t="str">
        <f t="shared" si="47"/>
        <v>(跳过)</v>
      </c>
      <c r="CC63" t="str">
        <f t="shared" si="48"/>
        <v>(跳过)</v>
      </c>
      <c r="CD63" t="str">
        <f t="shared" si="49"/>
        <v>(跳过)</v>
      </c>
      <c r="CE63" t="str">
        <f t="shared" si="50"/>
        <v>(跳过)</v>
      </c>
      <c r="CF63" t="str">
        <f t="shared" si="51"/>
        <v>(跳过)</v>
      </c>
      <c r="CG63" t="str">
        <f t="shared" si="52"/>
        <v>(跳过)</v>
      </c>
      <c r="CH63" t="str">
        <f t="shared" si="53"/>
        <v>(跳过)</v>
      </c>
      <c r="CI63" t="str">
        <f t="shared" si="54"/>
        <v>(跳过)</v>
      </c>
      <c r="CJ63" t="s">
        <v>29</v>
      </c>
      <c r="CK63" t="str">
        <f t="shared" si="55"/>
        <v>(跳过)</v>
      </c>
      <c r="CL63" t="str">
        <f t="shared" si="56"/>
        <v>(跳过)</v>
      </c>
      <c r="CM63" t="str">
        <f t="shared" si="57"/>
        <v>(跳过)</v>
      </c>
      <c r="CN63" t="str">
        <f t="shared" si="58"/>
        <v>(跳过)</v>
      </c>
      <c r="CO63" t="str">
        <f t="shared" si="59"/>
        <v>(跳过)</v>
      </c>
      <c r="CP63" t="str">
        <f t="shared" si="60"/>
        <v>(跳过)</v>
      </c>
      <c r="CQ63" t="str">
        <f t="shared" si="61"/>
        <v>(跳过)</v>
      </c>
      <c r="CR63" t="str">
        <f t="shared" si="62"/>
        <v>(跳过)</v>
      </c>
      <c r="CS63" t="s">
        <v>29</v>
      </c>
      <c r="CT63" t="s">
        <v>37</v>
      </c>
      <c r="CU63">
        <v>1</v>
      </c>
      <c r="CV63">
        <v>2</v>
      </c>
      <c r="CW63">
        <v>3</v>
      </c>
      <c r="CX63">
        <v>4</v>
      </c>
      <c r="CY63" t="s">
        <v>29</v>
      </c>
      <c r="CZ63" t="str">
        <f t="shared" si="63"/>
        <v>(跳过)</v>
      </c>
      <c r="DA63" t="str">
        <f t="shared" si="64"/>
        <v>(跳过)</v>
      </c>
      <c r="DB63" t="str">
        <f t="shared" si="65"/>
        <v>(跳过)</v>
      </c>
      <c r="DC63" t="str">
        <f t="shared" si="66"/>
        <v>(跳过)</v>
      </c>
      <c r="DD63" t="str">
        <f t="shared" si="67"/>
        <v>(跳过)</v>
      </c>
      <c r="DE63" t="str">
        <f t="shared" si="68"/>
        <v>(跳过)</v>
      </c>
      <c r="DF63" t="str">
        <f t="shared" si="69"/>
        <v>(跳过)</v>
      </c>
      <c r="DG63" t="s">
        <v>29</v>
      </c>
      <c r="DH63" t="str">
        <f t="shared" si="70"/>
        <v>(跳过)</v>
      </c>
      <c r="DI63" t="str">
        <f t="shared" si="71"/>
        <v>(跳过)</v>
      </c>
      <c r="DJ63" t="str">
        <f t="shared" si="72"/>
        <v>(跳过)</v>
      </c>
      <c r="DK63">
        <v>2</v>
      </c>
      <c r="DL63">
        <v>4</v>
      </c>
      <c r="DM63">
        <v>5</v>
      </c>
      <c r="DN63">
        <v>3</v>
      </c>
      <c r="DO63">
        <v>5</v>
      </c>
      <c r="DP63">
        <v>2</v>
      </c>
      <c r="DQ63" t="s">
        <v>66</v>
      </c>
      <c r="DR63">
        <f t="shared" si="73"/>
        <v>0</v>
      </c>
      <c r="DS63">
        <f t="shared" si="74"/>
        <v>0</v>
      </c>
      <c r="DT63">
        <f t="shared" si="75"/>
        <v>1</v>
      </c>
      <c r="DU63">
        <f t="shared" si="76"/>
        <v>0</v>
      </c>
      <c r="DV63" t="s">
        <v>29</v>
      </c>
      <c r="DW63" t="str">
        <f t="shared" si="77"/>
        <v>(跳过)</v>
      </c>
      <c r="DX63" t="str">
        <f t="shared" si="78"/>
        <v>(跳过)</v>
      </c>
      <c r="DY63" t="str">
        <f t="shared" si="79"/>
        <v>(跳过)</v>
      </c>
      <c r="DZ63" t="str">
        <f t="shared" si="80"/>
        <v>(跳过)</v>
      </c>
      <c r="EA63" t="str">
        <f t="shared" si="81"/>
        <v>(跳过)</v>
      </c>
      <c r="EB63" t="str">
        <f t="shared" si="82"/>
        <v>(跳过)</v>
      </c>
      <c r="EC63" t="s">
        <v>29</v>
      </c>
      <c r="ED63" t="str">
        <f t="shared" si="83"/>
        <v>(跳过)</v>
      </c>
      <c r="EE63" t="str">
        <f t="shared" si="84"/>
        <v>(跳过)</v>
      </c>
      <c r="EF63" t="str">
        <f t="shared" si="85"/>
        <v>(跳过)</v>
      </c>
      <c r="EG63" t="str">
        <f t="shared" si="86"/>
        <v>(跳过)</v>
      </c>
      <c r="EH63" t="str">
        <f t="shared" si="87"/>
        <v>(跳过)</v>
      </c>
      <c r="EI63" t="str">
        <f t="shared" si="88"/>
        <v>(跳过)</v>
      </c>
      <c r="EJ63" t="str">
        <f t="shared" si="89"/>
        <v>(跳过)</v>
      </c>
      <c r="EK63" t="str">
        <f t="shared" si="90"/>
        <v>(跳过)</v>
      </c>
      <c r="EL63" t="str">
        <f t="shared" si="91"/>
        <v>(跳过)</v>
      </c>
      <c r="EM63" t="str">
        <f t="shared" si="92"/>
        <v>(跳过)</v>
      </c>
      <c r="EN63" t="s">
        <v>37</v>
      </c>
      <c r="EO63" s="4">
        <v>1</v>
      </c>
      <c r="EP63" s="4">
        <v>2</v>
      </c>
      <c r="EQ63" s="4">
        <v>4</v>
      </c>
      <c r="ER63" s="4">
        <v>3</v>
      </c>
      <c r="ES63" t="s">
        <v>29</v>
      </c>
      <c r="ET63" t="str">
        <f t="shared" si="93"/>
        <v>(跳过)</v>
      </c>
      <c r="EU63" t="str">
        <f t="shared" si="94"/>
        <v>(跳过)</v>
      </c>
      <c r="EV63" t="str">
        <f t="shared" si="95"/>
        <v>(跳过)</v>
      </c>
      <c r="EW63" t="str">
        <f t="shared" si="96"/>
        <v>(跳过)</v>
      </c>
      <c r="EX63" t="str">
        <f t="shared" si="97"/>
        <v>(跳过)</v>
      </c>
      <c r="EY63" t="str">
        <f t="shared" si="98"/>
        <v>(跳过)</v>
      </c>
      <c r="EZ63" t="str">
        <f t="shared" si="99"/>
        <v>(跳过)</v>
      </c>
      <c r="FA63" t="s">
        <v>29</v>
      </c>
      <c r="FB63" t="str">
        <f t="shared" si="100"/>
        <v>(跳过)</v>
      </c>
      <c r="FC63" t="str">
        <f t="shared" si="101"/>
        <v>(跳过)</v>
      </c>
      <c r="FD63" t="str">
        <f t="shared" si="102"/>
        <v>(跳过)</v>
      </c>
      <c r="FE63" t="s">
        <v>124</v>
      </c>
      <c r="FF63">
        <v>1</v>
      </c>
      <c r="FG63">
        <v>1</v>
      </c>
      <c r="FH63">
        <v>0</v>
      </c>
      <c r="FI63">
        <v>1</v>
      </c>
      <c r="FJ63">
        <v>0</v>
      </c>
      <c r="FK63">
        <v>0</v>
      </c>
      <c r="FL63" t="s">
        <v>146</v>
      </c>
      <c r="FM63">
        <v>1</v>
      </c>
      <c r="FN63">
        <v>2</v>
      </c>
      <c r="FO63">
        <v>3</v>
      </c>
      <c r="FP63">
        <v>4</v>
      </c>
      <c r="FQ63">
        <v>4</v>
      </c>
      <c r="FR63" t="s">
        <v>29</v>
      </c>
      <c r="FS63" t="s">
        <v>29</v>
      </c>
      <c r="FT63" t="s">
        <v>29</v>
      </c>
      <c r="FU63" t="s">
        <v>29</v>
      </c>
      <c r="FV63" t="s">
        <v>29</v>
      </c>
      <c r="FW63" t="s">
        <v>29</v>
      </c>
      <c r="FX63" t="s">
        <v>29</v>
      </c>
    </row>
    <row r="64" spans="1:180" ht="16.5" x14ac:dyDescent="0.6">
      <c r="A64">
        <v>63</v>
      </c>
      <c r="B64">
        <v>2</v>
      </c>
      <c r="C64">
        <v>9</v>
      </c>
      <c r="D64">
        <v>2</v>
      </c>
      <c r="E64">
        <v>3</v>
      </c>
      <c r="F64">
        <v>1</v>
      </c>
      <c r="G64">
        <v>8</v>
      </c>
      <c r="H64">
        <v>1</v>
      </c>
      <c r="I64">
        <v>1</v>
      </c>
      <c r="J64">
        <v>1</v>
      </c>
      <c r="K64" t="s">
        <v>29</v>
      </c>
      <c r="L64" t="str">
        <f t="shared" si="103"/>
        <v>(跳过)</v>
      </c>
      <c r="M64" t="str">
        <f t="shared" si="104"/>
        <v>(跳过)</v>
      </c>
      <c r="N64" t="str">
        <f t="shared" si="105"/>
        <v>(跳过)</v>
      </c>
      <c r="O64" t="str">
        <f t="shared" si="106"/>
        <v>(跳过)</v>
      </c>
      <c r="P64" t="str">
        <f t="shared" si="107"/>
        <v>(跳过)</v>
      </c>
      <c r="Q64" t="s">
        <v>70</v>
      </c>
      <c r="R64">
        <f t="shared" si="0"/>
        <v>0</v>
      </c>
      <c r="S64">
        <f t="shared" si="1"/>
        <v>1</v>
      </c>
      <c r="T64">
        <f t="shared" si="2"/>
        <v>0</v>
      </c>
      <c r="U64">
        <f t="shared" si="3"/>
        <v>0</v>
      </c>
      <c r="V64" t="s">
        <v>49</v>
      </c>
      <c r="W64">
        <f t="shared" si="4"/>
        <v>1</v>
      </c>
      <c r="X64">
        <f t="shared" si="5"/>
        <v>0</v>
      </c>
      <c r="Y64">
        <f t="shared" si="6"/>
        <v>1</v>
      </c>
      <c r="Z64">
        <f t="shared" si="7"/>
        <v>1</v>
      </c>
      <c r="AA64">
        <f t="shared" si="8"/>
        <v>0</v>
      </c>
      <c r="AB64" t="s">
        <v>261</v>
      </c>
      <c r="AC64">
        <f t="shared" si="9"/>
        <v>1</v>
      </c>
      <c r="AD64">
        <f t="shared" si="10"/>
        <v>0</v>
      </c>
      <c r="AE64">
        <f t="shared" si="11"/>
        <v>1</v>
      </c>
      <c r="AF64">
        <f t="shared" si="12"/>
        <v>0</v>
      </c>
      <c r="AG64">
        <f t="shared" si="13"/>
        <v>0</v>
      </c>
      <c r="AH64">
        <f t="shared" si="14"/>
        <v>1</v>
      </c>
      <c r="AI64">
        <f t="shared" si="15"/>
        <v>0</v>
      </c>
      <c r="AJ64">
        <f t="shared" si="16"/>
        <v>0</v>
      </c>
      <c r="AK64" t="s">
        <v>178</v>
      </c>
      <c r="AL64">
        <f t="shared" si="17"/>
        <v>1</v>
      </c>
      <c r="AM64">
        <f t="shared" si="18"/>
        <v>1</v>
      </c>
      <c r="AN64">
        <f t="shared" si="19"/>
        <v>1</v>
      </c>
      <c r="AO64">
        <f t="shared" si="20"/>
        <v>0</v>
      </c>
      <c r="AP64">
        <f t="shared" si="21"/>
        <v>0</v>
      </c>
      <c r="AQ64">
        <f t="shared" si="22"/>
        <v>1</v>
      </c>
      <c r="AR64">
        <f t="shared" si="23"/>
        <v>0</v>
      </c>
      <c r="AS64">
        <f t="shared" si="24"/>
        <v>0</v>
      </c>
      <c r="AT64">
        <v>2</v>
      </c>
      <c r="AU64" t="s">
        <v>37</v>
      </c>
      <c r="AV64">
        <v>1</v>
      </c>
      <c r="AW64">
        <v>2</v>
      </c>
      <c r="AX64">
        <v>3</v>
      </c>
      <c r="AY64">
        <v>4</v>
      </c>
      <c r="AZ64" t="s">
        <v>254</v>
      </c>
      <c r="BA64">
        <f t="shared" si="25"/>
        <v>0</v>
      </c>
      <c r="BB64">
        <f t="shared" si="26"/>
        <v>0</v>
      </c>
      <c r="BC64">
        <f t="shared" si="27"/>
        <v>1</v>
      </c>
      <c r="BD64">
        <f t="shared" si="28"/>
        <v>1</v>
      </c>
      <c r="BE64">
        <f t="shared" si="29"/>
        <v>1</v>
      </c>
      <c r="BF64">
        <f t="shared" si="30"/>
        <v>0</v>
      </c>
      <c r="BG64">
        <f t="shared" si="31"/>
        <v>0</v>
      </c>
      <c r="BH64" t="s">
        <v>29</v>
      </c>
      <c r="BI64" t="str">
        <f t="shared" si="32"/>
        <v>(跳过)</v>
      </c>
      <c r="BJ64" t="str">
        <f t="shared" si="33"/>
        <v>(跳过)</v>
      </c>
      <c r="BK64" t="str">
        <f t="shared" si="34"/>
        <v>(跳过)</v>
      </c>
      <c r="BL64">
        <v>1</v>
      </c>
      <c r="BM64" t="s">
        <v>29</v>
      </c>
      <c r="BN64" t="str">
        <f t="shared" si="35"/>
        <v>(跳过)</v>
      </c>
      <c r="BO64" t="str">
        <f t="shared" si="36"/>
        <v>(跳过)</v>
      </c>
      <c r="BP64" t="str">
        <f t="shared" si="37"/>
        <v>(跳过)</v>
      </c>
      <c r="BQ64" t="str">
        <f t="shared" si="38"/>
        <v>(跳过)</v>
      </c>
      <c r="BR64" t="str">
        <f t="shared" si="39"/>
        <v>(跳过)</v>
      </c>
      <c r="BS64" t="str">
        <f t="shared" si="40"/>
        <v>(跳过)</v>
      </c>
      <c r="BT64" t="s">
        <v>70</v>
      </c>
      <c r="BU64">
        <f t="shared" si="41"/>
        <v>0</v>
      </c>
      <c r="BV64">
        <f t="shared" si="42"/>
        <v>1</v>
      </c>
      <c r="BW64">
        <f t="shared" si="43"/>
        <v>0</v>
      </c>
      <c r="BX64">
        <f t="shared" si="44"/>
        <v>0</v>
      </c>
      <c r="BY64" t="s">
        <v>408</v>
      </c>
      <c r="BZ64">
        <f t="shared" si="45"/>
        <v>1</v>
      </c>
      <c r="CA64">
        <f t="shared" si="46"/>
        <v>0</v>
      </c>
      <c r="CB64">
        <f t="shared" si="47"/>
        <v>1</v>
      </c>
      <c r="CC64">
        <f t="shared" si="48"/>
        <v>0</v>
      </c>
      <c r="CD64">
        <f t="shared" si="49"/>
        <v>0</v>
      </c>
      <c r="CE64">
        <f t="shared" si="50"/>
        <v>1</v>
      </c>
      <c r="CF64">
        <f t="shared" si="51"/>
        <v>0</v>
      </c>
      <c r="CG64">
        <f t="shared" si="52"/>
        <v>1</v>
      </c>
      <c r="CH64">
        <f t="shared" si="53"/>
        <v>1</v>
      </c>
      <c r="CI64">
        <f t="shared" si="54"/>
        <v>0</v>
      </c>
      <c r="CJ64" t="s">
        <v>178</v>
      </c>
      <c r="CK64">
        <f t="shared" si="55"/>
        <v>1</v>
      </c>
      <c r="CL64">
        <f t="shared" si="56"/>
        <v>1</v>
      </c>
      <c r="CM64">
        <f t="shared" si="57"/>
        <v>1</v>
      </c>
      <c r="CN64">
        <f t="shared" si="58"/>
        <v>0</v>
      </c>
      <c r="CO64">
        <f t="shared" si="59"/>
        <v>0</v>
      </c>
      <c r="CP64">
        <f t="shared" si="60"/>
        <v>1</v>
      </c>
      <c r="CQ64">
        <f t="shared" si="61"/>
        <v>0</v>
      </c>
      <c r="CR64">
        <f t="shared" si="62"/>
        <v>0</v>
      </c>
      <c r="CS64">
        <v>2</v>
      </c>
      <c r="CT64" t="s">
        <v>37</v>
      </c>
      <c r="CU64">
        <v>1</v>
      </c>
      <c r="CV64">
        <v>2</v>
      </c>
      <c r="CW64">
        <v>3</v>
      </c>
      <c r="CX64">
        <v>4</v>
      </c>
      <c r="CY64" t="s">
        <v>254</v>
      </c>
      <c r="CZ64">
        <f t="shared" si="63"/>
        <v>0</v>
      </c>
      <c r="DA64">
        <f t="shared" si="64"/>
        <v>0</v>
      </c>
      <c r="DB64">
        <f t="shared" si="65"/>
        <v>1</v>
      </c>
      <c r="DC64">
        <f t="shared" si="66"/>
        <v>1</v>
      </c>
      <c r="DD64">
        <f t="shared" si="67"/>
        <v>1</v>
      </c>
      <c r="DE64">
        <f t="shared" si="68"/>
        <v>0</v>
      </c>
      <c r="DF64">
        <f t="shared" si="69"/>
        <v>0</v>
      </c>
      <c r="DG64" t="s">
        <v>135</v>
      </c>
      <c r="DH64">
        <f t="shared" si="70"/>
        <v>1</v>
      </c>
      <c r="DI64">
        <f t="shared" si="71"/>
        <v>1</v>
      </c>
      <c r="DJ64">
        <f t="shared" si="72"/>
        <v>0</v>
      </c>
      <c r="DK64">
        <v>4</v>
      </c>
      <c r="DL64">
        <v>4</v>
      </c>
      <c r="DM64">
        <v>4</v>
      </c>
      <c r="DN64">
        <v>4</v>
      </c>
      <c r="DO64">
        <v>4</v>
      </c>
      <c r="DP64">
        <v>2</v>
      </c>
      <c r="DQ64" t="s">
        <v>70</v>
      </c>
      <c r="DR64">
        <f t="shared" si="73"/>
        <v>0</v>
      </c>
      <c r="DS64">
        <f t="shared" si="74"/>
        <v>1</v>
      </c>
      <c r="DT64">
        <f t="shared" si="75"/>
        <v>0</v>
      </c>
      <c r="DU64">
        <f t="shared" si="76"/>
        <v>0</v>
      </c>
      <c r="DV64" t="s">
        <v>29</v>
      </c>
      <c r="DW64" t="str">
        <f t="shared" si="77"/>
        <v>(跳过)</v>
      </c>
      <c r="DX64" t="str">
        <f t="shared" si="78"/>
        <v>(跳过)</v>
      </c>
      <c r="DY64" t="str">
        <f t="shared" si="79"/>
        <v>(跳过)</v>
      </c>
      <c r="DZ64" t="str">
        <f t="shared" si="80"/>
        <v>(跳过)</v>
      </c>
      <c r="EA64" t="str">
        <f t="shared" si="81"/>
        <v>(跳过)</v>
      </c>
      <c r="EB64" t="str">
        <f t="shared" si="82"/>
        <v>(跳过)</v>
      </c>
      <c r="EC64" t="s">
        <v>29</v>
      </c>
      <c r="ED64" t="str">
        <f t="shared" si="83"/>
        <v>(跳过)</v>
      </c>
      <c r="EE64" t="str">
        <f t="shared" si="84"/>
        <v>(跳过)</v>
      </c>
      <c r="EF64" t="str">
        <f t="shared" si="85"/>
        <v>(跳过)</v>
      </c>
      <c r="EG64" t="str">
        <f t="shared" si="86"/>
        <v>(跳过)</v>
      </c>
      <c r="EH64" t="str">
        <f t="shared" si="87"/>
        <v>(跳过)</v>
      </c>
      <c r="EI64" t="str">
        <f t="shared" si="88"/>
        <v>(跳过)</v>
      </c>
      <c r="EJ64" t="str">
        <f t="shared" si="89"/>
        <v>(跳过)</v>
      </c>
      <c r="EK64" t="str">
        <f t="shared" si="90"/>
        <v>(跳过)</v>
      </c>
      <c r="EL64" t="str">
        <f t="shared" si="91"/>
        <v>(跳过)</v>
      </c>
      <c r="EM64" t="str">
        <f t="shared" si="92"/>
        <v>(跳过)</v>
      </c>
      <c r="EN64" t="s">
        <v>37</v>
      </c>
      <c r="EO64" s="4">
        <v>1</v>
      </c>
      <c r="EP64" s="4">
        <v>2</v>
      </c>
      <c r="EQ64" s="4">
        <v>4</v>
      </c>
      <c r="ER64" s="4">
        <v>3</v>
      </c>
      <c r="ES64" t="s">
        <v>29</v>
      </c>
      <c r="ET64" t="str">
        <f t="shared" si="93"/>
        <v>(跳过)</v>
      </c>
      <c r="EU64" t="str">
        <f t="shared" si="94"/>
        <v>(跳过)</v>
      </c>
      <c r="EV64" t="str">
        <f t="shared" si="95"/>
        <v>(跳过)</v>
      </c>
      <c r="EW64" t="str">
        <f t="shared" si="96"/>
        <v>(跳过)</v>
      </c>
      <c r="EX64" t="str">
        <f t="shared" si="97"/>
        <v>(跳过)</v>
      </c>
      <c r="EY64" t="str">
        <f t="shared" si="98"/>
        <v>(跳过)</v>
      </c>
      <c r="EZ64" t="str">
        <f t="shared" si="99"/>
        <v>(跳过)</v>
      </c>
      <c r="FA64" t="s">
        <v>29</v>
      </c>
      <c r="FB64" t="str">
        <f t="shared" si="100"/>
        <v>(跳过)</v>
      </c>
      <c r="FC64" t="str">
        <f t="shared" si="101"/>
        <v>(跳过)</v>
      </c>
      <c r="FD64" t="str">
        <f t="shared" si="102"/>
        <v>(跳过)</v>
      </c>
      <c r="FE64" t="s">
        <v>160</v>
      </c>
      <c r="FF64">
        <v>1</v>
      </c>
      <c r="FG64">
        <v>1</v>
      </c>
      <c r="FH64">
        <v>1</v>
      </c>
      <c r="FI64">
        <v>1</v>
      </c>
      <c r="FJ64">
        <v>1</v>
      </c>
      <c r="FK64">
        <v>0</v>
      </c>
      <c r="FL64" t="s">
        <v>161</v>
      </c>
      <c r="FM64">
        <v>4</v>
      </c>
      <c r="FN64">
        <v>1</v>
      </c>
      <c r="FO64">
        <v>3</v>
      </c>
      <c r="FP64">
        <v>2</v>
      </c>
      <c r="FQ64">
        <v>5</v>
      </c>
      <c r="FR64" t="s">
        <v>29</v>
      </c>
      <c r="FS64" t="s">
        <v>29</v>
      </c>
      <c r="FT64" t="s">
        <v>29</v>
      </c>
      <c r="FU64" t="s">
        <v>29</v>
      </c>
      <c r="FV64" t="s">
        <v>29</v>
      </c>
      <c r="FW64" t="s">
        <v>29</v>
      </c>
      <c r="FX64" t="s">
        <v>29</v>
      </c>
    </row>
    <row r="65" spans="1:180" ht="16.5" x14ac:dyDescent="0.6">
      <c r="A65">
        <v>64</v>
      </c>
      <c r="B65">
        <v>2</v>
      </c>
      <c r="C65">
        <v>26</v>
      </c>
      <c r="D65">
        <v>2</v>
      </c>
      <c r="E65">
        <v>3</v>
      </c>
      <c r="F65">
        <v>1</v>
      </c>
      <c r="G65">
        <v>8</v>
      </c>
      <c r="H65">
        <v>1</v>
      </c>
      <c r="I65">
        <v>1</v>
      </c>
      <c r="J65">
        <v>0</v>
      </c>
      <c r="K65" t="s">
        <v>182</v>
      </c>
      <c r="L65">
        <f t="shared" si="103"/>
        <v>0</v>
      </c>
      <c r="M65">
        <f t="shared" si="104"/>
        <v>0</v>
      </c>
      <c r="N65">
        <f t="shared" si="105"/>
        <v>0</v>
      </c>
      <c r="O65">
        <f t="shared" si="106"/>
        <v>1</v>
      </c>
      <c r="P65">
        <f t="shared" si="107"/>
        <v>0</v>
      </c>
      <c r="Q65" t="s">
        <v>29</v>
      </c>
      <c r="R65" t="str">
        <f t="shared" si="0"/>
        <v>(跳过)</v>
      </c>
      <c r="S65" t="str">
        <f t="shared" si="1"/>
        <v>(跳过)</v>
      </c>
      <c r="T65" t="str">
        <f t="shared" si="2"/>
        <v>(跳过)</v>
      </c>
      <c r="U65" t="str">
        <f t="shared" si="3"/>
        <v>(跳过)</v>
      </c>
      <c r="V65" t="s">
        <v>29</v>
      </c>
      <c r="W65" t="str">
        <f t="shared" si="4"/>
        <v>(跳过)</v>
      </c>
      <c r="X65" t="str">
        <f t="shared" si="5"/>
        <v>(跳过)</v>
      </c>
      <c r="Y65" t="str">
        <f t="shared" si="6"/>
        <v>(跳过)</v>
      </c>
      <c r="Z65" t="str">
        <f t="shared" si="7"/>
        <v>(跳过)</v>
      </c>
      <c r="AA65" t="str">
        <f t="shared" si="8"/>
        <v>(跳过)</v>
      </c>
      <c r="AB65" t="s">
        <v>29</v>
      </c>
      <c r="AC65" t="str">
        <f t="shared" si="9"/>
        <v>(跳过)</v>
      </c>
      <c r="AD65" t="str">
        <f t="shared" si="10"/>
        <v>(跳过)</v>
      </c>
      <c r="AE65" t="str">
        <f t="shared" si="11"/>
        <v>(跳过)</v>
      </c>
      <c r="AF65" t="str">
        <f t="shared" si="12"/>
        <v>(跳过)</v>
      </c>
      <c r="AG65" t="str">
        <f t="shared" si="13"/>
        <v>(跳过)</v>
      </c>
      <c r="AH65" t="str">
        <f t="shared" si="14"/>
        <v>(跳过)</v>
      </c>
      <c r="AI65" t="str">
        <f t="shared" si="15"/>
        <v>(跳过)</v>
      </c>
      <c r="AJ65" t="str">
        <f t="shared" si="16"/>
        <v>(跳过)</v>
      </c>
      <c r="AK65" t="s">
        <v>29</v>
      </c>
      <c r="AL65" t="str">
        <f t="shared" si="17"/>
        <v>(跳过)</v>
      </c>
      <c r="AM65" t="str">
        <f t="shared" si="18"/>
        <v>(跳过)</v>
      </c>
      <c r="AN65" t="str">
        <f t="shared" si="19"/>
        <v>(跳过)</v>
      </c>
      <c r="AO65" t="str">
        <f t="shared" si="20"/>
        <v>(跳过)</v>
      </c>
      <c r="AP65" t="str">
        <f t="shared" si="21"/>
        <v>(跳过)</v>
      </c>
      <c r="AQ65" t="str">
        <f t="shared" si="22"/>
        <v>(跳过)</v>
      </c>
      <c r="AR65" t="str">
        <f t="shared" si="23"/>
        <v>(跳过)</v>
      </c>
      <c r="AS65" t="str">
        <f t="shared" si="24"/>
        <v>(跳过)</v>
      </c>
      <c r="AT65" t="s">
        <v>29</v>
      </c>
      <c r="AU65" t="s">
        <v>120</v>
      </c>
      <c r="AV65">
        <v>2</v>
      </c>
      <c r="AW65">
        <v>3</v>
      </c>
      <c r="AX65">
        <v>1</v>
      </c>
      <c r="AY65">
        <v>4</v>
      </c>
      <c r="AZ65" t="s">
        <v>29</v>
      </c>
      <c r="BA65" t="str">
        <f t="shared" si="25"/>
        <v>(跳过)</v>
      </c>
      <c r="BB65" t="str">
        <f t="shared" si="26"/>
        <v>(跳过)</v>
      </c>
      <c r="BC65" t="str">
        <f t="shared" si="27"/>
        <v>(跳过)</v>
      </c>
      <c r="BD65" t="str">
        <f t="shared" si="28"/>
        <v>(跳过)</v>
      </c>
      <c r="BE65" t="str">
        <f t="shared" si="29"/>
        <v>(跳过)</v>
      </c>
      <c r="BF65" t="str">
        <f t="shared" si="30"/>
        <v>(跳过)</v>
      </c>
      <c r="BG65" t="str">
        <f t="shared" si="31"/>
        <v>(跳过)</v>
      </c>
      <c r="BH65" t="s">
        <v>43</v>
      </c>
      <c r="BI65">
        <f t="shared" si="32"/>
        <v>0</v>
      </c>
      <c r="BJ65">
        <f t="shared" si="33"/>
        <v>1</v>
      </c>
      <c r="BK65">
        <f t="shared" si="34"/>
        <v>0</v>
      </c>
      <c r="BL65">
        <v>0</v>
      </c>
      <c r="BM65" t="s">
        <v>620</v>
      </c>
      <c r="BN65">
        <f t="shared" si="35"/>
        <v>0</v>
      </c>
      <c r="BO65">
        <f t="shared" si="36"/>
        <v>0</v>
      </c>
      <c r="BP65">
        <f t="shared" si="37"/>
        <v>0</v>
      </c>
      <c r="BQ65">
        <f t="shared" si="38"/>
        <v>0</v>
      </c>
      <c r="BR65">
        <f t="shared" si="39"/>
        <v>0</v>
      </c>
      <c r="BS65">
        <f t="shared" si="40"/>
        <v>1</v>
      </c>
      <c r="BT65" t="s">
        <v>29</v>
      </c>
      <c r="BU65" t="str">
        <f t="shared" si="41"/>
        <v>(跳过)</v>
      </c>
      <c r="BV65" t="str">
        <f t="shared" si="42"/>
        <v>(跳过)</v>
      </c>
      <c r="BW65" t="str">
        <f t="shared" si="43"/>
        <v>(跳过)</v>
      </c>
      <c r="BX65" t="str">
        <f t="shared" si="44"/>
        <v>(跳过)</v>
      </c>
      <c r="BY65" t="s">
        <v>29</v>
      </c>
      <c r="BZ65" t="str">
        <f t="shared" si="45"/>
        <v>(跳过)</v>
      </c>
      <c r="CA65" t="str">
        <f t="shared" si="46"/>
        <v>(跳过)</v>
      </c>
      <c r="CB65" t="str">
        <f t="shared" si="47"/>
        <v>(跳过)</v>
      </c>
      <c r="CC65" t="str">
        <f t="shared" si="48"/>
        <v>(跳过)</v>
      </c>
      <c r="CD65" t="str">
        <f t="shared" si="49"/>
        <v>(跳过)</v>
      </c>
      <c r="CE65" t="str">
        <f t="shared" si="50"/>
        <v>(跳过)</v>
      </c>
      <c r="CF65" t="str">
        <f t="shared" si="51"/>
        <v>(跳过)</v>
      </c>
      <c r="CG65" t="str">
        <f t="shared" si="52"/>
        <v>(跳过)</v>
      </c>
      <c r="CH65" t="str">
        <f t="shared" si="53"/>
        <v>(跳过)</v>
      </c>
      <c r="CI65" t="str">
        <f t="shared" si="54"/>
        <v>(跳过)</v>
      </c>
      <c r="CJ65" t="s">
        <v>29</v>
      </c>
      <c r="CK65" t="str">
        <f t="shared" si="55"/>
        <v>(跳过)</v>
      </c>
      <c r="CL65" t="str">
        <f t="shared" si="56"/>
        <v>(跳过)</v>
      </c>
      <c r="CM65" t="str">
        <f t="shared" si="57"/>
        <v>(跳过)</v>
      </c>
      <c r="CN65" t="str">
        <f t="shared" si="58"/>
        <v>(跳过)</v>
      </c>
      <c r="CO65" t="str">
        <f t="shared" si="59"/>
        <v>(跳过)</v>
      </c>
      <c r="CP65" t="str">
        <f t="shared" si="60"/>
        <v>(跳过)</v>
      </c>
      <c r="CQ65" t="str">
        <f t="shared" si="61"/>
        <v>(跳过)</v>
      </c>
      <c r="CR65" t="str">
        <f t="shared" si="62"/>
        <v>(跳过)</v>
      </c>
      <c r="CS65" t="s">
        <v>29</v>
      </c>
      <c r="CT65" t="s">
        <v>120</v>
      </c>
      <c r="CU65">
        <v>2</v>
      </c>
      <c r="CV65">
        <v>3</v>
      </c>
      <c r="CW65">
        <v>1</v>
      </c>
      <c r="CX65">
        <v>4</v>
      </c>
      <c r="CY65" t="s">
        <v>29</v>
      </c>
      <c r="CZ65" t="str">
        <f t="shared" si="63"/>
        <v>(跳过)</v>
      </c>
      <c r="DA65" t="str">
        <f t="shared" si="64"/>
        <v>(跳过)</v>
      </c>
      <c r="DB65" t="str">
        <f t="shared" si="65"/>
        <v>(跳过)</v>
      </c>
      <c r="DC65" t="str">
        <f t="shared" si="66"/>
        <v>(跳过)</v>
      </c>
      <c r="DD65" t="str">
        <f t="shared" si="67"/>
        <v>(跳过)</v>
      </c>
      <c r="DE65" t="str">
        <f t="shared" si="68"/>
        <v>(跳过)</v>
      </c>
      <c r="DF65" t="str">
        <f t="shared" si="69"/>
        <v>(跳过)</v>
      </c>
      <c r="DG65" t="s">
        <v>29</v>
      </c>
      <c r="DH65" t="str">
        <f t="shared" si="70"/>
        <v>(跳过)</v>
      </c>
      <c r="DI65" t="str">
        <f t="shared" si="71"/>
        <v>(跳过)</v>
      </c>
      <c r="DJ65" t="str">
        <f t="shared" si="72"/>
        <v>(跳过)</v>
      </c>
      <c r="DK65">
        <v>1</v>
      </c>
      <c r="DL65">
        <v>1</v>
      </c>
      <c r="DM65">
        <v>1</v>
      </c>
      <c r="DN65">
        <v>1</v>
      </c>
      <c r="DO65">
        <v>1</v>
      </c>
      <c r="DP65">
        <v>3</v>
      </c>
      <c r="DQ65" t="s">
        <v>29</v>
      </c>
      <c r="DR65" t="str">
        <f t="shared" si="73"/>
        <v>(跳过)</v>
      </c>
      <c r="DS65" t="str">
        <f t="shared" si="74"/>
        <v>(跳过)</v>
      </c>
      <c r="DT65" t="str">
        <f t="shared" si="75"/>
        <v>(跳过)</v>
      </c>
      <c r="DU65" t="str">
        <f t="shared" si="76"/>
        <v>(跳过)</v>
      </c>
      <c r="DV65" t="s">
        <v>29</v>
      </c>
      <c r="DW65" t="str">
        <f t="shared" si="77"/>
        <v>(跳过)</v>
      </c>
      <c r="DX65" t="str">
        <f t="shared" si="78"/>
        <v>(跳过)</v>
      </c>
      <c r="DY65" t="str">
        <f t="shared" si="79"/>
        <v>(跳过)</v>
      </c>
      <c r="DZ65" t="str">
        <f t="shared" si="80"/>
        <v>(跳过)</v>
      </c>
      <c r="EA65" t="str">
        <f t="shared" si="81"/>
        <v>(跳过)</v>
      </c>
      <c r="EB65" t="str">
        <f t="shared" si="82"/>
        <v>(跳过)</v>
      </c>
      <c r="EC65" t="s">
        <v>29</v>
      </c>
      <c r="ED65" t="str">
        <f t="shared" si="83"/>
        <v>(跳过)</v>
      </c>
      <c r="EE65" t="str">
        <f t="shared" si="84"/>
        <v>(跳过)</v>
      </c>
      <c r="EF65" t="str">
        <f t="shared" si="85"/>
        <v>(跳过)</v>
      </c>
      <c r="EG65" t="str">
        <f t="shared" si="86"/>
        <v>(跳过)</v>
      </c>
      <c r="EH65" t="str">
        <f t="shared" si="87"/>
        <v>(跳过)</v>
      </c>
      <c r="EI65" t="str">
        <f t="shared" si="88"/>
        <v>(跳过)</v>
      </c>
      <c r="EJ65" t="str">
        <f t="shared" si="89"/>
        <v>(跳过)</v>
      </c>
      <c r="EK65" t="str">
        <f t="shared" si="90"/>
        <v>(跳过)</v>
      </c>
      <c r="EL65" t="str">
        <f t="shared" si="91"/>
        <v>(跳过)</v>
      </c>
      <c r="EM65" t="str">
        <f t="shared" si="92"/>
        <v>(跳过)</v>
      </c>
      <c r="EN65" t="s">
        <v>207</v>
      </c>
      <c r="EO65" s="4">
        <v>4</v>
      </c>
      <c r="EP65" s="4">
        <v>2</v>
      </c>
      <c r="EQ65" s="4">
        <v>3</v>
      </c>
      <c r="ER65" s="4">
        <v>1</v>
      </c>
      <c r="ES65" t="s">
        <v>29</v>
      </c>
      <c r="ET65" t="str">
        <f t="shared" si="93"/>
        <v>(跳过)</v>
      </c>
      <c r="EU65" t="str">
        <f t="shared" si="94"/>
        <v>(跳过)</v>
      </c>
      <c r="EV65" t="str">
        <f t="shared" si="95"/>
        <v>(跳过)</v>
      </c>
      <c r="EW65" t="str">
        <f t="shared" si="96"/>
        <v>(跳过)</v>
      </c>
      <c r="EX65" t="str">
        <f t="shared" si="97"/>
        <v>(跳过)</v>
      </c>
      <c r="EY65" t="str">
        <f t="shared" si="98"/>
        <v>(跳过)</v>
      </c>
      <c r="EZ65" t="str">
        <f t="shared" si="99"/>
        <v>(跳过)</v>
      </c>
      <c r="FA65" t="s">
        <v>29</v>
      </c>
      <c r="FB65" t="str">
        <f t="shared" si="100"/>
        <v>(跳过)</v>
      </c>
      <c r="FC65" t="str">
        <f t="shared" si="101"/>
        <v>(跳过)</v>
      </c>
      <c r="FD65" t="str">
        <f t="shared" si="102"/>
        <v>(跳过)</v>
      </c>
      <c r="FE65" t="s">
        <v>499</v>
      </c>
      <c r="FF65">
        <v>1</v>
      </c>
      <c r="FG65">
        <v>1</v>
      </c>
      <c r="FH65">
        <v>1</v>
      </c>
      <c r="FI65">
        <v>1</v>
      </c>
      <c r="FJ65">
        <v>0</v>
      </c>
      <c r="FK65">
        <v>0</v>
      </c>
      <c r="FL65" t="s">
        <v>125</v>
      </c>
      <c r="FM65">
        <v>2</v>
      </c>
      <c r="FN65">
        <v>1</v>
      </c>
      <c r="FO65">
        <v>3</v>
      </c>
      <c r="FP65">
        <v>4</v>
      </c>
      <c r="FQ65">
        <v>5</v>
      </c>
      <c r="FR65" t="s">
        <v>620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1</v>
      </c>
    </row>
    <row r="66" spans="1:180" ht="16.5" x14ac:dyDescent="0.6">
      <c r="A66">
        <v>65</v>
      </c>
      <c r="B66">
        <v>1</v>
      </c>
      <c r="C66">
        <v>16</v>
      </c>
      <c r="D66">
        <v>2</v>
      </c>
      <c r="E66">
        <v>3</v>
      </c>
      <c r="F66">
        <v>1</v>
      </c>
      <c r="G66">
        <v>8</v>
      </c>
      <c r="H66">
        <v>1</v>
      </c>
      <c r="I66">
        <v>0</v>
      </c>
      <c r="J66" t="s">
        <v>29</v>
      </c>
      <c r="K66" t="s">
        <v>29</v>
      </c>
      <c r="L66" t="str">
        <f t="shared" si="103"/>
        <v>(跳过)</v>
      </c>
      <c r="M66" t="str">
        <f t="shared" si="104"/>
        <v>(跳过)</v>
      </c>
      <c r="N66" t="str">
        <f t="shared" si="105"/>
        <v>(跳过)</v>
      </c>
      <c r="O66" t="str">
        <f t="shared" si="106"/>
        <v>(跳过)</v>
      </c>
      <c r="P66" t="str">
        <f t="shared" si="107"/>
        <v>(跳过)</v>
      </c>
      <c r="Q66" t="s">
        <v>29</v>
      </c>
      <c r="R66" t="str">
        <f t="shared" ref="R66:R129" si="108">IF(OR(ISNUMBER(SEARCH("市内",$Q66)),$Q66="(跳过)"),IF($Q66="(跳过)","(跳过)",1),0)</f>
        <v>(跳过)</v>
      </c>
      <c r="S66" t="str">
        <f t="shared" ref="S66:S129" si="109">IF(OR(ISNUMBER(SEARCH("省内",$Q66)),$Q66="(跳过)"),IF($Q66="(跳过)","(跳过)",1),0)</f>
        <v>(跳过)</v>
      </c>
      <c r="T66" t="str">
        <f t="shared" ref="T66:T129" si="110">IF(OR(ISNUMBER(SEARCH("省外",$Q66)),$Q66="(跳过)"),IF($Q66="(跳过)","(跳过)",1),0)</f>
        <v>(跳过)</v>
      </c>
      <c r="U66" t="str">
        <f t="shared" ref="U66:U129" si="111">IF(OR(ISNUMBER(SEARCH("境外",$Q66)),$Q66="(跳过)"),IF($Q66="(跳过)","(跳过)",1),0)</f>
        <v>(跳过)</v>
      </c>
      <c r="V66" t="s">
        <v>29</v>
      </c>
      <c r="W66" t="str">
        <f t="shared" ref="W66:W129" si="112">IF(OR(ISNUMBER(SEARCH("缓解压力",$V66)),$V66="(跳过)"),IF($V66="(跳过)","(跳过)",1),0)</f>
        <v>(跳过)</v>
      </c>
      <c r="X66" t="str">
        <f t="shared" ref="X66:X129" si="113">IF(OR(ISNUMBER(SEARCH("暂离一成不变的生活",$V66)),$V66="(跳过)"),IF($V66="(跳过)","(跳过)",1),0)</f>
        <v>(跳过)</v>
      </c>
      <c r="Y66" t="str">
        <f t="shared" ref="Y66:Y129" si="114">IF(OR(ISNUMBER(SEARCH("满足对休闲生活的渴望",$V66)),$V66="(跳过)"),IF($V66="(跳过)","(跳过)",1),0)</f>
        <v>(跳过)</v>
      </c>
      <c r="Z66" t="str">
        <f t="shared" ref="Z66:Z129" si="115">IF(OR(ISNUMBER(SEARCH("探亲访友",$V66)),$V66="(跳过)"),IF($V66="(跳过)","(跳过)",1),0)</f>
        <v>(跳过)</v>
      </c>
      <c r="AA66" t="str">
        <f t="shared" ref="AA66:AA129" si="116">IF(OR(ISNUMBER(SEARCH("其他",$V66)),$V66="(跳过)"),IF($V66="(跳过)","(跳过)",1),0)</f>
        <v>(跳过)</v>
      </c>
      <c r="AB66" t="s">
        <v>29</v>
      </c>
      <c r="AC66" t="str">
        <f t="shared" ref="AC66:AC129" si="117">IF(OR(ISNUMBER(SEARCH("拥有优美的自然景色",$AB66)),$AB66="(跳过)"),IF($AB66="(跳过)","(跳过)",1),0)</f>
        <v>(跳过)</v>
      </c>
      <c r="AD66" t="str">
        <f t="shared" ref="AD66:AD129" si="118">IF(OR(ISNUMBER(SEARCH("独特的文化氛围",$AB66)),$AB66="(跳过)"),IF($AB66="(跳过)","(跳过)",1),0)</f>
        <v>(跳过)</v>
      </c>
      <c r="AE66" t="str">
        <f t="shared" ref="AE66:AE129" si="119">IF(OR(ISNUMBER(SEARCH("特色的餐饮",$AB66)),$AB66="(跳过)"),IF($AB66="(跳过)","(跳过)",1),0)</f>
        <v>(跳过)</v>
      </c>
      <c r="AF66" t="str">
        <f t="shared" ref="AF66:AF129" si="120">IF(OR(ISNUMBER(SEARCH("人流量低",$AB66)),$AB66="(跳过)"),IF($AB66="(跳过)","(跳过)",1),0)</f>
        <v>(跳过)</v>
      </c>
      <c r="AG66" t="str">
        <f t="shared" ref="AG66:AG129" si="121">IF(OR(ISNUMBER(SEARCH("网络种草",$AB66)),$AB66="(跳过)"),IF($AB66="(跳过)","(跳过)",1),0)</f>
        <v>(跳过)</v>
      </c>
      <c r="AH66" t="str">
        <f t="shared" ref="AH66:AH129" si="122">IF(OR(ISNUMBER(SEARCH("他人推荐",$AB66)),$AB66="(跳过)"),IF($AB66="(跳过)","(跳过)",1),0)</f>
        <v>(跳过)</v>
      </c>
      <c r="AI66" t="str">
        <f t="shared" ref="AI66:AI129" si="123">IF(OR(ISNUMBER(SEARCH("气候适宜",$AB66)),$AB66="(跳过)"),IF($AB66="(跳过)","(跳过)",1),0)</f>
        <v>(跳过)</v>
      </c>
      <c r="AJ66" t="str">
        <f t="shared" ref="AJ66:AJ129" si="124">IF(OR(ISNUMBER(SEARCH("其他",$AB66)),$AB66="(跳过)"),IF($AB66="(跳过)","(跳过)",1),0)</f>
        <v>(跳过)</v>
      </c>
      <c r="AK66" t="s">
        <v>29</v>
      </c>
      <c r="AL66" t="str">
        <f t="shared" ref="AL66:AL129" si="125">IF(OR(ISNUMBER(SEARCH("五一假期",$AK66)),$AK66="(跳过)"),IF($AK66="(跳过)","(跳过)",1),0)</f>
        <v>(跳过)</v>
      </c>
      <c r="AM66" t="str">
        <f t="shared" ref="AM66:AM129" si="126">IF(OR(ISNUMBER(SEARCH("国庆假期",$AK66)),$AK66="(跳过)"),IF($AK66="(跳过)","(跳过)",1),0)</f>
        <v>(跳过)</v>
      </c>
      <c r="AN66" t="str">
        <f t="shared" ref="AN66:AN129" si="127">IF(OR(ISNUMBER(SEARCH("春节假期",$AK66)),$AK66="(跳过)"),IF($AK66="(跳过)","(跳过)",1),0)</f>
        <v>(跳过)</v>
      </c>
      <c r="AO66" t="str">
        <f t="shared" ref="AO66:AO129" si="128">IF(OR(ISNUMBER(SEARCH("西方节日（如圣诞节）",$AK66)),$AK66="(跳过)"),IF($AK66="(跳过)","(跳过)",1),0)</f>
        <v>(跳过)</v>
      </c>
      <c r="AP66" t="str">
        <f t="shared" ref="AP66:AP129" si="129">IF(OR(ISNUMBER(SEARCH("其他假期",$AK66)),$AK66="(跳过)"),IF($AK66="(跳过)","(跳过)",1),0)</f>
        <v>(跳过)</v>
      </c>
      <c r="AQ66" t="str">
        <f t="shared" ref="AQ66:AQ129" si="130">IF(OR(ISNUMBER(SEARCH("周六/周日",$AK66)),$AK66="(跳过)"),IF($AK66="(跳过)","(跳过)",1),0)</f>
        <v>(跳过)</v>
      </c>
      <c r="AR66" t="str">
        <f t="shared" ref="AR66:AR129" si="131">IF(OR(ISNUMBER(SEARCH("工作日请假",$AK66)),$AK66="(跳过)"),IF($AK66="(跳过)","(跳过)",1),0)</f>
        <v>(跳过)</v>
      </c>
      <c r="AS66" t="str">
        <f t="shared" ref="AS66:AS129" si="132">IF(OR(ISNUMBER(SEARCH("时间不定",$AK66)),$AK66="(跳过)"),IF($AK66="(跳过)","(跳过)",1),0)</f>
        <v>(跳过)</v>
      </c>
      <c r="AT66" t="s">
        <v>29</v>
      </c>
      <c r="AU66" t="s">
        <v>57</v>
      </c>
      <c r="AV66">
        <v>2</v>
      </c>
      <c r="AW66">
        <v>1</v>
      </c>
      <c r="AX66">
        <v>3</v>
      </c>
      <c r="AY66">
        <v>4</v>
      </c>
      <c r="AZ66" t="s">
        <v>29</v>
      </c>
      <c r="BA66" t="str">
        <f t="shared" ref="BA66:BA129" si="133">IF(OR(ISNUMBER(SEARCH("旅行社报名跟团",$AZ66)),$AZ66="(跳过)"),IF($AZ66="(跳过)","(跳过)",1),0)</f>
        <v>(跳过)</v>
      </c>
      <c r="BB66" t="str">
        <f t="shared" ref="BB66:BB129" si="134">IF(OR(ISNUMBER(SEARCH("通过网络或社区自己组团出游",$AZ66)),$AZ66="(跳过)"),IF($AZ66="(跳过)","(跳过)",1),0)</f>
        <v>(跳过)</v>
      </c>
      <c r="BC66" t="str">
        <f t="shared" ref="BC66:BC129" si="135">IF(OR(ISNUMBER(SEARCH("自助游",$AZ66)),$AZ66="(跳过)"),IF($AZ66="(跳过)","(跳过)",1),0)</f>
        <v>(跳过)</v>
      </c>
      <c r="BD66" t="str">
        <f t="shared" ref="BD66:BD129" si="136">IF(OR(ISNUMBER(SEARCH("半自助游",$AZ66)),$AZ66="(跳过)"),IF($AZ66="(跳过)","(跳过)",1),0)</f>
        <v>(跳过)</v>
      </c>
      <c r="BE66" t="str">
        <f t="shared" ref="BE66:BE129" si="137">IF(OR(ISNUMBER(SEARCH("自驾游",$AZ66)),$AZ66="(跳过)"),IF($AZ66="(跳过)","(跳过)",1),0)</f>
        <v>(跳过)</v>
      </c>
      <c r="BF66" t="str">
        <f t="shared" ref="BF66:BF129" si="138">IF(OR(ISNUMBER(SEARCH("云旅游",$AZ66)),$AZ66="(跳过)"),IF($AZ66="(跳过)","(跳过)",1),0)</f>
        <v>(跳过)</v>
      </c>
      <c r="BG66" t="str">
        <f t="shared" ref="BG66:BG129" si="139">IF(OR(ISNUMBER(SEARCH("其他",$AZ66)),$AZ66="(跳过)"),IF($AZ66="(跳过)","(跳过)",1),0)</f>
        <v>(跳过)</v>
      </c>
      <c r="BH66" t="s">
        <v>29</v>
      </c>
      <c r="BI66" t="str">
        <f t="shared" ref="BI66:BI129" si="140">IF(OR(ISNUMBER(SEARCH("自驾",$BH66)),$BH66="(跳过)"),IF($BH66="(跳过)","(跳过)",1),0)</f>
        <v>(跳过)</v>
      </c>
      <c r="BJ66" t="str">
        <f t="shared" ref="BJ66:BJ129" si="141">IF(OR(ISNUMBER(SEARCH("公共交通",$BH66)),$BH66="(跳过)"),IF($BH66="(跳过)","(跳过)",1),0)</f>
        <v>(跳过)</v>
      </c>
      <c r="BK66" t="str">
        <f t="shared" ref="BK66:BK129" si="142">IF(OR(ISNUMBER(SEARCH("其他",$BH66)),$BH66="(跳过)"),IF($BH66="(跳过)","(跳过)",1),0)</f>
        <v>(跳过)</v>
      </c>
      <c r="BL66" t="s">
        <v>29</v>
      </c>
      <c r="BM66" t="s">
        <v>29</v>
      </c>
      <c r="BN66" t="str">
        <f t="shared" ref="BN66:BN129" si="143">IF(OR(ISNUMBER(SEARCH("保障自身安全",$BM66)),$BM66="(跳过)"),IF($BM66="(跳过)","(跳过)",1),0)</f>
        <v>(跳过)</v>
      </c>
      <c r="BO66" t="str">
        <f t="shared" ref="BO66:BO129" si="144">IF(OR(ISNUMBER(SEARCH("疫情管控",$BM66)),$BM66="(跳过)"),IF($BM66="(跳过)","(跳过)",1),0)</f>
        <v>(跳过)</v>
      </c>
      <c r="BP66" t="str">
        <f t="shared" ref="BP66:BP129" si="145">IF(OR(ISNUMBER(SEARCH("时间原因",$BM66)),$BM66="(跳过)"),IF($BM66="(跳过)","(跳过)",1),0)</f>
        <v>(跳过)</v>
      </c>
      <c r="BQ66" t="str">
        <f t="shared" ref="BQ66:BQ129" si="146">IF(OR(ISNUMBER(SEARCH("家庭情况",$BM66)),$BM66="(跳过)"),IF($BM66="(跳过)","(跳过)",1),0)</f>
        <v>(跳过)</v>
      </c>
      <c r="BR66" t="str">
        <f t="shared" ref="BR66:BR129" si="147">IF(OR(ISNUMBER(SEARCH("经济状况",$BM66)),$BM66="(跳过)"),IF($BM66="(跳过)","(跳过)",1),0)</f>
        <v>(跳过)</v>
      </c>
      <c r="BS66" t="str">
        <f t="shared" ref="BS66:BS129" si="148">IF(OR(ISNUMBER(SEARCH("其他",$BM66)),$BM66="(跳过)"),IF($BM66="(跳过)","(跳过)",1),0)</f>
        <v>(跳过)</v>
      </c>
      <c r="BT66" t="s">
        <v>29</v>
      </c>
      <c r="BU66" t="str">
        <f t="shared" ref="BU66:BU129" si="149">IF(OR(ISNUMBER(SEARCH("市内",$BT66)),$BT66="(跳过)"),IF($BT66="(跳过)","(跳过)",1),0)</f>
        <v>(跳过)</v>
      </c>
      <c r="BV66" t="str">
        <f t="shared" ref="BV66:BV129" si="150">IF(OR(ISNUMBER(SEARCH("省内",$BT66)),$BT66="(跳过)"),IF($BT66="(跳过)","(跳过)",1),0)</f>
        <v>(跳过)</v>
      </c>
      <c r="BW66" t="str">
        <f t="shared" ref="BW66:BW129" si="151">IF(OR(ISNUMBER(SEARCH("省外",$BT66)),$BT66="(跳过)"),IF($BT66="(跳过)","(跳过)",1),0)</f>
        <v>(跳过)</v>
      </c>
      <c r="BX66" t="str">
        <f t="shared" ref="BX66:BX129" si="152">IF(OR(ISNUMBER(SEARCH("境外",$BT66)),$BT66="(跳过)"),IF($BT66="(跳过)","(跳过)",1),0)</f>
        <v>(跳过)</v>
      </c>
      <c r="BY66" t="s">
        <v>29</v>
      </c>
      <c r="BZ66" t="str">
        <f t="shared" ref="BZ66:BZ129" si="153">IF(OR(ISNUMBER(SEARCH("拥有优美的自然景色",$BY66)),$BY66="(跳过)"),IF($BY66="(跳过)","(跳过)",1),0)</f>
        <v>(跳过)</v>
      </c>
      <c r="CA66" t="str">
        <f t="shared" ref="CA66:CA129" si="154">IF(OR(ISNUMBER(SEARCH("独特的文化氛围",$BY66)),$BY66="(跳过)"),IF($BY66="(跳过)","(跳过)",1),0)</f>
        <v>(跳过)</v>
      </c>
      <c r="CB66" t="str">
        <f t="shared" ref="CB66:CB129" si="155">IF(OR(ISNUMBER(SEARCH("特色的餐饮",$BY66)),$BY66="(跳过)"),IF($BY66="(跳过)","(跳过)",1),0)</f>
        <v>(跳过)</v>
      </c>
      <c r="CC66" t="str">
        <f t="shared" ref="CC66:CC129" si="156">IF(OR(ISNUMBER(SEARCH("人流量低",$BY66)),$BY66="(跳过)"),IF($BY66="(跳过)","(跳过)",1),0)</f>
        <v>(跳过)</v>
      </c>
      <c r="CD66" t="str">
        <f t="shared" ref="CD66:CD129" si="157">IF(OR(ISNUMBER(SEARCH("网络种草",$BY66)),$BY66="(跳过)"),IF($BY66="(跳过)","(跳过)",1),0)</f>
        <v>(跳过)</v>
      </c>
      <c r="CE66" t="str">
        <f t="shared" ref="CE66:CE129" si="158">IF(OR(ISNUMBER(SEARCH("他人推荐",$BY66)),$BY66="(跳过)"),IF($BY66="(跳过)","(跳过)",1),0)</f>
        <v>(跳过)</v>
      </c>
      <c r="CF66" t="str">
        <f t="shared" ref="CF66:CF129" si="159">IF(OR(ISNUMBER(SEARCH("气候适宜",$BY66)),$BY66="(跳过)"),IF($BY66="(跳过)","(跳过)",1),0)</f>
        <v>(跳过)</v>
      </c>
      <c r="CG66" t="str">
        <f t="shared" ref="CG66:CG129" si="160">IF(OR(ISNUMBER(SEARCH("病例较少比较安全",$BY66)),$BY66="(跳过)"),IF($BY66="(跳过)","(跳过)",1),0)</f>
        <v>(跳过)</v>
      </c>
      <c r="CH66" t="str">
        <f t="shared" ref="CH66:CH129" si="161">IF(OR(ISNUMBER(SEARCH("出行区域限制",$BY66)),$BY66="(跳过)"),IF($BY66="(跳过)","(跳过)",1),0)</f>
        <v>(跳过)</v>
      </c>
      <c r="CI66" t="str">
        <f t="shared" ref="CI66:CI129" si="162">IF(OR(ISNUMBER(SEARCH("其他",$BY66)),$BY66="(跳过)"),IF($BY66="(跳过)","(跳过)",1),0)</f>
        <v>(跳过)</v>
      </c>
      <c r="CJ66" t="s">
        <v>29</v>
      </c>
      <c r="CK66" t="str">
        <f t="shared" ref="CK66:CK129" si="163">IF(OR(ISNUMBER(SEARCH("五一假期",$CJ66)),$CJ66="(跳过)"),IF($CJ66="(跳过)","(跳过)",1),0)</f>
        <v>(跳过)</v>
      </c>
      <c r="CL66" t="str">
        <f t="shared" ref="CL66:CL129" si="164">IF(OR(ISNUMBER(SEARCH("国庆假期",$CJ66)),$CJ66="(跳过)"),IF($CJ66="(跳过)","(跳过)",1),0)</f>
        <v>(跳过)</v>
      </c>
      <c r="CM66" t="str">
        <f t="shared" ref="CM66:CM129" si="165">IF(OR(ISNUMBER(SEARCH("春节假期",$CJ66)),$CJ66="(跳过)"),IF($CJ66="(跳过)","(跳过)",1),0)</f>
        <v>(跳过)</v>
      </c>
      <c r="CN66" t="str">
        <f t="shared" ref="CN66:CN129" si="166">IF(OR(ISNUMBER(SEARCH("西方节日（如圣诞节）",$CJ66)),$CJ66="(跳过)"),IF($CJ66="(跳过)","(跳过)",1),0)</f>
        <v>(跳过)</v>
      </c>
      <c r="CO66" t="str">
        <f t="shared" ref="CO66:CO129" si="167">IF(OR(ISNUMBER(SEARCH("其他假期",$CJ66)),$CJ66="(跳过)"),IF($CJ66="(跳过)","(跳过)",1),0)</f>
        <v>(跳过)</v>
      </c>
      <c r="CP66" t="str">
        <f t="shared" ref="CP66:CP129" si="168">IF(OR(ISNUMBER(SEARCH("周六/周日",$CJ66)),$CJ66="(跳过)"),IF($CJ66="(跳过)","(跳过)",1),0)</f>
        <v>(跳过)</v>
      </c>
      <c r="CQ66" t="str">
        <f t="shared" ref="CQ66:CQ129" si="169">IF(OR(ISNUMBER(SEARCH("工作日请假",$CJ66)),$CJ66="(跳过)"),IF($CJ66="(跳过)","(跳过)",1),0)</f>
        <v>(跳过)</v>
      </c>
      <c r="CR66" t="str">
        <f t="shared" ref="CR66:CR129" si="170">IF(OR(ISNUMBER(SEARCH("时间不定",$CJ66)),$CJ66="(跳过)"),IF($CJ66="(跳过)","(跳过)",1),0)</f>
        <v>(跳过)</v>
      </c>
      <c r="CS66" t="s">
        <v>29</v>
      </c>
      <c r="CT66" t="s">
        <v>57</v>
      </c>
      <c r="CU66">
        <v>2</v>
      </c>
      <c r="CV66">
        <v>1</v>
      </c>
      <c r="CW66">
        <v>3</v>
      </c>
      <c r="CX66">
        <v>4</v>
      </c>
      <c r="CY66" t="s">
        <v>29</v>
      </c>
      <c r="CZ66" t="str">
        <f t="shared" ref="CZ66:CZ129" si="171">IF(OR(ISNUMBER(SEARCH("旅行社报名跟团",$CY66)),$CY66="(跳过)"),IF($CY66="(跳过)","(跳过)",1),0)</f>
        <v>(跳过)</v>
      </c>
      <c r="DA66" t="str">
        <f t="shared" ref="DA66:DA129" si="172">IF(OR(ISNUMBER(SEARCH("通过网络或社区自己组团出游",$CY66)),$CY66="(跳过)"),IF($CY66="(跳过)","(跳过)",1),0)</f>
        <v>(跳过)</v>
      </c>
      <c r="DB66" t="str">
        <f t="shared" ref="DB66:DB129" si="173">IF(OR(ISNUMBER(SEARCH("自助游",$CY66)),$CY66="(跳过)"),IF($CY66="(跳过)","(跳过)",1),0)</f>
        <v>(跳过)</v>
      </c>
      <c r="DC66" t="str">
        <f t="shared" ref="DC66:DC129" si="174">IF(OR(ISNUMBER(SEARCH("半自助游",$CY66)),$CY66="(跳过)"),IF($CY66="(跳过)","(跳过)",1),0)</f>
        <v>(跳过)</v>
      </c>
      <c r="DD66" t="str">
        <f t="shared" ref="DD66:DD129" si="175">IF(OR(ISNUMBER(SEARCH("自驾游",$CY66)),$CY66="(跳过)"),IF($CY66="(跳过)","(跳过)",1),0)</f>
        <v>(跳过)</v>
      </c>
      <c r="DE66" t="str">
        <f t="shared" ref="DE66:DE129" si="176">IF(OR(ISNUMBER(SEARCH("云旅游",$CY66)),$CY66="(跳过)"),IF($CY66="(跳过)","(跳过)",1),0)</f>
        <v>(跳过)</v>
      </c>
      <c r="DF66" t="str">
        <f t="shared" ref="DF66:DF129" si="177">IF(OR(ISNUMBER(SEARCH("其他",$CY66)),$CY66="(跳过)"),IF($CY66="(跳过)","(跳过)",1),0)</f>
        <v>(跳过)</v>
      </c>
      <c r="DG66" t="s">
        <v>29</v>
      </c>
      <c r="DH66" t="str">
        <f t="shared" ref="DH66:DH129" si="178">IF(OR(ISNUMBER(SEARCH("自驾",$DG66)),$DG66="(跳过)"),IF($DG66="(跳过)","(跳过)",1),0)</f>
        <v>(跳过)</v>
      </c>
      <c r="DI66" t="str">
        <f t="shared" ref="DI66:DI129" si="179">IF(OR(ISNUMBER(SEARCH("公共交通",$DG66)),$DG66="(跳过)"),IF($DG66="(跳过)","(跳过)",1),0)</f>
        <v>(跳过)</v>
      </c>
      <c r="DJ66" t="str">
        <f t="shared" ref="DJ66:DJ129" si="180">IF(OR(ISNUMBER(SEARCH("其他",$DG66)),$DG66="(跳过)"),IF($DG66="(跳过)","(跳过)",1),0)</f>
        <v>(跳过)</v>
      </c>
      <c r="DK66">
        <v>4</v>
      </c>
      <c r="DL66">
        <v>3</v>
      </c>
      <c r="DM66">
        <v>3</v>
      </c>
      <c r="DN66">
        <v>3</v>
      </c>
      <c r="DO66">
        <v>3</v>
      </c>
      <c r="DP66">
        <v>3</v>
      </c>
      <c r="DQ66" t="s">
        <v>29</v>
      </c>
      <c r="DR66" t="str">
        <f t="shared" ref="DR66:DR129" si="181">IF(OR(ISNUMBER(SEARCH("市内",$DQ66)),$DQ66="(跳过)"),IF($DQ66="(跳过)","(跳过)",1),0)</f>
        <v>(跳过)</v>
      </c>
      <c r="DS66" t="str">
        <f t="shared" ref="DS66:DS129" si="182">IF(OR(ISNUMBER(SEARCH("省内",$DQ66)),$DQ66="(跳过)"),IF($DQ66="(跳过)","(跳过)",1),0)</f>
        <v>(跳过)</v>
      </c>
      <c r="DT66" t="str">
        <f t="shared" ref="DT66:DT129" si="183">IF(OR(ISNUMBER(SEARCH("省外",$DQ66)),$DQ66="(跳过)"),IF($DQ66="(跳过)","(跳过)",1),0)</f>
        <v>(跳过)</v>
      </c>
      <c r="DU66" t="str">
        <f t="shared" ref="DU66:DU129" si="184">IF(OR(ISNUMBER(SEARCH("境外",$DQ66)),$DQ66="(跳过)"),IF($DQ66="(跳过)","(跳过)",1),0)</f>
        <v>(跳过)</v>
      </c>
      <c r="DV66" t="s">
        <v>29</v>
      </c>
      <c r="DW66" t="str">
        <f t="shared" ref="DW66:DW129" si="185">IF(OR(ISNUMBER(SEARCH("缓解压力",$DV66)),$DV66="(跳过)"),IF($DV66="(跳过)","(跳过)",1),0)</f>
        <v>(跳过)</v>
      </c>
      <c r="DX66" t="str">
        <f t="shared" ref="DX66:DX129" si="186">IF(OR(ISNUMBER(SEARCH("暂离一成不变的生活",$DV66)),$DV66="(跳过)"),IF($DV66="(跳过)","(跳过)",1),0)</f>
        <v>(跳过)</v>
      </c>
      <c r="DY66" t="str">
        <f t="shared" ref="DY66:DY129" si="187">IF(OR(ISNUMBER(SEARCH("满足对休闲生活的渴望",$DV66)),$DV66="(跳过)"),IF($DV66="(跳过)","(跳过)",1),0)</f>
        <v>(跳过)</v>
      </c>
      <c r="DZ66" t="str">
        <f t="shared" ref="DZ66:DZ129" si="188">IF(OR(ISNUMBER(SEARCH("探亲访友",$DV66)),$DV66="(跳过)"),IF($DV66="(跳过)","(跳过)",1),0)</f>
        <v>(跳过)</v>
      </c>
      <c r="EA66" t="str">
        <f t="shared" ref="EA66:EA129" si="189">IF(OR(ISNUMBER(SEARCH("远离病例保障自身安全",$DV66)),$DV66="(跳过)"),IF($DV66="(跳过)","(跳过)",1),0)</f>
        <v>(跳过)</v>
      </c>
      <c r="EB66" t="str">
        <f t="shared" ref="EB66:EB129" si="190">IF(OR(ISNUMBER(SEARCH("其他",$DV66)),$DV66="(跳过)"),IF($DV66="(跳过)","(跳过)",1),0)</f>
        <v>(跳过)</v>
      </c>
      <c r="EC66" t="s">
        <v>29</v>
      </c>
      <c r="ED66" t="str">
        <f t="shared" ref="ED66:ED129" si="191">IF(OR(ISNUMBER(SEARCH("拥有优美的自然景色",$EC66)),$EC66="(跳过)"),IF($EC66="(跳过)","(跳过)",1),0)</f>
        <v>(跳过)</v>
      </c>
      <c r="EE66" t="str">
        <f t="shared" ref="EE66:EE129" si="192">IF(OR(ISNUMBER(SEARCH("独特的文化氛围",$EC66)),$EC66="(跳过)"),IF($EC66="(跳过)","(跳过)",1),0)</f>
        <v>(跳过)</v>
      </c>
      <c r="EF66" t="str">
        <f t="shared" ref="EF66:EF129" si="193">IF(OR(ISNUMBER(SEARCH("特色的餐饮",$EC66)),$EC66="(跳过)"),IF($EC66="(跳过)","(跳过)",1),0)</f>
        <v>(跳过)</v>
      </c>
      <c r="EG66" t="str">
        <f t="shared" ref="EG66:EG129" si="194">IF(OR(ISNUMBER(SEARCH("人流量低",$EC66)),$EC66="(跳过)"),IF($EC66="(跳过)","(跳过)",1),0)</f>
        <v>(跳过)</v>
      </c>
      <c r="EH66" t="str">
        <f t="shared" ref="EH66:EH129" si="195">IF(OR(ISNUMBER(SEARCH("网络种草",$EC66)),$EC66="(跳过)"),IF($EC66="(跳过)","(跳过)",1),0)</f>
        <v>(跳过)</v>
      </c>
      <c r="EI66" t="str">
        <f t="shared" ref="EI66:EI129" si="196">IF(OR(ISNUMBER(SEARCH("他人推荐",$EC66)),$EC66="(跳过)"),IF($EC66="(跳过)","(跳过)",1),0)</f>
        <v>(跳过)</v>
      </c>
      <c r="EJ66" t="str">
        <f t="shared" ref="EJ66:EJ129" si="197">IF(OR(ISNUMBER(SEARCH("气候适宜",$EC66)),$EC66="(跳过)"),IF($EC66="(跳过)","(跳过)",1),0)</f>
        <v>(跳过)</v>
      </c>
      <c r="EK66" t="str">
        <f t="shared" ref="EK66:EK129" si="198">IF(OR(ISNUMBER(SEARCH("病例较少比较安全",$EC66)),$EC66="(跳过)"),IF($EC66="(跳过)","(跳过)",1),0)</f>
        <v>(跳过)</v>
      </c>
      <c r="EL66" t="str">
        <f t="shared" ref="EL66:EL129" si="199">IF(OR(ISNUMBER(SEARCH("出行区域限制",$EC66)),$EC66="(跳过)"),IF($EC66="(跳过)","(跳过)",1),0)</f>
        <v>(跳过)</v>
      </c>
      <c r="EM66" t="str">
        <f t="shared" ref="EM66:EM129" si="200">IF(OR(ISNUMBER(SEARCH("其他",$EC66)),$EC66="(跳过)"),IF($EC66="(跳过)","(跳过)",1),0)</f>
        <v>(跳过)</v>
      </c>
      <c r="EN66" t="s">
        <v>57</v>
      </c>
      <c r="EO66" s="4">
        <v>2</v>
      </c>
      <c r="EP66" s="4">
        <v>1</v>
      </c>
      <c r="EQ66" s="4">
        <v>4</v>
      </c>
      <c r="ER66" s="4">
        <v>3</v>
      </c>
      <c r="ES66" t="s">
        <v>29</v>
      </c>
      <c r="ET66" t="str">
        <f t="shared" ref="ET66:ET129" si="201">IF(OR(ISNUMBER(SEARCH("旅行社报名跟团",$ES66)),$ES66="(跳过)"),IF($ES66="(跳过)","(跳过)",1),0)</f>
        <v>(跳过)</v>
      </c>
      <c r="EU66" t="str">
        <f t="shared" ref="EU66:EU129" si="202">IF(OR(ISNUMBER(SEARCH("通过网络或社区自己组团出游",$ES66)),$ES66="(跳过)"),IF($ES66="(跳过)","(跳过)",1),0)</f>
        <v>(跳过)</v>
      </c>
      <c r="EV66" t="str">
        <f t="shared" ref="EV66:EV129" si="203">IF(OR(ISNUMBER(SEARCH("自助游",$ES66)),$ES66="(跳过)"),IF($ES66="(跳过)","(跳过)",1),0)</f>
        <v>(跳过)</v>
      </c>
      <c r="EW66" t="str">
        <f t="shared" ref="EW66:EW129" si="204">IF(OR(ISNUMBER(SEARCH("半自助游",$ES66)),$ES66="(跳过)"),IF($ES66="(跳过)","(跳过)",1),0)</f>
        <v>(跳过)</v>
      </c>
      <c r="EX66" t="str">
        <f t="shared" ref="EX66:EX129" si="205">IF(OR(ISNUMBER(SEARCH("自驾游",$ES66)),$ES66="(跳过)"),IF($ES66="(跳过)","(跳过)",1),0)</f>
        <v>(跳过)</v>
      </c>
      <c r="EY66" t="str">
        <f t="shared" ref="EY66:EY129" si="206">IF(OR(ISNUMBER(SEARCH("云旅游",$ES66)),$ES66="(跳过)"),IF($ES66="(跳过)","(跳过)",1),0)</f>
        <v>(跳过)</v>
      </c>
      <c r="EZ66" t="str">
        <f t="shared" ref="EZ66:EZ129" si="207">IF(OR(ISNUMBER(SEARCH("其他",$ES66)),$ES66="(跳过)"),IF($ES66="(跳过)","(跳过)",1),0)</f>
        <v>(跳过)</v>
      </c>
      <c r="FA66" t="s">
        <v>29</v>
      </c>
      <c r="FB66" t="str">
        <f t="shared" ref="FB66:FB129" si="208">IF(OR(ISNUMBER(SEARCH("自驾",$FA66)),$FA66="(跳过)"),IF($FA66="(跳过)","(跳过)",1),0)</f>
        <v>(跳过)</v>
      </c>
      <c r="FC66" t="str">
        <f t="shared" ref="FC66:FC129" si="209">IF(OR(ISNUMBER(SEARCH("公共交通",$FA66)),$FA66="(跳过)"),IF($FA66="(跳过)","(跳过)",1),0)</f>
        <v>(跳过)</v>
      </c>
      <c r="FD66" t="str">
        <f t="shared" ref="FD66:FD129" si="210">IF(OR(ISNUMBER(SEARCH("其他",$FA66)),$FA66="(跳过)"),IF($FA66="(跳过)","(跳过)",1),0)</f>
        <v>(跳过)</v>
      </c>
      <c r="FE66" t="s">
        <v>29</v>
      </c>
      <c r="FF66" t="s">
        <v>29</v>
      </c>
      <c r="FG66" t="s">
        <v>29</v>
      </c>
      <c r="FH66" t="s">
        <v>29</v>
      </c>
      <c r="FI66" t="s">
        <v>29</v>
      </c>
      <c r="FJ66" t="s">
        <v>29</v>
      </c>
      <c r="FK66" t="s">
        <v>29</v>
      </c>
      <c r="FL66" t="s">
        <v>29</v>
      </c>
      <c r="FM66" t="s">
        <v>29</v>
      </c>
      <c r="FN66" t="s">
        <v>29</v>
      </c>
      <c r="FO66" t="s">
        <v>29</v>
      </c>
      <c r="FP66" t="s">
        <v>29</v>
      </c>
      <c r="FQ66" t="s">
        <v>29</v>
      </c>
      <c r="FR66" t="s">
        <v>481</v>
      </c>
      <c r="FS66">
        <v>0</v>
      </c>
      <c r="FT66">
        <v>0</v>
      </c>
      <c r="FU66">
        <v>1</v>
      </c>
      <c r="FV66">
        <v>1</v>
      </c>
      <c r="FW66">
        <v>0</v>
      </c>
      <c r="FX66">
        <v>0</v>
      </c>
    </row>
    <row r="67" spans="1:180" ht="16.5" x14ac:dyDescent="0.6">
      <c r="A67">
        <v>66</v>
      </c>
      <c r="B67">
        <v>2</v>
      </c>
      <c r="C67">
        <v>11</v>
      </c>
      <c r="D67">
        <v>2</v>
      </c>
      <c r="E67">
        <v>3</v>
      </c>
      <c r="F67">
        <v>2</v>
      </c>
      <c r="G67">
        <v>8</v>
      </c>
      <c r="H67">
        <v>1</v>
      </c>
      <c r="I67">
        <v>1</v>
      </c>
      <c r="J67">
        <v>1</v>
      </c>
      <c r="K67" t="s">
        <v>29</v>
      </c>
      <c r="L67" t="str">
        <f t="shared" ref="L67:L130" si="211">IF(OR(ISNUMBER(SEARCH("家庭情况",$K67)),$K67="(跳过)"),IF($K67="(跳过)","(跳过)",1),0)</f>
        <v>(跳过)</v>
      </c>
      <c r="M67" t="str">
        <f t="shared" ref="M67:M130" si="212">IF(OR(ISNUMBER(SEARCH("经济情况",$K67)),$K67="(跳过)"),IF($K67="(跳过)","(跳过)",1),0)</f>
        <v>(跳过)</v>
      </c>
      <c r="N67" t="str">
        <f t="shared" ref="N67:N130" si="213">IF(OR(ISNUMBER(SEARCH("时间问题",$K67)),$K67="(跳过)"),IF($K67="(跳过)","(跳过)",1),0)</f>
        <v>(跳过)</v>
      </c>
      <c r="O67" t="str">
        <f t="shared" ref="O67:O130" si="214">IF(OR(ISNUMBER(SEARCH("没有计划过也不想去",$K67)),$K67="(跳过)"),IF($K67="(跳过)","(跳过)",1),0)</f>
        <v>(跳过)</v>
      </c>
      <c r="P67" t="str">
        <f t="shared" ref="P67:P130" si="215">IF(OR(ISNUMBER(SEARCH("其他",$K67)),$K67="(跳过)"),IF($K67="(跳过)","(跳过)",1),0)</f>
        <v>(跳过)</v>
      </c>
      <c r="Q67" t="s">
        <v>66</v>
      </c>
      <c r="R67">
        <f t="shared" si="108"/>
        <v>0</v>
      </c>
      <c r="S67">
        <f t="shared" si="109"/>
        <v>0</v>
      </c>
      <c r="T67">
        <f t="shared" si="110"/>
        <v>1</v>
      </c>
      <c r="U67">
        <f t="shared" si="111"/>
        <v>0</v>
      </c>
      <c r="V67" t="s">
        <v>82</v>
      </c>
      <c r="W67">
        <f t="shared" si="112"/>
        <v>1</v>
      </c>
      <c r="X67">
        <f t="shared" si="113"/>
        <v>1</v>
      </c>
      <c r="Y67">
        <f t="shared" si="114"/>
        <v>1</v>
      </c>
      <c r="Z67">
        <f t="shared" si="115"/>
        <v>0</v>
      </c>
      <c r="AA67">
        <f t="shared" si="116"/>
        <v>0</v>
      </c>
      <c r="AB67" t="s">
        <v>433</v>
      </c>
      <c r="AC67">
        <f t="shared" si="117"/>
        <v>0</v>
      </c>
      <c r="AD67">
        <f t="shared" si="118"/>
        <v>1</v>
      </c>
      <c r="AE67">
        <f t="shared" si="119"/>
        <v>0</v>
      </c>
      <c r="AF67">
        <f t="shared" si="120"/>
        <v>0</v>
      </c>
      <c r="AG67">
        <f t="shared" si="121"/>
        <v>1</v>
      </c>
      <c r="AH67">
        <f t="shared" si="122"/>
        <v>1</v>
      </c>
      <c r="AI67">
        <f t="shared" si="123"/>
        <v>0</v>
      </c>
      <c r="AJ67">
        <f t="shared" si="124"/>
        <v>0</v>
      </c>
      <c r="AK67" t="s">
        <v>434</v>
      </c>
      <c r="AL67">
        <f t="shared" si="125"/>
        <v>1</v>
      </c>
      <c r="AM67">
        <f t="shared" si="126"/>
        <v>1</v>
      </c>
      <c r="AN67">
        <f t="shared" si="127"/>
        <v>0</v>
      </c>
      <c r="AO67">
        <f t="shared" si="128"/>
        <v>0</v>
      </c>
      <c r="AP67">
        <f t="shared" si="129"/>
        <v>1</v>
      </c>
      <c r="AQ67">
        <f t="shared" si="130"/>
        <v>0</v>
      </c>
      <c r="AR67">
        <f t="shared" si="131"/>
        <v>0</v>
      </c>
      <c r="AS67">
        <f t="shared" si="132"/>
        <v>0</v>
      </c>
      <c r="AT67">
        <v>1</v>
      </c>
      <c r="AU67" t="s">
        <v>74</v>
      </c>
      <c r="AV67">
        <v>1</v>
      </c>
      <c r="AW67">
        <v>2</v>
      </c>
      <c r="AX67">
        <v>2</v>
      </c>
      <c r="AY67">
        <v>2</v>
      </c>
      <c r="AZ67" t="s">
        <v>231</v>
      </c>
      <c r="BA67">
        <f t="shared" si="133"/>
        <v>0</v>
      </c>
      <c r="BB67">
        <f t="shared" si="134"/>
        <v>1</v>
      </c>
      <c r="BC67">
        <f t="shared" si="135"/>
        <v>1</v>
      </c>
      <c r="BD67">
        <f t="shared" si="136"/>
        <v>1</v>
      </c>
      <c r="BE67">
        <f t="shared" si="137"/>
        <v>1</v>
      </c>
      <c r="BF67">
        <f t="shared" si="138"/>
        <v>0</v>
      </c>
      <c r="BG67">
        <f t="shared" si="139"/>
        <v>0</v>
      </c>
      <c r="BH67" t="s">
        <v>43</v>
      </c>
      <c r="BI67">
        <f t="shared" si="140"/>
        <v>0</v>
      </c>
      <c r="BJ67">
        <f t="shared" si="141"/>
        <v>1</v>
      </c>
      <c r="BK67">
        <f t="shared" si="142"/>
        <v>0</v>
      </c>
      <c r="BL67">
        <v>1</v>
      </c>
      <c r="BM67" t="s">
        <v>29</v>
      </c>
      <c r="BN67" t="str">
        <f t="shared" si="143"/>
        <v>(跳过)</v>
      </c>
      <c r="BO67" t="str">
        <f t="shared" si="144"/>
        <v>(跳过)</v>
      </c>
      <c r="BP67" t="str">
        <f t="shared" si="145"/>
        <v>(跳过)</v>
      </c>
      <c r="BQ67" t="str">
        <f t="shared" si="146"/>
        <v>(跳过)</v>
      </c>
      <c r="BR67" t="str">
        <f t="shared" si="147"/>
        <v>(跳过)</v>
      </c>
      <c r="BS67" t="str">
        <f t="shared" si="148"/>
        <v>(跳过)</v>
      </c>
      <c r="BT67" t="s">
        <v>38</v>
      </c>
      <c r="BU67">
        <f t="shared" si="149"/>
        <v>0</v>
      </c>
      <c r="BV67">
        <f t="shared" si="150"/>
        <v>1</v>
      </c>
      <c r="BW67">
        <f t="shared" si="151"/>
        <v>1</v>
      </c>
      <c r="BX67">
        <f t="shared" si="152"/>
        <v>0</v>
      </c>
      <c r="BY67" t="s">
        <v>255</v>
      </c>
      <c r="BZ67">
        <f t="shared" si="153"/>
        <v>0</v>
      </c>
      <c r="CA67">
        <f t="shared" si="154"/>
        <v>1</v>
      </c>
      <c r="CB67">
        <f t="shared" si="155"/>
        <v>1</v>
      </c>
      <c r="CC67">
        <f t="shared" si="156"/>
        <v>0</v>
      </c>
      <c r="CD67">
        <f t="shared" si="157"/>
        <v>1</v>
      </c>
      <c r="CE67">
        <f t="shared" si="158"/>
        <v>0</v>
      </c>
      <c r="CF67">
        <f t="shared" si="159"/>
        <v>0</v>
      </c>
      <c r="CG67">
        <f t="shared" si="160"/>
        <v>0</v>
      </c>
      <c r="CH67">
        <f t="shared" si="161"/>
        <v>0</v>
      </c>
      <c r="CI67">
        <f t="shared" si="162"/>
        <v>0</v>
      </c>
      <c r="CJ67" t="s">
        <v>434</v>
      </c>
      <c r="CK67">
        <f t="shared" si="163"/>
        <v>1</v>
      </c>
      <c r="CL67">
        <f t="shared" si="164"/>
        <v>1</v>
      </c>
      <c r="CM67">
        <f t="shared" si="165"/>
        <v>0</v>
      </c>
      <c r="CN67">
        <f t="shared" si="166"/>
        <v>0</v>
      </c>
      <c r="CO67">
        <f t="shared" si="167"/>
        <v>1</v>
      </c>
      <c r="CP67">
        <f t="shared" si="168"/>
        <v>0</v>
      </c>
      <c r="CQ67">
        <f t="shared" si="169"/>
        <v>0</v>
      </c>
      <c r="CR67">
        <f t="shared" si="170"/>
        <v>0</v>
      </c>
      <c r="CS67">
        <v>1</v>
      </c>
      <c r="CT67" t="s">
        <v>102</v>
      </c>
      <c r="CU67">
        <v>1</v>
      </c>
      <c r="CV67">
        <v>3</v>
      </c>
      <c r="CW67">
        <v>2</v>
      </c>
      <c r="CX67">
        <v>4</v>
      </c>
      <c r="CY67" t="s">
        <v>387</v>
      </c>
      <c r="CZ67">
        <f t="shared" si="171"/>
        <v>0</v>
      </c>
      <c r="DA67">
        <f t="shared" si="172"/>
        <v>0</v>
      </c>
      <c r="DB67">
        <f t="shared" si="173"/>
        <v>1</v>
      </c>
      <c r="DC67">
        <f t="shared" si="174"/>
        <v>1</v>
      </c>
      <c r="DD67">
        <f t="shared" si="175"/>
        <v>1</v>
      </c>
      <c r="DE67">
        <f t="shared" si="176"/>
        <v>0</v>
      </c>
      <c r="DF67">
        <f t="shared" si="177"/>
        <v>0</v>
      </c>
      <c r="DG67" t="s">
        <v>135</v>
      </c>
      <c r="DH67">
        <f t="shared" si="178"/>
        <v>1</v>
      </c>
      <c r="DI67">
        <f t="shared" si="179"/>
        <v>1</v>
      </c>
      <c r="DJ67">
        <f t="shared" si="180"/>
        <v>0</v>
      </c>
      <c r="DK67">
        <v>4</v>
      </c>
      <c r="DL67">
        <v>3</v>
      </c>
      <c r="DM67">
        <v>4</v>
      </c>
      <c r="DN67">
        <v>3</v>
      </c>
      <c r="DO67">
        <v>4</v>
      </c>
      <c r="DP67">
        <v>1</v>
      </c>
      <c r="DQ67" t="s">
        <v>66</v>
      </c>
      <c r="DR67">
        <f t="shared" si="181"/>
        <v>0</v>
      </c>
      <c r="DS67">
        <f t="shared" si="182"/>
        <v>0</v>
      </c>
      <c r="DT67">
        <f t="shared" si="183"/>
        <v>1</v>
      </c>
      <c r="DU67">
        <f t="shared" si="184"/>
        <v>0</v>
      </c>
      <c r="DV67" t="s">
        <v>99</v>
      </c>
      <c r="DW67">
        <f t="shared" si="185"/>
        <v>0</v>
      </c>
      <c r="DX67">
        <f t="shared" si="186"/>
        <v>1</v>
      </c>
      <c r="DY67">
        <f t="shared" si="187"/>
        <v>1</v>
      </c>
      <c r="DZ67">
        <f t="shared" si="188"/>
        <v>0</v>
      </c>
      <c r="EA67">
        <f t="shared" si="189"/>
        <v>0</v>
      </c>
      <c r="EB67">
        <f t="shared" si="190"/>
        <v>0</v>
      </c>
      <c r="EC67" t="s">
        <v>83</v>
      </c>
      <c r="ED67">
        <f t="shared" si="191"/>
        <v>1</v>
      </c>
      <c r="EE67">
        <f t="shared" si="192"/>
        <v>1</v>
      </c>
      <c r="EF67">
        <f t="shared" si="193"/>
        <v>0</v>
      </c>
      <c r="EG67">
        <f t="shared" si="194"/>
        <v>0</v>
      </c>
      <c r="EH67">
        <f t="shared" si="195"/>
        <v>0</v>
      </c>
      <c r="EI67">
        <f t="shared" si="196"/>
        <v>0</v>
      </c>
      <c r="EJ67">
        <f t="shared" si="197"/>
        <v>0</v>
      </c>
      <c r="EK67">
        <f t="shared" si="198"/>
        <v>0</v>
      </c>
      <c r="EL67">
        <f t="shared" si="199"/>
        <v>0</v>
      </c>
      <c r="EM67">
        <f t="shared" si="200"/>
        <v>0</v>
      </c>
      <c r="EN67" t="s">
        <v>37</v>
      </c>
      <c r="EO67" s="4">
        <v>1</v>
      </c>
      <c r="EP67" s="4">
        <v>2</v>
      </c>
      <c r="EQ67" s="4">
        <v>4</v>
      </c>
      <c r="ER67" s="4">
        <v>3</v>
      </c>
      <c r="ES67" t="s">
        <v>387</v>
      </c>
      <c r="ET67">
        <f t="shared" si="201"/>
        <v>0</v>
      </c>
      <c r="EU67">
        <f t="shared" si="202"/>
        <v>0</v>
      </c>
      <c r="EV67">
        <f t="shared" si="203"/>
        <v>1</v>
      </c>
      <c r="EW67">
        <f t="shared" si="204"/>
        <v>1</v>
      </c>
      <c r="EX67">
        <f t="shared" si="205"/>
        <v>1</v>
      </c>
      <c r="EY67">
        <f t="shared" si="206"/>
        <v>0</v>
      </c>
      <c r="EZ67">
        <f t="shared" si="207"/>
        <v>0</v>
      </c>
      <c r="FA67" t="s">
        <v>135</v>
      </c>
      <c r="FB67">
        <f t="shared" si="208"/>
        <v>1</v>
      </c>
      <c r="FC67">
        <f t="shared" si="209"/>
        <v>1</v>
      </c>
      <c r="FD67">
        <f t="shared" si="210"/>
        <v>0</v>
      </c>
      <c r="FE67" t="s">
        <v>29</v>
      </c>
      <c r="FF67" t="s">
        <v>29</v>
      </c>
      <c r="FG67" t="s">
        <v>29</v>
      </c>
      <c r="FH67" t="s">
        <v>29</v>
      </c>
      <c r="FI67" t="s">
        <v>29</v>
      </c>
      <c r="FJ67" t="s">
        <v>29</v>
      </c>
      <c r="FK67" t="s">
        <v>29</v>
      </c>
      <c r="FL67" t="s">
        <v>29</v>
      </c>
      <c r="FM67" t="s">
        <v>29</v>
      </c>
      <c r="FN67" t="s">
        <v>29</v>
      </c>
      <c r="FO67" t="s">
        <v>29</v>
      </c>
      <c r="FP67" t="s">
        <v>29</v>
      </c>
      <c r="FQ67" t="s">
        <v>29</v>
      </c>
      <c r="FR67" t="s">
        <v>29</v>
      </c>
      <c r="FS67" t="s">
        <v>29</v>
      </c>
      <c r="FT67" t="s">
        <v>29</v>
      </c>
      <c r="FU67" t="s">
        <v>29</v>
      </c>
      <c r="FV67" t="s">
        <v>29</v>
      </c>
      <c r="FW67" t="s">
        <v>29</v>
      </c>
      <c r="FX67" t="s">
        <v>29</v>
      </c>
    </row>
    <row r="68" spans="1:180" ht="16.5" x14ac:dyDescent="0.6">
      <c r="A68">
        <v>67</v>
      </c>
      <c r="B68">
        <v>1</v>
      </c>
      <c r="C68">
        <v>19</v>
      </c>
      <c r="D68">
        <v>2</v>
      </c>
      <c r="E68">
        <v>3</v>
      </c>
      <c r="F68">
        <v>2</v>
      </c>
      <c r="G68">
        <v>9</v>
      </c>
      <c r="H68">
        <v>1</v>
      </c>
      <c r="I68">
        <v>1</v>
      </c>
      <c r="J68">
        <v>1</v>
      </c>
      <c r="K68" t="s">
        <v>29</v>
      </c>
      <c r="L68" t="str">
        <f t="shared" si="211"/>
        <v>(跳过)</v>
      </c>
      <c r="M68" t="str">
        <f t="shared" si="212"/>
        <v>(跳过)</v>
      </c>
      <c r="N68" t="str">
        <f t="shared" si="213"/>
        <v>(跳过)</v>
      </c>
      <c r="O68" t="str">
        <f t="shared" si="214"/>
        <v>(跳过)</v>
      </c>
      <c r="P68" t="str">
        <f t="shared" si="215"/>
        <v>(跳过)</v>
      </c>
      <c r="Q68" t="s">
        <v>397</v>
      </c>
      <c r="R68">
        <f t="shared" si="108"/>
        <v>1</v>
      </c>
      <c r="S68">
        <f t="shared" si="109"/>
        <v>1</v>
      </c>
      <c r="T68">
        <f t="shared" si="110"/>
        <v>0</v>
      </c>
      <c r="U68">
        <f t="shared" si="111"/>
        <v>0</v>
      </c>
      <c r="V68" t="s">
        <v>405</v>
      </c>
      <c r="W68">
        <f t="shared" si="112"/>
        <v>1</v>
      </c>
      <c r="X68">
        <f t="shared" si="113"/>
        <v>1</v>
      </c>
      <c r="Y68">
        <f t="shared" si="114"/>
        <v>0</v>
      </c>
      <c r="Z68">
        <f t="shared" si="115"/>
        <v>0</v>
      </c>
      <c r="AA68">
        <f t="shared" si="116"/>
        <v>0</v>
      </c>
      <c r="AB68" t="s">
        <v>83</v>
      </c>
      <c r="AC68">
        <f t="shared" si="117"/>
        <v>1</v>
      </c>
      <c r="AD68">
        <f t="shared" si="118"/>
        <v>1</v>
      </c>
      <c r="AE68">
        <f t="shared" si="119"/>
        <v>0</v>
      </c>
      <c r="AF68">
        <f t="shared" si="120"/>
        <v>0</v>
      </c>
      <c r="AG68">
        <f t="shared" si="121"/>
        <v>0</v>
      </c>
      <c r="AH68">
        <f t="shared" si="122"/>
        <v>0</v>
      </c>
      <c r="AI68">
        <f t="shared" si="123"/>
        <v>0</v>
      </c>
      <c r="AJ68">
        <f t="shared" si="124"/>
        <v>0</v>
      </c>
      <c r="AK68" t="s">
        <v>406</v>
      </c>
      <c r="AL68">
        <f t="shared" si="125"/>
        <v>1</v>
      </c>
      <c r="AM68">
        <f t="shared" si="126"/>
        <v>1</v>
      </c>
      <c r="AN68">
        <f t="shared" si="127"/>
        <v>0</v>
      </c>
      <c r="AO68">
        <f t="shared" si="128"/>
        <v>0</v>
      </c>
      <c r="AP68">
        <f t="shared" si="129"/>
        <v>0</v>
      </c>
      <c r="AQ68">
        <f t="shared" si="130"/>
        <v>0</v>
      </c>
      <c r="AR68">
        <f t="shared" si="131"/>
        <v>0</v>
      </c>
      <c r="AS68">
        <f t="shared" si="132"/>
        <v>0</v>
      </c>
      <c r="AT68">
        <v>2</v>
      </c>
      <c r="AU68" t="s">
        <v>74</v>
      </c>
      <c r="AV68">
        <v>1</v>
      </c>
      <c r="AW68">
        <v>2</v>
      </c>
      <c r="AX68">
        <v>2</v>
      </c>
      <c r="AY68">
        <v>2</v>
      </c>
      <c r="AZ68" t="s">
        <v>338</v>
      </c>
      <c r="BA68">
        <f t="shared" si="133"/>
        <v>0</v>
      </c>
      <c r="BB68">
        <f t="shared" si="134"/>
        <v>1</v>
      </c>
      <c r="BC68">
        <f t="shared" si="135"/>
        <v>0</v>
      </c>
      <c r="BD68">
        <f t="shared" si="136"/>
        <v>0</v>
      </c>
      <c r="BE68">
        <f t="shared" si="137"/>
        <v>1</v>
      </c>
      <c r="BF68">
        <f t="shared" si="138"/>
        <v>0</v>
      </c>
      <c r="BG68">
        <f t="shared" si="139"/>
        <v>0</v>
      </c>
      <c r="BH68" t="s">
        <v>135</v>
      </c>
      <c r="BI68">
        <f t="shared" si="140"/>
        <v>1</v>
      </c>
      <c r="BJ68">
        <f t="shared" si="141"/>
        <v>1</v>
      </c>
      <c r="BK68">
        <f t="shared" si="142"/>
        <v>0</v>
      </c>
      <c r="BL68">
        <v>1</v>
      </c>
      <c r="BM68" t="s">
        <v>29</v>
      </c>
      <c r="BN68" t="str">
        <f t="shared" si="143"/>
        <v>(跳过)</v>
      </c>
      <c r="BO68" t="str">
        <f t="shared" si="144"/>
        <v>(跳过)</v>
      </c>
      <c r="BP68" t="str">
        <f t="shared" si="145"/>
        <v>(跳过)</v>
      </c>
      <c r="BQ68" t="str">
        <f t="shared" si="146"/>
        <v>(跳过)</v>
      </c>
      <c r="BR68" t="str">
        <f t="shared" si="147"/>
        <v>(跳过)</v>
      </c>
      <c r="BS68" t="str">
        <f t="shared" si="148"/>
        <v>(跳过)</v>
      </c>
      <c r="BT68" t="s">
        <v>60</v>
      </c>
      <c r="BU68">
        <f t="shared" si="149"/>
        <v>1</v>
      </c>
      <c r="BV68">
        <f t="shared" si="150"/>
        <v>0</v>
      </c>
      <c r="BW68">
        <f t="shared" si="151"/>
        <v>0</v>
      </c>
      <c r="BX68">
        <f t="shared" si="152"/>
        <v>0</v>
      </c>
      <c r="BY68" t="s">
        <v>414</v>
      </c>
      <c r="BZ68">
        <f t="shared" si="153"/>
        <v>1</v>
      </c>
      <c r="CA68">
        <f t="shared" si="154"/>
        <v>1</v>
      </c>
      <c r="CB68">
        <f t="shared" si="155"/>
        <v>1</v>
      </c>
      <c r="CC68">
        <f t="shared" si="156"/>
        <v>1</v>
      </c>
      <c r="CD68">
        <f t="shared" si="157"/>
        <v>0</v>
      </c>
      <c r="CE68">
        <f t="shared" si="158"/>
        <v>0</v>
      </c>
      <c r="CF68">
        <f t="shared" si="159"/>
        <v>0</v>
      </c>
      <c r="CG68">
        <f t="shared" si="160"/>
        <v>0</v>
      </c>
      <c r="CH68">
        <f t="shared" si="161"/>
        <v>0</v>
      </c>
      <c r="CI68">
        <f t="shared" si="162"/>
        <v>0</v>
      </c>
      <c r="CJ68" t="s">
        <v>175</v>
      </c>
      <c r="CK68">
        <f t="shared" si="163"/>
        <v>1</v>
      </c>
      <c r="CL68">
        <f t="shared" si="164"/>
        <v>1</v>
      </c>
      <c r="CM68">
        <f t="shared" si="165"/>
        <v>1</v>
      </c>
      <c r="CN68">
        <f t="shared" si="166"/>
        <v>0</v>
      </c>
      <c r="CO68">
        <f t="shared" si="167"/>
        <v>0</v>
      </c>
      <c r="CP68">
        <f t="shared" si="168"/>
        <v>0</v>
      </c>
      <c r="CQ68">
        <f t="shared" si="169"/>
        <v>0</v>
      </c>
      <c r="CR68">
        <f t="shared" si="170"/>
        <v>0</v>
      </c>
      <c r="CS68">
        <v>2</v>
      </c>
      <c r="CT68" t="s">
        <v>193</v>
      </c>
      <c r="CU68">
        <v>1</v>
      </c>
      <c r="CV68">
        <v>3</v>
      </c>
      <c r="CW68">
        <v>2</v>
      </c>
      <c r="CX68">
        <v>3</v>
      </c>
      <c r="CY68" t="s">
        <v>144</v>
      </c>
      <c r="CZ68">
        <f t="shared" si="171"/>
        <v>0</v>
      </c>
      <c r="DA68">
        <f t="shared" si="172"/>
        <v>1</v>
      </c>
      <c r="DB68">
        <f t="shared" si="173"/>
        <v>1</v>
      </c>
      <c r="DC68">
        <f t="shared" si="174"/>
        <v>0</v>
      </c>
      <c r="DD68">
        <f t="shared" si="175"/>
        <v>0</v>
      </c>
      <c r="DE68">
        <f t="shared" si="176"/>
        <v>0</v>
      </c>
      <c r="DF68">
        <f t="shared" si="177"/>
        <v>0</v>
      </c>
      <c r="DG68" t="s">
        <v>59</v>
      </c>
      <c r="DH68">
        <f t="shared" si="178"/>
        <v>1</v>
      </c>
      <c r="DI68">
        <f t="shared" si="179"/>
        <v>0</v>
      </c>
      <c r="DJ68">
        <f t="shared" si="180"/>
        <v>0</v>
      </c>
      <c r="DK68">
        <v>5</v>
      </c>
      <c r="DL68">
        <v>5</v>
      </c>
      <c r="DM68">
        <v>4</v>
      </c>
      <c r="DN68">
        <v>3</v>
      </c>
      <c r="DO68">
        <v>4</v>
      </c>
      <c r="DP68">
        <v>1</v>
      </c>
      <c r="DQ68" t="s">
        <v>70</v>
      </c>
      <c r="DR68">
        <f t="shared" si="181"/>
        <v>0</v>
      </c>
      <c r="DS68">
        <f t="shared" si="182"/>
        <v>1</v>
      </c>
      <c r="DT68">
        <f t="shared" si="183"/>
        <v>0</v>
      </c>
      <c r="DU68">
        <f t="shared" si="184"/>
        <v>0</v>
      </c>
      <c r="DV68" t="s">
        <v>423</v>
      </c>
      <c r="DW68">
        <f t="shared" si="185"/>
        <v>1</v>
      </c>
      <c r="DX68">
        <f t="shared" si="186"/>
        <v>1</v>
      </c>
      <c r="DY68">
        <f t="shared" si="187"/>
        <v>1</v>
      </c>
      <c r="DZ68">
        <f t="shared" si="188"/>
        <v>1</v>
      </c>
      <c r="EA68">
        <f t="shared" si="189"/>
        <v>0</v>
      </c>
      <c r="EB68">
        <f t="shared" si="190"/>
        <v>0</v>
      </c>
      <c r="EC68" t="s">
        <v>518</v>
      </c>
      <c r="ED68">
        <f t="shared" si="191"/>
        <v>0</v>
      </c>
      <c r="EE68">
        <f t="shared" si="192"/>
        <v>0</v>
      </c>
      <c r="EF68">
        <f t="shared" si="193"/>
        <v>0</v>
      </c>
      <c r="EG68">
        <f t="shared" si="194"/>
        <v>0</v>
      </c>
      <c r="EH68">
        <f t="shared" si="195"/>
        <v>1</v>
      </c>
      <c r="EI68">
        <f t="shared" si="196"/>
        <v>1</v>
      </c>
      <c r="EJ68">
        <f t="shared" si="197"/>
        <v>1</v>
      </c>
      <c r="EK68">
        <f t="shared" si="198"/>
        <v>1</v>
      </c>
      <c r="EL68">
        <f t="shared" si="199"/>
        <v>0</v>
      </c>
      <c r="EM68">
        <f t="shared" si="200"/>
        <v>0</v>
      </c>
      <c r="EN68" t="s">
        <v>143</v>
      </c>
      <c r="EO68" s="4">
        <v>2</v>
      </c>
      <c r="EP68" s="4">
        <v>2</v>
      </c>
      <c r="EQ68" s="4">
        <v>2</v>
      </c>
      <c r="ER68" s="4">
        <v>1</v>
      </c>
      <c r="ES68" t="s">
        <v>118</v>
      </c>
      <c r="ET68">
        <f t="shared" si="201"/>
        <v>0</v>
      </c>
      <c r="EU68">
        <f t="shared" si="202"/>
        <v>0</v>
      </c>
      <c r="EV68">
        <f t="shared" si="203"/>
        <v>0</v>
      </c>
      <c r="EW68">
        <f t="shared" si="204"/>
        <v>0</v>
      </c>
      <c r="EX68">
        <f t="shared" si="205"/>
        <v>0</v>
      </c>
      <c r="EY68">
        <f t="shared" si="206"/>
        <v>1</v>
      </c>
      <c r="EZ68">
        <f t="shared" si="207"/>
        <v>0</v>
      </c>
      <c r="FA68" t="s">
        <v>43</v>
      </c>
      <c r="FB68">
        <f t="shared" si="208"/>
        <v>0</v>
      </c>
      <c r="FC68">
        <f t="shared" si="209"/>
        <v>1</v>
      </c>
      <c r="FD68">
        <f t="shared" si="210"/>
        <v>0</v>
      </c>
      <c r="FE68" t="s">
        <v>29</v>
      </c>
      <c r="FF68" t="s">
        <v>29</v>
      </c>
      <c r="FG68" t="s">
        <v>29</v>
      </c>
      <c r="FH68" t="s">
        <v>29</v>
      </c>
      <c r="FI68" t="s">
        <v>29</v>
      </c>
      <c r="FJ68" t="s">
        <v>29</v>
      </c>
      <c r="FK68" t="s">
        <v>29</v>
      </c>
      <c r="FL68" t="s">
        <v>29</v>
      </c>
      <c r="FM68" t="s">
        <v>29</v>
      </c>
      <c r="FN68" t="s">
        <v>29</v>
      </c>
      <c r="FO68" t="s">
        <v>29</v>
      </c>
      <c r="FP68" t="s">
        <v>29</v>
      </c>
      <c r="FQ68" t="s">
        <v>29</v>
      </c>
      <c r="FR68" t="s">
        <v>29</v>
      </c>
      <c r="FS68" t="s">
        <v>29</v>
      </c>
      <c r="FT68" t="s">
        <v>29</v>
      </c>
      <c r="FU68" t="s">
        <v>29</v>
      </c>
      <c r="FV68" t="s">
        <v>29</v>
      </c>
      <c r="FW68" t="s">
        <v>29</v>
      </c>
      <c r="FX68" t="s">
        <v>29</v>
      </c>
    </row>
    <row r="69" spans="1:180" ht="16.5" x14ac:dyDescent="0.6">
      <c r="A69">
        <v>68</v>
      </c>
      <c r="B69">
        <v>2</v>
      </c>
      <c r="C69">
        <v>26</v>
      </c>
      <c r="D69">
        <v>2</v>
      </c>
      <c r="E69">
        <v>3</v>
      </c>
      <c r="F69">
        <v>2</v>
      </c>
      <c r="G69">
        <v>8</v>
      </c>
      <c r="H69">
        <v>1</v>
      </c>
      <c r="I69">
        <v>1</v>
      </c>
      <c r="J69">
        <v>1</v>
      </c>
      <c r="K69" t="s">
        <v>29</v>
      </c>
      <c r="L69" t="str">
        <f t="shared" si="211"/>
        <v>(跳过)</v>
      </c>
      <c r="M69" t="str">
        <f t="shared" si="212"/>
        <v>(跳过)</v>
      </c>
      <c r="N69" t="str">
        <f t="shared" si="213"/>
        <v>(跳过)</v>
      </c>
      <c r="O69" t="str">
        <f t="shared" si="214"/>
        <v>(跳过)</v>
      </c>
      <c r="P69" t="str">
        <f t="shared" si="215"/>
        <v>(跳过)</v>
      </c>
      <c r="Q69" t="s">
        <v>127</v>
      </c>
      <c r="R69">
        <f t="shared" si="108"/>
        <v>1</v>
      </c>
      <c r="S69">
        <f t="shared" si="109"/>
        <v>1</v>
      </c>
      <c r="T69">
        <f t="shared" si="110"/>
        <v>1</v>
      </c>
      <c r="U69">
        <f t="shared" si="111"/>
        <v>0</v>
      </c>
      <c r="V69" t="s">
        <v>71</v>
      </c>
      <c r="W69">
        <f t="shared" si="112"/>
        <v>1</v>
      </c>
      <c r="X69">
        <f t="shared" si="113"/>
        <v>0</v>
      </c>
      <c r="Y69">
        <f t="shared" si="114"/>
        <v>1</v>
      </c>
      <c r="Z69">
        <f t="shared" si="115"/>
        <v>0</v>
      </c>
      <c r="AA69">
        <f t="shared" si="116"/>
        <v>0</v>
      </c>
      <c r="AB69" t="s">
        <v>424</v>
      </c>
      <c r="AC69">
        <f t="shared" si="117"/>
        <v>1</v>
      </c>
      <c r="AD69">
        <f t="shared" si="118"/>
        <v>1</v>
      </c>
      <c r="AE69">
        <f t="shared" si="119"/>
        <v>0</v>
      </c>
      <c r="AF69">
        <f t="shared" si="120"/>
        <v>0</v>
      </c>
      <c r="AG69">
        <f t="shared" si="121"/>
        <v>0</v>
      </c>
      <c r="AH69">
        <f t="shared" si="122"/>
        <v>1</v>
      </c>
      <c r="AI69">
        <f t="shared" si="123"/>
        <v>1</v>
      </c>
      <c r="AJ69">
        <f t="shared" si="124"/>
        <v>0</v>
      </c>
      <c r="AK69" t="s">
        <v>488</v>
      </c>
      <c r="AL69">
        <f t="shared" si="125"/>
        <v>0</v>
      </c>
      <c r="AM69">
        <f t="shared" si="126"/>
        <v>0</v>
      </c>
      <c r="AN69">
        <f t="shared" si="127"/>
        <v>0</v>
      </c>
      <c r="AO69">
        <f t="shared" si="128"/>
        <v>0</v>
      </c>
      <c r="AP69">
        <f t="shared" si="129"/>
        <v>1</v>
      </c>
      <c r="AQ69">
        <f t="shared" si="130"/>
        <v>1</v>
      </c>
      <c r="AR69">
        <f t="shared" si="131"/>
        <v>0</v>
      </c>
      <c r="AS69">
        <f t="shared" si="132"/>
        <v>0</v>
      </c>
      <c r="AT69">
        <v>2</v>
      </c>
      <c r="AU69" t="s">
        <v>156</v>
      </c>
      <c r="AV69">
        <v>3</v>
      </c>
      <c r="AW69">
        <v>2</v>
      </c>
      <c r="AX69">
        <v>1</v>
      </c>
      <c r="AY69">
        <v>4</v>
      </c>
      <c r="AZ69" t="s">
        <v>131</v>
      </c>
      <c r="BA69">
        <f t="shared" si="133"/>
        <v>0</v>
      </c>
      <c r="BB69">
        <f t="shared" si="134"/>
        <v>0</v>
      </c>
      <c r="BC69">
        <f t="shared" si="135"/>
        <v>0</v>
      </c>
      <c r="BD69">
        <f t="shared" si="136"/>
        <v>0</v>
      </c>
      <c r="BE69">
        <f t="shared" si="137"/>
        <v>1</v>
      </c>
      <c r="BF69">
        <f t="shared" si="138"/>
        <v>0</v>
      </c>
      <c r="BG69">
        <f t="shared" si="139"/>
        <v>0</v>
      </c>
      <c r="BH69" t="s">
        <v>29</v>
      </c>
      <c r="BI69" t="str">
        <f t="shared" si="140"/>
        <v>(跳过)</v>
      </c>
      <c r="BJ69" t="str">
        <f t="shared" si="141"/>
        <v>(跳过)</v>
      </c>
      <c r="BK69" t="str">
        <f t="shared" si="142"/>
        <v>(跳过)</v>
      </c>
      <c r="BL69">
        <v>0</v>
      </c>
      <c r="BM69" t="s">
        <v>569</v>
      </c>
      <c r="BN69">
        <f t="shared" si="143"/>
        <v>1</v>
      </c>
      <c r="BO69">
        <f t="shared" si="144"/>
        <v>1</v>
      </c>
      <c r="BP69">
        <f t="shared" si="145"/>
        <v>0</v>
      </c>
      <c r="BQ69">
        <f t="shared" si="146"/>
        <v>1</v>
      </c>
      <c r="BR69">
        <f t="shared" si="147"/>
        <v>0</v>
      </c>
      <c r="BS69">
        <f t="shared" si="148"/>
        <v>0</v>
      </c>
      <c r="BT69" t="s">
        <v>29</v>
      </c>
      <c r="BU69" t="str">
        <f t="shared" si="149"/>
        <v>(跳过)</v>
      </c>
      <c r="BV69" t="str">
        <f t="shared" si="150"/>
        <v>(跳过)</v>
      </c>
      <c r="BW69" t="str">
        <f t="shared" si="151"/>
        <v>(跳过)</v>
      </c>
      <c r="BX69" t="str">
        <f t="shared" si="152"/>
        <v>(跳过)</v>
      </c>
      <c r="BY69" t="s">
        <v>29</v>
      </c>
      <c r="BZ69" t="str">
        <f t="shared" si="153"/>
        <v>(跳过)</v>
      </c>
      <c r="CA69" t="str">
        <f t="shared" si="154"/>
        <v>(跳过)</v>
      </c>
      <c r="CB69" t="str">
        <f t="shared" si="155"/>
        <v>(跳过)</v>
      </c>
      <c r="CC69" t="str">
        <f t="shared" si="156"/>
        <v>(跳过)</v>
      </c>
      <c r="CD69" t="str">
        <f t="shared" si="157"/>
        <v>(跳过)</v>
      </c>
      <c r="CE69" t="str">
        <f t="shared" si="158"/>
        <v>(跳过)</v>
      </c>
      <c r="CF69" t="str">
        <f t="shared" si="159"/>
        <v>(跳过)</v>
      </c>
      <c r="CG69" t="str">
        <f t="shared" si="160"/>
        <v>(跳过)</v>
      </c>
      <c r="CH69" t="str">
        <f t="shared" si="161"/>
        <v>(跳过)</v>
      </c>
      <c r="CI69" t="str">
        <f t="shared" si="162"/>
        <v>(跳过)</v>
      </c>
      <c r="CJ69" t="s">
        <v>29</v>
      </c>
      <c r="CK69" t="str">
        <f t="shared" si="163"/>
        <v>(跳过)</v>
      </c>
      <c r="CL69" t="str">
        <f t="shared" si="164"/>
        <v>(跳过)</v>
      </c>
      <c r="CM69" t="str">
        <f t="shared" si="165"/>
        <v>(跳过)</v>
      </c>
      <c r="CN69" t="str">
        <f t="shared" si="166"/>
        <v>(跳过)</v>
      </c>
      <c r="CO69" t="str">
        <f t="shared" si="167"/>
        <v>(跳过)</v>
      </c>
      <c r="CP69" t="str">
        <f t="shared" si="168"/>
        <v>(跳过)</v>
      </c>
      <c r="CQ69" t="str">
        <f t="shared" si="169"/>
        <v>(跳过)</v>
      </c>
      <c r="CR69" t="str">
        <f t="shared" si="170"/>
        <v>(跳过)</v>
      </c>
      <c r="CS69" t="s">
        <v>29</v>
      </c>
      <c r="CT69" t="s">
        <v>37</v>
      </c>
      <c r="CU69">
        <v>1</v>
      </c>
      <c r="CV69">
        <v>2</v>
      </c>
      <c r="CW69">
        <v>3</v>
      </c>
      <c r="CX69">
        <v>4</v>
      </c>
      <c r="CY69" t="s">
        <v>29</v>
      </c>
      <c r="CZ69" t="str">
        <f t="shared" si="171"/>
        <v>(跳过)</v>
      </c>
      <c r="DA69" t="str">
        <f t="shared" si="172"/>
        <v>(跳过)</v>
      </c>
      <c r="DB69" t="str">
        <f t="shared" si="173"/>
        <v>(跳过)</v>
      </c>
      <c r="DC69" t="str">
        <f t="shared" si="174"/>
        <v>(跳过)</v>
      </c>
      <c r="DD69" t="str">
        <f t="shared" si="175"/>
        <v>(跳过)</v>
      </c>
      <c r="DE69" t="str">
        <f t="shared" si="176"/>
        <v>(跳过)</v>
      </c>
      <c r="DF69" t="str">
        <f t="shared" si="177"/>
        <v>(跳过)</v>
      </c>
      <c r="DG69" t="s">
        <v>29</v>
      </c>
      <c r="DH69" t="str">
        <f t="shared" si="178"/>
        <v>(跳过)</v>
      </c>
      <c r="DI69" t="str">
        <f t="shared" si="179"/>
        <v>(跳过)</v>
      </c>
      <c r="DJ69" t="str">
        <f t="shared" si="180"/>
        <v>(跳过)</v>
      </c>
      <c r="DK69">
        <v>4</v>
      </c>
      <c r="DL69">
        <v>4</v>
      </c>
      <c r="DM69">
        <v>4</v>
      </c>
      <c r="DN69">
        <v>4</v>
      </c>
      <c r="DO69">
        <v>4</v>
      </c>
      <c r="DP69">
        <v>1</v>
      </c>
      <c r="DQ69" t="s">
        <v>127</v>
      </c>
      <c r="DR69">
        <f t="shared" si="181"/>
        <v>1</v>
      </c>
      <c r="DS69">
        <f t="shared" si="182"/>
        <v>1</v>
      </c>
      <c r="DT69">
        <f t="shared" si="183"/>
        <v>1</v>
      </c>
      <c r="DU69">
        <f t="shared" si="184"/>
        <v>0</v>
      </c>
      <c r="DV69" t="s">
        <v>82</v>
      </c>
      <c r="DW69">
        <f t="shared" si="185"/>
        <v>1</v>
      </c>
      <c r="DX69">
        <f t="shared" si="186"/>
        <v>1</v>
      </c>
      <c r="DY69">
        <f t="shared" si="187"/>
        <v>1</v>
      </c>
      <c r="DZ69">
        <f t="shared" si="188"/>
        <v>0</v>
      </c>
      <c r="EA69">
        <f t="shared" si="189"/>
        <v>0</v>
      </c>
      <c r="EB69">
        <f t="shared" si="190"/>
        <v>0</v>
      </c>
      <c r="EC69" t="s">
        <v>55</v>
      </c>
      <c r="ED69">
        <f t="shared" si="191"/>
        <v>1</v>
      </c>
      <c r="EE69">
        <f t="shared" si="192"/>
        <v>1</v>
      </c>
      <c r="EF69">
        <f t="shared" si="193"/>
        <v>1</v>
      </c>
      <c r="EG69">
        <f t="shared" si="194"/>
        <v>0</v>
      </c>
      <c r="EH69">
        <f t="shared" si="195"/>
        <v>0</v>
      </c>
      <c r="EI69">
        <f t="shared" si="196"/>
        <v>0</v>
      </c>
      <c r="EJ69">
        <f t="shared" si="197"/>
        <v>1</v>
      </c>
      <c r="EK69">
        <f t="shared" si="198"/>
        <v>0</v>
      </c>
      <c r="EL69">
        <f t="shared" si="199"/>
        <v>0</v>
      </c>
      <c r="EM69">
        <f t="shared" si="200"/>
        <v>0</v>
      </c>
      <c r="EN69" t="s">
        <v>45</v>
      </c>
      <c r="EO69" s="4">
        <v>3</v>
      </c>
      <c r="EP69" s="4">
        <v>1</v>
      </c>
      <c r="EQ69" s="4">
        <v>4</v>
      </c>
      <c r="ER69" s="4">
        <v>2</v>
      </c>
      <c r="ES69" t="s">
        <v>85</v>
      </c>
      <c r="ET69">
        <f t="shared" si="201"/>
        <v>0</v>
      </c>
      <c r="EU69">
        <f t="shared" si="202"/>
        <v>0</v>
      </c>
      <c r="EV69">
        <f t="shared" si="203"/>
        <v>1</v>
      </c>
      <c r="EW69">
        <f t="shared" si="204"/>
        <v>0</v>
      </c>
      <c r="EX69">
        <f t="shared" si="205"/>
        <v>0</v>
      </c>
      <c r="EY69">
        <f t="shared" si="206"/>
        <v>0</v>
      </c>
      <c r="EZ69">
        <f t="shared" si="207"/>
        <v>0</v>
      </c>
      <c r="FA69" t="s">
        <v>43</v>
      </c>
      <c r="FB69">
        <f t="shared" si="208"/>
        <v>0</v>
      </c>
      <c r="FC69">
        <f t="shared" si="209"/>
        <v>1</v>
      </c>
      <c r="FD69">
        <f t="shared" si="210"/>
        <v>0</v>
      </c>
      <c r="FE69" t="s">
        <v>29</v>
      </c>
      <c r="FF69" t="s">
        <v>29</v>
      </c>
      <c r="FG69" t="s">
        <v>29</v>
      </c>
      <c r="FH69" t="s">
        <v>29</v>
      </c>
      <c r="FI69" t="s">
        <v>29</v>
      </c>
      <c r="FJ69" t="s">
        <v>29</v>
      </c>
      <c r="FK69" t="s">
        <v>29</v>
      </c>
      <c r="FL69" t="s">
        <v>29</v>
      </c>
      <c r="FM69" t="s">
        <v>29</v>
      </c>
      <c r="FN69" t="s">
        <v>29</v>
      </c>
      <c r="FO69" t="s">
        <v>29</v>
      </c>
      <c r="FP69" t="s">
        <v>29</v>
      </c>
      <c r="FQ69" t="s">
        <v>29</v>
      </c>
      <c r="FR69" t="s">
        <v>29</v>
      </c>
      <c r="FS69" t="s">
        <v>29</v>
      </c>
      <c r="FT69" t="s">
        <v>29</v>
      </c>
      <c r="FU69" t="s">
        <v>29</v>
      </c>
      <c r="FV69" t="s">
        <v>29</v>
      </c>
      <c r="FW69" t="s">
        <v>29</v>
      </c>
      <c r="FX69" t="s">
        <v>29</v>
      </c>
    </row>
    <row r="70" spans="1:180" ht="16.5" x14ac:dyDescent="0.6">
      <c r="A70">
        <v>69</v>
      </c>
      <c r="B70">
        <v>1</v>
      </c>
      <c r="C70">
        <v>26</v>
      </c>
      <c r="D70">
        <v>2</v>
      </c>
      <c r="E70">
        <v>3</v>
      </c>
      <c r="F70">
        <v>3</v>
      </c>
      <c r="G70">
        <v>3</v>
      </c>
      <c r="H70">
        <v>1</v>
      </c>
      <c r="I70">
        <v>1</v>
      </c>
      <c r="J70">
        <v>0</v>
      </c>
      <c r="K70" t="s">
        <v>272</v>
      </c>
      <c r="L70">
        <f t="shared" si="211"/>
        <v>0</v>
      </c>
      <c r="M70">
        <f t="shared" si="212"/>
        <v>0</v>
      </c>
      <c r="N70">
        <f t="shared" si="213"/>
        <v>1</v>
      </c>
      <c r="O70">
        <f t="shared" si="214"/>
        <v>0</v>
      </c>
      <c r="P70">
        <f t="shared" si="215"/>
        <v>0</v>
      </c>
      <c r="Q70" t="s">
        <v>29</v>
      </c>
      <c r="R70" t="str">
        <f t="shared" si="108"/>
        <v>(跳过)</v>
      </c>
      <c r="S70" t="str">
        <f t="shared" si="109"/>
        <v>(跳过)</v>
      </c>
      <c r="T70" t="str">
        <f t="shared" si="110"/>
        <v>(跳过)</v>
      </c>
      <c r="U70" t="str">
        <f t="shared" si="111"/>
        <v>(跳过)</v>
      </c>
      <c r="V70" t="s">
        <v>29</v>
      </c>
      <c r="W70" t="str">
        <f t="shared" si="112"/>
        <v>(跳过)</v>
      </c>
      <c r="X70" t="str">
        <f t="shared" si="113"/>
        <v>(跳过)</v>
      </c>
      <c r="Y70" t="str">
        <f t="shared" si="114"/>
        <v>(跳过)</v>
      </c>
      <c r="Z70" t="str">
        <f t="shared" si="115"/>
        <v>(跳过)</v>
      </c>
      <c r="AA70" t="str">
        <f t="shared" si="116"/>
        <v>(跳过)</v>
      </c>
      <c r="AB70" t="s">
        <v>29</v>
      </c>
      <c r="AC70" t="str">
        <f t="shared" si="117"/>
        <v>(跳过)</v>
      </c>
      <c r="AD70" t="str">
        <f t="shared" si="118"/>
        <v>(跳过)</v>
      </c>
      <c r="AE70" t="str">
        <f t="shared" si="119"/>
        <v>(跳过)</v>
      </c>
      <c r="AF70" t="str">
        <f t="shared" si="120"/>
        <v>(跳过)</v>
      </c>
      <c r="AG70" t="str">
        <f t="shared" si="121"/>
        <v>(跳过)</v>
      </c>
      <c r="AH70" t="str">
        <f t="shared" si="122"/>
        <v>(跳过)</v>
      </c>
      <c r="AI70" t="str">
        <f t="shared" si="123"/>
        <v>(跳过)</v>
      </c>
      <c r="AJ70" t="str">
        <f t="shared" si="124"/>
        <v>(跳过)</v>
      </c>
      <c r="AK70" t="s">
        <v>29</v>
      </c>
      <c r="AL70" t="str">
        <f t="shared" si="125"/>
        <v>(跳过)</v>
      </c>
      <c r="AM70" t="str">
        <f t="shared" si="126"/>
        <v>(跳过)</v>
      </c>
      <c r="AN70" t="str">
        <f t="shared" si="127"/>
        <v>(跳过)</v>
      </c>
      <c r="AO70" t="str">
        <f t="shared" si="128"/>
        <v>(跳过)</v>
      </c>
      <c r="AP70" t="str">
        <f t="shared" si="129"/>
        <v>(跳过)</v>
      </c>
      <c r="AQ70" t="str">
        <f t="shared" si="130"/>
        <v>(跳过)</v>
      </c>
      <c r="AR70" t="str">
        <f t="shared" si="131"/>
        <v>(跳过)</v>
      </c>
      <c r="AS70" t="str">
        <f t="shared" si="132"/>
        <v>(跳过)</v>
      </c>
      <c r="AT70" t="s">
        <v>29</v>
      </c>
      <c r="AU70" t="s">
        <v>138</v>
      </c>
      <c r="AV70">
        <v>2</v>
      </c>
      <c r="AW70">
        <v>1</v>
      </c>
      <c r="AX70">
        <v>2</v>
      </c>
      <c r="AY70">
        <v>2</v>
      </c>
      <c r="AZ70" t="s">
        <v>29</v>
      </c>
      <c r="BA70" t="str">
        <f t="shared" si="133"/>
        <v>(跳过)</v>
      </c>
      <c r="BB70" t="str">
        <f t="shared" si="134"/>
        <v>(跳过)</v>
      </c>
      <c r="BC70" t="str">
        <f t="shared" si="135"/>
        <v>(跳过)</v>
      </c>
      <c r="BD70" t="str">
        <f t="shared" si="136"/>
        <v>(跳过)</v>
      </c>
      <c r="BE70" t="str">
        <f t="shared" si="137"/>
        <v>(跳过)</v>
      </c>
      <c r="BF70" t="str">
        <f t="shared" si="138"/>
        <v>(跳过)</v>
      </c>
      <c r="BG70" t="str">
        <f t="shared" si="139"/>
        <v>(跳过)</v>
      </c>
      <c r="BH70" t="s">
        <v>43</v>
      </c>
      <c r="BI70">
        <f t="shared" si="140"/>
        <v>0</v>
      </c>
      <c r="BJ70">
        <f t="shared" si="141"/>
        <v>1</v>
      </c>
      <c r="BK70">
        <f t="shared" si="142"/>
        <v>0</v>
      </c>
      <c r="BL70">
        <v>0</v>
      </c>
      <c r="BM70" t="s">
        <v>197</v>
      </c>
      <c r="BN70">
        <f t="shared" si="143"/>
        <v>0</v>
      </c>
      <c r="BO70">
        <f t="shared" si="144"/>
        <v>1</v>
      </c>
      <c r="BP70">
        <f t="shared" si="145"/>
        <v>0</v>
      </c>
      <c r="BQ70">
        <f t="shared" si="146"/>
        <v>0</v>
      </c>
      <c r="BR70">
        <f t="shared" si="147"/>
        <v>0</v>
      </c>
      <c r="BS70">
        <f t="shared" si="148"/>
        <v>0</v>
      </c>
      <c r="BT70" t="s">
        <v>29</v>
      </c>
      <c r="BU70" t="str">
        <f t="shared" si="149"/>
        <v>(跳过)</v>
      </c>
      <c r="BV70" t="str">
        <f t="shared" si="150"/>
        <v>(跳过)</v>
      </c>
      <c r="BW70" t="str">
        <f t="shared" si="151"/>
        <v>(跳过)</v>
      </c>
      <c r="BX70" t="str">
        <f t="shared" si="152"/>
        <v>(跳过)</v>
      </c>
      <c r="BY70" t="s">
        <v>29</v>
      </c>
      <c r="BZ70" t="str">
        <f t="shared" si="153"/>
        <v>(跳过)</v>
      </c>
      <c r="CA70" t="str">
        <f t="shared" si="154"/>
        <v>(跳过)</v>
      </c>
      <c r="CB70" t="str">
        <f t="shared" si="155"/>
        <v>(跳过)</v>
      </c>
      <c r="CC70" t="str">
        <f t="shared" si="156"/>
        <v>(跳过)</v>
      </c>
      <c r="CD70" t="str">
        <f t="shared" si="157"/>
        <v>(跳过)</v>
      </c>
      <c r="CE70" t="str">
        <f t="shared" si="158"/>
        <v>(跳过)</v>
      </c>
      <c r="CF70" t="str">
        <f t="shared" si="159"/>
        <v>(跳过)</v>
      </c>
      <c r="CG70" t="str">
        <f t="shared" si="160"/>
        <v>(跳过)</v>
      </c>
      <c r="CH70" t="str">
        <f t="shared" si="161"/>
        <v>(跳过)</v>
      </c>
      <c r="CI70" t="str">
        <f t="shared" si="162"/>
        <v>(跳过)</v>
      </c>
      <c r="CJ70" t="s">
        <v>29</v>
      </c>
      <c r="CK70" t="str">
        <f t="shared" si="163"/>
        <v>(跳过)</v>
      </c>
      <c r="CL70" t="str">
        <f t="shared" si="164"/>
        <v>(跳过)</v>
      </c>
      <c r="CM70" t="str">
        <f t="shared" si="165"/>
        <v>(跳过)</v>
      </c>
      <c r="CN70" t="str">
        <f t="shared" si="166"/>
        <v>(跳过)</v>
      </c>
      <c r="CO70" t="str">
        <f t="shared" si="167"/>
        <v>(跳过)</v>
      </c>
      <c r="CP70" t="str">
        <f t="shared" si="168"/>
        <v>(跳过)</v>
      </c>
      <c r="CQ70" t="str">
        <f t="shared" si="169"/>
        <v>(跳过)</v>
      </c>
      <c r="CR70" t="str">
        <f t="shared" si="170"/>
        <v>(跳过)</v>
      </c>
      <c r="CS70" t="s">
        <v>29</v>
      </c>
      <c r="CT70" t="s">
        <v>138</v>
      </c>
      <c r="CU70">
        <v>2</v>
      </c>
      <c r="CV70">
        <v>1</v>
      </c>
      <c r="CW70">
        <v>2</v>
      </c>
      <c r="CX70">
        <v>2</v>
      </c>
      <c r="CY70" t="s">
        <v>29</v>
      </c>
      <c r="CZ70" t="str">
        <f t="shared" si="171"/>
        <v>(跳过)</v>
      </c>
      <c r="DA70" t="str">
        <f t="shared" si="172"/>
        <v>(跳过)</v>
      </c>
      <c r="DB70" t="str">
        <f t="shared" si="173"/>
        <v>(跳过)</v>
      </c>
      <c r="DC70" t="str">
        <f t="shared" si="174"/>
        <v>(跳过)</v>
      </c>
      <c r="DD70" t="str">
        <f t="shared" si="175"/>
        <v>(跳过)</v>
      </c>
      <c r="DE70" t="str">
        <f t="shared" si="176"/>
        <v>(跳过)</v>
      </c>
      <c r="DF70" t="str">
        <f t="shared" si="177"/>
        <v>(跳过)</v>
      </c>
      <c r="DG70" t="s">
        <v>29</v>
      </c>
      <c r="DH70" t="str">
        <f t="shared" si="178"/>
        <v>(跳过)</v>
      </c>
      <c r="DI70" t="str">
        <f t="shared" si="179"/>
        <v>(跳过)</v>
      </c>
      <c r="DJ70" t="str">
        <f t="shared" si="180"/>
        <v>(跳过)</v>
      </c>
      <c r="DK70">
        <v>4</v>
      </c>
      <c r="DL70">
        <v>3</v>
      </c>
      <c r="DM70">
        <v>4</v>
      </c>
      <c r="DN70">
        <v>4</v>
      </c>
      <c r="DO70">
        <v>1</v>
      </c>
      <c r="DP70">
        <v>1</v>
      </c>
      <c r="DQ70" t="s">
        <v>70</v>
      </c>
      <c r="DR70">
        <f t="shared" si="181"/>
        <v>0</v>
      </c>
      <c r="DS70">
        <f t="shared" si="182"/>
        <v>1</v>
      </c>
      <c r="DT70">
        <f t="shared" si="183"/>
        <v>0</v>
      </c>
      <c r="DU70">
        <f t="shared" si="184"/>
        <v>0</v>
      </c>
      <c r="DV70" t="s">
        <v>236</v>
      </c>
      <c r="DW70">
        <f t="shared" si="185"/>
        <v>1</v>
      </c>
      <c r="DX70">
        <f t="shared" si="186"/>
        <v>0</v>
      </c>
      <c r="DY70">
        <f t="shared" si="187"/>
        <v>0</v>
      </c>
      <c r="DZ70">
        <f t="shared" si="188"/>
        <v>0</v>
      </c>
      <c r="EA70">
        <f t="shared" si="189"/>
        <v>0</v>
      </c>
      <c r="EB70">
        <f t="shared" si="190"/>
        <v>0</v>
      </c>
      <c r="EC70" t="s">
        <v>383</v>
      </c>
      <c r="ED70">
        <f t="shared" si="191"/>
        <v>1</v>
      </c>
      <c r="EE70">
        <f t="shared" si="192"/>
        <v>0</v>
      </c>
      <c r="EF70">
        <f t="shared" si="193"/>
        <v>1</v>
      </c>
      <c r="EG70">
        <f t="shared" si="194"/>
        <v>0</v>
      </c>
      <c r="EH70">
        <f t="shared" si="195"/>
        <v>0</v>
      </c>
      <c r="EI70">
        <f t="shared" si="196"/>
        <v>0</v>
      </c>
      <c r="EJ70">
        <f t="shared" si="197"/>
        <v>0</v>
      </c>
      <c r="EK70">
        <f t="shared" si="198"/>
        <v>0</v>
      </c>
      <c r="EL70">
        <f t="shared" si="199"/>
        <v>0</v>
      </c>
      <c r="EM70">
        <f t="shared" si="200"/>
        <v>0</v>
      </c>
      <c r="EN70" t="s">
        <v>138</v>
      </c>
      <c r="EO70" s="4">
        <v>2</v>
      </c>
      <c r="EP70" s="4">
        <v>1</v>
      </c>
      <c r="EQ70" s="4">
        <v>2</v>
      </c>
      <c r="ER70" s="4">
        <v>2</v>
      </c>
      <c r="ES70" t="s">
        <v>131</v>
      </c>
      <c r="ET70">
        <f t="shared" si="201"/>
        <v>0</v>
      </c>
      <c r="EU70">
        <f t="shared" si="202"/>
        <v>0</v>
      </c>
      <c r="EV70">
        <f t="shared" si="203"/>
        <v>0</v>
      </c>
      <c r="EW70">
        <f t="shared" si="204"/>
        <v>0</v>
      </c>
      <c r="EX70">
        <f t="shared" si="205"/>
        <v>1</v>
      </c>
      <c r="EY70">
        <f t="shared" si="206"/>
        <v>0</v>
      </c>
      <c r="EZ70">
        <f t="shared" si="207"/>
        <v>0</v>
      </c>
      <c r="FA70" t="s">
        <v>43</v>
      </c>
      <c r="FB70">
        <f t="shared" si="208"/>
        <v>0</v>
      </c>
      <c r="FC70">
        <f t="shared" si="209"/>
        <v>1</v>
      </c>
      <c r="FD70">
        <f t="shared" si="210"/>
        <v>0</v>
      </c>
      <c r="FE70" t="s">
        <v>29</v>
      </c>
      <c r="FF70" t="s">
        <v>29</v>
      </c>
      <c r="FG70" t="s">
        <v>29</v>
      </c>
      <c r="FH70" t="s">
        <v>29</v>
      </c>
      <c r="FI70" t="s">
        <v>29</v>
      </c>
      <c r="FJ70" t="s">
        <v>29</v>
      </c>
      <c r="FK70" t="s">
        <v>29</v>
      </c>
      <c r="FL70" t="s">
        <v>29</v>
      </c>
      <c r="FM70" t="s">
        <v>29</v>
      </c>
      <c r="FN70" t="s">
        <v>29</v>
      </c>
      <c r="FO70" t="s">
        <v>29</v>
      </c>
      <c r="FP70" t="s">
        <v>29</v>
      </c>
      <c r="FQ70" t="s">
        <v>29</v>
      </c>
      <c r="FR70" t="s">
        <v>29</v>
      </c>
      <c r="FS70" t="s">
        <v>29</v>
      </c>
      <c r="FT70" t="s">
        <v>29</v>
      </c>
      <c r="FU70" t="s">
        <v>29</v>
      </c>
      <c r="FV70" t="s">
        <v>29</v>
      </c>
      <c r="FW70" t="s">
        <v>29</v>
      </c>
      <c r="FX70" t="s">
        <v>29</v>
      </c>
    </row>
    <row r="71" spans="1:180" ht="16.5" x14ac:dyDescent="0.6">
      <c r="A71">
        <v>70</v>
      </c>
      <c r="B71">
        <v>1</v>
      </c>
      <c r="C71">
        <v>26</v>
      </c>
      <c r="D71">
        <v>2</v>
      </c>
      <c r="E71">
        <v>4</v>
      </c>
      <c r="F71">
        <v>4</v>
      </c>
      <c r="G71">
        <v>4</v>
      </c>
      <c r="H71">
        <v>1</v>
      </c>
      <c r="I71">
        <v>0</v>
      </c>
      <c r="J71" t="s">
        <v>29</v>
      </c>
      <c r="K71" t="s">
        <v>29</v>
      </c>
      <c r="L71" t="str">
        <f t="shared" si="211"/>
        <v>(跳过)</v>
      </c>
      <c r="M71" t="str">
        <f t="shared" si="212"/>
        <v>(跳过)</v>
      </c>
      <c r="N71" t="str">
        <f t="shared" si="213"/>
        <v>(跳过)</v>
      </c>
      <c r="O71" t="str">
        <f t="shared" si="214"/>
        <v>(跳过)</v>
      </c>
      <c r="P71" t="str">
        <f t="shared" si="215"/>
        <v>(跳过)</v>
      </c>
      <c r="Q71" t="s">
        <v>29</v>
      </c>
      <c r="R71" t="str">
        <f t="shared" si="108"/>
        <v>(跳过)</v>
      </c>
      <c r="S71" t="str">
        <f t="shared" si="109"/>
        <v>(跳过)</v>
      </c>
      <c r="T71" t="str">
        <f t="shared" si="110"/>
        <v>(跳过)</v>
      </c>
      <c r="U71" t="str">
        <f t="shared" si="111"/>
        <v>(跳过)</v>
      </c>
      <c r="V71" t="s">
        <v>29</v>
      </c>
      <c r="W71" t="str">
        <f t="shared" si="112"/>
        <v>(跳过)</v>
      </c>
      <c r="X71" t="str">
        <f t="shared" si="113"/>
        <v>(跳过)</v>
      </c>
      <c r="Y71" t="str">
        <f t="shared" si="114"/>
        <v>(跳过)</v>
      </c>
      <c r="Z71" t="str">
        <f t="shared" si="115"/>
        <v>(跳过)</v>
      </c>
      <c r="AA71" t="str">
        <f t="shared" si="116"/>
        <v>(跳过)</v>
      </c>
      <c r="AB71" t="s">
        <v>29</v>
      </c>
      <c r="AC71" t="str">
        <f t="shared" si="117"/>
        <v>(跳过)</v>
      </c>
      <c r="AD71" t="str">
        <f t="shared" si="118"/>
        <v>(跳过)</v>
      </c>
      <c r="AE71" t="str">
        <f t="shared" si="119"/>
        <v>(跳过)</v>
      </c>
      <c r="AF71" t="str">
        <f t="shared" si="120"/>
        <v>(跳过)</v>
      </c>
      <c r="AG71" t="str">
        <f t="shared" si="121"/>
        <v>(跳过)</v>
      </c>
      <c r="AH71" t="str">
        <f t="shared" si="122"/>
        <v>(跳过)</v>
      </c>
      <c r="AI71" t="str">
        <f t="shared" si="123"/>
        <v>(跳过)</v>
      </c>
      <c r="AJ71" t="str">
        <f t="shared" si="124"/>
        <v>(跳过)</v>
      </c>
      <c r="AK71" t="s">
        <v>29</v>
      </c>
      <c r="AL71" t="str">
        <f t="shared" si="125"/>
        <v>(跳过)</v>
      </c>
      <c r="AM71" t="str">
        <f t="shared" si="126"/>
        <v>(跳过)</v>
      </c>
      <c r="AN71" t="str">
        <f t="shared" si="127"/>
        <v>(跳过)</v>
      </c>
      <c r="AO71" t="str">
        <f t="shared" si="128"/>
        <v>(跳过)</v>
      </c>
      <c r="AP71" t="str">
        <f t="shared" si="129"/>
        <v>(跳过)</v>
      </c>
      <c r="AQ71" t="str">
        <f t="shared" si="130"/>
        <v>(跳过)</v>
      </c>
      <c r="AR71" t="str">
        <f t="shared" si="131"/>
        <v>(跳过)</v>
      </c>
      <c r="AS71" t="str">
        <f t="shared" si="132"/>
        <v>(跳过)</v>
      </c>
      <c r="AT71" t="s">
        <v>29</v>
      </c>
      <c r="AU71" t="s">
        <v>37</v>
      </c>
      <c r="AV71">
        <v>1</v>
      </c>
      <c r="AW71">
        <v>2</v>
      </c>
      <c r="AX71">
        <v>3</v>
      </c>
      <c r="AY71">
        <v>4</v>
      </c>
      <c r="AZ71" t="s">
        <v>29</v>
      </c>
      <c r="BA71" t="str">
        <f t="shared" si="133"/>
        <v>(跳过)</v>
      </c>
      <c r="BB71" t="str">
        <f t="shared" si="134"/>
        <v>(跳过)</v>
      </c>
      <c r="BC71" t="str">
        <f t="shared" si="135"/>
        <v>(跳过)</v>
      </c>
      <c r="BD71" t="str">
        <f t="shared" si="136"/>
        <v>(跳过)</v>
      </c>
      <c r="BE71" t="str">
        <f t="shared" si="137"/>
        <v>(跳过)</v>
      </c>
      <c r="BF71" t="str">
        <f t="shared" si="138"/>
        <v>(跳过)</v>
      </c>
      <c r="BG71" t="str">
        <f t="shared" si="139"/>
        <v>(跳过)</v>
      </c>
      <c r="BH71" t="s">
        <v>59</v>
      </c>
      <c r="BI71">
        <f t="shared" si="140"/>
        <v>1</v>
      </c>
      <c r="BJ71">
        <f t="shared" si="141"/>
        <v>0</v>
      </c>
      <c r="BK71">
        <f t="shared" si="142"/>
        <v>0</v>
      </c>
      <c r="BL71" t="s">
        <v>29</v>
      </c>
      <c r="BM71" t="s">
        <v>29</v>
      </c>
      <c r="BN71" t="str">
        <f t="shared" si="143"/>
        <v>(跳过)</v>
      </c>
      <c r="BO71" t="str">
        <f t="shared" si="144"/>
        <v>(跳过)</v>
      </c>
      <c r="BP71" t="str">
        <f t="shared" si="145"/>
        <v>(跳过)</v>
      </c>
      <c r="BQ71" t="str">
        <f t="shared" si="146"/>
        <v>(跳过)</v>
      </c>
      <c r="BR71" t="str">
        <f t="shared" si="147"/>
        <v>(跳过)</v>
      </c>
      <c r="BS71" t="str">
        <f t="shared" si="148"/>
        <v>(跳过)</v>
      </c>
      <c r="BT71" t="s">
        <v>29</v>
      </c>
      <c r="BU71" t="str">
        <f t="shared" si="149"/>
        <v>(跳过)</v>
      </c>
      <c r="BV71" t="str">
        <f t="shared" si="150"/>
        <v>(跳过)</v>
      </c>
      <c r="BW71" t="str">
        <f t="shared" si="151"/>
        <v>(跳过)</v>
      </c>
      <c r="BX71" t="str">
        <f t="shared" si="152"/>
        <v>(跳过)</v>
      </c>
      <c r="BY71" t="s">
        <v>29</v>
      </c>
      <c r="BZ71" t="str">
        <f t="shared" si="153"/>
        <v>(跳过)</v>
      </c>
      <c r="CA71" t="str">
        <f t="shared" si="154"/>
        <v>(跳过)</v>
      </c>
      <c r="CB71" t="str">
        <f t="shared" si="155"/>
        <v>(跳过)</v>
      </c>
      <c r="CC71" t="str">
        <f t="shared" si="156"/>
        <v>(跳过)</v>
      </c>
      <c r="CD71" t="str">
        <f t="shared" si="157"/>
        <v>(跳过)</v>
      </c>
      <c r="CE71" t="str">
        <f t="shared" si="158"/>
        <v>(跳过)</v>
      </c>
      <c r="CF71" t="str">
        <f t="shared" si="159"/>
        <v>(跳过)</v>
      </c>
      <c r="CG71" t="str">
        <f t="shared" si="160"/>
        <v>(跳过)</v>
      </c>
      <c r="CH71" t="str">
        <f t="shared" si="161"/>
        <v>(跳过)</v>
      </c>
      <c r="CI71" t="str">
        <f t="shared" si="162"/>
        <v>(跳过)</v>
      </c>
      <c r="CJ71" t="s">
        <v>29</v>
      </c>
      <c r="CK71" t="str">
        <f t="shared" si="163"/>
        <v>(跳过)</v>
      </c>
      <c r="CL71" t="str">
        <f t="shared" si="164"/>
        <v>(跳过)</v>
      </c>
      <c r="CM71" t="str">
        <f t="shared" si="165"/>
        <v>(跳过)</v>
      </c>
      <c r="CN71" t="str">
        <f t="shared" si="166"/>
        <v>(跳过)</v>
      </c>
      <c r="CO71" t="str">
        <f t="shared" si="167"/>
        <v>(跳过)</v>
      </c>
      <c r="CP71" t="str">
        <f t="shared" si="168"/>
        <v>(跳过)</v>
      </c>
      <c r="CQ71" t="str">
        <f t="shared" si="169"/>
        <v>(跳过)</v>
      </c>
      <c r="CR71" t="str">
        <f t="shared" si="170"/>
        <v>(跳过)</v>
      </c>
      <c r="CS71" t="s">
        <v>29</v>
      </c>
      <c r="CT71" t="s">
        <v>37</v>
      </c>
      <c r="CU71">
        <v>1</v>
      </c>
      <c r="CV71">
        <v>2</v>
      </c>
      <c r="CW71">
        <v>3</v>
      </c>
      <c r="CX71">
        <v>4</v>
      </c>
      <c r="CY71" t="s">
        <v>29</v>
      </c>
      <c r="CZ71" t="str">
        <f t="shared" si="171"/>
        <v>(跳过)</v>
      </c>
      <c r="DA71" t="str">
        <f t="shared" si="172"/>
        <v>(跳过)</v>
      </c>
      <c r="DB71" t="str">
        <f t="shared" si="173"/>
        <v>(跳过)</v>
      </c>
      <c r="DC71" t="str">
        <f t="shared" si="174"/>
        <v>(跳过)</v>
      </c>
      <c r="DD71" t="str">
        <f t="shared" si="175"/>
        <v>(跳过)</v>
      </c>
      <c r="DE71" t="str">
        <f t="shared" si="176"/>
        <v>(跳过)</v>
      </c>
      <c r="DF71" t="str">
        <f t="shared" si="177"/>
        <v>(跳过)</v>
      </c>
      <c r="DG71" t="s">
        <v>29</v>
      </c>
      <c r="DH71" t="str">
        <f t="shared" si="178"/>
        <v>(跳过)</v>
      </c>
      <c r="DI71" t="str">
        <f t="shared" si="179"/>
        <v>(跳过)</v>
      </c>
      <c r="DJ71" t="str">
        <f t="shared" si="180"/>
        <v>(跳过)</v>
      </c>
      <c r="DK71">
        <v>2</v>
      </c>
      <c r="DL71">
        <v>2</v>
      </c>
      <c r="DM71">
        <v>2</v>
      </c>
      <c r="DN71">
        <v>2</v>
      </c>
      <c r="DO71">
        <v>2</v>
      </c>
      <c r="DP71">
        <v>2</v>
      </c>
      <c r="DQ71" t="s">
        <v>54</v>
      </c>
      <c r="DR71">
        <f t="shared" si="181"/>
        <v>0</v>
      </c>
      <c r="DS71">
        <f t="shared" si="182"/>
        <v>0</v>
      </c>
      <c r="DT71">
        <f t="shared" si="183"/>
        <v>0</v>
      </c>
      <c r="DU71">
        <f t="shared" si="184"/>
        <v>1</v>
      </c>
      <c r="DV71" t="s">
        <v>29</v>
      </c>
      <c r="DW71" t="str">
        <f t="shared" si="185"/>
        <v>(跳过)</v>
      </c>
      <c r="DX71" t="str">
        <f t="shared" si="186"/>
        <v>(跳过)</v>
      </c>
      <c r="DY71" t="str">
        <f t="shared" si="187"/>
        <v>(跳过)</v>
      </c>
      <c r="DZ71" t="str">
        <f t="shared" si="188"/>
        <v>(跳过)</v>
      </c>
      <c r="EA71" t="str">
        <f t="shared" si="189"/>
        <v>(跳过)</v>
      </c>
      <c r="EB71" t="str">
        <f t="shared" si="190"/>
        <v>(跳过)</v>
      </c>
      <c r="EC71" t="s">
        <v>29</v>
      </c>
      <c r="ED71" t="str">
        <f t="shared" si="191"/>
        <v>(跳过)</v>
      </c>
      <c r="EE71" t="str">
        <f t="shared" si="192"/>
        <v>(跳过)</v>
      </c>
      <c r="EF71" t="str">
        <f t="shared" si="193"/>
        <v>(跳过)</v>
      </c>
      <c r="EG71" t="str">
        <f t="shared" si="194"/>
        <v>(跳过)</v>
      </c>
      <c r="EH71" t="str">
        <f t="shared" si="195"/>
        <v>(跳过)</v>
      </c>
      <c r="EI71" t="str">
        <f t="shared" si="196"/>
        <v>(跳过)</v>
      </c>
      <c r="EJ71" t="str">
        <f t="shared" si="197"/>
        <v>(跳过)</v>
      </c>
      <c r="EK71" t="str">
        <f t="shared" si="198"/>
        <v>(跳过)</v>
      </c>
      <c r="EL71" t="str">
        <f t="shared" si="199"/>
        <v>(跳过)</v>
      </c>
      <c r="EM71" t="str">
        <f t="shared" si="200"/>
        <v>(跳过)</v>
      </c>
      <c r="EN71" t="s">
        <v>37</v>
      </c>
      <c r="EO71" s="4">
        <v>1</v>
      </c>
      <c r="EP71" s="4">
        <v>2</v>
      </c>
      <c r="EQ71" s="4">
        <v>4</v>
      </c>
      <c r="ER71" s="4">
        <v>3</v>
      </c>
      <c r="ES71" t="s">
        <v>29</v>
      </c>
      <c r="ET71" t="str">
        <f t="shared" si="201"/>
        <v>(跳过)</v>
      </c>
      <c r="EU71" t="str">
        <f t="shared" si="202"/>
        <v>(跳过)</v>
      </c>
      <c r="EV71" t="str">
        <f t="shared" si="203"/>
        <v>(跳过)</v>
      </c>
      <c r="EW71" t="str">
        <f t="shared" si="204"/>
        <v>(跳过)</v>
      </c>
      <c r="EX71" t="str">
        <f t="shared" si="205"/>
        <v>(跳过)</v>
      </c>
      <c r="EY71" t="str">
        <f t="shared" si="206"/>
        <v>(跳过)</v>
      </c>
      <c r="EZ71" t="str">
        <f t="shared" si="207"/>
        <v>(跳过)</v>
      </c>
      <c r="FA71" t="s">
        <v>29</v>
      </c>
      <c r="FB71" t="str">
        <f t="shared" si="208"/>
        <v>(跳过)</v>
      </c>
      <c r="FC71" t="str">
        <f t="shared" si="209"/>
        <v>(跳过)</v>
      </c>
      <c r="FD71" t="str">
        <f t="shared" si="210"/>
        <v>(跳过)</v>
      </c>
      <c r="FE71" t="s">
        <v>124</v>
      </c>
      <c r="FF71">
        <v>1</v>
      </c>
      <c r="FG71">
        <v>1</v>
      </c>
      <c r="FH71">
        <v>0</v>
      </c>
      <c r="FI71">
        <v>1</v>
      </c>
      <c r="FJ71">
        <v>0</v>
      </c>
      <c r="FK71">
        <v>0</v>
      </c>
      <c r="FL71" t="s">
        <v>146</v>
      </c>
      <c r="FM71">
        <v>1</v>
      </c>
      <c r="FN71">
        <v>2</v>
      </c>
      <c r="FO71">
        <v>3</v>
      </c>
      <c r="FP71">
        <v>4</v>
      </c>
      <c r="FQ71">
        <v>4</v>
      </c>
      <c r="FR71" t="s">
        <v>29</v>
      </c>
      <c r="FS71" t="s">
        <v>29</v>
      </c>
      <c r="FT71" t="s">
        <v>29</v>
      </c>
      <c r="FU71" t="s">
        <v>29</v>
      </c>
      <c r="FV71" t="s">
        <v>29</v>
      </c>
      <c r="FW71" t="s">
        <v>29</v>
      </c>
      <c r="FX71" t="s">
        <v>29</v>
      </c>
    </row>
    <row r="72" spans="1:180" ht="16.5" x14ac:dyDescent="0.6">
      <c r="A72">
        <v>71</v>
      </c>
      <c r="B72">
        <v>2</v>
      </c>
      <c r="C72">
        <v>26</v>
      </c>
      <c r="D72">
        <v>2</v>
      </c>
      <c r="E72">
        <v>3</v>
      </c>
      <c r="F72">
        <v>1</v>
      </c>
      <c r="G72">
        <v>8</v>
      </c>
      <c r="H72">
        <v>1</v>
      </c>
      <c r="I72">
        <v>1</v>
      </c>
      <c r="J72">
        <v>1</v>
      </c>
      <c r="K72" t="s">
        <v>29</v>
      </c>
      <c r="L72" t="str">
        <f t="shared" si="211"/>
        <v>(跳过)</v>
      </c>
      <c r="M72" t="str">
        <f t="shared" si="212"/>
        <v>(跳过)</v>
      </c>
      <c r="N72" t="str">
        <f t="shared" si="213"/>
        <v>(跳过)</v>
      </c>
      <c r="O72" t="str">
        <f t="shared" si="214"/>
        <v>(跳过)</v>
      </c>
      <c r="P72" t="str">
        <f t="shared" si="215"/>
        <v>(跳过)</v>
      </c>
      <c r="Q72" t="s">
        <v>54</v>
      </c>
      <c r="R72">
        <f t="shared" si="108"/>
        <v>0</v>
      </c>
      <c r="S72">
        <f t="shared" si="109"/>
        <v>0</v>
      </c>
      <c r="T72">
        <f t="shared" si="110"/>
        <v>0</v>
      </c>
      <c r="U72">
        <f t="shared" si="111"/>
        <v>1</v>
      </c>
      <c r="V72" t="s">
        <v>99</v>
      </c>
      <c r="W72">
        <f t="shared" si="112"/>
        <v>0</v>
      </c>
      <c r="X72">
        <f t="shared" si="113"/>
        <v>1</v>
      </c>
      <c r="Y72">
        <f t="shared" si="114"/>
        <v>1</v>
      </c>
      <c r="Z72">
        <f t="shared" si="115"/>
        <v>0</v>
      </c>
      <c r="AA72">
        <f t="shared" si="116"/>
        <v>0</v>
      </c>
      <c r="AB72" t="s">
        <v>72</v>
      </c>
      <c r="AC72">
        <f t="shared" si="117"/>
        <v>1</v>
      </c>
      <c r="AD72">
        <f t="shared" si="118"/>
        <v>1</v>
      </c>
      <c r="AE72">
        <f t="shared" si="119"/>
        <v>1</v>
      </c>
      <c r="AF72">
        <f t="shared" si="120"/>
        <v>0</v>
      </c>
      <c r="AG72">
        <f t="shared" si="121"/>
        <v>0</v>
      </c>
      <c r="AH72">
        <f t="shared" si="122"/>
        <v>0</v>
      </c>
      <c r="AI72">
        <f t="shared" si="123"/>
        <v>0</v>
      </c>
      <c r="AJ72">
        <f t="shared" si="124"/>
        <v>0</v>
      </c>
      <c r="AK72" t="s">
        <v>84</v>
      </c>
      <c r="AL72">
        <f t="shared" si="125"/>
        <v>0</v>
      </c>
      <c r="AM72">
        <f t="shared" si="126"/>
        <v>0</v>
      </c>
      <c r="AN72">
        <f t="shared" si="127"/>
        <v>0</v>
      </c>
      <c r="AO72">
        <f t="shared" si="128"/>
        <v>0</v>
      </c>
      <c r="AP72">
        <f t="shared" si="129"/>
        <v>1</v>
      </c>
      <c r="AQ72">
        <f t="shared" si="130"/>
        <v>0</v>
      </c>
      <c r="AR72">
        <f t="shared" si="131"/>
        <v>0</v>
      </c>
      <c r="AS72">
        <f t="shared" si="132"/>
        <v>0</v>
      </c>
      <c r="AT72">
        <v>2</v>
      </c>
      <c r="AU72" t="s">
        <v>37</v>
      </c>
      <c r="AV72">
        <v>1</v>
      </c>
      <c r="AW72">
        <v>2</v>
      </c>
      <c r="AX72">
        <v>3</v>
      </c>
      <c r="AY72">
        <v>4</v>
      </c>
      <c r="AZ72" t="s">
        <v>439</v>
      </c>
      <c r="BA72">
        <f t="shared" si="133"/>
        <v>1</v>
      </c>
      <c r="BB72">
        <f t="shared" si="134"/>
        <v>1</v>
      </c>
      <c r="BC72">
        <f t="shared" si="135"/>
        <v>1</v>
      </c>
      <c r="BD72">
        <f t="shared" si="136"/>
        <v>0</v>
      </c>
      <c r="BE72">
        <f t="shared" si="137"/>
        <v>1</v>
      </c>
      <c r="BF72">
        <f t="shared" si="138"/>
        <v>0</v>
      </c>
      <c r="BG72">
        <f t="shared" si="139"/>
        <v>0</v>
      </c>
      <c r="BH72" t="s">
        <v>59</v>
      </c>
      <c r="BI72">
        <f t="shared" si="140"/>
        <v>1</v>
      </c>
      <c r="BJ72">
        <f t="shared" si="141"/>
        <v>0</v>
      </c>
      <c r="BK72">
        <f t="shared" si="142"/>
        <v>0</v>
      </c>
      <c r="BL72">
        <v>0</v>
      </c>
      <c r="BM72" t="s">
        <v>279</v>
      </c>
      <c r="BN72">
        <f t="shared" si="143"/>
        <v>0</v>
      </c>
      <c r="BO72">
        <f t="shared" si="144"/>
        <v>1</v>
      </c>
      <c r="BP72">
        <f t="shared" si="145"/>
        <v>0</v>
      </c>
      <c r="BQ72">
        <f t="shared" si="146"/>
        <v>1</v>
      </c>
      <c r="BR72">
        <f t="shared" si="147"/>
        <v>0</v>
      </c>
      <c r="BS72">
        <f t="shared" si="148"/>
        <v>0</v>
      </c>
      <c r="BT72" t="s">
        <v>29</v>
      </c>
      <c r="BU72" t="str">
        <f t="shared" si="149"/>
        <v>(跳过)</v>
      </c>
      <c r="BV72" t="str">
        <f t="shared" si="150"/>
        <v>(跳过)</v>
      </c>
      <c r="BW72" t="str">
        <f t="shared" si="151"/>
        <v>(跳过)</v>
      </c>
      <c r="BX72" t="str">
        <f t="shared" si="152"/>
        <v>(跳过)</v>
      </c>
      <c r="BY72" t="s">
        <v>29</v>
      </c>
      <c r="BZ72" t="str">
        <f t="shared" si="153"/>
        <v>(跳过)</v>
      </c>
      <c r="CA72" t="str">
        <f t="shared" si="154"/>
        <v>(跳过)</v>
      </c>
      <c r="CB72" t="str">
        <f t="shared" si="155"/>
        <v>(跳过)</v>
      </c>
      <c r="CC72" t="str">
        <f t="shared" si="156"/>
        <v>(跳过)</v>
      </c>
      <c r="CD72" t="str">
        <f t="shared" si="157"/>
        <v>(跳过)</v>
      </c>
      <c r="CE72" t="str">
        <f t="shared" si="158"/>
        <v>(跳过)</v>
      </c>
      <c r="CF72" t="str">
        <f t="shared" si="159"/>
        <v>(跳过)</v>
      </c>
      <c r="CG72" t="str">
        <f t="shared" si="160"/>
        <v>(跳过)</v>
      </c>
      <c r="CH72" t="str">
        <f t="shared" si="161"/>
        <v>(跳过)</v>
      </c>
      <c r="CI72" t="str">
        <f t="shared" si="162"/>
        <v>(跳过)</v>
      </c>
      <c r="CJ72" t="s">
        <v>29</v>
      </c>
      <c r="CK72" t="str">
        <f t="shared" si="163"/>
        <v>(跳过)</v>
      </c>
      <c r="CL72" t="str">
        <f t="shared" si="164"/>
        <v>(跳过)</v>
      </c>
      <c r="CM72" t="str">
        <f t="shared" si="165"/>
        <v>(跳过)</v>
      </c>
      <c r="CN72" t="str">
        <f t="shared" si="166"/>
        <v>(跳过)</v>
      </c>
      <c r="CO72" t="str">
        <f t="shared" si="167"/>
        <v>(跳过)</v>
      </c>
      <c r="CP72" t="str">
        <f t="shared" si="168"/>
        <v>(跳过)</v>
      </c>
      <c r="CQ72" t="str">
        <f t="shared" si="169"/>
        <v>(跳过)</v>
      </c>
      <c r="CR72" t="str">
        <f t="shared" si="170"/>
        <v>(跳过)</v>
      </c>
      <c r="CS72" t="s">
        <v>29</v>
      </c>
      <c r="CT72" t="s">
        <v>37</v>
      </c>
      <c r="CU72">
        <v>1</v>
      </c>
      <c r="CV72">
        <v>2</v>
      </c>
      <c r="CW72">
        <v>3</v>
      </c>
      <c r="CX72">
        <v>4</v>
      </c>
      <c r="CY72" t="s">
        <v>29</v>
      </c>
      <c r="CZ72" t="str">
        <f t="shared" si="171"/>
        <v>(跳过)</v>
      </c>
      <c r="DA72" t="str">
        <f t="shared" si="172"/>
        <v>(跳过)</v>
      </c>
      <c r="DB72" t="str">
        <f t="shared" si="173"/>
        <v>(跳过)</v>
      </c>
      <c r="DC72" t="str">
        <f t="shared" si="174"/>
        <v>(跳过)</v>
      </c>
      <c r="DD72" t="str">
        <f t="shared" si="175"/>
        <v>(跳过)</v>
      </c>
      <c r="DE72" t="str">
        <f t="shared" si="176"/>
        <v>(跳过)</v>
      </c>
      <c r="DF72" t="str">
        <f t="shared" si="177"/>
        <v>(跳过)</v>
      </c>
      <c r="DG72" t="s">
        <v>29</v>
      </c>
      <c r="DH72" t="str">
        <f t="shared" si="178"/>
        <v>(跳过)</v>
      </c>
      <c r="DI72" t="str">
        <f t="shared" si="179"/>
        <v>(跳过)</v>
      </c>
      <c r="DJ72" t="str">
        <f t="shared" si="180"/>
        <v>(跳过)</v>
      </c>
      <c r="DK72">
        <v>3</v>
      </c>
      <c r="DL72">
        <v>2</v>
      </c>
      <c r="DM72">
        <v>4</v>
      </c>
      <c r="DN72">
        <v>4</v>
      </c>
      <c r="DO72">
        <v>5</v>
      </c>
      <c r="DP72">
        <v>1</v>
      </c>
      <c r="DQ72" t="s">
        <v>60</v>
      </c>
      <c r="DR72">
        <f t="shared" si="181"/>
        <v>1</v>
      </c>
      <c r="DS72">
        <f t="shared" si="182"/>
        <v>0</v>
      </c>
      <c r="DT72">
        <f t="shared" si="183"/>
        <v>0</v>
      </c>
      <c r="DU72">
        <f t="shared" si="184"/>
        <v>0</v>
      </c>
      <c r="DV72" t="s">
        <v>82</v>
      </c>
      <c r="DW72">
        <f t="shared" si="185"/>
        <v>1</v>
      </c>
      <c r="DX72">
        <f t="shared" si="186"/>
        <v>1</v>
      </c>
      <c r="DY72">
        <f t="shared" si="187"/>
        <v>1</v>
      </c>
      <c r="DZ72">
        <f t="shared" si="188"/>
        <v>0</v>
      </c>
      <c r="EA72">
        <f t="shared" si="189"/>
        <v>0</v>
      </c>
      <c r="EB72">
        <f t="shared" si="190"/>
        <v>0</v>
      </c>
      <c r="EC72" t="s">
        <v>100</v>
      </c>
      <c r="ED72">
        <f t="shared" si="191"/>
        <v>0</v>
      </c>
      <c r="EE72">
        <f t="shared" si="192"/>
        <v>1</v>
      </c>
      <c r="EF72">
        <f t="shared" si="193"/>
        <v>1</v>
      </c>
      <c r="EG72">
        <f t="shared" si="194"/>
        <v>0</v>
      </c>
      <c r="EH72">
        <f t="shared" si="195"/>
        <v>0</v>
      </c>
      <c r="EI72">
        <f t="shared" si="196"/>
        <v>1</v>
      </c>
      <c r="EJ72">
        <f t="shared" si="197"/>
        <v>0</v>
      </c>
      <c r="EK72">
        <f t="shared" si="198"/>
        <v>0</v>
      </c>
      <c r="EL72">
        <f t="shared" si="199"/>
        <v>0</v>
      </c>
      <c r="EM72">
        <f t="shared" si="200"/>
        <v>0</v>
      </c>
      <c r="EN72" t="s">
        <v>37</v>
      </c>
      <c r="EO72" s="4">
        <v>1</v>
      </c>
      <c r="EP72" s="4">
        <v>2</v>
      </c>
      <c r="EQ72" s="4">
        <v>4</v>
      </c>
      <c r="ER72" s="4">
        <v>3</v>
      </c>
      <c r="ES72" t="s">
        <v>85</v>
      </c>
      <c r="ET72">
        <f t="shared" si="201"/>
        <v>0</v>
      </c>
      <c r="EU72">
        <f t="shared" si="202"/>
        <v>0</v>
      </c>
      <c r="EV72">
        <f t="shared" si="203"/>
        <v>1</v>
      </c>
      <c r="EW72">
        <f t="shared" si="204"/>
        <v>0</v>
      </c>
      <c r="EX72">
        <f t="shared" si="205"/>
        <v>0</v>
      </c>
      <c r="EY72">
        <f t="shared" si="206"/>
        <v>0</v>
      </c>
      <c r="EZ72">
        <f t="shared" si="207"/>
        <v>0</v>
      </c>
      <c r="FA72" t="s">
        <v>43</v>
      </c>
      <c r="FB72">
        <f t="shared" si="208"/>
        <v>0</v>
      </c>
      <c r="FC72">
        <f t="shared" si="209"/>
        <v>1</v>
      </c>
      <c r="FD72">
        <f t="shared" si="210"/>
        <v>0</v>
      </c>
      <c r="FE72" t="s">
        <v>393</v>
      </c>
      <c r="FF72">
        <v>1</v>
      </c>
      <c r="FG72">
        <v>1</v>
      </c>
      <c r="FH72">
        <v>0</v>
      </c>
      <c r="FI72">
        <v>0</v>
      </c>
      <c r="FJ72">
        <v>0</v>
      </c>
      <c r="FK72">
        <v>0</v>
      </c>
      <c r="FL72" t="s">
        <v>171</v>
      </c>
      <c r="FM72">
        <v>1</v>
      </c>
      <c r="FN72">
        <v>2</v>
      </c>
      <c r="FO72">
        <v>3</v>
      </c>
      <c r="FP72">
        <v>4</v>
      </c>
      <c r="FQ72">
        <v>5</v>
      </c>
      <c r="FR72" t="s">
        <v>29</v>
      </c>
      <c r="FS72" t="s">
        <v>29</v>
      </c>
      <c r="FT72" t="s">
        <v>29</v>
      </c>
      <c r="FU72" t="s">
        <v>29</v>
      </c>
      <c r="FV72" t="s">
        <v>29</v>
      </c>
      <c r="FW72" t="s">
        <v>29</v>
      </c>
      <c r="FX72" t="s">
        <v>29</v>
      </c>
    </row>
    <row r="73" spans="1:180" ht="16.5" x14ac:dyDescent="0.6">
      <c r="A73">
        <v>72</v>
      </c>
      <c r="B73">
        <v>2</v>
      </c>
      <c r="C73">
        <v>26</v>
      </c>
      <c r="D73">
        <v>2</v>
      </c>
      <c r="E73">
        <v>1</v>
      </c>
      <c r="F73">
        <v>1</v>
      </c>
      <c r="G73">
        <v>5</v>
      </c>
      <c r="H73">
        <v>1</v>
      </c>
      <c r="I73">
        <v>0</v>
      </c>
      <c r="J73" t="s">
        <v>29</v>
      </c>
      <c r="K73" t="s">
        <v>29</v>
      </c>
      <c r="L73" t="str">
        <f t="shared" si="211"/>
        <v>(跳过)</v>
      </c>
      <c r="M73" t="str">
        <f t="shared" si="212"/>
        <v>(跳过)</v>
      </c>
      <c r="N73" t="str">
        <f t="shared" si="213"/>
        <v>(跳过)</v>
      </c>
      <c r="O73" t="str">
        <f t="shared" si="214"/>
        <v>(跳过)</v>
      </c>
      <c r="P73" t="str">
        <f t="shared" si="215"/>
        <v>(跳过)</v>
      </c>
      <c r="Q73" t="s">
        <v>29</v>
      </c>
      <c r="R73" t="str">
        <f t="shared" si="108"/>
        <v>(跳过)</v>
      </c>
      <c r="S73" t="str">
        <f t="shared" si="109"/>
        <v>(跳过)</v>
      </c>
      <c r="T73" t="str">
        <f t="shared" si="110"/>
        <v>(跳过)</v>
      </c>
      <c r="U73" t="str">
        <f t="shared" si="111"/>
        <v>(跳过)</v>
      </c>
      <c r="V73" t="s">
        <v>29</v>
      </c>
      <c r="W73" t="str">
        <f t="shared" si="112"/>
        <v>(跳过)</v>
      </c>
      <c r="X73" t="str">
        <f t="shared" si="113"/>
        <v>(跳过)</v>
      </c>
      <c r="Y73" t="str">
        <f t="shared" si="114"/>
        <v>(跳过)</v>
      </c>
      <c r="Z73" t="str">
        <f t="shared" si="115"/>
        <v>(跳过)</v>
      </c>
      <c r="AA73" t="str">
        <f t="shared" si="116"/>
        <v>(跳过)</v>
      </c>
      <c r="AB73" t="s">
        <v>29</v>
      </c>
      <c r="AC73" t="str">
        <f t="shared" si="117"/>
        <v>(跳过)</v>
      </c>
      <c r="AD73" t="str">
        <f t="shared" si="118"/>
        <v>(跳过)</v>
      </c>
      <c r="AE73" t="str">
        <f t="shared" si="119"/>
        <v>(跳过)</v>
      </c>
      <c r="AF73" t="str">
        <f t="shared" si="120"/>
        <v>(跳过)</v>
      </c>
      <c r="AG73" t="str">
        <f t="shared" si="121"/>
        <v>(跳过)</v>
      </c>
      <c r="AH73" t="str">
        <f t="shared" si="122"/>
        <v>(跳过)</v>
      </c>
      <c r="AI73" t="str">
        <f t="shared" si="123"/>
        <v>(跳过)</v>
      </c>
      <c r="AJ73" t="str">
        <f t="shared" si="124"/>
        <v>(跳过)</v>
      </c>
      <c r="AK73" t="s">
        <v>29</v>
      </c>
      <c r="AL73" t="str">
        <f t="shared" si="125"/>
        <v>(跳过)</v>
      </c>
      <c r="AM73" t="str">
        <f t="shared" si="126"/>
        <v>(跳过)</v>
      </c>
      <c r="AN73" t="str">
        <f t="shared" si="127"/>
        <v>(跳过)</v>
      </c>
      <c r="AO73" t="str">
        <f t="shared" si="128"/>
        <v>(跳过)</v>
      </c>
      <c r="AP73" t="str">
        <f t="shared" si="129"/>
        <v>(跳过)</v>
      </c>
      <c r="AQ73" t="str">
        <f t="shared" si="130"/>
        <v>(跳过)</v>
      </c>
      <c r="AR73" t="str">
        <f t="shared" si="131"/>
        <v>(跳过)</v>
      </c>
      <c r="AS73" t="str">
        <f t="shared" si="132"/>
        <v>(跳过)</v>
      </c>
      <c r="AT73" t="s">
        <v>29</v>
      </c>
      <c r="AU73" t="s">
        <v>138</v>
      </c>
      <c r="AV73">
        <v>2</v>
      </c>
      <c r="AW73">
        <v>1</v>
      </c>
      <c r="AX73">
        <v>2</v>
      </c>
      <c r="AY73">
        <v>2</v>
      </c>
      <c r="AZ73" t="s">
        <v>29</v>
      </c>
      <c r="BA73" t="str">
        <f t="shared" si="133"/>
        <v>(跳过)</v>
      </c>
      <c r="BB73" t="str">
        <f t="shared" si="134"/>
        <v>(跳过)</v>
      </c>
      <c r="BC73" t="str">
        <f t="shared" si="135"/>
        <v>(跳过)</v>
      </c>
      <c r="BD73" t="str">
        <f t="shared" si="136"/>
        <v>(跳过)</v>
      </c>
      <c r="BE73" t="str">
        <f t="shared" si="137"/>
        <v>(跳过)</v>
      </c>
      <c r="BF73" t="str">
        <f t="shared" si="138"/>
        <v>(跳过)</v>
      </c>
      <c r="BG73" t="str">
        <f t="shared" si="139"/>
        <v>(跳过)</v>
      </c>
      <c r="BH73" t="s">
        <v>29</v>
      </c>
      <c r="BI73" t="str">
        <f t="shared" si="140"/>
        <v>(跳过)</v>
      </c>
      <c r="BJ73" t="str">
        <f t="shared" si="141"/>
        <v>(跳过)</v>
      </c>
      <c r="BK73" t="str">
        <f t="shared" si="142"/>
        <v>(跳过)</v>
      </c>
      <c r="BL73" t="s">
        <v>29</v>
      </c>
      <c r="BM73" t="s">
        <v>29</v>
      </c>
      <c r="BN73" t="str">
        <f t="shared" si="143"/>
        <v>(跳过)</v>
      </c>
      <c r="BO73" t="str">
        <f t="shared" si="144"/>
        <v>(跳过)</v>
      </c>
      <c r="BP73" t="str">
        <f t="shared" si="145"/>
        <v>(跳过)</v>
      </c>
      <c r="BQ73" t="str">
        <f t="shared" si="146"/>
        <v>(跳过)</v>
      </c>
      <c r="BR73" t="str">
        <f t="shared" si="147"/>
        <v>(跳过)</v>
      </c>
      <c r="BS73" t="str">
        <f t="shared" si="148"/>
        <v>(跳过)</v>
      </c>
      <c r="BT73" t="s">
        <v>29</v>
      </c>
      <c r="BU73" t="str">
        <f t="shared" si="149"/>
        <v>(跳过)</v>
      </c>
      <c r="BV73" t="str">
        <f t="shared" si="150"/>
        <v>(跳过)</v>
      </c>
      <c r="BW73" t="str">
        <f t="shared" si="151"/>
        <v>(跳过)</v>
      </c>
      <c r="BX73" t="str">
        <f t="shared" si="152"/>
        <v>(跳过)</v>
      </c>
      <c r="BY73" t="s">
        <v>29</v>
      </c>
      <c r="BZ73" t="str">
        <f t="shared" si="153"/>
        <v>(跳过)</v>
      </c>
      <c r="CA73" t="str">
        <f t="shared" si="154"/>
        <v>(跳过)</v>
      </c>
      <c r="CB73" t="str">
        <f t="shared" si="155"/>
        <v>(跳过)</v>
      </c>
      <c r="CC73" t="str">
        <f t="shared" si="156"/>
        <v>(跳过)</v>
      </c>
      <c r="CD73" t="str">
        <f t="shared" si="157"/>
        <v>(跳过)</v>
      </c>
      <c r="CE73" t="str">
        <f t="shared" si="158"/>
        <v>(跳过)</v>
      </c>
      <c r="CF73" t="str">
        <f t="shared" si="159"/>
        <v>(跳过)</v>
      </c>
      <c r="CG73" t="str">
        <f t="shared" si="160"/>
        <v>(跳过)</v>
      </c>
      <c r="CH73" t="str">
        <f t="shared" si="161"/>
        <v>(跳过)</v>
      </c>
      <c r="CI73" t="str">
        <f t="shared" si="162"/>
        <v>(跳过)</v>
      </c>
      <c r="CJ73" t="s">
        <v>29</v>
      </c>
      <c r="CK73" t="str">
        <f t="shared" si="163"/>
        <v>(跳过)</v>
      </c>
      <c r="CL73" t="str">
        <f t="shared" si="164"/>
        <v>(跳过)</v>
      </c>
      <c r="CM73" t="str">
        <f t="shared" si="165"/>
        <v>(跳过)</v>
      </c>
      <c r="CN73" t="str">
        <f t="shared" si="166"/>
        <v>(跳过)</v>
      </c>
      <c r="CO73" t="str">
        <f t="shared" si="167"/>
        <v>(跳过)</v>
      </c>
      <c r="CP73" t="str">
        <f t="shared" si="168"/>
        <v>(跳过)</v>
      </c>
      <c r="CQ73" t="str">
        <f t="shared" si="169"/>
        <v>(跳过)</v>
      </c>
      <c r="CR73" t="str">
        <f t="shared" si="170"/>
        <v>(跳过)</v>
      </c>
      <c r="CS73" t="s">
        <v>29</v>
      </c>
      <c r="CT73" t="s">
        <v>143</v>
      </c>
      <c r="CU73">
        <v>2</v>
      </c>
      <c r="CV73">
        <v>2</v>
      </c>
      <c r="CW73">
        <v>1</v>
      </c>
      <c r="CX73">
        <v>2</v>
      </c>
      <c r="CY73" t="s">
        <v>29</v>
      </c>
      <c r="CZ73" t="str">
        <f t="shared" si="171"/>
        <v>(跳过)</v>
      </c>
      <c r="DA73" t="str">
        <f t="shared" si="172"/>
        <v>(跳过)</v>
      </c>
      <c r="DB73" t="str">
        <f t="shared" si="173"/>
        <v>(跳过)</v>
      </c>
      <c r="DC73" t="str">
        <f t="shared" si="174"/>
        <v>(跳过)</v>
      </c>
      <c r="DD73" t="str">
        <f t="shared" si="175"/>
        <v>(跳过)</v>
      </c>
      <c r="DE73" t="str">
        <f t="shared" si="176"/>
        <v>(跳过)</v>
      </c>
      <c r="DF73" t="str">
        <f t="shared" si="177"/>
        <v>(跳过)</v>
      </c>
      <c r="DG73" t="s">
        <v>29</v>
      </c>
      <c r="DH73" t="str">
        <f t="shared" si="178"/>
        <v>(跳过)</v>
      </c>
      <c r="DI73" t="str">
        <f t="shared" si="179"/>
        <v>(跳过)</v>
      </c>
      <c r="DJ73" t="str">
        <f t="shared" si="180"/>
        <v>(跳过)</v>
      </c>
      <c r="DK73">
        <v>2</v>
      </c>
      <c r="DL73">
        <v>3</v>
      </c>
      <c r="DM73">
        <v>2</v>
      </c>
      <c r="DN73">
        <v>3</v>
      </c>
      <c r="DO73">
        <v>2</v>
      </c>
      <c r="DP73">
        <v>2</v>
      </c>
      <c r="DQ73" t="s">
        <v>70</v>
      </c>
      <c r="DR73">
        <f t="shared" si="181"/>
        <v>0</v>
      </c>
      <c r="DS73">
        <f t="shared" si="182"/>
        <v>1</v>
      </c>
      <c r="DT73">
        <f t="shared" si="183"/>
        <v>0</v>
      </c>
      <c r="DU73">
        <f t="shared" si="184"/>
        <v>0</v>
      </c>
      <c r="DV73" t="s">
        <v>29</v>
      </c>
      <c r="DW73" t="str">
        <f t="shared" si="185"/>
        <v>(跳过)</v>
      </c>
      <c r="DX73" t="str">
        <f t="shared" si="186"/>
        <v>(跳过)</v>
      </c>
      <c r="DY73" t="str">
        <f t="shared" si="187"/>
        <v>(跳过)</v>
      </c>
      <c r="DZ73" t="str">
        <f t="shared" si="188"/>
        <v>(跳过)</v>
      </c>
      <c r="EA73" t="str">
        <f t="shared" si="189"/>
        <v>(跳过)</v>
      </c>
      <c r="EB73" t="str">
        <f t="shared" si="190"/>
        <v>(跳过)</v>
      </c>
      <c r="EC73" t="s">
        <v>29</v>
      </c>
      <c r="ED73" t="str">
        <f t="shared" si="191"/>
        <v>(跳过)</v>
      </c>
      <c r="EE73" t="str">
        <f t="shared" si="192"/>
        <v>(跳过)</v>
      </c>
      <c r="EF73" t="str">
        <f t="shared" si="193"/>
        <v>(跳过)</v>
      </c>
      <c r="EG73" t="str">
        <f t="shared" si="194"/>
        <v>(跳过)</v>
      </c>
      <c r="EH73" t="str">
        <f t="shared" si="195"/>
        <v>(跳过)</v>
      </c>
      <c r="EI73" t="str">
        <f t="shared" si="196"/>
        <v>(跳过)</v>
      </c>
      <c r="EJ73" t="str">
        <f t="shared" si="197"/>
        <v>(跳过)</v>
      </c>
      <c r="EK73" t="str">
        <f t="shared" si="198"/>
        <v>(跳过)</v>
      </c>
      <c r="EL73" t="str">
        <f t="shared" si="199"/>
        <v>(跳过)</v>
      </c>
      <c r="EM73" t="str">
        <f t="shared" si="200"/>
        <v>(跳过)</v>
      </c>
      <c r="EN73" t="s">
        <v>389</v>
      </c>
      <c r="EO73" s="4">
        <v>2</v>
      </c>
      <c r="EP73" s="4">
        <v>2</v>
      </c>
      <c r="EQ73" s="4">
        <v>1</v>
      </c>
      <c r="ER73" s="4">
        <v>2</v>
      </c>
      <c r="ES73" t="s">
        <v>29</v>
      </c>
      <c r="ET73" t="str">
        <f t="shared" si="201"/>
        <v>(跳过)</v>
      </c>
      <c r="EU73" t="str">
        <f t="shared" si="202"/>
        <v>(跳过)</v>
      </c>
      <c r="EV73" t="str">
        <f t="shared" si="203"/>
        <v>(跳过)</v>
      </c>
      <c r="EW73" t="str">
        <f t="shared" si="204"/>
        <v>(跳过)</v>
      </c>
      <c r="EX73" t="str">
        <f t="shared" si="205"/>
        <v>(跳过)</v>
      </c>
      <c r="EY73" t="str">
        <f t="shared" si="206"/>
        <v>(跳过)</v>
      </c>
      <c r="EZ73" t="str">
        <f t="shared" si="207"/>
        <v>(跳过)</v>
      </c>
      <c r="FA73" t="s">
        <v>29</v>
      </c>
      <c r="FB73" t="str">
        <f t="shared" si="208"/>
        <v>(跳过)</v>
      </c>
      <c r="FC73" t="str">
        <f t="shared" si="209"/>
        <v>(跳过)</v>
      </c>
      <c r="FD73" t="str">
        <f t="shared" si="210"/>
        <v>(跳过)</v>
      </c>
      <c r="FE73" t="s">
        <v>68</v>
      </c>
      <c r="FF73">
        <v>0</v>
      </c>
      <c r="FG73">
        <v>1</v>
      </c>
      <c r="FH73">
        <v>1</v>
      </c>
      <c r="FI73">
        <v>0</v>
      </c>
      <c r="FJ73">
        <v>0</v>
      </c>
      <c r="FK73">
        <v>0</v>
      </c>
      <c r="FL73" t="s">
        <v>159</v>
      </c>
      <c r="FM73">
        <v>2</v>
      </c>
      <c r="FN73">
        <v>1</v>
      </c>
      <c r="FO73">
        <v>3</v>
      </c>
      <c r="FP73">
        <v>3</v>
      </c>
      <c r="FQ73">
        <v>3</v>
      </c>
      <c r="FR73" t="s">
        <v>29</v>
      </c>
      <c r="FS73" t="s">
        <v>29</v>
      </c>
      <c r="FT73" t="s">
        <v>29</v>
      </c>
      <c r="FU73" t="s">
        <v>29</v>
      </c>
      <c r="FV73" t="s">
        <v>29</v>
      </c>
      <c r="FW73" t="s">
        <v>29</v>
      </c>
      <c r="FX73" t="s">
        <v>29</v>
      </c>
    </row>
    <row r="74" spans="1:180" ht="16.5" x14ac:dyDescent="0.6">
      <c r="A74">
        <v>73</v>
      </c>
      <c r="B74">
        <v>2</v>
      </c>
      <c r="C74">
        <v>10</v>
      </c>
      <c r="D74">
        <v>2</v>
      </c>
      <c r="E74">
        <v>4</v>
      </c>
      <c r="F74">
        <v>3</v>
      </c>
      <c r="G74">
        <v>8</v>
      </c>
      <c r="H74">
        <v>1</v>
      </c>
      <c r="I74">
        <v>1</v>
      </c>
      <c r="J74">
        <v>1</v>
      </c>
      <c r="K74" t="s">
        <v>29</v>
      </c>
      <c r="L74" t="str">
        <f t="shared" si="211"/>
        <v>(跳过)</v>
      </c>
      <c r="M74" t="str">
        <f t="shared" si="212"/>
        <v>(跳过)</v>
      </c>
      <c r="N74" t="str">
        <f t="shared" si="213"/>
        <v>(跳过)</v>
      </c>
      <c r="O74" t="str">
        <f t="shared" si="214"/>
        <v>(跳过)</v>
      </c>
      <c r="P74" t="str">
        <f t="shared" si="215"/>
        <v>(跳过)</v>
      </c>
      <c r="Q74" t="s">
        <v>32</v>
      </c>
      <c r="R74">
        <f t="shared" si="108"/>
        <v>1</v>
      </c>
      <c r="S74">
        <f t="shared" si="109"/>
        <v>0</v>
      </c>
      <c r="T74">
        <f t="shared" si="110"/>
        <v>1</v>
      </c>
      <c r="U74">
        <f t="shared" si="111"/>
        <v>0</v>
      </c>
      <c r="V74" t="s">
        <v>427</v>
      </c>
      <c r="W74">
        <f t="shared" si="112"/>
        <v>0</v>
      </c>
      <c r="X74">
        <f t="shared" si="113"/>
        <v>0</v>
      </c>
      <c r="Y74">
        <f t="shared" si="114"/>
        <v>0</v>
      </c>
      <c r="Z74">
        <f t="shared" si="115"/>
        <v>1</v>
      </c>
      <c r="AA74">
        <f t="shared" si="116"/>
        <v>1</v>
      </c>
      <c r="AB74" t="s">
        <v>428</v>
      </c>
      <c r="AC74">
        <f t="shared" si="117"/>
        <v>0</v>
      </c>
      <c r="AD74">
        <f t="shared" si="118"/>
        <v>0</v>
      </c>
      <c r="AE74">
        <f t="shared" si="119"/>
        <v>0</v>
      </c>
      <c r="AF74">
        <f t="shared" si="120"/>
        <v>0</v>
      </c>
      <c r="AG74">
        <f t="shared" si="121"/>
        <v>0</v>
      </c>
      <c r="AH74">
        <f t="shared" si="122"/>
        <v>0</v>
      </c>
      <c r="AI74">
        <f t="shared" si="123"/>
        <v>0</v>
      </c>
      <c r="AJ74">
        <f t="shared" si="124"/>
        <v>1</v>
      </c>
      <c r="AK74" t="s">
        <v>186</v>
      </c>
      <c r="AL74">
        <f t="shared" si="125"/>
        <v>1</v>
      </c>
      <c r="AM74">
        <f t="shared" si="126"/>
        <v>0</v>
      </c>
      <c r="AN74">
        <f t="shared" si="127"/>
        <v>0</v>
      </c>
      <c r="AO74">
        <f t="shared" si="128"/>
        <v>0</v>
      </c>
      <c r="AP74">
        <f t="shared" si="129"/>
        <v>0</v>
      </c>
      <c r="AQ74">
        <f t="shared" si="130"/>
        <v>1</v>
      </c>
      <c r="AR74">
        <f t="shared" si="131"/>
        <v>0</v>
      </c>
      <c r="AS74">
        <f t="shared" si="132"/>
        <v>0</v>
      </c>
      <c r="AT74">
        <v>3</v>
      </c>
      <c r="AU74" t="s">
        <v>57</v>
      </c>
      <c r="AV74">
        <v>2</v>
      </c>
      <c r="AW74">
        <v>1</v>
      </c>
      <c r="AX74">
        <v>3</v>
      </c>
      <c r="AY74">
        <v>4</v>
      </c>
      <c r="AZ74" t="s">
        <v>85</v>
      </c>
      <c r="BA74">
        <f t="shared" si="133"/>
        <v>0</v>
      </c>
      <c r="BB74">
        <f t="shared" si="134"/>
        <v>0</v>
      </c>
      <c r="BC74">
        <f t="shared" si="135"/>
        <v>1</v>
      </c>
      <c r="BD74">
        <f t="shared" si="136"/>
        <v>0</v>
      </c>
      <c r="BE74">
        <f t="shared" si="137"/>
        <v>0</v>
      </c>
      <c r="BF74">
        <f t="shared" si="138"/>
        <v>0</v>
      </c>
      <c r="BG74">
        <f t="shared" si="139"/>
        <v>0</v>
      </c>
      <c r="BH74" t="s">
        <v>29</v>
      </c>
      <c r="BI74" t="str">
        <f t="shared" si="140"/>
        <v>(跳过)</v>
      </c>
      <c r="BJ74" t="str">
        <f t="shared" si="141"/>
        <v>(跳过)</v>
      </c>
      <c r="BK74" t="str">
        <f t="shared" si="142"/>
        <v>(跳过)</v>
      </c>
      <c r="BL74">
        <v>1</v>
      </c>
      <c r="BM74" t="s">
        <v>29</v>
      </c>
      <c r="BN74" t="str">
        <f t="shared" si="143"/>
        <v>(跳过)</v>
      </c>
      <c r="BO74" t="str">
        <f t="shared" si="144"/>
        <v>(跳过)</v>
      </c>
      <c r="BP74" t="str">
        <f t="shared" si="145"/>
        <v>(跳过)</v>
      </c>
      <c r="BQ74" t="str">
        <f t="shared" si="146"/>
        <v>(跳过)</v>
      </c>
      <c r="BR74" t="str">
        <f t="shared" si="147"/>
        <v>(跳过)</v>
      </c>
      <c r="BS74" t="str">
        <f t="shared" si="148"/>
        <v>(跳过)</v>
      </c>
      <c r="BT74" t="s">
        <v>32</v>
      </c>
      <c r="BU74">
        <f t="shared" si="149"/>
        <v>1</v>
      </c>
      <c r="BV74">
        <f t="shared" si="150"/>
        <v>0</v>
      </c>
      <c r="BW74">
        <f t="shared" si="151"/>
        <v>1</v>
      </c>
      <c r="BX74">
        <f t="shared" si="152"/>
        <v>0</v>
      </c>
      <c r="BY74" t="s">
        <v>429</v>
      </c>
      <c r="BZ74">
        <f t="shared" si="153"/>
        <v>0</v>
      </c>
      <c r="CA74">
        <f t="shared" si="154"/>
        <v>0</v>
      </c>
      <c r="CB74">
        <f t="shared" si="155"/>
        <v>0</v>
      </c>
      <c r="CC74">
        <f t="shared" si="156"/>
        <v>0</v>
      </c>
      <c r="CD74">
        <f t="shared" si="157"/>
        <v>0</v>
      </c>
      <c r="CE74">
        <f t="shared" si="158"/>
        <v>0</v>
      </c>
      <c r="CF74">
        <f t="shared" si="159"/>
        <v>0</v>
      </c>
      <c r="CG74">
        <f t="shared" si="160"/>
        <v>0</v>
      </c>
      <c r="CH74">
        <f t="shared" si="161"/>
        <v>1</v>
      </c>
      <c r="CI74">
        <f t="shared" si="162"/>
        <v>1</v>
      </c>
      <c r="CJ74" t="s">
        <v>430</v>
      </c>
      <c r="CK74">
        <f t="shared" si="163"/>
        <v>0</v>
      </c>
      <c r="CL74">
        <f t="shared" si="164"/>
        <v>0</v>
      </c>
      <c r="CM74">
        <f t="shared" si="165"/>
        <v>0</v>
      </c>
      <c r="CN74">
        <f t="shared" si="166"/>
        <v>0</v>
      </c>
      <c r="CO74">
        <f t="shared" si="167"/>
        <v>0</v>
      </c>
      <c r="CP74">
        <f t="shared" si="168"/>
        <v>1</v>
      </c>
      <c r="CQ74">
        <f t="shared" si="169"/>
        <v>0</v>
      </c>
      <c r="CR74">
        <f t="shared" si="170"/>
        <v>0</v>
      </c>
      <c r="CS74">
        <v>4</v>
      </c>
      <c r="CT74" t="s">
        <v>57</v>
      </c>
      <c r="CU74">
        <v>2</v>
      </c>
      <c r="CV74">
        <v>1</v>
      </c>
      <c r="CW74">
        <v>3</v>
      </c>
      <c r="CX74">
        <v>4</v>
      </c>
      <c r="CY74" t="s">
        <v>85</v>
      </c>
      <c r="CZ74">
        <f t="shared" si="171"/>
        <v>0</v>
      </c>
      <c r="DA74">
        <f t="shared" si="172"/>
        <v>0</v>
      </c>
      <c r="DB74">
        <f t="shared" si="173"/>
        <v>1</v>
      </c>
      <c r="DC74">
        <f t="shared" si="174"/>
        <v>0</v>
      </c>
      <c r="DD74">
        <f t="shared" si="175"/>
        <v>0</v>
      </c>
      <c r="DE74">
        <f t="shared" si="176"/>
        <v>0</v>
      </c>
      <c r="DF74">
        <f t="shared" si="177"/>
        <v>0</v>
      </c>
      <c r="DG74" t="s">
        <v>43</v>
      </c>
      <c r="DH74">
        <f t="shared" si="178"/>
        <v>0</v>
      </c>
      <c r="DI74">
        <f t="shared" si="179"/>
        <v>1</v>
      </c>
      <c r="DJ74">
        <f t="shared" si="180"/>
        <v>0</v>
      </c>
      <c r="DK74">
        <v>4</v>
      </c>
      <c r="DL74">
        <v>5</v>
      </c>
      <c r="DM74">
        <v>1</v>
      </c>
      <c r="DN74">
        <v>1</v>
      </c>
      <c r="DO74">
        <v>5</v>
      </c>
      <c r="DP74">
        <v>2</v>
      </c>
      <c r="DQ74" t="s">
        <v>32</v>
      </c>
      <c r="DR74">
        <f t="shared" si="181"/>
        <v>1</v>
      </c>
      <c r="DS74">
        <f t="shared" si="182"/>
        <v>0</v>
      </c>
      <c r="DT74">
        <f t="shared" si="183"/>
        <v>1</v>
      </c>
      <c r="DU74">
        <f t="shared" si="184"/>
        <v>0</v>
      </c>
      <c r="DV74" t="s">
        <v>29</v>
      </c>
      <c r="DW74" t="str">
        <f t="shared" si="185"/>
        <v>(跳过)</v>
      </c>
      <c r="DX74" t="str">
        <f t="shared" si="186"/>
        <v>(跳过)</v>
      </c>
      <c r="DY74" t="str">
        <f t="shared" si="187"/>
        <v>(跳过)</v>
      </c>
      <c r="DZ74" t="str">
        <f t="shared" si="188"/>
        <v>(跳过)</v>
      </c>
      <c r="EA74" t="str">
        <f t="shared" si="189"/>
        <v>(跳过)</v>
      </c>
      <c r="EB74" t="str">
        <f t="shared" si="190"/>
        <v>(跳过)</v>
      </c>
      <c r="EC74" t="s">
        <v>29</v>
      </c>
      <c r="ED74" t="str">
        <f t="shared" si="191"/>
        <v>(跳过)</v>
      </c>
      <c r="EE74" t="str">
        <f t="shared" si="192"/>
        <v>(跳过)</v>
      </c>
      <c r="EF74" t="str">
        <f t="shared" si="193"/>
        <v>(跳过)</v>
      </c>
      <c r="EG74" t="str">
        <f t="shared" si="194"/>
        <v>(跳过)</v>
      </c>
      <c r="EH74" t="str">
        <f t="shared" si="195"/>
        <v>(跳过)</v>
      </c>
      <c r="EI74" t="str">
        <f t="shared" si="196"/>
        <v>(跳过)</v>
      </c>
      <c r="EJ74" t="str">
        <f t="shared" si="197"/>
        <v>(跳过)</v>
      </c>
      <c r="EK74" t="str">
        <f t="shared" si="198"/>
        <v>(跳过)</v>
      </c>
      <c r="EL74" t="str">
        <f t="shared" si="199"/>
        <v>(跳过)</v>
      </c>
      <c r="EM74" t="str">
        <f t="shared" si="200"/>
        <v>(跳过)</v>
      </c>
      <c r="EN74" t="s">
        <v>57</v>
      </c>
      <c r="EO74" s="4">
        <v>2</v>
      </c>
      <c r="EP74" s="4">
        <v>1</v>
      </c>
      <c r="EQ74" s="4">
        <v>4</v>
      </c>
      <c r="ER74" s="4">
        <v>3</v>
      </c>
      <c r="ES74" t="s">
        <v>29</v>
      </c>
      <c r="ET74" t="str">
        <f t="shared" si="201"/>
        <v>(跳过)</v>
      </c>
      <c r="EU74" t="str">
        <f t="shared" si="202"/>
        <v>(跳过)</v>
      </c>
      <c r="EV74" t="str">
        <f t="shared" si="203"/>
        <v>(跳过)</v>
      </c>
      <c r="EW74" t="str">
        <f t="shared" si="204"/>
        <v>(跳过)</v>
      </c>
      <c r="EX74" t="str">
        <f t="shared" si="205"/>
        <v>(跳过)</v>
      </c>
      <c r="EY74" t="str">
        <f t="shared" si="206"/>
        <v>(跳过)</v>
      </c>
      <c r="EZ74" t="str">
        <f t="shared" si="207"/>
        <v>(跳过)</v>
      </c>
      <c r="FA74" t="s">
        <v>29</v>
      </c>
      <c r="FB74" t="str">
        <f t="shared" si="208"/>
        <v>(跳过)</v>
      </c>
      <c r="FC74" t="str">
        <f t="shared" si="209"/>
        <v>(跳过)</v>
      </c>
      <c r="FD74" t="str">
        <f t="shared" si="210"/>
        <v>(跳过)</v>
      </c>
      <c r="FE74" t="s">
        <v>145</v>
      </c>
      <c r="FF74">
        <v>1</v>
      </c>
      <c r="FG74">
        <v>0</v>
      </c>
      <c r="FH74">
        <v>0</v>
      </c>
      <c r="FI74">
        <v>1</v>
      </c>
      <c r="FJ74">
        <v>0</v>
      </c>
      <c r="FK74">
        <v>0</v>
      </c>
      <c r="FL74" t="s">
        <v>140</v>
      </c>
      <c r="FM74">
        <v>1</v>
      </c>
      <c r="FN74">
        <v>3</v>
      </c>
      <c r="FO74">
        <v>2</v>
      </c>
      <c r="FP74">
        <v>3</v>
      </c>
      <c r="FQ74">
        <v>3</v>
      </c>
      <c r="FR74" t="s">
        <v>29</v>
      </c>
      <c r="FS74" t="s">
        <v>29</v>
      </c>
      <c r="FT74" t="s">
        <v>29</v>
      </c>
      <c r="FU74" t="s">
        <v>29</v>
      </c>
      <c r="FV74" t="s">
        <v>29</v>
      </c>
      <c r="FW74" t="s">
        <v>29</v>
      </c>
      <c r="FX74" t="s">
        <v>29</v>
      </c>
    </row>
    <row r="75" spans="1:180" ht="16.5" x14ac:dyDescent="0.6">
      <c r="A75">
        <v>74</v>
      </c>
      <c r="B75">
        <v>1</v>
      </c>
      <c r="C75">
        <v>26</v>
      </c>
      <c r="D75">
        <v>2</v>
      </c>
      <c r="E75">
        <v>3</v>
      </c>
      <c r="F75">
        <v>1</v>
      </c>
      <c r="G75">
        <v>8</v>
      </c>
      <c r="H75">
        <v>1</v>
      </c>
      <c r="I75">
        <v>1</v>
      </c>
      <c r="J75">
        <v>1</v>
      </c>
      <c r="K75" t="s">
        <v>29</v>
      </c>
      <c r="L75" t="str">
        <f t="shared" si="211"/>
        <v>(跳过)</v>
      </c>
      <c r="M75" t="str">
        <f t="shared" si="212"/>
        <v>(跳过)</v>
      </c>
      <c r="N75" t="str">
        <f t="shared" si="213"/>
        <v>(跳过)</v>
      </c>
      <c r="O75" t="str">
        <f t="shared" si="214"/>
        <v>(跳过)</v>
      </c>
      <c r="P75" t="str">
        <f t="shared" si="215"/>
        <v>(跳过)</v>
      </c>
      <c r="Q75" t="s">
        <v>70</v>
      </c>
      <c r="R75">
        <f t="shared" si="108"/>
        <v>0</v>
      </c>
      <c r="S75">
        <f t="shared" si="109"/>
        <v>1</v>
      </c>
      <c r="T75">
        <f t="shared" si="110"/>
        <v>0</v>
      </c>
      <c r="U75">
        <f t="shared" si="111"/>
        <v>0</v>
      </c>
      <c r="V75" t="s">
        <v>82</v>
      </c>
      <c r="W75">
        <f t="shared" si="112"/>
        <v>1</v>
      </c>
      <c r="X75">
        <f t="shared" si="113"/>
        <v>1</v>
      </c>
      <c r="Y75">
        <f t="shared" si="114"/>
        <v>1</v>
      </c>
      <c r="Z75">
        <f t="shared" si="115"/>
        <v>0</v>
      </c>
      <c r="AA75">
        <f t="shared" si="116"/>
        <v>0</v>
      </c>
      <c r="AB75" t="s">
        <v>72</v>
      </c>
      <c r="AC75">
        <f t="shared" si="117"/>
        <v>1</v>
      </c>
      <c r="AD75">
        <f t="shared" si="118"/>
        <v>1</v>
      </c>
      <c r="AE75">
        <f t="shared" si="119"/>
        <v>1</v>
      </c>
      <c r="AF75">
        <f t="shared" si="120"/>
        <v>0</v>
      </c>
      <c r="AG75">
        <f t="shared" si="121"/>
        <v>0</v>
      </c>
      <c r="AH75">
        <f t="shared" si="122"/>
        <v>0</v>
      </c>
      <c r="AI75">
        <f t="shared" si="123"/>
        <v>0</v>
      </c>
      <c r="AJ75">
        <f t="shared" si="124"/>
        <v>0</v>
      </c>
      <c r="AK75" t="s">
        <v>477</v>
      </c>
      <c r="AL75">
        <f t="shared" si="125"/>
        <v>1</v>
      </c>
      <c r="AM75">
        <f t="shared" si="126"/>
        <v>0</v>
      </c>
      <c r="AN75">
        <f t="shared" si="127"/>
        <v>0</v>
      </c>
      <c r="AO75">
        <f t="shared" si="128"/>
        <v>0</v>
      </c>
      <c r="AP75">
        <f t="shared" si="129"/>
        <v>1</v>
      </c>
      <c r="AQ75">
        <f t="shared" si="130"/>
        <v>1</v>
      </c>
      <c r="AR75">
        <f t="shared" si="131"/>
        <v>0</v>
      </c>
      <c r="AS75">
        <f t="shared" si="132"/>
        <v>0</v>
      </c>
      <c r="AT75">
        <v>2</v>
      </c>
      <c r="AU75" t="s">
        <v>138</v>
      </c>
      <c r="AV75">
        <v>2</v>
      </c>
      <c r="AW75">
        <v>1</v>
      </c>
      <c r="AX75">
        <v>2</v>
      </c>
      <c r="AY75">
        <v>2</v>
      </c>
      <c r="AZ75" t="s">
        <v>392</v>
      </c>
      <c r="BA75">
        <f t="shared" si="133"/>
        <v>1</v>
      </c>
      <c r="BB75">
        <f t="shared" si="134"/>
        <v>0</v>
      </c>
      <c r="BC75">
        <f t="shared" si="135"/>
        <v>1</v>
      </c>
      <c r="BD75">
        <f t="shared" si="136"/>
        <v>0</v>
      </c>
      <c r="BE75">
        <f t="shared" si="137"/>
        <v>0</v>
      </c>
      <c r="BF75">
        <f t="shared" si="138"/>
        <v>0</v>
      </c>
      <c r="BG75">
        <f t="shared" si="139"/>
        <v>0</v>
      </c>
      <c r="BH75" t="s">
        <v>43</v>
      </c>
      <c r="BI75">
        <f t="shared" si="140"/>
        <v>0</v>
      </c>
      <c r="BJ75">
        <f t="shared" si="141"/>
        <v>1</v>
      </c>
      <c r="BK75">
        <f t="shared" si="142"/>
        <v>0</v>
      </c>
      <c r="BL75">
        <v>0</v>
      </c>
      <c r="BM75" t="s">
        <v>93</v>
      </c>
      <c r="BN75">
        <f t="shared" si="143"/>
        <v>0</v>
      </c>
      <c r="BO75">
        <f t="shared" si="144"/>
        <v>1</v>
      </c>
      <c r="BP75">
        <f t="shared" si="145"/>
        <v>1</v>
      </c>
      <c r="BQ75">
        <f t="shared" si="146"/>
        <v>0</v>
      </c>
      <c r="BR75">
        <f t="shared" si="147"/>
        <v>0</v>
      </c>
      <c r="BS75">
        <f t="shared" si="148"/>
        <v>0</v>
      </c>
      <c r="BT75" t="s">
        <v>29</v>
      </c>
      <c r="BU75" t="str">
        <f t="shared" si="149"/>
        <v>(跳过)</v>
      </c>
      <c r="BV75" t="str">
        <f t="shared" si="150"/>
        <v>(跳过)</v>
      </c>
      <c r="BW75" t="str">
        <f t="shared" si="151"/>
        <v>(跳过)</v>
      </c>
      <c r="BX75" t="str">
        <f t="shared" si="152"/>
        <v>(跳过)</v>
      </c>
      <c r="BY75" t="s">
        <v>29</v>
      </c>
      <c r="BZ75" t="str">
        <f t="shared" si="153"/>
        <v>(跳过)</v>
      </c>
      <c r="CA75" t="str">
        <f t="shared" si="154"/>
        <v>(跳过)</v>
      </c>
      <c r="CB75" t="str">
        <f t="shared" si="155"/>
        <v>(跳过)</v>
      </c>
      <c r="CC75" t="str">
        <f t="shared" si="156"/>
        <v>(跳过)</v>
      </c>
      <c r="CD75" t="str">
        <f t="shared" si="157"/>
        <v>(跳过)</v>
      </c>
      <c r="CE75" t="str">
        <f t="shared" si="158"/>
        <v>(跳过)</v>
      </c>
      <c r="CF75" t="str">
        <f t="shared" si="159"/>
        <v>(跳过)</v>
      </c>
      <c r="CG75" t="str">
        <f t="shared" si="160"/>
        <v>(跳过)</v>
      </c>
      <c r="CH75" t="str">
        <f t="shared" si="161"/>
        <v>(跳过)</v>
      </c>
      <c r="CI75" t="str">
        <f t="shared" si="162"/>
        <v>(跳过)</v>
      </c>
      <c r="CJ75" t="s">
        <v>29</v>
      </c>
      <c r="CK75" t="str">
        <f t="shared" si="163"/>
        <v>(跳过)</v>
      </c>
      <c r="CL75" t="str">
        <f t="shared" si="164"/>
        <v>(跳过)</v>
      </c>
      <c r="CM75" t="str">
        <f t="shared" si="165"/>
        <v>(跳过)</v>
      </c>
      <c r="CN75" t="str">
        <f t="shared" si="166"/>
        <v>(跳过)</v>
      </c>
      <c r="CO75" t="str">
        <f t="shared" si="167"/>
        <v>(跳过)</v>
      </c>
      <c r="CP75" t="str">
        <f t="shared" si="168"/>
        <v>(跳过)</v>
      </c>
      <c r="CQ75" t="str">
        <f t="shared" si="169"/>
        <v>(跳过)</v>
      </c>
      <c r="CR75" t="str">
        <f t="shared" si="170"/>
        <v>(跳过)</v>
      </c>
      <c r="CS75" t="s">
        <v>29</v>
      </c>
      <c r="CT75" t="s">
        <v>138</v>
      </c>
      <c r="CU75">
        <v>2</v>
      </c>
      <c r="CV75">
        <v>1</v>
      </c>
      <c r="CW75">
        <v>2</v>
      </c>
      <c r="CX75">
        <v>2</v>
      </c>
      <c r="CY75" t="s">
        <v>29</v>
      </c>
      <c r="CZ75" t="str">
        <f t="shared" si="171"/>
        <v>(跳过)</v>
      </c>
      <c r="DA75" t="str">
        <f t="shared" si="172"/>
        <v>(跳过)</v>
      </c>
      <c r="DB75" t="str">
        <f t="shared" si="173"/>
        <v>(跳过)</v>
      </c>
      <c r="DC75" t="str">
        <f t="shared" si="174"/>
        <v>(跳过)</v>
      </c>
      <c r="DD75" t="str">
        <f t="shared" si="175"/>
        <v>(跳过)</v>
      </c>
      <c r="DE75" t="str">
        <f t="shared" si="176"/>
        <v>(跳过)</v>
      </c>
      <c r="DF75" t="str">
        <f t="shared" si="177"/>
        <v>(跳过)</v>
      </c>
      <c r="DG75" t="s">
        <v>29</v>
      </c>
      <c r="DH75" t="str">
        <f t="shared" si="178"/>
        <v>(跳过)</v>
      </c>
      <c r="DI75" t="str">
        <f t="shared" si="179"/>
        <v>(跳过)</v>
      </c>
      <c r="DJ75" t="str">
        <f t="shared" si="180"/>
        <v>(跳过)</v>
      </c>
      <c r="DK75">
        <v>4</v>
      </c>
      <c r="DL75">
        <v>3</v>
      </c>
      <c r="DM75">
        <v>1</v>
      </c>
      <c r="DN75">
        <v>4</v>
      </c>
      <c r="DO75">
        <v>5</v>
      </c>
      <c r="DP75">
        <v>1</v>
      </c>
      <c r="DQ75" t="s">
        <v>60</v>
      </c>
      <c r="DR75">
        <f t="shared" si="181"/>
        <v>1</v>
      </c>
      <c r="DS75">
        <f t="shared" si="182"/>
        <v>0</v>
      </c>
      <c r="DT75">
        <f t="shared" si="183"/>
        <v>0</v>
      </c>
      <c r="DU75">
        <f t="shared" si="184"/>
        <v>0</v>
      </c>
      <c r="DV75" t="s">
        <v>71</v>
      </c>
      <c r="DW75">
        <f t="shared" si="185"/>
        <v>1</v>
      </c>
      <c r="DX75">
        <f t="shared" si="186"/>
        <v>0</v>
      </c>
      <c r="DY75">
        <f t="shared" si="187"/>
        <v>1</v>
      </c>
      <c r="DZ75">
        <f t="shared" si="188"/>
        <v>0</v>
      </c>
      <c r="EA75">
        <f t="shared" si="189"/>
        <v>0</v>
      </c>
      <c r="EB75">
        <f t="shared" si="190"/>
        <v>0</v>
      </c>
      <c r="EC75" t="s">
        <v>72</v>
      </c>
      <c r="ED75">
        <f t="shared" si="191"/>
        <v>1</v>
      </c>
      <c r="EE75">
        <f t="shared" si="192"/>
        <v>1</v>
      </c>
      <c r="EF75">
        <f t="shared" si="193"/>
        <v>1</v>
      </c>
      <c r="EG75">
        <f t="shared" si="194"/>
        <v>0</v>
      </c>
      <c r="EH75">
        <f t="shared" si="195"/>
        <v>0</v>
      </c>
      <c r="EI75">
        <f t="shared" si="196"/>
        <v>0</v>
      </c>
      <c r="EJ75">
        <f t="shared" si="197"/>
        <v>0</v>
      </c>
      <c r="EK75">
        <f t="shared" si="198"/>
        <v>0</v>
      </c>
      <c r="EL75">
        <f t="shared" si="199"/>
        <v>0</v>
      </c>
      <c r="EM75">
        <f t="shared" si="200"/>
        <v>0</v>
      </c>
      <c r="EN75" t="s">
        <v>74</v>
      </c>
      <c r="EO75" s="4">
        <v>1</v>
      </c>
      <c r="EP75" s="4">
        <v>2</v>
      </c>
      <c r="EQ75" s="4">
        <v>2</v>
      </c>
      <c r="ER75" s="4">
        <v>2</v>
      </c>
      <c r="ES75" t="s">
        <v>131</v>
      </c>
      <c r="ET75">
        <f t="shared" si="201"/>
        <v>0</v>
      </c>
      <c r="EU75">
        <f t="shared" si="202"/>
        <v>0</v>
      </c>
      <c r="EV75">
        <f t="shared" si="203"/>
        <v>0</v>
      </c>
      <c r="EW75">
        <f t="shared" si="204"/>
        <v>0</v>
      </c>
      <c r="EX75">
        <f t="shared" si="205"/>
        <v>1</v>
      </c>
      <c r="EY75">
        <f t="shared" si="206"/>
        <v>0</v>
      </c>
      <c r="EZ75">
        <f t="shared" si="207"/>
        <v>0</v>
      </c>
      <c r="FA75" t="s">
        <v>59</v>
      </c>
      <c r="FB75">
        <f t="shared" si="208"/>
        <v>1</v>
      </c>
      <c r="FC75">
        <f t="shared" si="209"/>
        <v>0</v>
      </c>
      <c r="FD75">
        <f t="shared" si="210"/>
        <v>0</v>
      </c>
      <c r="FE75" t="s">
        <v>218</v>
      </c>
      <c r="FF75">
        <v>1</v>
      </c>
      <c r="FG75">
        <v>1</v>
      </c>
      <c r="FH75">
        <v>1</v>
      </c>
      <c r="FI75">
        <v>0</v>
      </c>
      <c r="FJ75">
        <v>0</v>
      </c>
      <c r="FK75">
        <v>0</v>
      </c>
      <c r="FL75" t="s">
        <v>415</v>
      </c>
      <c r="FM75">
        <v>2</v>
      </c>
      <c r="FN75">
        <v>1</v>
      </c>
      <c r="FO75">
        <v>3</v>
      </c>
      <c r="FP75">
        <v>4</v>
      </c>
      <c r="FQ75">
        <v>4</v>
      </c>
      <c r="FR75" t="s">
        <v>29</v>
      </c>
      <c r="FS75" t="s">
        <v>29</v>
      </c>
      <c r="FT75" t="s">
        <v>29</v>
      </c>
      <c r="FU75" t="s">
        <v>29</v>
      </c>
      <c r="FV75" t="s">
        <v>29</v>
      </c>
      <c r="FW75" t="s">
        <v>29</v>
      </c>
      <c r="FX75" t="s">
        <v>29</v>
      </c>
    </row>
    <row r="76" spans="1:180" ht="16.5" x14ac:dyDescent="0.6">
      <c r="A76">
        <v>75</v>
      </c>
      <c r="B76">
        <v>2</v>
      </c>
      <c r="C76">
        <v>26</v>
      </c>
      <c r="D76">
        <v>2</v>
      </c>
      <c r="E76">
        <v>2</v>
      </c>
      <c r="F76">
        <v>1</v>
      </c>
      <c r="G76">
        <v>8</v>
      </c>
      <c r="H76">
        <v>1</v>
      </c>
      <c r="I76">
        <v>1</v>
      </c>
      <c r="J76">
        <v>0</v>
      </c>
      <c r="K76" t="s">
        <v>272</v>
      </c>
      <c r="L76">
        <f t="shared" si="211"/>
        <v>0</v>
      </c>
      <c r="M76">
        <f t="shared" si="212"/>
        <v>0</v>
      </c>
      <c r="N76">
        <f t="shared" si="213"/>
        <v>1</v>
      </c>
      <c r="O76">
        <f t="shared" si="214"/>
        <v>0</v>
      </c>
      <c r="P76">
        <f t="shared" si="215"/>
        <v>0</v>
      </c>
      <c r="Q76" t="s">
        <v>29</v>
      </c>
      <c r="R76" t="str">
        <f t="shared" si="108"/>
        <v>(跳过)</v>
      </c>
      <c r="S76" t="str">
        <f t="shared" si="109"/>
        <v>(跳过)</v>
      </c>
      <c r="T76" t="str">
        <f t="shared" si="110"/>
        <v>(跳过)</v>
      </c>
      <c r="U76" t="str">
        <f t="shared" si="111"/>
        <v>(跳过)</v>
      </c>
      <c r="V76" t="s">
        <v>29</v>
      </c>
      <c r="W76" t="str">
        <f t="shared" si="112"/>
        <v>(跳过)</v>
      </c>
      <c r="X76" t="str">
        <f t="shared" si="113"/>
        <v>(跳过)</v>
      </c>
      <c r="Y76" t="str">
        <f t="shared" si="114"/>
        <v>(跳过)</v>
      </c>
      <c r="Z76" t="str">
        <f t="shared" si="115"/>
        <v>(跳过)</v>
      </c>
      <c r="AA76" t="str">
        <f t="shared" si="116"/>
        <v>(跳过)</v>
      </c>
      <c r="AB76" t="s">
        <v>29</v>
      </c>
      <c r="AC76" t="str">
        <f t="shared" si="117"/>
        <v>(跳过)</v>
      </c>
      <c r="AD76" t="str">
        <f t="shared" si="118"/>
        <v>(跳过)</v>
      </c>
      <c r="AE76" t="str">
        <f t="shared" si="119"/>
        <v>(跳过)</v>
      </c>
      <c r="AF76" t="str">
        <f t="shared" si="120"/>
        <v>(跳过)</v>
      </c>
      <c r="AG76" t="str">
        <f t="shared" si="121"/>
        <v>(跳过)</v>
      </c>
      <c r="AH76" t="str">
        <f t="shared" si="122"/>
        <v>(跳过)</v>
      </c>
      <c r="AI76" t="str">
        <f t="shared" si="123"/>
        <v>(跳过)</v>
      </c>
      <c r="AJ76" t="str">
        <f t="shared" si="124"/>
        <v>(跳过)</v>
      </c>
      <c r="AK76" t="s">
        <v>29</v>
      </c>
      <c r="AL76" t="str">
        <f t="shared" si="125"/>
        <v>(跳过)</v>
      </c>
      <c r="AM76" t="str">
        <f t="shared" si="126"/>
        <v>(跳过)</v>
      </c>
      <c r="AN76" t="str">
        <f t="shared" si="127"/>
        <v>(跳过)</v>
      </c>
      <c r="AO76" t="str">
        <f t="shared" si="128"/>
        <v>(跳过)</v>
      </c>
      <c r="AP76" t="str">
        <f t="shared" si="129"/>
        <v>(跳过)</v>
      </c>
      <c r="AQ76" t="str">
        <f t="shared" si="130"/>
        <v>(跳过)</v>
      </c>
      <c r="AR76" t="str">
        <f t="shared" si="131"/>
        <v>(跳过)</v>
      </c>
      <c r="AS76" t="str">
        <f t="shared" si="132"/>
        <v>(跳过)</v>
      </c>
      <c r="AT76" t="s">
        <v>29</v>
      </c>
      <c r="AU76" t="s">
        <v>156</v>
      </c>
      <c r="AV76">
        <v>3</v>
      </c>
      <c r="AW76">
        <v>2</v>
      </c>
      <c r="AX76">
        <v>1</v>
      </c>
      <c r="AY76">
        <v>4</v>
      </c>
      <c r="AZ76" t="s">
        <v>29</v>
      </c>
      <c r="BA76" t="str">
        <f t="shared" si="133"/>
        <v>(跳过)</v>
      </c>
      <c r="BB76" t="str">
        <f t="shared" si="134"/>
        <v>(跳过)</v>
      </c>
      <c r="BC76" t="str">
        <f t="shared" si="135"/>
        <v>(跳过)</v>
      </c>
      <c r="BD76" t="str">
        <f t="shared" si="136"/>
        <v>(跳过)</v>
      </c>
      <c r="BE76" t="str">
        <f t="shared" si="137"/>
        <v>(跳过)</v>
      </c>
      <c r="BF76" t="str">
        <f t="shared" si="138"/>
        <v>(跳过)</v>
      </c>
      <c r="BG76" t="str">
        <f t="shared" si="139"/>
        <v>(跳过)</v>
      </c>
      <c r="BH76" t="s">
        <v>29</v>
      </c>
      <c r="BI76" t="str">
        <f t="shared" si="140"/>
        <v>(跳过)</v>
      </c>
      <c r="BJ76" t="str">
        <f t="shared" si="141"/>
        <v>(跳过)</v>
      </c>
      <c r="BK76" t="str">
        <f t="shared" si="142"/>
        <v>(跳过)</v>
      </c>
      <c r="BL76">
        <v>0</v>
      </c>
      <c r="BM76" t="s">
        <v>277</v>
      </c>
      <c r="BN76">
        <f t="shared" si="143"/>
        <v>1</v>
      </c>
      <c r="BO76">
        <f t="shared" si="144"/>
        <v>1</v>
      </c>
      <c r="BP76">
        <f t="shared" si="145"/>
        <v>1</v>
      </c>
      <c r="BQ76">
        <f t="shared" si="146"/>
        <v>0</v>
      </c>
      <c r="BR76">
        <f t="shared" si="147"/>
        <v>0</v>
      </c>
      <c r="BS76">
        <f t="shared" si="148"/>
        <v>0</v>
      </c>
      <c r="BT76" t="s">
        <v>29</v>
      </c>
      <c r="BU76" t="str">
        <f t="shared" si="149"/>
        <v>(跳过)</v>
      </c>
      <c r="BV76" t="str">
        <f t="shared" si="150"/>
        <v>(跳过)</v>
      </c>
      <c r="BW76" t="str">
        <f t="shared" si="151"/>
        <v>(跳过)</v>
      </c>
      <c r="BX76" t="str">
        <f t="shared" si="152"/>
        <v>(跳过)</v>
      </c>
      <c r="BY76" t="s">
        <v>29</v>
      </c>
      <c r="BZ76" t="str">
        <f t="shared" si="153"/>
        <v>(跳过)</v>
      </c>
      <c r="CA76" t="str">
        <f t="shared" si="154"/>
        <v>(跳过)</v>
      </c>
      <c r="CB76" t="str">
        <f t="shared" si="155"/>
        <v>(跳过)</v>
      </c>
      <c r="CC76" t="str">
        <f t="shared" si="156"/>
        <v>(跳过)</v>
      </c>
      <c r="CD76" t="str">
        <f t="shared" si="157"/>
        <v>(跳过)</v>
      </c>
      <c r="CE76" t="str">
        <f t="shared" si="158"/>
        <v>(跳过)</v>
      </c>
      <c r="CF76" t="str">
        <f t="shared" si="159"/>
        <v>(跳过)</v>
      </c>
      <c r="CG76" t="str">
        <f t="shared" si="160"/>
        <v>(跳过)</v>
      </c>
      <c r="CH76" t="str">
        <f t="shared" si="161"/>
        <v>(跳过)</v>
      </c>
      <c r="CI76" t="str">
        <f t="shared" si="162"/>
        <v>(跳过)</v>
      </c>
      <c r="CJ76" t="s">
        <v>29</v>
      </c>
      <c r="CK76" t="str">
        <f t="shared" si="163"/>
        <v>(跳过)</v>
      </c>
      <c r="CL76" t="str">
        <f t="shared" si="164"/>
        <v>(跳过)</v>
      </c>
      <c r="CM76" t="str">
        <f t="shared" si="165"/>
        <v>(跳过)</v>
      </c>
      <c r="CN76" t="str">
        <f t="shared" si="166"/>
        <v>(跳过)</v>
      </c>
      <c r="CO76" t="str">
        <f t="shared" si="167"/>
        <v>(跳过)</v>
      </c>
      <c r="CP76" t="str">
        <f t="shared" si="168"/>
        <v>(跳过)</v>
      </c>
      <c r="CQ76" t="str">
        <f t="shared" si="169"/>
        <v>(跳过)</v>
      </c>
      <c r="CR76" t="str">
        <f t="shared" si="170"/>
        <v>(跳过)</v>
      </c>
      <c r="CS76" t="s">
        <v>29</v>
      </c>
      <c r="CT76" t="s">
        <v>403</v>
      </c>
      <c r="CU76">
        <v>2</v>
      </c>
      <c r="CV76">
        <v>1</v>
      </c>
      <c r="CW76">
        <v>3</v>
      </c>
      <c r="CX76">
        <v>3</v>
      </c>
      <c r="CY76" t="s">
        <v>29</v>
      </c>
      <c r="CZ76" t="str">
        <f t="shared" si="171"/>
        <v>(跳过)</v>
      </c>
      <c r="DA76" t="str">
        <f t="shared" si="172"/>
        <v>(跳过)</v>
      </c>
      <c r="DB76" t="str">
        <f t="shared" si="173"/>
        <v>(跳过)</v>
      </c>
      <c r="DC76" t="str">
        <f t="shared" si="174"/>
        <v>(跳过)</v>
      </c>
      <c r="DD76" t="str">
        <f t="shared" si="175"/>
        <v>(跳过)</v>
      </c>
      <c r="DE76" t="str">
        <f t="shared" si="176"/>
        <v>(跳过)</v>
      </c>
      <c r="DF76" t="str">
        <f t="shared" si="177"/>
        <v>(跳过)</v>
      </c>
      <c r="DG76" t="s">
        <v>29</v>
      </c>
      <c r="DH76" t="str">
        <f t="shared" si="178"/>
        <v>(跳过)</v>
      </c>
      <c r="DI76" t="str">
        <f t="shared" si="179"/>
        <v>(跳过)</v>
      </c>
      <c r="DJ76" t="str">
        <f t="shared" si="180"/>
        <v>(跳过)</v>
      </c>
      <c r="DK76">
        <v>4</v>
      </c>
      <c r="DL76">
        <v>4</v>
      </c>
      <c r="DM76">
        <v>4</v>
      </c>
      <c r="DN76">
        <v>4</v>
      </c>
      <c r="DO76">
        <v>4</v>
      </c>
      <c r="DP76">
        <v>2</v>
      </c>
      <c r="DQ76" t="s">
        <v>127</v>
      </c>
      <c r="DR76">
        <f t="shared" si="181"/>
        <v>1</v>
      </c>
      <c r="DS76">
        <f t="shared" si="182"/>
        <v>1</v>
      </c>
      <c r="DT76">
        <f t="shared" si="183"/>
        <v>1</v>
      </c>
      <c r="DU76">
        <f t="shared" si="184"/>
        <v>0</v>
      </c>
      <c r="DV76" t="s">
        <v>29</v>
      </c>
      <c r="DW76" t="str">
        <f t="shared" si="185"/>
        <v>(跳过)</v>
      </c>
      <c r="DX76" t="str">
        <f t="shared" si="186"/>
        <v>(跳过)</v>
      </c>
      <c r="DY76" t="str">
        <f t="shared" si="187"/>
        <v>(跳过)</v>
      </c>
      <c r="DZ76" t="str">
        <f t="shared" si="188"/>
        <v>(跳过)</v>
      </c>
      <c r="EA76" t="str">
        <f t="shared" si="189"/>
        <v>(跳过)</v>
      </c>
      <c r="EB76" t="str">
        <f t="shared" si="190"/>
        <v>(跳过)</v>
      </c>
      <c r="EC76" t="s">
        <v>29</v>
      </c>
      <c r="ED76" t="str">
        <f t="shared" si="191"/>
        <v>(跳过)</v>
      </c>
      <c r="EE76" t="str">
        <f t="shared" si="192"/>
        <v>(跳过)</v>
      </c>
      <c r="EF76" t="str">
        <f t="shared" si="193"/>
        <v>(跳过)</v>
      </c>
      <c r="EG76" t="str">
        <f t="shared" si="194"/>
        <v>(跳过)</v>
      </c>
      <c r="EH76" t="str">
        <f t="shared" si="195"/>
        <v>(跳过)</v>
      </c>
      <c r="EI76" t="str">
        <f t="shared" si="196"/>
        <v>(跳过)</v>
      </c>
      <c r="EJ76" t="str">
        <f t="shared" si="197"/>
        <v>(跳过)</v>
      </c>
      <c r="EK76" t="str">
        <f t="shared" si="198"/>
        <v>(跳过)</v>
      </c>
      <c r="EL76" t="str">
        <f t="shared" si="199"/>
        <v>(跳过)</v>
      </c>
      <c r="EM76" t="str">
        <f t="shared" si="200"/>
        <v>(跳过)</v>
      </c>
      <c r="EN76" t="s">
        <v>133</v>
      </c>
      <c r="EO76" s="4">
        <v>1</v>
      </c>
      <c r="EP76" s="4">
        <v>2</v>
      </c>
      <c r="EQ76" s="4">
        <v>3</v>
      </c>
      <c r="ER76" s="4">
        <v>3</v>
      </c>
      <c r="ES76" t="s">
        <v>29</v>
      </c>
      <c r="ET76" t="str">
        <f t="shared" si="201"/>
        <v>(跳过)</v>
      </c>
      <c r="EU76" t="str">
        <f t="shared" si="202"/>
        <v>(跳过)</v>
      </c>
      <c r="EV76" t="str">
        <f t="shared" si="203"/>
        <v>(跳过)</v>
      </c>
      <c r="EW76" t="str">
        <f t="shared" si="204"/>
        <v>(跳过)</v>
      </c>
      <c r="EX76" t="str">
        <f t="shared" si="205"/>
        <v>(跳过)</v>
      </c>
      <c r="EY76" t="str">
        <f t="shared" si="206"/>
        <v>(跳过)</v>
      </c>
      <c r="EZ76" t="str">
        <f t="shared" si="207"/>
        <v>(跳过)</v>
      </c>
      <c r="FA76" t="s">
        <v>29</v>
      </c>
      <c r="FB76" t="str">
        <f t="shared" si="208"/>
        <v>(跳过)</v>
      </c>
      <c r="FC76" t="str">
        <f t="shared" si="209"/>
        <v>(跳过)</v>
      </c>
      <c r="FD76" t="str">
        <f t="shared" si="210"/>
        <v>(跳过)</v>
      </c>
      <c r="FE76" t="s">
        <v>46</v>
      </c>
      <c r="FF76">
        <v>0</v>
      </c>
      <c r="FG76">
        <v>0</v>
      </c>
      <c r="FH76">
        <v>0</v>
      </c>
      <c r="FI76">
        <v>1</v>
      </c>
      <c r="FJ76">
        <v>0</v>
      </c>
      <c r="FK76">
        <v>0</v>
      </c>
      <c r="FL76" t="s">
        <v>181</v>
      </c>
      <c r="FM76">
        <v>2</v>
      </c>
      <c r="FN76">
        <v>1</v>
      </c>
      <c r="FO76">
        <v>2</v>
      </c>
      <c r="FP76">
        <v>2</v>
      </c>
      <c r="FQ76">
        <v>2</v>
      </c>
      <c r="FR76" t="s">
        <v>29</v>
      </c>
      <c r="FS76" t="s">
        <v>29</v>
      </c>
      <c r="FT76" t="s">
        <v>29</v>
      </c>
      <c r="FU76" t="s">
        <v>29</v>
      </c>
      <c r="FV76" t="s">
        <v>29</v>
      </c>
      <c r="FW76" t="s">
        <v>29</v>
      </c>
      <c r="FX76" t="s">
        <v>29</v>
      </c>
    </row>
    <row r="77" spans="1:180" ht="16.5" x14ac:dyDescent="0.6">
      <c r="A77">
        <v>76</v>
      </c>
      <c r="B77">
        <v>2</v>
      </c>
      <c r="C77">
        <v>26</v>
      </c>
      <c r="D77">
        <v>3</v>
      </c>
      <c r="E77">
        <v>4</v>
      </c>
      <c r="F77">
        <v>2</v>
      </c>
      <c r="G77">
        <v>8</v>
      </c>
      <c r="H77">
        <v>1</v>
      </c>
      <c r="I77">
        <v>1</v>
      </c>
      <c r="J77">
        <v>1</v>
      </c>
      <c r="K77" t="s">
        <v>29</v>
      </c>
      <c r="L77" t="str">
        <f t="shared" si="211"/>
        <v>(跳过)</v>
      </c>
      <c r="M77" t="str">
        <f t="shared" si="212"/>
        <v>(跳过)</v>
      </c>
      <c r="N77" t="str">
        <f t="shared" si="213"/>
        <v>(跳过)</v>
      </c>
      <c r="O77" t="str">
        <f t="shared" si="214"/>
        <v>(跳过)</v>
      </c>
      <c r="P77" t="str">
        <f t="shared" si="215"/>
        <v>(跳过)</v>
      </c>
      <c r="Q77" t="s">
        <v>66</v>
      </c>
      <c r="R77">
        <f t="shared" si="108"/>
        <v>0</v>
      </c>
      <c r="S77">
        <f t="shared" si="109"/>
        <v>0</v>
      </c>
      <c r="T77">
        <f t="shared" si="110"/>
        <v>1</v>
      </c>
      <c r="U77">
        <f t="shared" si="111"/>
        <v>0</v>
      </c>
      <c r="V77" t="s">
        <v>99</v>
      </c>
      <c r="W77">
        <f t="shared" si="112"/>
        <v>0</v>
      </c>
      <c r="X77">
        <f t="shared" si="113"/>
        <v>1</v>
      </c>
      <c r="Y77">
        <f t="shared" si="114"/>
        <v>1</v>
      </c>
      <c r="Z77">
        <f t="shared" si="115"/>
        <v>0</v>
      </c>
      <c r="AA77">
        <f t="shared" si="116"/>
        <v>0</v>
      </c>
      <c r="AB77" t="s">
        <v>316</v>
      </c>
      <c r="AC77">
        <f t="shared" si="117"/>
        <v>1</v>
      </c>
      <c r="AD77">
        <f t="shared" si="118"/>
        <v>0</v>
      </c>
      <c r="AE77">
        <f t="shared" si="119"/>
        <v>1</v>
      </c>
      <c r="AF77">
        <f t="shared" si="120"/>
        <v>0</v>
      </c>
      <c r="AG77">
        <f t="shared" si="121"/>
        <v>0</v>
      </c>
      <c r="AH77">
        <f t="shared" si="122"/>
        <v>0</v>
      </c>
      <c r="AI77">
        <f t="shared" si="123"/>
        <v>1</v>
      </c>
      <c r="AJ77">
        <f t="shared" si="124"/>
        <v>0</v>
      </c>
      <c r="AK77" t="s">
        <v>178</v>
      </c>
      <c r="AL77">
        <f t="shared" si="125"/>
        <v>1</v>
      </c>
      <c r="AM77">
        <f t="shared" si="126"/>
        <v>1</v>
      </c>
      <c r="AN77">
        <f t="shared" si="127"/>
        <v>1</v>
      </c>
      <c r="AO77">
        <f t="shared" si="128"/>
        <v>0</v>
      </c>
      <c r="AP77">
        <f t="shared" si="129"/>
        <v>0</v>
      </c>
      <c r="AQ77">
        <f t="shared" si="130"/>
        <v>1</v>
      </c>
      <c r="AR77">
        <f t="shared" si="131"/>
        <v>0</v>
      </c>
      <c r="AS77">
        <f t="shared" si="132"/>
        <v>0</v>
      </c>
      <c r="AT77">
        <v>2</v>
      </c>
      <c r="AU77" t="s">
        <v>37</v>
      </c>
      <c r="AV77">
        <v>1</v>
      </c>
      <c r="AW77">
        <v>2</v>
      </c>
      <c r="AX77">
        <v>3</v>
      </c>
      <c r="AY77">
        <v>4</v>
      </c>
      <c r="AZ77" t="s">
        <v>144</v>
      </c>
      <c r="BA77">
        <f t="shared" si="133"/>
        <v>0</v>
      </c>
      <c r="BB77">
        <f t="shared" si="134"/>
        <v>1</v>
      </c>
      <c r="BC77">
        <f t="shared" si="135"/>
        <v>1</v>
      </c>
      <c r="BD77">
        <f t="shared" si="136"/>
        <v>0</v>
      </c>
      <c r="BE77">
        <f t="shared" si="137"/>
        <v>0</v>
      </c>
      <c r="BF77">
        <f t="shared" si="138"/>
        <v>0</v>
      </c>
      <c r="BG77">
        <f t="shared" si="139"/>
        <v>0</v>
      </c>
      <c r="BH77" t="s">
        <v>29</v>
      </c>
      <c r="BI77" t="str">
        <f t="shared" si="140"/>
        <v>(跳过)</v>
      </c>
      <c r="BJ77" t="str">
        <f t="shared" si="141"/>
        <v>(跳过)</v>
      </c>
      <c r="BK77" t="str">
        <f t="shared" si="142"/>
        <v>(跳过)</v>
      </c>
      <c r="BL77">
        <v>1</v>
      </c>
      <c r="BM77" t="s">
        <v>29</v>
      </c>
      <c r="BN77" t="str">
        <f t="shared" si="143"/>
        <v>(跳过)</v>
      </c>
      <c r="BO77" t="str">
        <f t="shared" si="144"/>
        <v>(跳过)</v>
      </c>
      <c r="BP77" t="str">
        <f t="shared" si="145"/>
        <v>(跳过)</v>
      </c>
      <c r="BQ77" t="str">
        <f t="shared" si="146"/>
        <v>(跳过)</v>
      </c>
      <c r="BR77" t="str">
        <f t="shared" si="147"/>
        <v>(跳过)</v>
      </c>
      <c r="BS77" t="str">
        <f t="shared" si="148"/>
        <v>(跳过)</v>
      </c>
      <c r="BT77" t="s">
        <v>66</v>
      </c>
      <c r="BU77">
        <f t="shared" si="149"/>
        <v>0</v>
      </c>
      <c r="BV77">
        <f t="shared" si="150"/>
        <v>0</v>
      </c>
      <c r="BW77">
        <f t="shared" si="151"/>
        <v>1</v>
      </c>
      <c r="BX77">
        <f t="shared" si="152"/>
        <v>0</v>
      </c>
      <c r="BY77" t="s">
        <v>572</v>
      </c>
      <c r="BZ77">
        <f t="shared" si="153"/>
        <v>1</v>
      </c>
      <c r="CA77">
        <f t="shared" si="154"/>
        <v>0</v>
      </c>
      <c r="CB77">
        <f t="shared" si="155"/>
        <v>1</v>
      </c>
      <c r="CC77">
        <f t="shared" si="156"/>
        <v>0</v>
      </c>
      <c r="CD77">
        <f t="shared" si="157"/>
        <v>0</v>
      </c>
      <c r="CE77">
        <f t="shared" si="158"/>
        <v>0</v>
      </c>
      <c r="CF77">
        <f t="shared" si="159"/>
        <v>1</v>
      </c>
      <c r="CG77">
        <f t="shared" si="160"/>
        <v>1</v>
      </c>
      <c r="CH77">
        <f t="shared" si="161"/>
        <v>1</v>
      </c>
      <c r="CI77">
        <f t="shared" si="162"/>
        <v>0</v>
      </c>
      <c r="CJ77" t="s">
        <v>175</v>
      </c>
      <c r="CK77">
        <f t="shared" si="163"/>
        <v>1</v>
      </c>
      <c r="CL77">
        <f t="shared" si="164"/>
        <v>1</v>
      </c>
      <c r="CM77">
        <f t="shared" si="165"/>
        <v>1</v>
      </c>
      <c r="CN77">
        <f t="shared" si="166"/>
        <v>0</v>
      </c>
      <c r="CO77">
        <f t="shared" si="167"/>
        <v>0</v>
      </c>
      <c r="CP77">
        <f t="shared" si="168"/>
        <v>0</v>
      </c>
      <c r="CQ77">
        <f t="shared" si="169"/>
        <v>0</v>
      </c>
      <c r="CR77">
        <f t="shared" si="170"/>
        <v>0</v>
      </c>
      <c r="CS77">
        <v>4</v>
      </c>
      <c r="CT77" t="s">
        <v>57</v>
      </c>
      <c r="CU77">
        <v>2</v>
      </c>
      <c r="CV77">
        <v>1</v>
      </c>
      <c r="CW77">
        <v>3</v>
      </c>
      <c r="CX77">
        <v>4</v>
      </c>
      <c r="CY77" t="s">
        <v>307</v>
      </c>
      <c r="CZ77">
        <f t="shared" si="171"/>
        <v>0</v>
      </c>
      <c r="DA77">
        <f t="shared" si="172"/>
        <v>1</v>
      </c>
      <c r="DB77">
        <f t="shared" si="173"/>
        <v>1</v>
      </c>
      <c r="DC77">
        <f t="shared" si="174"/>
        <v>1</v>
      </c>
      <c r="DD77">
        <f t="shared" si="175"/>
        <v>0</v>
      </c>
      <c r="DE77">
        <f t="shared" si="176"/>
        <v>0</v>
      </c>
      <c r="DF77">
        <f t="shared" si="177"/>
        <v>0</v>
      </c>
      <c r="DG77" t="s">
        <v>43</v>
      </c>
      <c r="DH77">
        <f t="shared" si="178"/>
        <v>0</v>
      </c>
      <c r="DI77">
        <f t="shared" si="179"/>
        <v>1</v>
      </c>
      <c r="DJ77">
        <f t="shared" si="180"/>
        <v>0</v>
      </c>
      <c r="DK77">
        <v>3</v>
      </c>
      <c r="DL77">
        <v>3</v>
      </c>
      <c r="DM77">
        <v>4</v>
      </c>
      <c r="DN77">
        <v>4</v>
      </c>
      <c r="DO77">
        <v>4</v>
      </c>
      <c r="DP77">
        <v>1</v>
      </c>
      <c r="DQ77" t="s">
        <v>397</v>
      </c>
      <c r="DR77">
        <f t="shared" si="181"/>
        <v>1</v>
      </c>
      <c r="DS77">
        <f t="shared" si="182"/>
        <v>1</v>
      </c>
      <c r="DT77">
        <f t="shared" si="183"/>
        <v>0</v>
      </c>
      <c r="DU77">
        <f t="shared" si="184"/>
        <v>0</v>
      </c>
      <c r="DV77" t="s">
        <v>82</v>
      </c>
      <c r="DW77">
        <f t="shared" si="185"/>
        <v>1</v>
      </c>
      <c r="DX77">
        <f t="shared" si="186"/>
        <v>1</v>
      </c>
      <c r="DY77">
        <f t="shared" si="187"/>
        <v>1</v>
      </c>
      <c r="DZ77">
        <f t="shared" si="188"/>
        <v>0</v>
      </c>
      <c r="EA77">
        <f t="shared" si="189"/>
        <v>0</v>
      </c>
      <c r="EB77">
        <f t="shared" si="190"/>
        <v>0</v>
      </c>
      <c r="EC77" t="s">
        <v>402</v>
      </c>
      <c r="ED77">
        <f t="shared" si="191"/>
        <v>1</v>
      </c>
      <c r="EE77">
        <f t="shared" si="192"/>
        <v>0</v>
      </c>
      <c r="EF77">
        <f t="shared" si="193"/>
        <v>0</v>
      </c>
      <c r="EG77">
        <f t="shared" si="194"/>
        <v>0</v>
      </c>
      <c r="EH77">
        <f t="shared" si="195"/>
        <v>1</v>
      </c>
      <c r="EI77">
        <f t="shared" si="196"/>
        <v>1</v>
      </c>
      <c r="EJ77">
        <f t="shared" si="197"/>
        <v>0</v>
      </c>
      <c r="EK77">
        <f t="shared" si="198"/>
        <v>0</v>
      </c>
      <c r="EL77">
        <f t="shared" si="199"/>
        <v>0</v>
      </c>
      <c r="EM77">
        <f t="shared" si="200"/>
        <v>0</v>
      </c>
      <c r="EN77" t="s">
        <v>57</v>
      </c>
      <c r="EO77" s="4">
        <v>2</v>
      </c>
      <c r="EP77" s="4">
        <v>1</v>
      </c>
      <c r="EQ77" s="4">
        <v>4</v>
      </c>
      <c r="ER77" s="4">
        <v>3</v>
      </c>
      <c r="ES77" t="s">
        <v>144</v>
      </c>
      <c r="ET77">
        <f t="shared" si="201"/>
        <v>0</v>
      </c>
      <c r="EU77">
        <f t="shared" si="202"/>
        <v>1</v>
      </c>
      <c r="EV77">
        <f t="shared" si="203"/>
        <v>1</v>
      </c>
      <c r="EW77">
        <f t="shared" si="204"/>
        <v>0</v>
      </c>
      <c r="EX77">
        <f t="shared" si="205"/>
        <v>0</v>
      </c>
      <c r="EY77">
        <f t="shared" si="206"/>
        <v>0</v>
      </c>
      <c r="EZ77">
        <f t="shared" si="207"/>
        <v>0</v>
      </c>
      <c r="FA77" t="s">
        <v>43</v>
      </c>
      <c r="FB77">
        <f t="shared" si="208"/>
        <v>0</v>
      </c>
      <c r="FC77">
        <f t="shared" si="209"/>
        <v>1</v>
      </c>
      <c r="FD77">
        <f t="shared" si="210"/>
        <v>0</v>
      </c>
      <c r="FE77" t="s">
        <v>29</v>
      </c>
      <c r="FF77" t="s">
        <v>29</v>
      </c>
      <c r="FG77" t="s">
        <v>29</v>
      </c>
      <c r="FH77" t="s">
        <v>29</v>
      </c>
      <c r="FI77" t="s">
        <v>29</v>
      </c>
      <c r="FJ77" t="s">
        <v>29</v>
      </c>
      <c r="FK77" t="s">
        <v>29</v>
      </c>
      <c r="FL77" t="s">
        <v>29</v>
      </c>
      <c r="FM77" t="s">
        <v>29</v>
      </c>
      <c r="FN77" t="s">
        <v>29</v>
      </c>
      <c r="FO77" t="s">
        <v>29</v>
      </c>
      <c r="FP77" t="s">
        <v>29</v>
      </c>
      <c r="FQ77" t="s">
        <v>29</v>
      </c>
      <c r="FR77" t="s">
        <v>29</v>
      </c>
      <c r="FS77" t="s">
        <v>29</v>
      </c>
      <c r="FT77" t="s">
        <v>29</v>
      </c>
      <c r="FU77" t="s">
        <v>29</v>
      </c>
      <c r="FV77" t="s">
        <v>29</v>
      </c>
      <c r="FW77" t="s">
        <v>29</v>
      </c>
      <c r="FX77" t="s">
        <v>29</v>
      </c>
    </row>
    <row r="78" spans="1:180" ht="16.5" x14ac:dyDescent="0.6">
      <c r="A78">
        <v>77</v>
      </c>
      <c r="B78">
        <v>1</v>
      </c>
      <c r="C78">
        <v>9</v>
      </c>
      <c r="D78">
        <v>6</v>
      </c>
      <c r="E78">
        <v>1</v>
      </c>
      <c r="F78">
        <v>2</v>
      </c>
      <c r="G78">
        <v>9</v>
      </c>
      <c r="H78">
        <v>2</v>
      </c>
      <c r="I78">
        <v>0</v>
      </c>
      <c r="J78" t="s">
        <v>29</v>
      </c>
      <c r="K78" t="s">
        <v>29</v>
      </c>
      <c r="L78" t="str">
        <f t="shared" si="211"/>
        <v>(跳过)</v>
      </c>
      <c r="M78" t="str">
        <f t="shared" si="212"/>
        <v>(跳过)</v>
      </c>
      <c r="N78" t="str">
        <f t="shared" si="213"/>
        <v>(跳过)</v>
      </c>
      <c r="O78" t="str">
        <f t="shared" si="214"/>
        <v>(跳过)</v>
      </c>
      <c r="P78" t="str">
        <f t="shared" si="215"/>
        <v>(跳过)</v>
      </c>
      <c r="Q78" t="s">
        <v>29</v>
      </c>
      <c r="R78" t="str">
        <f t="shared" si="108"/>
        <v>(跳过)</v>
      </c>
      <c r="S78" t="str">
        <f t="shared" si="109"/>
        <v>(跳过)</v>
      </c>
      <c r="T78" t="str">
        <f t="shared" si="110"/>
        <v>(跳过)</v>
      </c>
      <c r="U78" t="str">
        <f t="shared" si="111"/>
        <v>(跳过)</v>
      </c>
      <c r="V78" t="s">
        <v>29</v>
      </c>
      <c r="W78" t="str">
        <f t="shared" si="112"/>
        <v>(跳过)</v>
      </c>
      <c r="X78" t="str">
        <f t="shared" si="113"/>
        <v>(跳过)</v>
      </c>
      <c r="Y78" t="str">
        <f t="shared" si="114"/>
        <v>(跳过)</v>
      </c>
      <c r="Z78" t="str">
        <f t="shared" si="115"/>
        <v>(跳过)</v>
      </c>
      <c r="AA78" t="str">
        <f t="shared" si="116"/>
        <v>(跳过)</v>
      </c>
      <c r="AB78" t="s">
        <v>29</v>
      </c>
      <c r="AC78" t="str">
        <f t="shared" si="117"/>
        <v>(跳过)</v>
      </c>
      <c r="AD78" t="str">
        <f t="shared" si="118"/>
        <v>(跳过)</v>
      </c>
      <c r="AE78" t="str">
        <f t="shared" si="119"/>
        <v>(跳过)</v>
      </c>
      <c r="AF78" t="str">
        <f t="shared" si="120"/>
        <v>(跳过)</v>
      </c>
      <c r="AG78" t="str">
        <f t="shared" si="121"/>
        <v>(跳过)</v>
      </c>
      <c r="AH78" t="str">
        <f t="shared" si="122"/>
        <v>(跳过)</v>
      </c>
      <c r="AI78" t="str">
        <f t="shared" si="123"/>
        <v>(跳过)</v>
      </c>
      <c r="AJ78" t="str">
        <f t="shared" si="124"/>
        <v>(跳过)</v>
      </c>
      <c r="AK78" t="s">
        <v>29</v>
      </c>
      <c r="AL78" t="str">
        <f t="shared" si="125"/>
        <v>(跳过)</v>
      </c>
      <c r="AM78" t="str">
        <f t="shared" si="126"/>
        <v>(跳过)</v>
      </c>
      <c r="AN78" t="str">
        <f t="shared" si="127"/>
        <v>(跳过)</v>
      </c>
      <c r="AO78" t="str">
        <f t="shared" si="128"/>
        <v>(跳过)</v>
      </c>
      <c r="AP78" t="str">
        <f t="shared" si="129"/>
        <v>(跳过)</v>
      </c>
      <c r="AQ78" t="str">
        <f t="shared" si="130"/>
        <v>(跳过)</v>
      </c>
      <c r="AR78" t="str">
        <f t="shared" si="131"/>
        <v>(跳过)</v>
      </c>
      <c r="AS78" t="str">
        <f t="shared" si="132"/>
        <v>(跳过)</v>
      </c>
      <c r="AT78" t="s">
        <v>29</v>
      </c>
      <c r="AU78" t="s">
        <v>143</v>
      </c>
      <c r="AV78">
        <v>2</v>
      </c>
      <c r="AW78">
        <v>2</v>
      </c>
      <c r="AX78">
        <v>1</v>
      </c>
      <c r="AY78">
        <v>2</v>
      </c>
      <c r="AZ78" t="s">
        <v>29</v>
      </c>
      <c r="BA78" t="str">
        <f t="shared" si="133"/>
        <v>(跳过)</v>
      </c>
      <c r="BB78" t="str">
        <f t="shared" si="134"/>
        <v>(跳过)</v>
      </c>
      <c r="BC78" t="str">
        <f t="shared" si="135"/>
        <v>(跳过)</v>
      </c>
      <c r="BD78" t="str">
        <f t="shared" si="136"/>
        <v>(跳过)</v>
      </c>
      <c r="BE78" t="str">
        <f t="shared" si="137"/>
        <v>(跳过)</v>
      </c>
      <c r="BF78" t="str">
        <f t="shared" si="138"/>
        <v>(跳过)</v>
      </c>
      <c r="BG78" t="str">
        <f t="shared" si="139"/>
        <v>(跳过)</v>
      </c>
      <c r="BH78" t="s">
        <v>43</v>
      </c>
      <c r="BI78">
        <f t="shared" si="140"/>
        <v>0</v>
      </c>
      <c r="BJ78">
        <f t="shared" si="141"/>
        <v>1</v>
      </c>
      <c r="BK78">
        <f t="shared" si="142"/>
        <v>0</v>
      </c>
      <c r="BL78" t="s">
        <v>29</v>
      </c>
      <c r="BM78" t="s">
        <v>29</v>
      </c>
      <c r="BN78" t="str">
        <f t="shared" si="143"/>
        <v>(跳过)</v>
      </c>
      <c r="BO78" t="str">
        <f t="shared" si="144"/>
        <v>(跳过)</v>
      </c>
      <c r="BP78" t="str">
        <f t="shared" si="145"/>
        <v>(跳过)</v>
      </c>
      <c r="BQ78" t="str">
        <f t="shared" si="146"/>
        <v>(跳过)</v>
      </c>
      <c r="BR78" t="str">
        <f t="shared" si="147"/>
        <v>(跳过)</v>
      </c>
      <c r="BS78" t="str">
        <f t="shared" si="148"/>
        <v>(跳过)</v>
      </c>
      <c r="BT78" t="s">
        <v>29</v>
      </c>
      <c r="BU78" t="str">
        <f t="shared" si="149"/>
        <v>(跳过)</v>
      </c>
      <c r="BV78" t="str">
        <f t="shared" si="150"/>
        <v>(跳过)</v>
      </c>
      <c r="BW78" t="str">
        <f t="shared" si="151"/>
        <v>(跳过)</v>
      </c>
      <c r="BX78" t="str">
        <f t="shared" si="152"/>
        <v>(跳过)</v>
      </c>
      <c r="BY78" t="s">
        <v>29</v>
      </c>
      <c r="BZ78" t="str">
        <f t="shared" si="153"/>
        <v>(跳过)</v>
      </c>
      <c r="CA78" t="str">
        <f t="shared" si="154"/>
        <v>(跳过)</v>
      </c>
      <c r="CB78" t="str">
        <f t="shared" si="155"/>
        <v>(跳过)</v>
      </c>
      <c r="CC78" t="str">
        <f t="shared" si="156"/>
        <v>(跳过)</v>
      </c>
      <c r="CD78" t="str">
        <f t="shared" si="157"/>
        <v>(跳过)</v>
      </c>
      <c r="CE78" t="str">
        <f t="shared" si="158"/>
        <v>(跳过)</v>
      </c>
      <c r="CF78" t="str">
        <f t="shared" si="159"/>
        <v>(跳过)</v>
      </c>
      <c r="CG78" t="str">
        <f t="shared" si="160"/>
        <v>(跳过)</v>
      </c>
      <c r="CH78" t="str">
        <f t="shared" si="161"/>
        <v>(跳过)</v>
      </c>
      <c r="CI78" t="str">
        <f t="shared" si="162"/>
        <v>(跳过)</v>
      </c>
      <c r="CJ78" t="s">
        <v>29</v>
      </c>
      <c r="CK78" t="str">
        <f t="shared" si="163"/>
        <v>(跳过)</v>
      </c>
      <c r="CL78" t="str">
        <f t="shared" si="164"/>
        <v>(跳过)</v>
      </c>
      <c r="CM78" t="str">
        <f t="shared" si="165"/>
        <v>(跳过)</v>
      </c>
      <c r="CN78" t="str">
        <f t="shared" si="166"/>
        <v>(跳过)</v>
      </c>
      <c r="CO78" t="str">
        <f t="shared" si="167"/>
        <v>(跳过)</v>
      </c>
      <c r="CP78" t="str">
        <f t="shared" si="168"/>
        <v>(跳过)</v>
      </c>
      <c r="CQ78" t="str">
        <f t="shared" si="169"/>
        <v>(跳过)</v>
      </c>
      <c r="CR78" t="str">
        <f t="shared" si="170"/>
        <v>(跳过)</v>
      </c>
      <c r="CS78" t="s">
        <v>29</v>
      </c>
      <c r="CT78" t="s">
        <v>143</v>
      </c>
      <c r="CU78">
        <v>2</v>
      </c>
      <c r="CV78">
        <v>2</v>
      </c>
      <c r="CW78">
        <v>1</v>
      </c>
      <c r="CX78">
        <v>2</v>
      </c>
      <c r="CY78" t="s">
        <v>29</v>
      </c>
      <c r="CZ78" t="str">
        <f t="shared" si="171"/>
        <v>(跳过)</v>
      </c>
      <c r="DA78" t="str">
        <f t="shared" si="172"/>
        <v>(跳过)</v>
      </c>
      <c r="DB78" t="str">
        <f t="shared" si="173"/>
        <v>(跳过)</v>
      </c>
      <c r="DC78" t="str">
        <f t="shared" si="174"/>
        <v>(跳过)</v>
      </c>
      <c r="DD78" t="str">
        <f t="shared" si="175"/>
        <v>(跳过)</v>
      </c>
      <c r="DE78" t="str">
        <f t="shared" si="176"/>
        <v>(跳过)</v>
      </c>
      <c r="DF78" t="str">
        <f t="shared" si="177"/>
        <v>(跳过)</v>
      </c>
      <c r="DG78" t="s">
        <v>29</v>
      </c>
      <c r="DH78" t="str">
        <f t="shared" si="178"/>
        <v>(跳过)</v>
      </c>
      <c r="DI78" t="str">
        <f t="shared" si="179"/>
        <v>(跳过)</v>
      </c>
      <c r="DJ78" t="str">
        <f t="shared" si="180"/>
        <v>(跳过)</v>
      </c>
      <c r="DK78">
        <v>2</v>
      </c>
      <c r="DL78">
        <v>2</v>
      </c>
      <c r="DM78">
        <v>2</v>
      </c>
      <c r="DN78">
        <v>2</v>
      </c>
      <c r="DO78">
        <v>2</v>
      </c>
      <c r="DP78">
        <v>2</v>
      </c>
      <c r="DQ78" t="s">
        <v>66</v>
      </c>
      <c r="DR78">
        <f t="shared" si="181"/>
        <v>0</v>
      </c>
      <c r="DS78">
        <f t="shared" si="182"/>
        <v>0</v>
      </c>
      <c r="DT78">
        <f t="shared" si="183"/>
        <v>1</v>
      </c>
      <c r="DU78">
        <f t="shared" si="184"/>
        <v>0</v>
      </c>
      <c r="DV78" t="s">
        <v>29</v>
      </c>
      <c r="DW78" t="str">
        <f t="shared" si="185"/>
        <v>(跳过)</v>
      </c>
      <c r="DX78" t="str">
        <f t="shared" si="186"/>
        <v>(跳过)</v>
      </c>
      <c r="DY78" t="str">
        <f t="shared" si="187"/>
        <v>(跳过)</v>
      </c>
      <c r="DZ78" t="str">
        <f t="shared" si="188"/>
        <v>(跳过)</v>
      </c>
      <c r="EA78" t="str">
        <f t="shared" si="189"/>
        <v>(跳过)</v>
      </c>
      <c r="EB78" t="str">
        <f t="shared" si="190"/>
        <v>(跳过)</v>
      </c>
      <c r="EC78" t="s">
        <v>29</v>
      </c>
      <c r="ED78" t="str">
        <f t="shared" si="191"/>
        <v>(跳过)</v>
      </c>
      <c r="EE78" t="str">
        <f t="shared" si="192"/>
        <v>(跳过)</v>
      </c>
      <c r="EF78" t="str">
        <f t="shared" si="193"/>
        <v>(跳过)</v>
      </c>
      <c r="EG78" t="str">
        <f t="shared" si="194"/>
        <v>(跳过)</v>
      </c>
      <c r="EH78" t="str">
        <f t="shared" si="195"/>
        <v>(跳过)</v>
      </c>
      <c r="EI78" t="str">
        <f t="shared" si="196"/>
        <v>(跳过)</v>
      </c>
      <c r="EJ78" t="str">
        <f t="shared" si="197"/>
        <v>(跳过)</v>
      </c>
      <c r="EK78" t="str">
        <f t="shared" si="198"/>
        <v>(跳过)</v>
      </c>
      <c r="EL78" t="str">
        <f t="shared" si="199"/>
        <v>(跳过)</v>
      </c>
      <c r="EM78" t="str">
        <f t="shared" si="200"/>
        <v>(跳过)</v>
      </c>
      <c r="EN78" t="s">
        <v>143</v>
      </c>
      <c r="EO78" s="4">
        <v>2</v>
      </c>
      <c r="EP78" s="4">
        <v>2</v>
      </c>
      <c r="EQ78" s="4">
        <v>2</v>
      </c>
      <c r="ER78" s="4">
        <v>1</v>
      </c>
      <c r="ES78" t="s">
        <v>29</v>
      </c>
      <c r="ET78" t="str">
        <f t="shared" si="201"/>
        <v>(跳过)</v>
      </c>
      <c r="EU78" t="str">
        <f t="shared" si="202"/>
        <v>(跳过)</v>
      </c>
      <c r="EV78" t="str">
        <f t="shared" si="203"/>
        <v>(跳过)</v>
      </c>
      <c r="EW78" t="str">
        <f t="shared" si="204"/>
        <v>(跳过)</v>
      </c>
      <c r="EX78" t="str">
        <f t="shared" si="205"/>
        <v>(跳过)</v>
      </c>
      <c r="EY78" t="str">
        <f t="shared" si="206"/>
        <v>(跳过)</v>
      </c>
      <c r="EZ78" t="str">
        <f t="shared" si="207"/>
        <v>(跳过)</v>
      </c>
      <c r="FA78" t="s">
        <v>29</v>
      </c>
      <c r="FB78" t="str">
        <f t="shared" si="208"/>
        <v>(跳过)</v>
      </c>
      <c r="FC78" t="str">
        <f t="shared" si="209"/>
        <v>(跳过)</v>
      </c>
      <c r="FD78" t="str">
        <f t="shared" si="210"/>
        <v>(跳过)</v>
      </c>
      <c r="FE78" t="s">
        <v>29</v>
      </c>
      <c r="FF78" t="s">
        <v>29</v>
      </c>
      <c r="FG78" t="s">
        <v>29</v>
      </c>
      <c r="FH78" t="s">
        <v>29</v>
      </c>
      <c r="FI78" t="s">
        <v>29</v>
      </c>
      <c r="FJ78" t="s">
        <v>29</v>
      </c>
      <c r="FK78" t="s">
        <v>29</v>
      </c>
      <c r="FL78" t="s">
        <v>29</v>
      </c>
      <c r="FM78" t="s">
        <v>29</v>
      </c>
      <c r="FN78" t="s">
        <v>29</v>
      </c>
      <c r="FO78" t="s">
        <v>29</v>
      </c>
      <c r="FP78" t="s">
        <v>29</v>
      </c>
      <c r="FQ78" t="s">
        <v>29</v>
      </c>
      <c r="FR78" t="s">
        <v>29</v>
      </c>
      <c r="FS78" t="s">
        <v>29</v>
      </c>
      <c r="FT78" t="s">
        <v>29</v>
      </c>
      <c r="FU78" t="s">
        <v>29</v>
      </c>
      <c r="FV78" t="s">
        <v>29</v>
      </c>
      <c r="FW78" t="s">
        <v>29</v>
      </c>
      <c r="FX78" t="s">
        <v>29</v>
      </c>
    </row>
    <row r="79" spans="1:180" ht="16.5" x14ac:dyDescent="0.6">
      <c r="A79">
        <v>78</v>
      </c>
      <c r="B79">
        <v>2</v>
      </c>
      <c r="C79">
        <v>26</v>
      </c>
      <c r="D79">
        <v>2</v>
      </c>
      <c r="E79">
        <v>3</v>
      </c>
      <c r="F79">
        <v>2</v>
      </c>
      <c r="G79">
        <v>8</v>
      </c>
      <c r="H79">
        <v>1</v>
      </c>
      <c r="I79">
        <v>0</v>
      </c>
      <c r="J79" t="s">
        <v>29</v>
      </c>
      <c r="K79" t="s">
        <v>29</v>
      </c>
      <c r="L79" t="str">
        <f t="shared" si="211"/>
        <v>(跳过)</v>
      </c>
      <c r="M79" t="str">
        <f t="shared" si="212"/>
        <v>(跳过)</v>
      </c>
      <c r="N79" t="str">
        <f t="shared" si="213"/>
        <v>(跳过)</v>
      </c>
      <c r="O79" t="str">
        <f t="shared" si="214"/>
        <v>(跳过)</v>
      </c>
      <c r="P79" t="str">
        <f t="shared" si="215"/>
        <v>(跳过)</v>
      </c>
      <c r="Q79" t="s">
        <v>29</v>
      </c>
      <c r="R79" t="str">
        <f t="shared" si="108"/>
        <v>(跳过)</v>
      </c>
      <c r="S79" t="str">
        <f t="shared" si="109"/>
        <v>(跳过)</v>
      </c>
      <c r="T79" t="str">
        <f t="shared" si="110"/>
        <v>(跳过)</v>
      </c>
      <c r="U79" t="str">
        <f t="shared" si="111"/>
        <v>(跳过)</v>
      </c>
      <c r="V79" t="s">
        <v>29</v>
      </c>
      <c r="W79" t="str">
        <f t="shared" si="112"/>
        <v>(跳过)</v>
      </c>
      <c r="X79" t="str">
        <f t="shared" si="113"/>
        <v>(跳过)</v>
      </c>
      <c r="Y79" t="str">
        <f t="shared" si="114"/>
        <v>(跳过)</v>
      </c>
      <c r="Z79" t="str">
        <f t="shared" si="115"/>
        <v>(跳过)</v>
      </c>
      <c r="AA79" t="str">
        <f t="shared" si="116"/>
        <v>(跳过)</v>
      </c>
      <c r="AB79" t="s">
        <v>29</v>
      </c>
      <c r="AC79" t="str">
        <f t="shared" si="117"/>
        <v>(跳过)</v>
      </c>
      <c r="AD79" t="str">
        <f t="shared" si="118"/>
        <v>(跳过)</v>
      </c>
      <c r="AE79" t="str">
        <f t="shared" si="119"/>
        <v>(跳过)</v>
      </c>
      <c r="AF79" t="str">
        <f t="shared" si="120"/>
        <v>(跳过)</v>
      </c>
      <c r="AG79" t="str">
        <f t="shared" si="121"/>
        <v>(跳过)</v>
      </c>
      <c r="AH79" t="str">
        <f t="shared" si="122"/>
        <v>(跳过)</v>
      </c>
      <c r="AI79" t="str">
        <f t="shared" si="123"/>
        <v>(跳过)</v>
      </c>
      <c r="AJ79" t="str">
        <f t="shared" si="124"/>
        <v>(跳过)</v>
      </c>
      <c r="AK79" t="s">
        <v>29</v>
      </c>
      <c r="AL79" t="str">
        <f t="shared" si="125"/>
        <v>(跳过)</v>
      </c>
      <c r="AM79" t="str">
        <f t="shared" si="126"/>
        <v>(跳过)</v>
      </c>
      <c r="AN79" t="str">
        <f t="shared" si="127"/>
        <v>(跳过)</v>
      </c>
      <c r="AO79" t="str">
        <f t="shared" si="128"/>
        <v>(跳过)</v>
      </c>
      <c r="AP79" t="str">
        <f t="shared" si="129"/>
        <v>(跳过)</v>
      </c>
      <c r="AQ79" t="str">
        <f t="shared" si="130"/>
        <v>(跳过)</v>
      </c>
      <c r="AR79" t="str">
        <f t="shared" si="131"/>
        <v>(跳过)</v>
      </c>
      <c r="AS79" t="str">
        <f t="shared" si="132"/>
        <v>(跳过)</v>
      </c>
      <c r="AT79" t="s">
        <v>29</v>
      </c>
      <c r="AU79" t="s">
        <v>587</v>
      </c>
      <c r="AV79">
        <v>3</v>
      </c>
      <c r="AW79">
        <v>2</v>
      </c>
      <c r="AX79">
        <v>1</v>
      </c>
      <c r="AY79">
        <v>4</v>
      </c>
      <c r="AZ79" t="s">
        <v>29</v>
      </c>
      <c r="BA79" t="str">
        <f t="shared" si="133"/>
        <v>(跳过)</v>
      </c>
      <c r="BB79" t="str">
        <f t="shared" si="134"/>
        <v>(跳过)</v>
      </c>
      <c r="BC79" t="str">
        <f t="shared" si="135"/>
        <v>(跳过)</v>
      </c>
      <c r="BD79" t="str">
        <f t="shared" si="136"/>
        <v>(跳过)</v>
      </c>
      <c r="BE79" t="str">
        <f t="shared" si="137"/>
        <v>(跳过)</v>
      </c>
      <c r="BF79" t="str">
        <f t="shared" si="138"/>
        <v>(跳过)</v>
      </c>
      <c r="BG79" t="str">
        <f t="shared" si="139"/>
        <v>(跳过)</v>
      </c>
      <c r="BH79" t="s">
        <v>59</v>
      </c>
      <c r="BI79">
        <f t="shared" si="140"/>
        <v>1</v>
      </c>
      <c r="BJ79">
        <f t="shared" si="141"/>
        <v>0</v>
      </c>
      <c r="BK79">
        <f t="shared" si="142"/>
        <v>0</v>
      </c>
      <c r="BL79" t="s">
        <v>29</v>
      </c>
      <c r="BM79" t="s">
        <v>29</v>
      </c>
      <c r="BN79" t="str">
        <f t="shared" si="143"/>
        <v>(跳过)</v>
      </c>
      <c r="BO79" t="str">
        <f t="shared" si="144"/>
        <v>(跳过)</v>
      </c>
      <c r="BP79" t="str">
        <f t="shared" si="145"/>
        <v>(跳过)</v>
      </c>
      <c r="BQ79" t="str">
        <f t="shared" si="146"/>
        <v>(跳过)</v>
      </c>
      <c r="BR79" t="str">
        <f t="shared" si="147"/>
        <v>(跳过)</v>
      </c>
      <c r="BS79" t="str">
        <f t="shared" si="148"/>
        <v>(跳过)</v>
      </c>
      <c r="BT79" t="s">
        <v>29</v>
      </c>
      <c r="BU79" t="str">
        <f t="shared" si="149"/>
        <v>(跳过)</v>
      </c>
      <c r="BV79" t="str">
        <f t="shared" si="150"/>
        <v>(跳过)</v>
      </c>
      <c r="BW79" t="str">
        <f t="shared" si="151"/>
        <v>(跳过)</v>
      </c>
      <c r="BX79" t="str">
        <f t="shared" si="152"/>
        <v>(跳过)</v>
      </c>
      <c r="BY79" t="s">
        <v>29</v>
      </c>
      <c r="BZ79" t="str">
        <f t="shared" si="153"/>
        <v>(跳过)</v>
      </c>
      <c r="CA79" t="str">
        <f t="shared" si="154"/>
        <v>(跳过)</v>
      </c>
      <c r="CB79" t="str">
        <f t="shared" si="155"/>
        <v>(跳过)</v>
      </c>
      <c r="CC79" t="str">
        <f t="shared" si="156"/>
        <v>(跳过)</v>
      </c>
      <c r="CD79" t="str">
        <f t="shared" si="157"/>
        <v>(跳过)</v>
      </c>
      <c r="CE79" t="str">
        <f t="shared" si="158"/>
        <v>(跳过)</v>
      </c>
      <c r="CF79" t="str">
        <f t="shared" si="159"/>
        <v>(跳过)</v>
      </c>
      <c r="CG79" t="str">
        <f t="shared" si="160"/>
        <v>(跳过)</v>
      </c>
      <c r="CH79" t="str">
        <f t="shared" si="161"/>
        <v>(跳过)</v>
      </c>
      <c r="CI79" t="str">
        <f t="shared" si="162"/>
        <v>(跳过)</v>
      </c>
      <c r="CJ79" t="s">
        <v>29</v>
      </c>
      <c r="CK79" t="str">
        <f t="shared" si="163"/>
        <v>(跳过)</v>
      </c>
      <c r="CL79" t="str">
        <f t="shared" si="164"/>
        <v>(跳过)</v>
      </c>
      <c r="CM79" t="str">
        <f t="shared" si="165"/>
        <v>(跳过)</v>
      </c>
      <c r="CN79" t="str">
        <f t="shared" si="166"/>
        <v>(跳过)</v>
      </c>
      <c r="CO79" t="str">
        <f t="shared" si="167"/>
        <v>(跳过)</v>
      </c>
      <c r="CP79" t="str">
        <f t="shared" si="168"/>
        <v>(跳过)</v>
      </c>
      <c r="CQ79" t="str">
        <f t="shared" si="169"/>
        <v>(跳过)</v>
      </c>
      <c r="CR79" t="str">
        <f t="shared" si="170"/>
        <v>(跳过)</v>
      </c>
      <c r="CS79" t="s">
        <v>29</v>
      </c>
      <c r="CT79" t="s">
        <v>156</v>
      </c>
      <c r="CU79">
        <v>3</v>
      </c>
      <c r="CV79">
        <v>2</v>
      </c>
      <c r="CW79">
        <v>1</v>
      </c>
      <c r="CX79">
        <v>4</v>
      </c>
      <c r="CY79" t="s">
        <v>29</v>
      </c>
      <c r="CZ79" t="str">
        <f t="shared" si="171"/>
        <v>(跳过)</v>
      </c>
      <c r="DA79" t="str">
        <f t="shared" si="172"/>
        <v>(跳过)</v>
      </c>
      <c r="DB79" t="str">
        <f t="shared" si="173"/>
        <v>(跳过)</v>
      </c>
      <c r="DC79" t="str">
        <f t="shared" si="174"/>
        <v>(跳过)</v>
      </c>
      <c r="DD79" t="str">
        <f t="shared" si="175"/>
        <v>(跳过)</v>
      </c>
      <c r="DE79" t="str">
        <f t="shared" si="176"/>
        <v>(跳过)</v>
      </c>
      <c r="DF79" t="str">
        <f t="shared" si="177"/>
        <v>(跳过)</v>
      </c>
      <c r="DG79" t="s">
        <v>29</v>
      </c>
      <c r="DH79" t="str">
        <f t="shared" si="178"/>
        <v>(跳过)</v>
      </c>
      <c r="DI79" t="str">
        <f t="shared" si="179"/>
        <v>(跳过)</v>
      </c>
      <c r="DJ79" t="str">
        <f t="shared" si="180"/>
        <v>(跳过)</v>
      </c>
      <c r="DK79">
        <v>4</v>
      </c>
      <c r="DL79">
        <v>3</v>
      </c>
      <c r="DM79">
        <v>4</v>
      </c>
      <c r="DN79">
        <v>3</v>
      </c>
      <c r="DO79">
        <v>1</v>
      </c>
      <c r="DP79">
        <v>2</v>
      </c>
      <c r="DQ79" t="s">
        <v>66</v>
      </c>
      <c r="DR79">
        <f t="shared" si="181"/>
        <v>0</v>
      </c>
      <c r="DS79">
        <f t="shared" si="182"/>
        <v>0</v>
      </c>
      <c r="DT79">
        <f t="shared" si="183"/>
        <v>1</v>
      </c>
      <c r="DU79">
        <f t="shared" si="184"/>
        <v>0</v>
      </c>
      <c r="DV79" t="s">
        <v>29</v>
      </c>
      <c r="DW79" t="str">
        <f t="shared" si="185"/>
        <v>(跳过)</v>
      </c>
      <c r="DX79" t="str">
        <f t="shared" si="186"/>
        <v>(跳过)</v>
      </c>
      <c r="DY79" t="str">
        <f t="shared" si="187"/>
        <v>(跳过)</v>
      </c>
      <c r="DZ79" t="str">
        <f t="shared" si="188"/>
        <v>(跳过)</v>
      </c>
      <c r="EA79" t="str">
        <f t="shared" si="189"/>
        <v>(跳过)</v>
      </c>
      <c r="EB79" t="str">
        <f t="shared" si="190"/>
        <v>(跳过)</v>
      </c>
      <c r="EC79" t="s">
        <v>29</v>
      </c>
      <c r="ED79" t="str">
        <f t="shared" si="191"/>
        <v>(跳过)</v>
      </c>
      <c r="EE79" t="str">
        <f t="shared" si="192"/>
        <v>(跳过)</v>
      </c>
      <c r="EF79" t="str">
        <f t="shared" si="193"/>
        <v>(跳过)</v>
      </c>
      <c r="EG79" t="str">
        <f t="shared" si="194"/>
        <v>(跳过)</v>
      </c>
      <c r="EH79" t="str">
        <f t="shared" si="195"/>
        <v>(跳过)</v>
      </c>
      <c r="EI79" t="str">
        <f t="shared" si="196"/>
        <v>(跳过)</v>
      </c>
      <c r="EJ79" t="str">
        <f t="shared" si="197"/>
        <v>(跳过)</v>
      </c>
      <c r="EK79" t="str">
        <f t="shared" si="198"/>
        <v>(跳过)</v>
      </c>
      <c r="EL79" t="str">
        <f t="shared" si="199"/>
        <v>(跳过)</v>
      </c>
      <c r="EM79" t="str">
        <f t="shared" si="200"/>
        <v>(跳过)</v>
      </c>
      <c r="EN79" t="s">
        <v>156</v>
      </c>
      <c r="EO79" s="4">
        <v>3</v>
      </c>
      <c r="EP79" s="4">
        <v>2</v>
      </c>
      <c r="EQ79" s="4">
        <v>4</v>
      </c>
      <c r="ER79" s="4">
        <v>1</v>
      </c>
      <c r="ES79" t="s">
        <v>29</v>
      </c>
      <c r="ET79" t="str">
        <f t="shared" si="201"/>
        <v>(跳过)</v>
      </c>
      <c r="EU79" t="str">
        <f t="shared" si="202"/>
        <v>(跳过)</v>
      </c>
      <c r="EV79" t="str">
        <f t="shared" si="203"/>
        <v>(跳过)</v>
      </c>
      <c r="EW79" t="str">
        <f t="shared" si="204"/>
        <v>(跳过)</v>
      </c>
      <c r="EX79" t="str">
        <f t="shared" si="205"/>
        <v>(跳过)</v>
      </c>
      <c r="EY79" t="str">
        <f t="shared" si="206"/>
        <v>(跳过)</v>
      </c>
      <c r="EZ79" t="str">
        <f t="shared" si="207"/>
        <v>(跳过)</v>
      </c>
      <c r="FA79" t="s">
        <v>29</v>
      </c>
      <c r="FB79" t="str">
        <f t="shared" si="208"/>
        <v>(跳过)</v>
      </c>
      <c r="FC79" t="str">
        <f t="shared" si="209"/>
        <v>(跳过)</v>
      </c>
      <c r="FD79" t="str">
        <f t="shared" si="210"/>
        <v>(跳过)</v>
      </c>
      <c r="FE79" t="s">
        <v>29</v>
      </c>
      <c r="FF79" t="s">
        <v>29</v>
      </c>
      <c r="FG79" t="s">
        <v>29</v>
      </c>
      <c r="FH79" t="s">
        <v>29</v>
      </c>
      <c r="FI79" t="s">
        <v>29</v>
      </c>
      <c r="FJ79" t="s">
        <v>29</v>
      </c>
      <c r="FK79" t="s">
        <v>29</v>
      </c>
      <c r="FL79" t="s">
        <v>29</v>
      </c>
      <c r="FM79" t="s">
        <v>29</v>
      </c>
      <c r="FN79" t="s">
        <v>29</v>
      </c>
      <c r="FO79" t="s">
        <v>29</v>
      </c>
      <c r="FP79" t="s">
        <v>29</v>
      </c>
      <c r="FQ79" t="s">
        <v>29</v>
      </c>
      <c r="FR79" t="s">
        <v>29</v>
      </c>
      <c r="FS79" t="s">
        <v>29</v>
      </c>
      <c r="FT79" t="s">
        <v>29</v>
      </c>
      <c r="FU79" t="s">
        <v>29</v>
      </c>
      <c r="FV79" t="s">
        <v>29</v>
      </c>
      <c r="FW79" t="s">
        <v>29</v>
      </c>
      <c r="FX79" t="s">
        <v>29</v>
      </c>
    </row>
    <row r="80" spans="1:180" ht="16.5" x14ac:dyDescent="0.6">
      <c r="A80">
        <v>79</v>
      </c>
      <c r="B80">
        <v>2</v>
      </c>
      <c r="C80">
        <v>26</v>
      </c>
      <c r="D80">
        <v>2</v>
      </c>
      <c r="E80">
        <v>3</v>
      </c>
      <c r="F80">
        <v>2</v>
      </c>
      <c r="G80">
        <v>8</v>
      </c>
      <c r="H80">
        <v>1</v>
      </c>
      <c r="I80">
        <v>0</v>
      </c>
      <c r="J80" t="s">
        <v>29</v>
      </c>
      <c r="K80" t="s">
        <v>29</v>
      </c>
      <c r="L80" t="str">
        <f t="shared" si="211"/>
        <v>(跳过)</v>
      </c>
      <c r="M80" t="str">
        <f t="shared" si="212"/>
        <v>(跳过)</v>
      </c>
      <c r="N80" t="str">
        <f t="shared" si="213"/>
        <v>(跳过)</v>
      </c>
      <c r="O80" t="str">
        <f t="shared" si="214"/>
        <v>(跳过)</v>
      </c>
      <c r="P80" t="str">
        <f t="shared" si="215"/>
        <v>(跳过)</v>
      </c>
      <c r="Q80" t="s">
        <v>29</v>
      </c>
      <c r="R80" t="str">
        <f t="shared" si="108"/>
        <v>(跳过)</v>
      </c>
      <c r="S80" t="str">
        <f t="shared" si="109"/>
        <v>(跳过)</v>
      </c>
      <c r="T80" t="str">
        <f t="shared" si="110"/>
        <v>(跳过)</v>
      </c>
      <c r="U80" t="str">
        <f t="shared" si="111"/>
        <v>(跳过)</v>
      </c>
      <c r="V80" t="s">
        <v>29</v>
      </c>
      <c r="W80" t="str">
        <f t="shared" si="112"/>
        <v>(跳过)</v>
      </c>
      <c r="X80" t="str">
        <f t="shared" si="113"/>
        <v>(跳过)</v>
      </c>
      <c r="Y80" t="str">
        <f t="shared" si="114"/>
        <v>(跳过)</v>
      </c>
      <c r="Z80" t="str">
        <f t="shared" si="115"/>
        <v>(跳过)</v>
      </c>
      <c r="AA80" t="str">
        <f t="shared" si="116"/>
        <v>(跳过)</v>
      </c>
      <c r="AB80" t="s">
        <v>29</v>
      </c>
      <c r="AC80" t="str">
        <f t="shared" si="117"/>
        <v>(跳过)</v>
      </c>
      <c r="AD80" t="str">
        <f t="shared" si="118"/>
        <v>(跳过)</v>
      </c>
      <c r="AE80" t="str">
        <f t="shared" si="119"/>
        <v>(跳过)</v>
      </c>
      <c r="AF80" t="str">
        <f t="shared" si="120"/>
        <v>(跳过)</v>
      </c>
      <c r="AG80" t="str">
        <f t="shared" si="121"/>
        <v>(跳过)</v>
      </c>
      <c r="AH80" t="str">
        <f t="shared" si="122"/>
        <v>(跳过)</v>
      </c>
      <c r="AI80" t="str">
        <f t="shared" si="123"/>
        <v>(跳过)</v>
      </c>
      <c r="AJ80" t="str">
        <f t="shared" si="124"/>
        <v>(跳过)</v>
      </c>
      <c r="AK80" t="s">
        <v>29</v>
      </c>
      <c r="AL80" t="str">
        <f t="shared" si="125"/>
        <v>(跳过)</v>
      </c>
      <c r="AM80" t="str">
        <f t="shared" si="126"/>
        <v>(跳过)</v>
      </c>
      <c r="AN80" t="str">
        <f t="shared" si="127"/>
        <v>(跳过)</v>
      </c>
      <c r="AO80" t="str">
        <f t="shared" si="128"/>
        <v>(跳过)</v>
      </c>
      <c r="AP80" t="str">
        <f t="shared" si="129"/>
        <v>(跳过)</v>
      </c>
      <c r="AQ80" t="str">
        <f t="shared" si="130"/>
        <v>(跳过)</v>
      </c>
      <c r="AR80" t="str">
        <f t="shared" si="131"/>
        <v>(跳过)</v>
      </c>
      <c r="AS80" t="str">
        <f t="shared" si="132"/>
        <v>(跳过)</v>
      </c>
      <c r="AT80" t="s">
        <v>29</v>
      </c>
      <c r="AU80" t="s">
        <v>74</v>
      </c>
      <c r="AV80">
        <v>1</v>
      </c>
      <c r="AW80">
        <v>2</v>
      </c>
      <c r="AX80">
        <v>2</v>
      </c>
      <c r="AY80">
        <v>2</v>
      </c>
      <c r="AZ80" t="s">
        <v>29</v>
      </c>
      <c r="BA80" t="str">
        <f t="shared" si="133"/>
        <v>(跳过)</v>
      </c>
      <c r="BB80" t="str">
        <f t="shared" si="134"/>
        <v>(跳过)</v>
      </c>
      <c r="BC80" t="str">
        <f t="shared" si="135"/>
        <v>(跳过)</v>
      </c>
      <c r="BD80" t="str">
        <f t="shared" si="136"/>
        <v>(跳过)</v>
      </c>
      <c r="BE80" t="str">
        <f t="shared" si="137"/>
        <v>(跳过)</v>
      </c>
      <c r="BF80" t="str">
        <f t="shared" si="138"/>
        <v>(跳过)</v>
      </c>
      <c r="BG80" t="str">
        <f t="shared" si="139"/>
        <v>(跳过)</v>
      </c>
      <c r="BH80" t="s">
        <v>29</v>
      </c>
      <c r="BI80" t="str">
        <f t="shared" si="140"/>
        <v>(跳过)</v>
      </c>
      <c r="BJ80" t="str">
        <f t="shared" si="141"/>
        <v>(跳过)</v>
      </c>
      <c r="BK80" t="str">
        <f t="shared" si="142"/>
        <v>(跳过)</v>
      </c>
      <c r="BL80" t="s">
        <v>29</v>
      </c>
      <c r="BM80" t="s">
        <v>29</v>
      </c>
      <c r="BN80" t="str">
        <f t="shared" si="143"/>
        <v>(跳过)</v>
      </c>
      <c r="BO80" t="str">
        <f t="shared" si="144"/>
        <v>(跳过)</v>
      </c>
      <c r="BP80" t="str">
        <f t="shared" si="145"/>
        <v>(跳过)</v>
      </c>
      <c r="BQ80" t="str">
        <f t="shared" si="146"/>
        <v>(跳过)</v>
      </c>
      <c r="BR80" t="str">
        <f t="shared" si="147"/>
        <v>(跳过)</v>
      </c>
      <c r="BS80" t="str">
        <f t="shared" si="148"/>
        <v>(跳过)</v>
      </c>
      <c r="BT80" t="s">
        <v>29</v>
      </c>
      <c r="BU80" t="str">
        <f t="shared" si="149"/>
        <v>(跳过)</v>
      </c>
      <c r="BV80" t="str">
        <f t="shared" si="150"/>
        <v>(跳过)</v>
      </c>
      <c r="BW80" t="str">
        <f t="shared" si="151"/>
        <v>(跳过)</v>
      </c>
      <c r="BX80" t="str">
        <f t="shared" si="152"/>
        <v>(跳过)</v>
      </c>
      <c r="BY80" t="s">
        <v>29</v>
      </c>
      <c r="BZ80" t="str">
        <f t="shared" si="153"/>
        <v>(跳过)</v>
      </c>
      <c r="CA80" t="str">
        <f t="shared" si="154"/>
        <v>(跳过)</v>
      </c>
      <c r="CB80" t="str">
        <f t="shared" si="155"/>
        <v>(跳过)</v>
      </c>
      <c r="CC80" t="str">
        <f t="shared" si="156"/>
        <v>(跳过)</v>
      </c>
      <c r="CD80" t="str">
        <f t="shared" si="157"/>
        <v>(跳过)</v>
      </c>
      <c r="CE80" t="str">
        <f t="shared" si="158"/>
        <v>(跳过)</v>
      </c>
      <c r="CF80" t="str">
        <f t="shared" si="159"/>
        <v>(跳过)</v>
      </c>
      <c r="CG80" t="str">
        <f t="shared" si="160"/>
        <v>(跳过)</v>
      </c>
      <c r="CH80" t="str">
        <f t="shared" si="161"/>
        <v>(跳过)</v>
      </c>
      <c r="CI80" t="str">
        <f t="shared" si="162"/>
        <v>(跳过)</v>
      </c>
      <c r="CJ80" t="s">
        <v>29</v>
      </c>
      <c r="CK80" t="str">
        <f t="shared" si="163"/>
        <v>(跳过)</v>
      </c>
      <c r="CL80" t="str">
        <f t="shared" si="164"/>
        <v>(跳过)</v>
      </c>
      <c r="CM80" t="str">
        <f t="shared" si="165"/>
        <v>(跳过)</v>
      </c>
      <c r="CN80" t="str">
        <f t="shared" si="166"/>
        <v>(跳过)</v>
      </c>
      <c r="CO80" t="str">
        <f t="shared" si="167"/>
        <v>(跳过)</v>
      </c>
      <c r="CP80" t="str">
        <f t="shared" si="168"/>
        <v>(跳过)</v>
      </c>
      <c r="CQ80" t="str">
        <f t="shared" si="169"/>
        <v>(跳过)</v>
      </c>
      <c r="CR80" t="str">
        <f t="shared" si="170"/>
        <v>(跳过)</v>
      </c>
      <c r="CS80" t="s">
        <v>29</v>
      </c>
      <c r="CT80" t="s">
        <v>74</v>
      </c>
      <c r="CU80">
        <v>1</v>
      </c>
      <c r="CV80">
        <v>2</v>
      </c>
      <c r="CW80">
        <v>2</v>
      </c>
      <c r="CX80">
        <v>2</v>
      </c>
      <c r="CY80" t="s">
        <v>29</v>
      </c>
      <c r="CZ80" t="str">
        <f t="shared" si="171"/>
        <v>(跳过)</v>
      </c>
      <c r="DA80" t="str">
        <f t="shared" si="172"/>
        <v>(跳过)</v>
      </c>
      <c r="DB80" t="str">
        <f t="shared" si="173"/>
        <v>(跳过)</v>
      </c>
      <c r="DC80" t="str">
        <f t="shared" si="174"/>
        <v>(跳过)</v>
      </c>
      <c r="DD80" t="str">
        <f t="shared" si="175"/>
        <v>(跳过)</v>
      </c>
      <c r="DE80" t="str">
        <f t="shared" si="176"/>
        <v>(跳过)</v>
      </c>
      <c r="DF80" t="str">
        <f t="shared" si="177"/>
        <v>(跳过)</v>
      </c>
      <c r="DG80" t="s">
        <v>29</v>
      </c>
      <c r="DH80" t="str">
        <f t="shared" si="178"/>
        <v>(跳过)</v>
      </c>
      <c r="DI80" t="str">
        <f t="shared" si="179"/>
        <v>(跳过)</v>
      </c>
      <c r="DJ80" t="str">
        <f t="shared" si="180"/>
        <v>(跳过)</v>
      </c>
      <c r="DK80">
        <v>2</v>
      </c>
      <c r="DL80">
        <v>3</v>
      </c>
      <c r="DM80">
        <v>2</v>
      </c>
      <c r="DN80">
        <v>2</v>
      </c>
      <c r="DO80">
        <v>4</v>
      </c>
      <c r="DP80">
        <v>2</v>
      </c>
      <c r="DQ80" t="s">
        <v>60</v>
      </c>
      <c r="DR80">
        <f t="shared" si="181"/>
        <v>1</v>
      </c>
      <c r="DS80">
        <f t="shared" si="182"/>
        <v>0</v>
      </c>
      <c r="DT80">
        <f t="shared" si="183"/>
        <v>0</v>
      </c>
      <c r="DU80">
        <f t="shared" si="184"/>
        <v>0</v>
      </c>
      <c r="DV80" t="s">
        <v>29</v>
      </c>
      <c r="DW80" t="str">
        <f t="shared" si="185"/>
        <v>(跳过)</v>
      </c>
      <c r="DX80" t="str">
        <f t="shared" si="186"/>
        <v>(跳过)</v>
      </c>
      <c r="DY80" t="str">
        <f t="shared" si="187"/>
        <v>(跳过)</v>
      </c>
      <c r="DZ80" t="str">
        <f t="shared" si="188"/>
        <v>(跳过)</v>
      </c>
      <c r="EA80" t="str">
        <f t="shared" si="189"/>
        <v>(跳过)</v>
      </c>
      <c r="EB80" t="str">
        <f t="shared" si="190"/>
        <v>(跳过)</v>
      </c>
      <c r="EC80" t="s">
        <v>29</v>
      </c>
      <c r="ED80" t="str">
        <f t="shared" si="191"/>
        <v>(跳过)</v>
      </c>
      <c r="EE80" t="str">
        <f t="shared" si="192"/>
        <v>(跳过)</v>
      </c>
      <c r="EF80" t="str">
        <f t="shared" si="193"/>
        <v>(跳过)</v>
      </c>
      <c r="EG80" t="str">
        <f t="shared" si="194"/>
        <v>(跳过)</v>
      </c>
      <c r="EH80" t="str">
        <f t="shared" si="195"/>
        <v>(跳过)</v>
      </c>
      <c r="EI80" t="str">
        <f t="shared" si="196"/>
        <v>(跳过)</v>
      </c>
      <c r="EJ80" t="str">
        <f t="shared" si="197"/>
        <v>(跳过)</v>
      </c>
      <c r="EK80" t="str">
        <f t="shared" si="198"/>
        <v>(跳过)</v>
      </c>
      <c r="EL80" t="str">
        <f t="shared" si="199"/>
        <v>(跳过)</v>
      </c>
      <c r="EM80" t="str">
        <f t="shared" si="200"/>
        <v>(跳过)</v>
      </c>
      <c r="EN80" t="s">
        <v>74</v>
      </c>
      <c r="EO80" s="4">
        <v>1</v>
      </c>
      <c r="EP80" s="4">
        <v>2</v>
      </c>
      <c r="EQ80" s="4">
        <v>2</v>
      </c>
      <c r="ER80" s="4">
        <v>2</v>
      </c>
      <c r="ES80" t="s">
        <v>29</v>
      </c>
      <c r="ET80" t="str">
        <f t="shared" si="201"/>
        <v>(跳过)</v>
      </c>
      <c r="EU80" t="str">
        <f t="shared" si="202"/>
        <v>(跳过)</v>
      </c>
      <c r="EV80" t="str">
        <f t="shared" si="203"/>
        <v>(跳过)</v>
      </c>
      <c r="EW80" t="str">
        <f t="shared" si="204"/>
        <v>(跳过)</v>
      </c>
      <c r="EX80" t="str">
        <f t="shared" si="205"/>
        <v>(跳过)</v>
      </c>
      <c r="EY80" t="str">
        <f t="shared" si="206"/>
        <v>(跳过)</v>
      </c>
      <c r="EZ80" t="str">
        <f t="shared" si="207"/>
        <v>(跳过)</v>
      </c>
      <c r="FA80" t="s">
        <v>29</v>
      </c>
      <c r="FB80" t="str">
        <f t="shared" si="208"/>
        <v>(跳过)</v>
      </c>
      <c r="FC80" t="str">
        <f t="shared" si="209"/>
        <v>(跳过)</v>
      </c>
      <c r="FD80" t="str">
        <f t="shared" si="210"/>
        <v>(跳过)</v>
      </c>
      <c r="FE80" t="s">
        <v>194</v>
      </c>
      <c r="FF80">
        <v>0</v>
      </c>
      <c r="FG80">
        <v>1</v>
      </c>
      <c r="FH80">
        <v>1</v>
      </c>
      <c r="FI80">
        <v>1</v>
      </c>
      <c r="FJ80">
        <v>0</v>
      </c>
      <c r="FK80">
        <v>0</v>
      </c>
      <c r="FL80" t="s">
        <v>233</v>
      </c>
      <c r="FM80">
        <v>1</v>
      </c>
      <c r="FN80">
        <v>2</v>
      </c>
      <c r="FO80">
        <v>4</v>
      </c>
      <c r="FP80">
        <v>3</v>
      </c>
      <c r="FQ80">
        <v>5</v>
      </c>
      <c r="FR80" t="s">
        <v>29</v>
      </c>
      <c r="FS80" t="s">
        <v>29</v>
      </c>
      <c r="FT80" t="s">
        <v>29</v>
      </c>
      <c r="FU80" t="s">
        <v>29</v>
      </c>
      <c r="FV80" t="s">
        <v>29</v>
      </c>
      <c r="FW80" t="s">
        <v>29</v>
      </c>
      <c r="FX80" t="s">
        <v>29</v>
      </c>
    </row>
    <row r="81" spans="1:180" ht="16.5" x14ac:dyDescent="0.6">
      <c r="A81">
        <v>80</v>
      </c>
      <c r="B81">
        <v>2</v>
      </c>
      <c r="C81">
        <v>26</v>
      </c>
      <c r="D81">
        <v>2</v>
      </c>
      <c r="E81">
        <v>4</v>
      </c>
      <c r="F81">
        <v>1</v>
      </c>
      <c r="G81">
        <v>8</v>
      </c>
      <c r="H81">
        <v>1</v>
      </c>
      <c r="I81">
        <v>1</v>
      </c>
      <c r="J81">
        <v>1</v>
      </c>
      <c r="K81" t="s">
        <v>29</v>
      </c>
      <c r="L81" t="str">
        <f t="shared" si="211"/>
        <v>(跳过)</v>
      </c>
      <c r="M81" t="str">
        <f t="shared" si="212"/>
        <v>(跳过)</v>
      </c>
      <c r="N81" t="str">
        <f t="shared" si="213"/>
        <v>(跳过)</v>
      </c>
      <c r="O81" t="str">
        <f t="shared" si="214"/>
        <v>(跳过)</v>
      </c>
      <c r="P81" t="str">
        <f t="shared" si="215"/>
        <v>(跳过)</v>
      </c>
      <c r="Q81" t="s">
        <v>397</v>
      </c>
      <c r="R81">
        <f t="shared" si="108"/>
        <v>1</v>
      </c>
      <c r="S81">
        <f t="shared" si="109"/>
        <v>1</v>
      </c>
      <c r="T81">
        <f t="shared" si="110"/>
        <v>0</v>
      </c>
      <c r="U81">
        <f t="shared" si="111"/>
        <v>0</v>
      </c>
      <c r="V81" t="s">
        <v>423</v>
      </c>
      <c r="W81">
        <f t="shared" si="112"/>
        <v>1</v>
      </c>
      <c r="X81">
        <f t="shared" si="113"/>
        <v>1</v>
      </c>
      <c r="Y81">
        <f t="shared" si="114"/>
        <v>1</v>
      </c>
      <c r="Z81">
        <f t="shared" si="115"/>
        <v>1</v>
      </c>
      <c r="AA81">
        <f t="shared" si="116"/>
        <v>0</v>
      </c>
      <c r="AB81" t="s">
        <v>600</v>
      </c>
      <c r="AC81">
        <f t="shared" si="117"/>
        <v>1</v>
      </c>
      <c r="AD81">
        <f t="shared" si="118"/>
        <v>1</v>
      </c>
      <c r="AE81">
        <f t="shared" si="119"/>
        <v>0</v>
      </c>
      <c r="AF81">
        <f t="shared" si="120"/>
        <v>1</v>
      </c>
      <c r="AG81">
        <f t="shared" si="121"/>
        <v>0</v>
      </c>
      <c r="AH81">
        <f t="shared" si="122"/>
        <v>1</v>
      </c>
      <c r="AI81">
        <f t="shared" si="123"/>
        <v>0</v>
      </c>
      <c r="AJ81">
        <f t="shared" si="124"/>
        <v>0</v>
      </c>
      <c r="AK81" t="s">
        <v>130</v>
      </c>
      <c r="AL81">
        <f t="shared" si="125"/>
        <v>0</v>
      </c>
      <c r="AM81">
        <f t="shared" si="126"/>
        <v>0</v>
      </c>
      <c r="AN81">
        <f t="shared" si="127"/>
        <v>0</v>
      </c>
      <c r="AO81">
        <f t="shared" si="128"/>
        <v>0</v>
      </c>
      <c r="AP81">
        <f t="shared" si="129"/>
        <v>0</v>
      </c>
      <c r="AQ81">
        <f t="shared" si="130"/>
        <v>0</v>
      </c>
      <c r="AR81">
        <f t="shared" si="131"/>
        <v>0</v>
      </c>
      <c r="AS81">
        <f t="shared" si="132"/>
        <v>1</v>
      </c>
      <c r="AT81">
        <v>1</v>
      </c>
      <c r="AU81" t="s">
        <v>74</v>
      </c>
      <c r="AV81">
        <v>1</v>
      </c>
      <c r="AW81">
        <v>2</v>
      </c>
      <c r="AX81">
        <v>2</v>
      </c>
      <c r="AY81">
        <v>2</v>
      </c>
      <c r="AZ81" t="s">
        <v>85</v>
      </c>
      <c r="BA81">
        <f t="shared" si="133"/>
        <v>0</v>
      </c>
      <c r="BB81">
        <f t="shared" si="134"/>
        <v>0</v>
      </c>
      <c r="BC81">
        <f t="shared" si="135"/>
        <v>1</v>
      </c>
      <c r="BD81">
        <f t="shared" si="136"/>
        <v>0</v>
      </c>
      <c r="BE81">
        <f t="shared" si="137"/>
        <v>0</v>
      </c>
      <c r="BF81">
        <f t="shared" si="138"/>
        <v>0</v>
      </c>
      <c r="BG81">
        <f t="shared" si="139"/>
        <v>0</v>
      </c>
      <c r="BH81" t="s">
        <v>59</v>
      </c>
      <c r="BI81">
        <f t="shared" si="140"/>
        <v>1</v>
      </c>
      <c r="BJ81">
        <f t="shared" si="141"/>
        <v>0</v>
      </c>
      <c r="BK81">
        <f t="shared" si="142"/>
        <v>0</v>
      </c>
      <c r="BL81">
        <v>1</v>
      </c>
      <c r="BM81" t="s">
        <v>29</v>
      </c>
      <c r="BN81" t="str">
        <f t="shared" si="143"/>
        <v>(跳过)</v>
      </c>
      <c r="BO81" t="str">
        <f t="shared" si="144"/>
        <v>(跳过)</v>
      </c>
      <c r="BP81" t="str">
        <f t="shared" si="145"/>
        <v>(跳过)</v>
      </c>
      <c r="BQ81" t="str">
        <f t="shared" si="146"/>
        <v>(跳过)</v>
      </c>
      <c r="BR81" t="str">
        <f t="shared" si="147"/>
        <v>(跳过)</v>
      </c>
      <c r="BS81" t="str">
        <f t="shared" si="148"/>
        <v>(跳过)</v>
      </c>
      <c r="BT81" t="s">
        <v>60</v>
      </c>
      <c r="BU81">
        <f t="shared" si="149"/>
        <v>1</v>
      </c>
      <c r="BV81">
        <f t="shared" si="150"/>
        <v>0</v>
      </c>
      <c r="BW81">
        <f t="shared" si="151"/>
        <v>0</v>
      </c>
      <c r="BX81">
        <f t="shared" si="152"/>
        <v>0</v>
      </c>
      <c r="BY81" t="s">
        <v>621</v>
      </c>
      <c r="BZ81">
        <f t="shared" si="153"/>
        <v>1</v>
      </c>
      <c r="CA81">
        <f t="shared" si="154"/>
        <v>1</v>
      </c>
      <c r="CB81">
        <f t="shared" si="155"/>
        <v>0</v>
      </c>
      <c r="CC81">
        <f t="shared" si="156"/>
        <v>1</v>
      </c>
      <c r="CD81">
        <f t="shared" si="157"/>
        <v>0</v>
      </c>
      <c r="CE81">
        <f t="shared" si="158"/>
        <v>1</v>
      </c>
      <c r="CF81">
        <f t="shared" si="159"/>
        <v>0</v>
      </c>
      <c r="CG81">
        <f t="shared" si="160"/>
        <v>1</v>
      </c>
      <c r="CH81">
        <f t="shared" si="161"/>
        <v>0</v>
      </c>
      <c r="CI81">
        <f t="shared" si="162"/>
        <v>0</v>
      </c>
      <c r="CJ81" t="s">
        <v>242</v>
      </c>
      <c r="CK81">
        <f t="shared" si="163"/>
        <v>0</v>
      </c>
      <c r="CL81">
        <f t="shared" si="164"/>
        <v>0</v>
      </c>
      <c r="CM81">
        <f t="shared" si="165"/>
        <v>1</v>
      </c>
      <c r="CN81">
        <f t="shared" si="166"/>
        <v>0</v>
      </c>
      <c r="CO81">
        <f t="shared" si="167"/>
        <v>1</v>
      </c>
      <c r="CP81">
        <f t="shared" si="168"/>
        <v>0</v>
      </c>
      <c r="CQ81">
        <f t="shared" si="169"/>
        <v>0</v>
      </c>
      <c r="CR81">
        <f t="shared" si="170"/>
        <v>1</v>
      </c>
      <c r="CS81">
        <v>2</v>
      </c>
      <c r="CT81" t="s">
        <v>74</v>
      </c>
      <c r="CU81">
        <v>1</v>
      </c>
      <c r="CV81">
        <v>2</v>
      </c>
      <c r="CW81">
        <v>2</v>
      </c>
      <c r="CX81">
        <v>2</v>
      </c>
      <c r="CY81" t="s">
        <v>85</v>
      </c>
      <c r="CZ81">
        <f t="shared" si="171"/>
        <v>0</v>
      </c>
      <c r="DA81">
        <f t="shared" si="172"/>
        <v>0</v>
      </c>
      <c r="DB81">
        <f t="shared" si="173"/>
        <v>1</v>
      </c>
      <c r="DC81">
        <f t="shared" si="174"/>
        <v>0</v>
      </c>
      <c r="DD81">
        <f t="shared" si="175"/>
        <v>0</v>
      </c>
      <c r="DE81">
        <f t="shared" si="176"/>
        <v>0</v>
      </c>
      <c r="DF81">
        <f t="shared" si="177"/>
        <v>0</v>
      </c>
      <c r="DG81" t="s">
        <v>43</v>
      </c>
      <c r="DH81">
        <f t="shared" si="178"/>
        <v>0</v>
      </c>
      <c r="DI81">
        <f t="shared" si="179"/>
        <v>1</v>
      </c>
      <c r="DJ81">
        <f t="shared" si="180"/>
        <v>0</v>
      </c>
      <c r="DK81">
        <v>4</v>
      </c>
      <c r="DL81">
        <v>3</v>
      </c>
      <c r="DM81">
        <v>2</v>
      </c>
      <c r="DN81">
        <v>3</v>
      </c>
      <c r="DO81">
        <v>3</v>
      </c>
      <c r="DP81">
        <v>1</v>
      </c>
      <c r="DQ81" t="s">
        <v>60</v>
      </c>
      <c r="DR81">
        <f t="shared" si="181"/>
        <v>1</v>
      </c>
      <c r="DS81">
        <f t="shared" si="182"/>
        <v>0</v>
      </c>
      <c r="DT81">
        <f t="shared" si="183"/>
        <v>0</v>
      </c>
      <c r="DU81">
        <f t="shared" si="184"/>
        <v>0</v>
      </c>
      <c r="DV81" t="s">
        <v>423</v>
      </c>
      <c r="DW81">
        <f t="shared" si="185"/>
        <v>1</v>
      </c>
      <c r="DX81">
        <f t="shared" si="186"/>
        <v>1</v>
      </c>
      <c r="DY81">
        <f t="shared" si="187"/>
        <v>1</v>
      </c>
      <c r="DZ81">
        <f t="shared" si="188"/>
        <v>1</v>
      </c>
      <c r="EA81">
        <f t="shared" si="189"/>
        <v>0</v>
      </c>
      <c r="EB81">
        <f t="shared" si="190"/>
        <v>0</v>
      </c>
      <c r="EC81" t="s">
        <v>424</v>
      </c>
      <c r="ED81">
        <f t="shared" si="191"/>
        <v>1</v>
      </c>
      <c r="EE81">
        <f t="shared" si="192"/>
        <v>1</v>
      </c>
      <c r="EF81">
        <f t="shared" si="193"/>
        <v>0</v>
      </c>
      <c r="EG81">
        <f t="shared" si="194"/>
        <v>0</v>
      </c>
      <c r="EH81">
        <f t="shared" si="195"/>
        <v>0</v>
      </c>
      <c r="EI81">
        <f t="shared" si="196"/>
        <v>1</v>
      </c>
      <c r="EJ81">
        <f t="shared" si="197"/>
        <v>1</v>
      </c>
      <c r="EK81">
        <f t="shared" si="198"/>
        <v>0</v>
      </c>
      <c r="EL81">
        <f t="shared" si="199"/>
        <v>0</v>
      </c>
      <c r="EM81">
        <f t="shared" si="200"/>
        <v>0</v>
      </c>
      <c r="EN81" t="s">
        <v>74</v>
      </c>
      <c r="EO81" s="4">
        <v>1</v>
      </c>
      <c r="EP81" s="4">
        <v>2</v>
      </c>
      <c r="EQ81" s="4">
        <v>2</v>
      </c>
      <c r="ER81" s="4">
        <v>2</v>
      </c>
      <c r="ES81" t="s">
        <v>85</v>
      </c>
      <c r="ET81">
        <f t="shared" si="201"/>
        <v>0</v>
      </c>
      <c r="EU81">
        <f t="shared" si="202"/>
        <v>0</v>
      </c>
      <c r="EV81">
        <f t="shared" si="203"/>
        <v>1</v>
      </c>
      <c r="EW81">
        <f t="shared" si="204"/>
        <v>0</v>
      </c>
      <c r="EX81">
        <f t="shared" si="205"/>
        <v>0</v>
      </c>
      <c r="EY81">
        <f t="shared" si="206"/>
        <v>0</v>
      </c>
      <c r="EZ81">
        <f t="shared" si="207"/>
        <v>0</v>
      </c>
      <c r="FA81" t="s">
        <v>59</v>
      </c>
      <c r="FB81">
        <f t="shared" si="208"/>
        <v>1</v>
      </c>
      <c r="FC81">
        <f t="shared" si="209"/>
        <v>0</v>
      </c>
      <c r="FD81">
        <f t="shared" si="210"/>
        <v>0</v>
      </c>
      <c r="FE81" t="s">
        <v>29</v>
      </c>
      <c r="FF81" t="s">
        <v>29</v>
      </c>
      <c r="FG81" t="s">
        <v>29</v>
      </c>
      <c r="FH81" t="s">
        <v>29</v>
      </c>
      <c r="FI81" t="s">
        <v>29</v>
      </c>
      <c r="FJ81" t="s">
        <v>29</v>
      </c>
      <c r="FK81" t="s">
        <v>29</v>
      </c>
      <c r="FL81" t="s">
        <v>29</v>
      </c>
      <c r="FM81" t="s">
        <v>29</v>
      </c>
      <c r="FN81" t="s">
        <v>29</v>
      </c>
      <c r="FO81" t="s">
        <v>29</v>
      </c>
      <c r="FP81" t="s">
        <v>29</v>
      </c>
      <c r="FQ81" t="s">
        <v>29</v>
      </c>
      <c r="FR81" t="s">
        <v>29</v>
      </c>
      <c r="FS81" t="s">
        <v>29</v>
      </c>
      <c r="FT81" t="s">
        <v>29</v>
      </c>
      <c r="FU81" t="s">
        <v>29</v>
      </c>
      <c r="FV81" t="s">
        <v>29</v>
      </c>
      <c r="FW81" t="s">
        <v>29</v>
      </c>
      <c r="FX81" t="s">
        <v>29</v>
      </c>
    </row>
    <row r="82" spans="1:180" ht="16.5" x14ac:dyDescent="0.6">
      <c r="A82">
        <v>81</v>
      </c>
      <c r="B82">
        <v>2</v>
      </c>
      <c r="C82">
        <v>26</v>
      </c>
      <c r="D82">
        <v>2</v>
      </c>
      <c r="E82">
        <v>4</v>
      </c>
      <c r="F82">
        <v>1</v>
      </c>
      <c r="G82">
        <v>8</v>
      </c>
      <c r="H82">
        <v>1</v>
      </c>
      <c r="I82">
        <v>1</v>
      </c>
      <c r="J82">
        <v>1</v>
      </c>
      <c r="K82" t="s">
        <v>29</v>
      </c>
      <c r="L82" t="str">
        <f t="shared" si="211"/>
        <v>(跳过)</v>
      </c>
      <c r="M82" t="str">
        <f t="shared" si="212"/>
        <v>(跳过)</v>
      </c>
      <c r="N82" t="str">
        <f t="shared" si="213"/>
        <v>(跳过)</v>
      </c>
      <c r="O82" t="str">
        <f t="shared" si="214"/>
        <v>(跳过)</v>
      </c>
      <c r="P82" t="str">
        <f t="shared" si="215"/>
        <v>(跳过)</v>
      </c>
      <c r="Q82" t="s">
        <v>127</v>
      </c>
      <c r="R82">
        <f t="shared" si="108"/>
        <v>1</v>
      </c>
      <c r="S82">
        <f t="shared" si="109"/>
        <v>1</v>
      </c>
      <c r="T82">
        <f t="shared" si="110"/>
        <v>1</v>
      </c>
      <c r="U82">
        <f t="shared" si="111"/>
        <v>0</v>
      </c>
      <c r="V82" t="s">
        <v>71</v>
      </c>
      <c r="W82">
        <f t="shared" si="112"/>
        <v>1</v>
      </c>
      <c r="X82">
        <f t="shared" si="113"/>
        <v>0</v>
      </c>
      <c r="Y82">
        <f t="shared" si="114"/>
        <v>1</v>
      </c>
      <c r="Z82">
        <f t="shared" si="115"/>
        <v>0</v>
      </c>
      <c r="AA82">
        <f t="shared" si="116"/>
        <v>0</v>
      </c>
      <c r="AB82" t="s">
        <v>195</v>
      </c>
      <c r="AC82">
        <f t="shared" si="117"/>
        <v>1</v>
      </c>
      <c r="AD82">
        <f t="shared" si="118"/>
        <v>1</v>
      </c>
      <c r="AE82">
        <f t="shared" si="119"/>
        <v>1</v>
      </c>
      <c r="AF82">
        <f t="shared" si="120"/>
        <v>0</v>
      </c>
      <c r="AG82">
        <f t="shared" si="121"/>
        <v>0</v>
      </c>
      <c r="AH82">
        <f t="shared" si="122"/>
        <v>1</v>
      </c>
      <c r="AI82">
        <f t="shared" si="123"/>
        <v>1</v>
      </c>
      <c r="AJ82">
        <f t="shared" si="124"/>
        <v>0</v>
      </c>
      <c r="AK82" t="s">
        <v>441</v>
      </c>
      <c r="AL82">
        <f t="shared" si="125"/>
        <v>1</v>
      </c>
      <c r="AM82">
        <f t="shared" si="126"/>
        <v>1</v>
      </c>
      <c r="AN82">
        <f t="shared" si="127"/>
        <v>0</v>
      </c>
      <c r="AO82">
        <f t="shared" si="128"/>
        <v>0</v>
      </c>
      <c r="AP82">
        <f t="shared" si="129"/>
        <v>1</v>
      </c>
      <c r="AQ82">
        <f t="shared" si="130"/>
        <v>1</v>
      </c>
      <c r="AR82">
        <f t="shared" si="131"/>
        <v>0</v>
      </c>
      <c r="AS82">
        <f t="shared" si="132"/>
        <v>0</v>
      </c>
      <c r="AT82">
        <v>2</v>
      </c>
      <c r="AU82" t="s">
        <v>74</v>
      </c>
      <c r="AV82">
        <v>1</v>
      </c>
      <c r="AW82">
        <v>2</v>
      </c>
      <c r="AX82">
        <v>2</v>
      </c>
      <c r="AY82">
        <v>2</v>
      </c>
      <c r="AZ82" t="s">
        <v>131</v>
      </c>
      <c r="BA82">
        <f t="shared" si="133"/>
        <v>0</v>
      </c>
      <c r="BB82">
        <f t="shared" si="134"/>
        <v>0</v>
      </c>
      <c r="BC82">
        <f t="shared" si="135"/>
        <v>0</v>
      </c>
      <c r="BD82">
        <f t="shared" si="136"/>
        <v>0</v>
      </c>
      <c r="BE82">
        <f t="shared" si="137"/>
        <v>1</v>
      </c>
      <c r="BF82">
        <f t="shared" si="138"/>
        <v>0</v>
      </c>
      <c r="BG82">
        <f t="shared" si="139"/>
        <v>0</v>
      </c>
      <c r="BH82" t="s">
        <v>59</v>
      </c>
      <c r="BI82">
        <f t="shared" si="140"/>
        <v>1</v>
      </c>
      <c r="BJ82">
        <f t="shared" si="141"/>
        <v>0</v>
      </c>
      <c r="BK82">
        <f t="shared" si="142"/>
        <v>0</v>
      </c>
      <c r="BL82">
        <v>1</v>
      </c>
      <c r="BM82" t="s">
        <v>29</v>
      </c>
      <c r="BN82" t="str">
        <f t="shared" si="143"/>
        <v>(跳过)</v>
      </c>
      <c r="BO82" t="str">
        <f t="shared" si="144"/>
        <v>(跳过)</v>
      </c>
      <c r="BP82" t="str">
        <f t="shared" si="145"/>
        <v>(跳过)</v>
      </c>
      <c r="BQ82" t="str">
        <f t="shared" si="146"/>
        <v>(跳过)</v>
      </c>
      <c r="BR82" t="str">
        <f t="shared" si="147"/>
        <v>(跳过)</v>
      </c>
      <c r="BS82" t="str">
        <f t="shared" si="148"/>
        <v>(跳过)</v>
      </c>
      <c r="BT82" t="s">
        <v>397</v>
      </c>
      <c r="BU82">
        <f t="shared" si="149"/>
        <v>1</v>
      </c>
      <c r="BV82">
        <f t="shared" si="150"/>
        <v>1</v>
      </c>
      <c r="BW82">
        <f t="shared" si="151"/>
        <v>0</v>
      </c>
      <c r="BX82">
        <f t="shared" si="152"/>
        <v>0</v>
      </c>
      <c r="BY82" t="s">
        <v>221</v>
      </c>
      <c r="BZ82">
        <f t="shared" si="153"/>
        <v>0</v>
      </c>
      <c r="CA82">
        <f t="shared" si="154"/>
        <v>1</v>
      </c>
      <c r="CB82">
        <f t="shared" si="155"/>
        <v>0</v>
      </c>
      <c r="CC82">
        <f t="shared" si="156"/>
        <v>0</v>
      </c>
      <c r="CD82">
        <f t="shared" si="157"/>
        <v>0</v>
      </c>
      <c r="CE82">
        <f t="shared" si="158"/>
        <v>0</v>
      </c>
      <c r="CF82">
        <f t="shared" si="159"/>
        <v>1</v>
      </c>
      <c r="CG82">
        <f t="shared" si="160"/>
        <v>0</v>
      </c>
      <c r="CH82">
        <f t="shared" si="161"/>
        <v>0</v>
      </c>
      <c r="CI82">
        <f t="shared" si="162"/>
        <v>0</v>
      </c>
      <c r="CJ82" t="s">
        <v>522</v>
      </c>
      <c r="CK82">
        <f t="shared" si="163"/>
        <v>0</v>
      </c>
      <c r="CL82">
        <f t="shared" si="164"/>
        <v>0</v>
      </c>
      <c r="CM82">
        <f t="shared" si="165"/>
        <v>0</v>
      </c>
      <c r="CN82">
        <f t="shared" si="166"/>
        <v>0</v>
      </c>
      <c r="CO82">
        <f t="shared" si="167"/>
        <v>0</v>
      </c>
      <c r="CP82">
        <f t="shared" si="168"/>
        <v>1</v>
      </c>
      <c r="CQ82">
        <f t="shared" si="169"/>
        <v>0</v>
      </c>
      <c r="CR82">
        <f t="shared" si="170"/>
        <v>1</v>
      </c>
      <c r="CS82">
        <v>2</v>
      </c>
      <c r="CT82" t="s">
        <v>74</v>
      </c>
      <c r="CU82">
        <v>1</v>
      </c>
      <c r="CV82">
        <v>2</v>
      </c>
      <c r="CW82">
        <v>2</v>
      </c>
      <c r="CX82">
        <v>2</v>
      </c>
      <c r="CY82" t="s">
        <v>131</v>
      </c>
      <c r="CZ82">
        <f t="shared" si="171"/>
        <v>0</v>
      </c>
      <c r="DA82">
        <f t="shared" si="172"/>
        <v>0</v>
      </c>
      <c r="DB82">
        <f t="shared" si="173"/>
        <v>0</v>
      </c>
      <c r="DC82">
        <f t="shared" si="174"/>
        <v>0</v>
      </c>
      <c r="DD82">
        <f t="shared" si="175"/>
        <v>1</v>
      </c>
      <c r="DE82">
        <f t="shared" si="176"/>
        <v>0</v>
      </c>
      <c r="DF82">
        <f t="shared" si="177"/>
        <v>0</v>
      </c>
      <c r="DG82" t="s">
        <v>43</v>
      </c>
      <c r="DH82">
        <f t="shared" si="178"/>
        <v>0</v>
      </c>
      <c r="DI82">
        <f t="shared" si="179"/>
        <v>1</v>
      </c>
      <c r="DJ82">
        <f t="shared" si="180"/>
        <v>0</v>
      </c>
      <c r="DK82">
        <v>4</v>
      </c>
      <c r="DL82">
        <v>4</v>
      </c>
      <c r="DM82">
        <v>4</v>
      </c>
      <c r="DN82">
        <v>4</v>
      </c>
      <c r="DO82">
        <v>4</v>
      </c>
      <c r="DP82">
        <v>2</v>
      </c>
      <c r="DQ82" t="s">
        <v>38</v>
      </c>
      <c r="DR82">
        <f t="shared" si="181"/>
        <v>0</v>
      </c>
      <c r="DS82">
        <f t="shared" si="182"/>
        <v>1</v>
      </c>
      <c r="DT82">
        <f t="shared" si="183"/>
        <v>1</v>
      </c>
      <c r="DU82">
        <f t="shared" si="184"/>
        <v>0</v>
      </c>
      <c r="DV82" t="s">
        <v>29</v>
      </c>
      <c r="DW82" t="str">
        <f t="shared" si="185"/>
        <v>(跳过)</v>
      </c>
      <c r="DX82" t="str">
        <f t="shared" si="186"/>
        <v>(跳过)</v>
      </c>
      <c r="DY82" t="str">
        <f t="shared" si="187"/>
        <v>(跳过)</v>
      </c>
      <c r="DZ82" t="str">
        <f t="shared" si="188"/>
        <v>(跳过)</v>
      </c>
      <c r="EA82" t="str">
        <f t="shared" si="189"/>
        <v>(跳过)</v>
      </c>
      <c r="EB82" t="str">
        <f t="shared" si="190"/>
        <v>(跳过)</v>
      </c>
      <c r="EC82" t="s">
        <v>29</v>
      </c>
      <c r="ED82" t="str">
        <f t="shared" si="191"/>
        <v>(跳过)</v>
      </c>
      <c r="EE82" t="str">
        <f t="shared" si="192"/>
        <v>(跳过)</v>
      </c>
      <c r="EF82" t="str">
        <f t="shared" si="193"/>
        <v>(跳过)</v>
      </c>
      <c r="EG82" t="str">
        <f t="shared" si="194"/>
        <v>(跳过)</v>
      </c>
      <c r="EH82" t="str">
        <f t="shared" si="195"/>
        <v>(跳过)</v>
      </c>
      <c r="EI82" t="str">
        <f t="shared" si="196"/>
        <v>(跳过)</v>
      </c>
      <c r="EJ82" t="str">
        <f t="shared" si="197"/>
        <v>(跳过)</v>
      </c>
      <c r="EK82" t="str">
        <f t="shared" si="198"/>
        <v>(跳过)</v>
      </c>
      <c r="EL82" t="str">
        <f t="shared" si="199"/>
        <v>(跳过)</v>
      </c>
      <c r="EM82" t="str">
        <f t="shared" si="200"/>
        <v>(跳过)</v>
      </c>
      <c r="EN82" t="s">
        <v>138</v>
      </c>
      <c r="EO82" s="4">
        <v>2</v>
      </c>
      <c r="EP82" s="4">
        <v>1</v>
      </c>
      <c r="EQ82" s="4">
        <v>2</v>
      </c>
      <c r="ER82" s="4">
        <v>2</v>
      </c>
      <c r="ES82" t="s">
        <v>29</v>
      </c>
      <c r="ET82" t="str">
        <f t="shared" si="201"/>
        <v>(跳过)</v>
      </c>
      <c r="EU82" t="str">
        <f t="shared" si="202"/>
        <v>(跳过)</v>
      </c>
      <c r="EV82" t="str">
        <f t="shared" si="203"/>
        <v>(跳过)</v>
      </c>
      <c r="EW82" t="str">
        <f t="shared" si="204"/>
        <v>(跳过)</v>
      </c>
      <c r="EX82" t="str">
        <f t="shared" si="205"/>
        <v>(跳过)</v>
      </c>
      <c r="EY82" t="str">
        <f t="shared" si="206"/>
        <v>(跳过)</v>
      </c>
      <c r="EZ82" t="str">
        <f t="shared" si="207"/>
        <v>(跳过)</v>
      </c>
      <c r="FA82" t="s">
        <v>29</v>
      </c>
      <c r="FB82" t="str">
        <f t="shared" si="208"/>
        <v>(跳过)</v>
      </c>
      <c r="FC82" t="str">
        <f t="shared" si="209"/>
        <v>(跳过)</v>
      </c>
      <c r="FD82" t="str">
        <f t="shared" si="210"/>
        <v>(跳过)</v>
      </c>
      <c r="FE82" t="s">
        <v>194</v>
      </c>
      <c r="FF82">
        <v>0</v>
      </c>
      <c r="FG82">
        <v>1</v>
      </c>
      <c r="FH82">
        <v>1</v>
      </c>
      <c r="FI82">
        <v>1</v>
      </c>
      <c r="FJ82">
        <v>0</v>
      </c>
      <c r="FK82">
        <v>0</v>
      </c>
      <c r="FL82" t="s">
        <v>525</v>
      </c>
      <c r="FM82">
        <v>3</v>
      </c>
      <c r="FN82">
        <v>1</v>
      </c>
      <c r="FO82">
        <v>4</v>
      </c>
      <c r="FP82">
        <v>2</v>
      </c>
      <c r="FQ82">
        <v>5</v>
      </c>
      <c r="FR82" t="s">
        <v>29</v>
      </c>
      <c r="FS82" t="s">
        <v>29</v>
      </c>
      <c r="FT82" t="s">
        <v>29</v>
      </c>
      <c r="FU82" t="s">
        <v>29</v>
      </c>
      <c r="FV82" t="s">
        <v>29</v>
      </c>
      <c r="FW82" t="s">
        <v>29</v>
      </c>
      <c r="FX82" t="s">
        <v>29</v>
      </c>
    </row>
    <row r="83" spans="1:180" ht="16.5" x14ac:dyDescent="0.6">
      <c r="A83">
        <v>82</v>
      </c>
      <c r="B83">
        <v>1</v>
      </c>
      <c r="C83">
        <v>20</v>
      </c>
      <c r="D83">
        <v>2</v>
      </c>
      <c r="E83">
        <v>3</v>
      </c>
      <c r="F83">
        <v>3</v>
      </c>
      <c r="G83">
        <v>1</v>
      </c>
      <c r="H83">
        <v>1</v>
      </c>
      <c r="I83">
        <v>1</v>
      </c>
      <c r="J83">
        <v>1</v>
      </c>
      <c r="K83" t="s">
        <v>29</v>
      </c>
      <c r="L83" t="str">
        <f t="shared" si="211"/>
        <v>(跳过)</v>
      </c>
      <c r="M83" t="str">
        <f t="shared" si="212"/>
        <v>(跳过)</v>
      </c>
      <c r="N83" t="str">
        <f t="shared" si="213"/>
        <v>(跳过)</v>
      </c>
      <c r="O83" t="str">
        <f t="shared" si="214"/>
        <v>(跳过)</v>
      </c>
      <c r="P83" t="str">
        <f t="shared" si="215"/>
        <v>(跳过)</v>
      </c>
      <c r="Q83" t="s">
        <v>397</v>
      </c>
      <c r="R83">
        <f t="shared" si="108"/>
        <v>1</v>
      </c>
      <c r="S83">
        <f t="shared" si="109"/>
        <v>1</v>
      </c>
      <c r="T83">
        <f t="shared" si="110"/>
        <v>0</v>
      </c>
      <c r="U83">
        <f t="shared" si="111"/>
        <v>0</v>
      </c>
      <c r="V83" t="s">
        <v>82</v>
      </c>
      <c r="W83">
        <f t="shared" si="112"/>
        <v>1</v>
      </c>
      <c r="X83">
        <f t="shared" si="113"/>
        <v>1</v>
      </c>
      <c r="Y83">
        <f t="shared" si="114"/>
        <v>1</v>
      </c>
      <c r="Z83">
        <f t="shared" si="115"/>
        <v>0</v>
      </c>
      <c r="AA83">
        <f t="shared" si="116"/>
        <v>0</v>
      </c>
      <c r="AB83" t="s">
        <v>507</v>
      </c>
      <c r="AC83">
        <f t="shared" si="117"/>
        <v>1</v>
      </c>
      <c r="AD83">
        <f t="shared" si="118"/>
        <v>1</v>
      </c>
      <c r="AE83">
        <f t="shared" si="119"/>
        <v>1</v>
      </c>
      <c r="AF83">
        <f t="shared" si="120"/>
        <v>0</v>
      </c>
      <c r="AG83">
        <f t="shared" si="121"/>
        <v>1</v>
      </c>
      <c r="AH83">
        <f t="shared" si="122"/>
        <v>1</v>
      </c>
      <c r="AI83">
        <f t="shared" si="123"/>
        <v>0</v>
      </c>
      <c r="AJ83">
        <f t="shared" si="124"/>
        <v>0</v>
      </c>
      <c r="AK83" t="s">
        <v>130</v>
      </c>
      <c r="AL83">
        <f t="shared" si="125"/>
        <v>0</v>
      </c>
      <c r="AM83">
        <f t="shared" si="126"/>
        <v>0</v>
      </c>
      <c r="AN83">
        <f t="shared" si="127"/>
        <v>0</v>
      </c>
      <c r="AO83">
        <f t="shared" si="128"/>
        <v>0</v>
      </c>
      <c r="AP83">
        <f t="shared" si="129"/>
        <v>0</v>
      </c>
      <c r="AQ83">
        <f t="shared" si="130"/>
        <v>0</v>
      </c>
      <c r="AR83">
        <f t="shared" si="131"/>
        <v>0</v>
      </c>
      <c r="AS83">
        <f t="shared" si="132"/>
        <v>1</v>
      </c>
      <c r="AT83">
        <v>1</v>
      </c>
      <c r="AU83" t="s">
        <v>80</v>
      </c>
      <c r="AV83">
        <v>2</v>
      </c>
      <c r="AW83">
        <v>1</v>
      </c>
      <c r="AX83">
        <v>3</v>
      </c>
      <c r="AY83">
        <v>4</v>
      </c>
      <c r="AZ83" t="s">
        <v>144</v>
      </c>
      <c r="BA83">
        <f t="shared" si="133"/>
        <v>0</v>
      </c>
      <c r="BB83">
        <f t="shared" si="134"/>
        <v>1</v>
      </c>
      <c r="BC83">
        <f t="shared" si="135"/>
        <v>1</v>
      </c>
      <c r="BD83">
        <f t="shared" si="136"/>
        <v>0</v>
      </c>
      <c r="BE83">
        <f t="shared" si="137"/>
        <v>0</v>
      </c>
      <c r="BF83">
        <f t="shared" si="138"/>
        <v>0</v>
      </c>
      <c r="BG83">
        <f t="shared" si="139"/>
        <v>0</v>
      </c>
      <c r="BH83" t="s">
        <v>29</v>
      </c>
      <c r="BI83" t="str">
        <f t="shared" si="140"/>
        <v>(跳过)</v>
      </c>
      <c r="BJ83" t="str">
        <f t="shared" si="141"/>
        <v>(跳过)</v>
      </c>
      <c r="BK83" t="str">
        <f t="shared" si="142"/>
        <v>(跳过)</v>
      </c>
      <c r="BL83">
        <v>0</v>
      </c>
      <c r="BM83" t="s">
        <v>197</v>
      </c>
      <c r="BN83">
        <f t="shared" si="143"/>
        <v>0</v>
      </c>
      <c r="BO83">
        <f t="shared" si="144"/>
        <v>1</v>
      </c>
      <c r="BP83">
        <f t="shared" si="145"/>
        <v>0</v>
      </c>
      <c r="BQ83">
        <f t="shared" si="146"/>
        <v>0</v>
      </c>
      <c r="BR83">
        <f t="shared" si="147"/>
        <v>0</v>
      </c>
      <c r="BS83">
        <f t="shared" si="148"/>
        <v>0</v>
      </c>
      <c r="BT83" t="s">
        <v>29</v>
      </c>
      <c r="BU83" t="str">
        <f t="shared" si="149"/>
        <v>(跳过)</v>
      </c>
      <c r="BV83" t="str">
        <f t="shared" si="150"/>
        <v>(跳过)</v>
      </c>
      <c r="BW83" t="str">
        <f t="shared" si="151"/>
        <v>(跳过)</v>
      </c>
      <c r="BX83" t="str">
        <f t="shared" si="152"/>
        <v>(跳过)</v>
      </c>
      <c r="BY83" t="s">
        <v>29</v>
      </c>
      <c r="BZ83" t="str">
        <f t="shared" si="153"/>
        <v>(跳过)</v>
      </c>
      <c r="CA83" t="str">
        <f t="shared" si="154"/>
        <v>(跳过)</v>
      </c>
      <c r="CB83" t="str">
        <f t="shared" si="155"/>
        <v>(跳过)</v>
      </c>
      <c r="CC83" t="str">
        <f t="shared" si="156"/>
        <v>(跳过)</v>
      </c>
      <c r="CD83" t="str">
        <f t="shared" si="157"/>
        <v>(跳过)</v>
      </c>
      <c r="CE83" t="str">
        <f t="shared" si="158"/>
        <v>(跳过)</v>
      </c>
      <c r="CF83" t="str">
        <f t="shared" si="159"/>
        <v>(跳过)</v>
      </c>
      <c r="CG83" t="str">
        <f t="shared" si="160"/>
        <v>(跳过)</v>
      </c>
      <c r="CH83" t="str">
        <f t="shared" si="161"/>
        <v>(跳过)</v>
      </c>
      <c r="CI83" t="str">
        <f t="shared" si="162"/>
        <v>(跳过)</v>
      </c>
      <c r="CJ83" t="s">
        <v>29</v>
      </c>
      <c r="CK83" t="str">
        <f t="shared" si="163"/>
        <v>(跳过)</v>
      </c>
      <c r="CL83" t="str">
        <f t="shared" si="164"/>
        <v>(跳过)</v>
      </c>
      <c r="CM83" t="str">
        <f t="shared" si="165"/>
        <v>(跳过)</v>
      </c>
      <c r="CN83" t="str">
        <f t="shared" si="166"/>
        <v>(跳过)</v>
      </c>
      <c r="CO83" t="str">
        <f t="shared" si="167"/>
        <v>(跳过)</v>
      </c>
      <c r="CP83" t="str">
        <f t="shared" si="168"/>
        <v>(跳过)</v>
      </c>
      <c r="CQ83" t="str">
        <f t="shared" si="169"/>
        <v>(跳过)</v>
      </c>
      <c r="CR83" t="str">
        <f t="shared" si="170"/>
        <v>(跳过)</v>
      </c>
      <c r="CS83" t="s">
        <v>29</v>
      </c>
      <c r="CT83" t="s">
        <v>78</v>
      </c>
      <c r="CU83">
        <v>1</v>
      </c>
      <c r="CV83">
        <v>2</v>
      </c>
      <c r="CW83">
        <v>3</v>
      </c>
      <c r="CX83">
        <v>4</v>
      </c>
      <c r="CY83" t="s">
        <v>29</v>
      </c>
      <c r="CZ83" t="str">
        <f t="shared" si="171"/>
        <v>(跳过)</v>
      </c>
      <c r="DA83" t="str">
        <f t="shared" si="172"/>
        <v>(跳过)</v>
      </c>
      <c r="DB83" t="str">
        <f t="shared" si="173"/>
        <v>(跳过)</v>
      </c>
      <c r="DC83" t="str">
        <f t="shared" si="174"/>
        <v>(跳过)</v>
      </c>
      <c r="DD83" t="str">
        <f t="shared" si="175"/>
        <v>(跳过)</v>
      </c>
      <c r="DE83" t="str">
        <f t="shared" si="176"/>
        <v>(跳过)</v>
      </c>
      <c r="DF83" t="str">
        <f t="shared" si="177"/>
        <v>(跳过)</v>
      </c>
      <c r="DG83" t="s">
        <v>29</v>
      </c>
      <c r="DH83" t="str">
        <f t="shared" si="178"/>
        <v>(跳过)</v>
      </c>
      <c r="DI83" t="str">
        <f t="shared" si="179"/>
        <v>(跳过)</v>
      </c>
      <c r="DJ83" t="str">
        <f t="shared" si="180"/>
        <v>(跳过)</v>
      </c>
      <c r="DK83">
        <v>4</v>
      </c>
      <c r="DL83">
        <v>3</v>
      </c>
      <c r="DM83">
        <v>3</v>
      </c>
      <c r="DN83">
        <v>3</v>
      </c>
      <c r="DO83">
        <v>5</v>
      </c>
      <c r="DP83">
        <v>2</v>
      </c>
      <c r="DQ83" t="s">
        <v>127</v>
      </c>
      <c r="DR83">
        <f t="shared" si="181"/>
        <v>1</v>
      </c>
      <c r="DS83">
        <f t="shared" si="182"/>
        <v>1</v>
      </c>
      <c r="DT83">
        <f t="shared" si="183"/>
        <v>1</v>
      </c>
      <c r="DU83">
        <f t="shared" si="184"/>
        <v>0</v>
      </c>
      <c r="DV83" t="s">
        <v>29</v>
      </c>
      <c r="DW83" t="str">
        <f t="shared" si="185"/>
        <v>(跳过)</v>
      </c>
      <c r="DX83" t="str">
        <f t="shared" si="186"/>
        <v>(跳过)</v>
      </c>
      <c r="DY83" t="str">
        <f t="shared" si="187"/>
        <v>(跳过)</v>
      </c>
      <c r="DZ83" t="str">
        <f t="shared" si="188"/>
        <v>(跳过)</v>
      </c>
      <c r="EA83" t="str">
        <f t="shared" si="189"/>
        <v>(跳过)</v>
      </c>
      <c r="EB83" t="str">
        <f t="shared" si="190"/>
        <v>(跳过)</v>
      </c>
      <c r="EC83" t="s">
        <v>29</v>
      </c>
      <c r="ED83" t="str">
        <f t="shared" si="191"/>
        <v>(跳过)</v>
      </c>
      <c r="EE83" t="str">
        <f t="shared" si="192"/>
        <v>(跳过)</v>
      </c>
      <c r="EF83" t="str">
        <f t="shared" si="193"/>
        <v>(跳过)</v>
      </c>
      <c r="EG83" t="str">
        <f t="shared" si="194"/>
        <v>(跳过)</v>
      </c>
      <c r="EH83" t="str">
        <f t="shared" si="195"/>
        <v>(跳过)</v>
      </c>
      <c r="EI83" t="str">
        <f t="shared" si="196"/>
        <v>(跳过)</v>
      </c>
      <c r="EJ83" t="str">
        <f t="shared" si="197"/>
        <v>(跳过)</v>
      </c>
      <c r="EK83" t="str">
        <f t="shared" si="198"/>
        <v>(跳过)</v>
      </c>
      <c r="EL83" t="str">
        <f t="shared" si="199"/>
        <v>(跳过)</v>
      </c>
      <c r="EM83" t="str">
        <f t="shared" si="200"/>
        <v>(跳过)</v>
      </c>
      <c r="EN83" t="s">
        <v>332</v>
      </c>
      <c r="EO83" s="4">
        <v>3</v>
      </c>
      <c r="EP83" s="4">
        <v>1</v>
      </c>
      <c r="EQ83" s="4">
        <v>4</v>
      </c>
      <c r="ER83" s="4">
        <v>2</v>
      </c>
      <c r="ES83" t="s">
        <v>29</v>
      </c>
      <c r="ET83" t="str">
        <f t="shared" si="201"/>
        <v>(跳过)</v>
      </c>
      <c r="EU83" t="str">
        <f t="shared" si="202"/>
        <v>(跳过)</v>
      </c>
      <c r="EV83" t="str">
        <f t="shared" si="203"/>
        <v>(跳过)</v>
      </c>
      <c r="EW83" t="str">
        <f t="shared" si="204"/>
        <v>(跳过)</v>
      </c>
      <c r="EX83" t="str">
        <f t="shared" si="205"/>
        <v>(跳过)</v>
      </c>
      <c r="EY83" t="str">
        <f t="shared" si="206"/>
        <v>(跳过)</v>
      </c>
      <c r="EZ83" t="str">
        <f t="shared" si="207"/>
        <v>(跳过)</v>
      </c>
      <c r="FA83" t="s">
        <v>29</v>
      </c>
      <c r="FB83" t="str">
        <f t="shared" si="208"/>
        <v>(跳过)</v>
      </c>
      <c r="FC83" t="str">
        <f t="shared" si="209"/>
        <v>(跳过)</v>
      </c>
      <c r="FD83" t="str">
        <f t="shared" si="210"/>
        <v>(跳过)</v>
      </c>
      <c r="FE83" t="s">
        <v>218</v>
      </c>
      <c r="FF83">
        <v>1</v>
      </c>
      <c r="FG83">
        <v>1</v>
      </c>
      <c r="FH83">
        <v>1</v>
      </c>
      <c r="FI83">
        <v>0</v>
      </c>
      <c r="FJ83">
        <v>0</v>
      </c>
      <c r="FK83">
        <v>0</v>
      </c>
      <c r="FL83" t="s">
        <v>146</v>
      </c>
      <c r="FM83">
        <v>1</v>
      </c>
      <c r="FN83">
        <v>2</v>
      </c>
      <c r="FO83">
        <v>3</v>
      </c>
      <c r="FP83">
        <v>4</v>
      </c>
      <c r="FQ83">
        <v>4</v>
      </c>
      <c r="FR83" t="s">
        <v>29</v>
      </c>
      <c r="FS83" t="s">
        <v>29</v>
      </c>
      <c r="FT83" t="s">
        <v>29</v>
      </c>
      <c r="FU83" t="s">
        <v>29</v>
      </c>
      <c r="FV83" t="s">
        <v>29</v>
      </c>
      <c r="FW83" t="s">
        <v>29</v>
      </c>
      <c r="FX83" t="s">
        <v>29</v>
      </c>
    </row>
    <row r="84" spans="1:180" ht="16.5" x14ac:dyDescent="0.6">
      <c r="A84">
        <v>83</v>
      </c>
      <c r="B84">
        <v>1</v>
      </c>
      <c r="C84">
        <v>26</v>
      </c>
      <c r="D84">
        <v>2</v>
      </c>
      <c r="E84">
        <v>3</v>
      </c>
      <c r="F84">
        <v>1</v>
      </c>
      <c r="G84">
        <v>8</v>
      </c>
      <c r="H84">
        <v>1</v>
      </c>
      <c r="I84">
        <v>1</v>
      </c>
      <c r="J84">
        <v>0</v>
      </c>
      <c r="K84" t="s">
        <v>276</v>
      </c>
      <c r="L84">
        <f t="shared" si="211"/>
        <v>0</v>
      </c>
      <c r="M84">
        <f t="shared" si="212"/>
        <v>0</v>
      </c>
      <c r="N84">
        <f t="shared" si="213"/>
        <v>1</v>
      </c>
      <c r="O84">
        <f t="shared" si="214"/>
        <v>1</v>
      </c>
      <c r="P84">
        <f t="shared" si="215"/>
        <v>0</v>
      </c>
      <c r="Q84" t="s">
        <v>29</v>
      </c>
      <c r="R84" t="str">
        <f t="shared" si="108"/>
        <v>(跳过)</v>
      </c>
      <c r="S84" t="str">
        <f t="shared" si="109"/>
        <v>(跳过)</v>
      </c>
      <c r="T84" t="str">
        <f t="shared" si="110"/>
        <v>(跳过)</v>
      </c>
      <c r="U84" t="str">
        <f t="shared" si="111"/>
        <v>(跳过)</v>
      </c>
      <c r="V84" t="s">
        <v>29</v>
      </c>
      <c r="W84" t="str">
        <f t="shared" si="112"/>
        <v>(跳过)</v>
      </c>
      <c r="X84" t="str">
        <f t="shared" si="113"/>
        <v>(跳过)</v>
      </c>
      <c r="Y84" t="str">
        <f t="shared" si="114"/>
        <v>(跳过)</v>
      </c>
      <c r="Z84" t="str">
        <f t="shared" si="115"/>
        <v>(跳过)</v>
      </c>
      <c r="AA84" t="str">
        <f t="shared" si="116"/>
        <v>(跳过)</v>
      </c>
      <c r="AB84" t="s">
        <v>29</v>
      </c>
      <c r="AC84" t="str">
        <f t="shared" si="117"/>
        <v>(跳过)</v>
      </c>
      <c r="AD84" t="str">
        <f t="shared" si="118"/>
        <v>(跳过)</v>
      </c>
      <c r="AE84" t="str">
        <f t="shared" si="119"/>
        <v>(跳过)</v>
      </c>
      <c r="AF84" t="str">
        <f t="shared" si="120"/>
        <v>(跳过)</v>
      </c>
      <c r="AG84" t="str">
        <f t="shared" si="121"/>
        <v>(跳过)</v>
      </c>
      <c r="AH84" t="str">
        <f t="shared" si="122"/>
        <v>(跳过)</v>
      </c>
      <c r="AI84" t="str">
        <f t="shared" si="123"/>
        <v>(跳过)</v>
      </c>
      <c r="AJ84" t="str">
        <f t="shared" si="124"/>
        <v>(跳过)</v>
      </c>
      <c r="AK84" t="s">
        <v>29</v>
      </c>
      <c r="AL84" t="str">
        <f t="shared" si="125"/>
        <v>(跳过)</v>
      </c>
      <c r="AM84" t="str">
        <f t="shared" si="126"/>
        <v>(跳过)</v>
      </c>
      <c r="AN84" t="str">
        <f t="shared" si="127"/>
        <v>(跳过)</v>
      </c>
      <c r="AO84" t="str">
        <f t="shared" si="128"/>
        <v>(跳过)</v>
      </c>
      <c r="AP84" t="str">
        <f t="shared" si="129"/>
        <v>(跳过)</v>
      </c>
      <c r="AQ84" t="str">
        <f t="shared" si="130"/>
        <v>(跳过)</v>
      </c>
      <c r="AR84" t="str">
        <f t="shared" si="131"/>
        <v>(跳过)</v>
      </c>
      <c r="AS84" t="str">
        <f t="shared" si="132"/>
        <v>(跳过)</v>
      </c>
      <c r="AT84" t="s">
        <v>29</v>
      </c>
      <c r="AU84" t="s">
        <v>102</v>
      </c>
      <c r="AV84">
        <v>1</v>
      </c>
      <c r="AW84">
        <v>3</v>
      </c>
      <c r="AX84">
        <v>2</v>
      </c>
      <c r="AY84">
        <v>4</v>
      </c>
      <c r="AZ84" t="s">
        <v>29</v>
      </c>
      <c r="BA84" t="str">
        <f t="shared" si="133"/>
        <v>(跳过)</v>
      </c>
      <c r="BB84" t="str">
        <f t="shared" si="134"/>
        <v>(跳过)</v>
      </c>
      <c r="BC84" t="str">
        <f t="shared" si="135"/>
        <v>(跳过)</v>
      </c>
      <c r="BD84" t="str">
        <f t="shared" si="136"/>
        <v>(跳过)</v>
      </c>
      <c r="BE84" t="str">
        <f t="shared" si="137"/>
        <v>(跳过)</v>
      </c>
      <c r="BF84" t="str">
        <f t="shared" si="138"/>
        <v>(跳过)</v>
      </c>
      <c r="BG84" t="str">
        <f t="shared" si="139"/>
        <v>(跳过)</v>
      </c>
      <c r="BH84" t="s">
        <v>29</v>
      </c>
      <c r="BI84" t="str">
        <f t="shared" si="140"/>
        <v>(跳过)</v>
      </c>
      <c r="BJ84" t="str">
        <f t="shared" si="141"/>
        <v>(跳过)</v>
      </c>
      <c r="BK84" t="str">
        <f t="shared" si="142"/>
        <v>(跳过)</v>
      </c>
      <c r="BL84">
        <v>0</v>
      </c>
      <c r="BM84" t="s">
        <v>93</v>
      </c>
      <c r="BN84">
        <f t="shared" si="143"/>
        <v>0</v>
      </c>
      <c r="BO84">
        <f t="shared" si="144"/>
        <v>1</v>
      </c>
      <c r="BP84">
        <f t="shared" si="145"/>
        <v>1</v>
      </c>
      <c r="BQ84">
        <f t="shared" si="146"/>
        <v>0</v>
      </c>
      <c r="BR84">
        <f t="shared" si="147"/>
        <v>0</v>
      </c>
      <c r="BS84">
        <f t="shared" si="148"/>
        <v>0</v>
      </c>
      <c r="BT84" t="s">
        <v>29</v>
      </c>
      <c r="BU84" t="str">
        <f t="shared" si="149"/>
        <v>(跳过)</v>
      </c>
      <c r="BV84" t="str">
        <f t="shared" si="150"/>
        <v>(跳过)</v>
      </c>
      <c r="BW84" t="str">
        <f t="shared" si="151"/>
        <v>(跳过)</v>
      </c>
      <c r="BX84" t="str">
        <f t="shared" si="152"/>
        <v>(跳过)</v>
      </c>
      <c r="BY84" t="s">
        <v>29</v>
      </c>
      <c r="BZ84" t="str">
        <f t="shared" si="153"/>
        <v>(跳过)</v>
      </c>
      <c r="CA84" t="str">
        <f t="shared" si="154"/>
        <v>(跳过)</v>
      </c>
      <c r="CB84" t="str">
        <f t="shared" si="155"/>
        <v>(跳过)</v>
      </c>
      <c r="CC84" t="str">
        <f t="shared" si="156"/>
        <v>(跳过)</v>
      </c>
      <c r="CD84" t="str">
        <f t="shared" si="157"/>
        <v>(跳过)</v>
      </c>
      <c r="CE84" t="str">
        <f t="shared" si="158"/>
        <v>(跳过)</v>
      </c>
      <c r="CF84" t="str">
        <f t="shared" si="159"/>
        <v>(跳过)</v>
      </c>
      <c r="CG84" t="str">
        <f t="shared" si="160"/>
        <v>(跳过)</v>
      </c>
      <c r="CH84" t="str">
        <f t="shared" si="161"/>
        <v>(跳过)</v>
      </c>
      <c r="CI84" t="str">
        <f t="shared" si="162"/>
        <v>(跳过)</v>
      </c>
      <c r="CJ84" t="s">
        <v>29</v>
      </c>
      <c r="CK84" t="str">
        <f t="shared" si="163"/>
        <v>(跳过)</v>
      </c>
      <c r="CL84" t="str">
        <f t="shared" si="164"/>
        <v>(跳过)</v>
      </c>
      <c r="CM84" t="str">
        <f t="shared" si="165"/>
        <v>(跳过)</v>
      </c>
      <c r="CN84" t="str">
        <f t="shared" si="166"/>
        <v>(跳过)</v>
      </c>
      <c r="CO84" t="str">
        <f t="shared" si="167"/>
        <v>(跳过)</v>
      </c>
      <c r="CP84" t="str">
        <f t="shared" si="168"/>
        <v>(跳过)</v>
      </c>
      <c r="CQ84" t="str">
        <f t="shared" si="169"/>
        <v>(跳过)</v>
      </c>
      <c r="CR84" t="str">
        <f t="shared" si="170"/>
        <v>(跳过)</v>
      </c>
      <c r="CS84" t="s">
        <v>29</v>
      </c>
      <c r="CT84" t="s">
        <v>67</v>
      </c>
      <c r="CU84">
        <v>1</v>
      </c>
      <c r="CV84">
        <v>4</v>
      </c>
      <c r="CW84">
        <v>2</v>
      </c>
      <c r="CX84">
        <v>3</v>
      </c>
      <c r="CY84" t="s">
        <v>29</v>
      </c>
      <c r="CZ84" t="str">
        <f t="shared" si="171"/>
        <v>(跳过)</v>
      </c>
      <c r="DA84" t="str">
        <f t="shared" si="172"/>
        <v>(跳过)</v>
      </c>
      <c r="DB84" t="str">
        <f t="shared" si="173"/>
        <v>(跳过)</v>
      </c>
      <c r="DC84" t="str">
        <f t="shared" si="174"/>
        <v>(跳过)</v>
      </c>
      <c r="DD84" t="str">
        <f t="shared" si="175"/>
        <v>(跳过)</v>
      </c>
      <c r="DE84" t="str">
        <f t="shared" si="176"/>
        <v>(跳过)</v>
      </c>
      <c r="DF84" t="str">
        <f t="shared" si="177"/>
        <v>(跳过)</v>
      </c>
      <c r="DG84" t="s">
        <v>29</v>
      </c>
      <c r="DH84" t="str">
        <f t="shared" si="178"/>
        <v>(跳过)</v>
      </c>
      <c r="DI84" t="str">
        <f t="shared" si="179"/>
        <v>(跳过)</v>
      </c>
      <c r="DJ84" t="str">
        <f t="shared" si="180"/>
        <v>(跳过)</v>
      </c>
      <c r="DK84">
        <v>5</v>
      </c>
      <c r="DL84">
        <v>5</v>
      </c>
      <c r="DM84">
        <v>4</v>
      </c>
      <c r="DN84">
        <v>5</v>
      </c>
      <c r="DO84">
        <v>2</v>
      </c>
      <c r="DP84">
        <v>3</v>
      </c>
      <c r="DQ84" t="s">
        <v>29</v>
      </c>
      <c r="DR84" t="str">
        <f t="shared" si="181"/>
        <v>(跳过)</v>
      </c>
      <c r="DS84" t="str">
        <f t="shared" si="182"/>
        <v>(跳过)</v>
      </c>
      <c r="DT84" t="str">
        <f t="shared" si="183"/>
        <v>(跳过)</v>
      </c>
      <c r="DU84" t="str">
        <f t="shared" si="184"/>
        <v>(跳过)</v>
      </c>
      <c r="DV84" t="s">
        <v>29</v>
      </c>
      <c r="DW84" t="str">
        <f t="shared" si="185"/>
        <v>(跳过)</v>
      </c>
      <c r="DX84" t="str">
        <f t="shared" si="186"/>
        <v>(跳过)</v>
      </c>
      <c r="DY84" t="str">
        <f t="shared" si="187"/>
        <v>(跳过)</v>
      </c>
      <c r="DZ84" t="str">
        <f t="shared" si="188"/>
        <v>(跳过)</v>
      </c>
      <c r="EA84" t="str">
        <f t="shared" si="189"/>
        <v>(跳过)</v>
      </c>
      <c r="EB84" t="str">
        <f t="shared" si="190"/>
        <v>(跳过)</v>
      </c>
      <c r="EC84" t="s">
        <v>29</v>
      </c>
      <c r="ED84" t="str">
        <f t="shared" si="191"/>
        <v>(跳过)</v>
      </c>
      <c r="EE84" t="str">
        <f t="shared" si="192"/>
        <v>(跳过)</v>
      </c>
      <c r="EF84" t="str">
        <f t="shared" si="193"/>
        <v>(跳过)</v>
      </c>
      <c r="EG84" t="str">
        <f t="shared" si="194"/>
        <v>(跳过)</v>
      </c>
      <c r="EH84" t="str">
        <f t="shared" si="195"/>
        <v>(跳过)</v>
      </c>
      <c r="EI84" t="str">
        <f t="shared" si="196"/>
        <v>(跳过)</v>
      </c>
      <c r="EJ84" t="str">
        <f t="shared" si="197"/>
        <v>(跳过)</v>
      </c>
      <c r="EK84" t="str">
        <f t="shared" si="198"/>
        <v>(跳过)</v>
      </c>
      <c r="EL84" t="str">
        <f t="shared" si="199"/>
        <v>(跳过)</v>
      </c>
      <c r="EM84" t="str">
        <f t="shared" si="200"/>
        <v>(跳过)</v>
      </c>
      <c r="EN84" t="s">
        <v>37</v>
      </c>
      <c r="EO84" s="4">
        <v>1</v>
      </c>
      <c r="EP84" s="4">
        <v>2</v>
      </c>
      <c r="EQ84" s="4">
        <v>4</v>
      </c>
      <c r="ER84" s="4">
        <v>3</v>
      </c>
      <c r="ES84" t="s">
        <v>29</v>
      </c>
      <c r="ET84" t="str">
        <f t="shared" si="201"/>
        <v>(跳过)</v>
      </c>
      <c r="EU84" t="str">
        <f t="shared" si="202"/>
        <v>(跳过)</v>
      </c>
      <c r="EV84" t="str">
        <f t="shared" si="203"/>
        <v>(跳过)</v>
      </c>
      <c r="EW84" t="str">
        <f t="shared" si="204"/>
        <v>(跳过)</v>
      </c>
      <c r="EX84" t="str">
        <f t="shared" si="205"/>
        <v>(跳过)</v>
      </c>
      <c r="EY84" t="str">
        <f t="shared" si="206"/>
        <v>(跳过)</v>
      </c>
      <c r="EZ84" t="str">
        <f t="shared" si="207"/>
        <v>(跳过)</v>
      </c>
      <c r="FA84" t="s">
        <v>29</v>
      </c>
      <c r="FB84" t="str">
        <f t="shared" si="208"/>
        <v>(跳过)</v>
      </c>
      <c r="FC84" t="str">
        <f t="shared" si="209"/>
        <v>(跳过)</v>
      </c>
      <c r="FD84" t="str">
        <f t="shared" si="210"/>
        <v>(跳过)</v>
      </c>
      <c r="FE84" t="s">
        <v>68</v>
      </c>
      <c r="FF84">
        <v>0</v>
      </c>
      <c r="FG84">
        <v>1</v>
      </c>
      <c r="FH84">
        <v>1</v>
      </c>
      <c r="FI84">
        <v>0</v>
      </c>
      <c r="FJ84">
        <v>0</v>
      </c>
      <c r="FK84">
        <v>0</v>
      </c>
      <c r="FL84" t="s">
        <v>209</v>
      </c>
      <c r="FM84">
        <v>3</v>
      </c>
      <c r="FN84">
        <v>1</v>
      </c>
      <c r="FO84">
        <v>4</v>
      </c>
      <c r="FP84">
        <v>2</v>
      </c>
      <c r="FQ84">
        <v>5</v>
      </c>
      <c r="FR84" t="s">
        <v>329</v>
      </c>
      <c r="FS84">
        <v>0</v>
      </c>
      <c r="FT84">
        <v>0</v>
      </c>
      <c r="FU84">
        <v>0</v>
      </c>
      <c r="FV84">
        <v>1</v>
      </c>
      <c r="FW84">
        <v>0</v>
      </c>
      <c r="FX84">
        <v>0</v>
      </c>
    </row>
    <row r="85" spans="1:180" ht="16.5" x14ac:dyDescent="0.6">
      <c r="A85">
        <v>84</v>
      </c>
      <c r="B85">
        <v>1</v>
      </c>
      <c r="C85">
        <v>26</v>
      </c>
      <c r="D85">
        <v>5</v>
      </c>
      <c r="E85">
        <v>3</v>
      </c>
      <c r="F85">
        <v>6</v>
      </c>
      <c r="G85">
        <v>2</v>
      </c>
      <c r="H85">
        <v>2</v>
      </c>
      <c r="I85">
        <v>1</v>
      </c>
      <c r="J85">
        <v>1</v>
      </c>
      <c r="K85" t="s">
        <v>29</v>
      </c>
      <c r="L85" t="str">
        <f t="shared" si="211"/>
        <v>(跳过)</v>
      </c>
      <c r="M85" t="str">
        <f t="shared" si="212"/>
        <v>(跳过)</v>
      </c>
      <c r="N85" t="str">
        <f t="shared" si="213"/>
        <v>(跳过)</v>
      </c>
      <c r="O85" t="str">
        <f t="shared" si="214"/>
        <v>(跳过)</v>
      </c>
      <c r="P85" t="str">
        <f t="shared" si="215"/>
        <v>(跳过)</v>
      </c>
      <c r="Q85" t="s">
        <v>127</v>
      </c>
      <c r="R85">
        <f t="shared" si="108"/>
        <v>1</v>
      </c>
      <c r="S85">
        <f t="shared" si="109"/>
        <v>1</v>
      </c>
      <c r="T85">
        <f t="shared" si="110"/>
        <v>1</v>
      </c>
      <c r="U85">
        <f t="shared" si="111"/>
        <v>0</v>
      </c>
      <c r="V85" t="s">
        <v>82</v>
      </c>
      <c r="W85">
        <f t="shared" si="112"/>
        <v>1</v>
      </c>
      <c r="X85">
        <f t="shared" si="113"/>
        <v>1</v>
      </c>
      <c r="Y85">
        <f t="shared" si="114"/>
        <v>1</v>
      </c>
      <c r="Z85">
        <f t="shared" si="115"/>
        <v>0</v>
      </c>
      <c r="AA85">
        <f t="shared" si="116"/>
        <v>0</v>
      </c>
      <c r="AB85" t="s">
        <v>72</v>
      </c>
      <c r="AC85">
        <f t="shared" si="117"/>
        <v>1</v>
      </c>
      <c r="AD85">
        <f t="shared" si="118"/>
        <v>1</v>
      </c>
      <c r="AE85">
        <f t="shared" si="119"/>
        <v>1</v>
      </c>
      <c r="AF85">
        <f t="shared" si="120"/>
        <v>0</v>
      </c>
      <c r="AG85">
        <f t="shared" si="121"/>
        <v>0</v>
      </c>
      <c r="AH85">
        <f t="shared" si="122"/>
        <v>0</v>
      </c>
      <c r="AI85">
        <f t="shared" si="123"/>
        <v>0</v>
      </c>
      <c r="AJ85">
        <f t="shared" si="124"/>
        <v>0</v>
      </c>
      <c r="AK85" t="s">
        <v>434</v>
      </c>
      <c r="AL85">
        <f t="shared" si="125"/>
        <v>1</v>
      </c>
      <c r="AM85">
        <f t="shared" si="126"/>
        <v>1</v>
      </c>
      <c r="AN85">
        <f t="shared" si="127"/>
        <v>0</v>
      </c>
      <c r="AO85">
        <f t="shared" si="128"/>
        <v>0</v>
      </c>
      <c r="AP85">
        <f t="shared" si="129"/>
        <v>1</v>
      </c>
      <c r="AQ85">
        <f t="shared" si="130"/>
        <v>0</v>
      </c>
      <c r="AR85">
        <f t="shared" si="131"/>
        <v>0</v>
      </c>
      <c r="AS85">
        <f t="shared" si="132"/>
        <v>0</v>
      </c>
      <c r="AT85">
        <v>2</v>
      </c>
      <c r="AU85" t="s">
        <v>403</v>
      </c>
      <c r="AV85">
        <v>2</v>
      </c>
      <c r="AW85">
        <v>1</v>
      </c>
      <c r="AX85">
        <v>3</v>
      </c>
      <c r="AY85">
        <v>3</v>
      </c>
      <c r="AZ85" t="s">
        <v>254</v>
      </c>
      <c r="BA85">
        <f t="shared" si="133"/>
        <v>0</v>
      </c>
      <c r="BB85">
        <f t="shared" si="134"/>
        <v>0</v>
      </c>
      <c r="BC85">
        <f t="shared" si="135"/>
        <v>1</v>
      </c>
      <c r="BD85">
        <f t="shared" si="136"/>
        <v>1</v>
      </c>
      <c r="BE85">
        <f t="shared" si="137"/>
        <v>1</v>
      </c>
      <c r="BF85">
        <f t="shared" si="138"/>
        <v>0</v>
      </c>
      <c r="BG85">
        <f t="shared" si="139"/>
        <v>0</v>
      </c>
      <c r="BH85" t="s">
        <v>29</v>
      </c>
      <c r="BI85" t="str">
        <f t="shared" si="140"/>
        <v>(跳过)</v>
      </c>
      <c r="BJ85" t="str">
        <f t="shared" si="141"/>
        <v>(跳过)</v>
      </c>
      <c r="BK85" t="str">
        <f t="shared" si="142"/>
        <v>(跳过)</v>
      </c>
      <c r="BL85">
        <v>0</v>
      </c>
      <c r="BM85" t="s">
        <v>197</v>
      </c>
      <c r="BN85">
        <f t="shared" si="143"/>
        <v>0</v>
      </c>
      <c r="BO85">
        <f t="shared" si="144"/>
        <v>1</v>
      </c>
      <c r="BP85">
        <f t="shared" si="145"/>
        <v>0</v>
      </c>
      <c r="BQ85">
        <f t="shared" si="146"/>
        <v>0</v>
      </c>
      <c r="BR85">
        <f t="shared" si="147"/>
        <v>0</v>
      </c>
      <c r="BS85">
        <f t="shared" si="148"/>
        <v>0</v>
      </c>
      <c r="BT85" t="s">
        <v>29</v>
      </c>
      <c r="BU85" t="str">
        <f t="shared" si="149"/>
        <v>(跳过)</v>
      </c>
      <c r="BV85" t="str">
        <f t="shared" si="150"/>
        <v>(跳过)</v>
      </c>
      <c r="BW85" t="str">
        <f t="shared" si="151"/>
        <v>(跳过)</v>
      </c>
      <c r="BX85" t="str">
        <f t="shared" si="152"/>
        <v>(跳过)</v>
      </c>
      <c r="BY85" t="s">
        <v>29</v>
      </c>
      <c r="BZ85" t="str">
        <f t="shared" si="153"/>
        <v>(跳过)</v>
      </c>
      <c r="CA85" t="str">
        <f t="shared" si="154"/>
        <v>(跳过)</v>
      </c>
      <c r="CB85" t="str">
        <f t="shared" si="155"/>
        <v>(跳过)</v>
      </c>
      <c r="CC85" t="str">
        <f t="shared" si="156"/>
        <v>(跳过)</v>
      </c>
      <c r="CD85" t="str">
        <f t="shared" si="157"/>
        <v>(跳过)</v>
      </c>
      <c r="CE85" t="str">
        <f t="shared" si="158"/>
        <v>(跳过)</v>
      </c>
      <c r="CF85" t="str">
        <f t="shared" si="159"/>
        <v>(跳过)</v>
      </c>
      <c r="CG85" t="str">
        <f t="shared" si="160"/>
        <v>(跳过)</v>
      </c>
      <c r="CH85" t="str">
        <f t="shared" si="161"/>
        <v>(跳过)</v>
      </c>
      <c r="CI85" t="str">
        <f t="shared" si="162"/>
        <v>(跳过)</v>
      </c>
      <c r="CJ85" t="s">
        <v>29</v>
      </c>
      <c r="CK85" t="str">
        <f t="shared" si="163"/>
        <v>(跳过)</v>
      </c>
      <c r="CL85" t="str">
        <f t="shared" si="164"/>
        <v>(跳过)</v>
      </c>
      <c r="CM85" t="str">
        <f t="shared" si="165"/>
        <v>(跳过)</v>
      </c>
      <c r="CN85" t="str">
        <f t="shared" si="166"/>
        <v>(跳过)</v>
      </c>
      <c r="CO85" t="str">
        <f t="shared" si="167"/>
        <v>(跳过)</v>
      </c>
      <c r="CP85" t="str">
        <f t="shared" si="168"/>
        <v>(跳过)</v>
      </c>
      <c r="CQ85" t="str">
        <f t="shared" si="169"/>
        <v>(跳过)</v>
      </c>
      <c r="CR85" t="str">
        <f t="shared" si="170"/>
        <v>(跳过)</v>
      </c>
      <c r="CS85" t="s">
        <v>29</v>
      </c>
      <c r="CT85" t="s">
        <v>74</v>
      </c>
      <c r="CU85">
        <v>1</v>
      </c>
      <c r="CV85">
        <v>2</v>
      </c>
      <c r="CW85">
        <v>2</v>
      </c>
      <c r="CX85">
        <v>2</v>
      </c>
      <c r="CY85" t="s">
        <v>29</v>
      </c>
      <c r="CZ85" t="str">
        <f t="shared" si="171"/>
        <v>(跳过)</v>
      </c>
      <c r="DA85" t="str">
        <f t="shared" si="172"/>
        <v>(跳过)</v>
      </c>
      <c r="DB85" t="str">
        <f t="shared" si="173"/>
        <v>(跳过)</v>
      </c>
      <c r="DC85" t="str">
        <f t="shared" si="174"/>
        <v>(跳过)</v>
      </c>
      <c r="DD85" t="str">
        <f t="shared" si="175"/>
        <v>(跳过)</v>
      </c>
      <c r="DE85" t="str">
        <f t="shared" si="176"/>
        <v>(跳过)</v>
      </c>
      <c r="DF85" t="str">
        <f t="shared" si="177"/>
        <v>(跳过)</v>
      </c>
      <c r="DG85" t="s">
        <v>29</v>
      </c>
      <c r="DH85" t="str">
        <f t="shared" si="178"/>
        <v>(跳过)</v>
      </c>
      <c r="DI85" t="str">
        <f t="shared" si="179"/>
        <v>(跳过)</v>
      </c>
      <c r="DJ85" t="str">
        <f t="shared" si="180"/>
        <v>(跳过)</v>
      </c>
      <c r="DK85">
        <v>5</v>
      </c>
      <c r="DL85">
        <v>5</v>
      </c>
      <c r="DM85">
        <v>5</v>
      </c>
      <c r="DN85">
        <v>5</v>
      </c>
      <c r="DO85">
        <v>5</v>
      </c>
      <c r="DP85">
        <v>2</v>
      </c>
      <c r="DQ85" t="s">
        <v>66</v>
      </c>
      <c r="DR85">
        <f t="shared" si="181"/>
        <v>0</v>
      </c>
      <c r="DS85">
        <f t="shared" si="182"/>
        <v>0</v>
      </c>
      <c r="DT85">
        <f t="shared" si="183"/>
        <v>1</v>
      </c>
      <c r="DU85">
        <f t="shared" si="184"/>
        <v>0</v>
      </c>
      <c r="DV85" t="s">
        <v>29</v>
      </c>
      <c r="DW85" t="str">
        <f t="shared" si="185"/>
        <v>(跳过)</v>
      </c>
      <c r="DX85" t="str">
        <f t="shared" si="186"/>
        <v>(跳过)</v>
      </c>
      <c r="DY85" t="str">
        <f t="shared" si="187"/>
        <v>(跳过)</v>
      </c>
      <c r="DZ85" t="str">
        <f t="shared" si="188"/>
        <v>(跳过)</v>
      </c>
      <c r="EA85" t="str">
        <f t="shared" si="189"/>
        <v>(跳过)</v>
      </c>
      <c r="EB85" t="str">
        <f t="shared" si="190"/>
        <v>(跳过)</v>
      </c>
      <c r="EC85" t="s">
        <v>29</v>
      </c>
      <c r="ED85" t="str">
        <f t="shared" si="191"/>
        <v>(跳过)</v>
      </c>
      <c r="EE85" t="str">
        <f t="shared" si="192"/>
        <v>(跳过)</v>
      </c>
      <c r="EF85" t="str">
        <f t="shared" si="193"/>
        <v>(跳过)</v>
      </c>
      <c r="EG85" t="str">
        <f t="shared" si="194"/>
        <v>(跳过)</v>
      </c>
      <c r="EH85" t="str">
        <f t="shared" si="195"/>
        <v>(跳过)</v>
      </c>
      <c r="EI85" t="str">
        <f t="shared" si="196"/>
        <v>(跳过)</v>
      </c>
      <c r="EJ85" t="str">
        <f t="shared" si="197"/>
        <v>(跳过)</v>
      </c>
      <c r="EK85" t="str">
        <f t="shared" si="198"/>
        <v>(跳过)</v>
      </c>
      <c r="EL85" t="str">
        <f t="shared" si="199"/>
        <v>(跳过)</v>
      </c>
      <c r="EM85" t="str">
        <f t="shared" si="200"/>
        <v>(跳过)</v>
      </c>
      <c r="EN85" t="s">
        <v>138</v>
      </c>
      <c r="EO85" s="4">
        <v>2</v>
      </c>
      <c r="EP85" s="4">
        <v>1</v>
      </c>
      <c r="EQ85" s="4">
        <v>2</v>
      </c>
      <c r="ER85" s="4">
        <v>2</v>
      </c>
      <c r="ES85" t="s">
        <v>29</v>
      </c>
      <c r="ET85" t="str">
        <f t="shared" si="201"/>
        <v>(跳过)</v>
      </c>
      <c r="EU85" t="str">
        <f t="shared" si="202"/>
        <v>(跳过)</v>
      </c>
      <c r="EV85" t="str">
        <f t="shared" si="203"/>
        <v>(跳过)</v>
      </c>
      <c r="EW85" t="str">
        <f t="shared" si="204"/>
        <v>(跳过)</v>
      </c>
      <c r="EX85" t="str">
        <f t="shared" si="205"/>
        <v>(跳过)</v>
      </c>
      <c r="EY85" t="str">
        <f t="shared" si="206"/>
        <v>(跳过)</v>
      </c>
      <c r="EZ85" t="str">
        <f t="shared" si="207"/>
        <v>(跳过)</v>
      </c>
      <c r="FA85" t="s">
        <v>29</v>
      </c>
      <c r="FB85" t="str">
        <f t="shared" si="208"/>
        <v>(跳过)</v>
      </c>
      <c r="FC85" t="str">
        <f t="shared" si="209"/>
        <v>(跳过)</v>
      </c>
      <c r="FD85" t="str">
        <f t="shared" si="210"/>
        <v>(跳过)</v>
      </c>
      <c r="FE85" t="s">
        <v>499</v>
      </c>
      <c r="FF85">
        <v>1</v>
      </c>
      <c r="FG85">
        <v>1</v>
      </c>
      <c r="FH85">
        <v>1</v>
      </c>
      <c r="FI85">
        <v>1</v>
      </c>
      <c r="FJ85">
        <v>0</v>
      </c>
      <c r="FK85">
        <v>0</v>
      </c>
      <c r="FL85" t="s">
        <v>171</v>
      </c>
      <c r="FM85">
        <v>1</v>
      </c>
      <c r="FN85">
        <v>2</v>
      </c>
      <c r="FO85">
        <v>3</v>
      </c>
      <c r="FP85">
        <v>4</v>
      </c>
      <c r="FQ85">
        <v>5</v>
      </c>
      <c r="FR85" t="s">
        <v>29</v>
      </c>
      <c r="FS85" t="s">
        <v>29</v>
      </c>
      <c r="FT85" t="s">
        <v>29</v>
      </c>
      <c r="FU85" t="s">
        <v>29</v>
      </c>
      <c r="FV85" t="s">
        <v>29</v>
      </c>
      <c r="FW85" t="s">
        <v>29</v>
      </c>
      <c r="FX85" t="s">
        <v>29</v>
      </c>
    </row>
    <row r="86" spans="1:180" ht="16.5" x14ac:dyDescent="0.6">
      <c r="A86">
        <v>85</v>
      </c>
      <c r="B86">
        <v>2</v>
      </c>
      <c r="C86">
        <v>9</v>
      </c>
      <c r="D86">
        <v>4</v>
      </c>
      <c r="E86">
        <v>1</v>
      </c>
      <c r="F86">
        <v>2</v>
      </c>
      <c r="G86">
        <v>6</v>
      </c>
      <c r="H86">
        <v>2</v>
      </c>
      <c r="I86">
        <v>0</v>
      </c>
      <c r="J86" t="s">
        <v>29</v>
      </c>
      <c r="K86" t="s">
        <v>29</v>
      </c>
      <c r="L86" t="str">
        <f t="shared" si="211"/>
        <v>(跳过)</v>
      </c>
      <c r="M86" t="str">
        <f t="shared" si="212"/>
        <v>(跳过)</v>
      </c>
      <c r="N86" t="str">
        <f t="shared" si="213"/>
        <v>(跳过)</v>
      </c>
      <c r="O86" t="str">
        <f t="shared" si="214"/>
        <v>(跳过)</v>
      </c>
      <c r="P86" t="str">
        <f t="shared" si="215"/>
        <v>(跳过)</v>
      </c>
      <c r="Q86" t="s">
        <v>29</v>
      </c>
      <c r="R86" t="str">
        <f t="shared" si="108"/>
        <v>(跳过)</v>
      </c>
      <c r="S86" t="str">
        <f t="shared" si="109"/>
        <v>(跳过)</v>
      </c>
      <c r="T86" t="str">
        <f t="shared" si="110"/>
        <v>(跳过)</v>
      </c>
      <c r="U86" t="str">
        <f t="shared" si="111"/>
        <v>(跳过)</v>
      </c>
      <c r="V86" t="s">
        <v>29</v>
      </c>
      <c r="W86" t="str">
        <f t="shared" si="112"/>
        <v>(跳过)</v>
      </c>
      <c r="X86" t="str">
        <f t="shared" si="113"/>
        <v>(跳过)</v>
      </c>
      <c r="Y86" t="str">
        <f t="shared" si="114"/>
        <v>(跳过)</v>
      </c>
      <c r="Z86" t="str">
        <f t="shared" si="115"/>
        <v>(跳过)</v>
      </c>
      <c r="AA86" t="str">
        <f t="shared" si="116"/>
        <v>(跳过)</v>
      </c>
      <c r="AB86" t="s">
        <v>29</v>
      </c>
      <c r="AC86" t="str">
        <f t="shared" si="117"/>
        <v>(跳过)</v>
      </c>
      <c r="AD86" t="str">
        <f t="shared" si="118"/>
        <v>(跳过)</v>
      </c>
      <c r="AE86" t="str">
        <f t="shared" si="119"/>
        <v>(跳过)</v>
      </c>
      <c r="AF86" t="str">
        <f t="shared" si="120"/>
        <v>(跳过)</v>
      </c>
      <c r="AG86" t="str">
        <f t="shared" si="121"/>
        <v>(跳过)</v>
      </c>
      <c r="AH86" t="str">
        <f t="shared" si="122"/>
        <v>(跳过)</v>
      </c>
      <c r="AI86" t="str">
        <f t="shared" si="123"/>
        <v>(跳过)</v>
      </c>
      <c r="AJ86" t="str">
        <f t="shared" si="124"/>
        <v>(跳过)</v>
      </c>
      <c r="AK86" t="s">
        <v>29</v>
      </c>
      <c r="AL86" t="str">
        <f t="shared" si="125"/>
        <v>(跳过)</v>
      </c>
      <c r="AM86" t="str">
        <f t="shared" si="126"/>
        <v>(跳过)</v>
      </c>
      <c r="AN86" t="str">
        <f t="shared" si="127"/>
        <v>(跳过)</v>
      </c>
      <c r="AO86" t="str">
        <f t="shared" si="128"/>
        <v>(跳过)</v>
      </c>
      <c r="AP86" t="str">
        <f t="shared" si="129"/>
        <v>(跳过)</v>
      </c>
      <c r="AQ86" t="str">
        <f t="shared" si="130"/>
        <v>(跳过)</v>
      </c>
      <c r="AR86" t="str">
        <f t="shared" si="131"/>
        <v>(跳过)</v>
      </c>
      <c r="AS86" t="str">
        <f t="shared" si="132"/>
        <v>(跳过)</v>
      </c>
      <c r="AT86" t="s">
        <v>29</v>
      </c>
      <c r="AU86" t="s">
        <v>74</v>
      </c>
      <c r="AV86">
        <v>1</v>
      </c>
      <c r="AW86">
        <v>2</v>
      </c>
      <c r="AX86">
        <v>2</v>
      </c>
      <c r="AY86">
        <v>2</v>
      </c>
      <c r="AZ86" t="s">
        <v>29</v>
      </c>
      <c r="BA86" t="str">
        <f t="shared" si="133"/>
        <v>(跳过)</v>
      </c>
      <c r="BB86" t="str">
        <f t="shared" si="134"/>
        <v>(跳过)</v>
      </c>
      <c r="BC86" t="str">
        <f t="shared" si="135"/>
        <v>(跳过)</v>
      </c>
      <c r="BD86" t="str">
        <f t="shared" si="136"/>
        <v>(跳过)</v>
      </c>
      <c r="BE86" t="str">
        <f t="shared" si="137"/>
        <v>(跳过)</v>
      </c>
      <c r="BF86" t="str">
        <f t="shared" si="138"/>
        <v>(跳过)</v>
      </c>
      <c r="BG86" t="str">
        <f t="shared" si="139"/>
        <v>(跳过)</v>
      </c>
      <c r="BH86" t="s">
        <v>135</v>
      </c>
      <c r="BI86">
        <f t="shared" si="140"/>
        <v>1</v>
      </c>
      <c r="BJ86">
        <f t="shared" si="141"/>
        <v>1</v>
      </c>
      <c r="BK86">
        <f t="shared" si="142"/>
        <v>0</v>
      </c>
      <c r="BL86" t="s">
        <v>29</v>
      </c>
      <c r="BM86" t="s">
        <v>29</v>
      </c>
      <c r="BN86" t="str">
        <f t="shared" si="143"/>
        <v>(跳过)</v>
      </c>
      <c r="BO86" t="str">
        <f t="shared" si="144"/>
        <v>(跳过)</v>
      </c>
      <c r="BP86" t="str">
        <f t="shared" si="145"/>
        <v>(跳过)</v>
      </c>
      <c r="BQ86" t="str">
        <f t="shared" si="146"/>
        <v>(跳过)</v>
      </c>
      <c r="BR86" t="str">
        <f t="shared" si="147"/>
        <v>(跳过)</v>
      </c>
      <c r="BS86" t="str">
        <f t="shared" si="148"/>
        <v>(跳过)</v>
      </c>
      <c r="BT86" t="s">
        <v>29</v>
      </c>
      <c r="BU86" t="str">
        <f t="shared" si="149"/>
        <v>(跳过)</v>
      </c>
      <c r="BV86" t="str">
        <f t="shared" si="150"/>
        <v>(跳过)</v>
      </c>
      <c r="BW86" t="str">
        <f t="shared" si="151"/>
        <v>(跳过)</v>
      </c>
      <c r="BX86" t="str">
        <f t="shared" si="152"/>
        <v>(跳过)</v>
      </c>
      <c r="BY86" t="s">
        <v>29</v>
      </c>
      <c r="BZ86" t="str">
        <f t="shared" si="153"/>
        <v>(跳过)</v>
      </c>
      <c r="CA86" t="str">
        <f t="shared" si="154"/>
        <v>(跳过)</v>
      </c>
      <c r="CB86" t="str">
        <f t="shared" si="155"/>
        <v>(跳过)</v>
      </c>
      <c r="CC86" t="str">
        <f t="shared" si="156"/>
        <v>(跳过)</v>
      </c>
      <c r="CD86" t="str">
        <f t="shared" si="157"/>
        <v>(跳过)</v>
      </c>
      <c r="CE86" t="str">
        <f t="shared" si="158"/>
        <v>(跳过)</v>
      </c>
      <c r="CF86" t="str">
        <f t="shared" si="159"/>
        <v>(跳过)</v>
      </c>
      <c r="CG86" t="str">
        <f t="shared" si="160"/>
        <v>(跳过)</v>
      </c>
      <c r="CH86" t="str">
        <f t="shared" si="161"/>
        <v>(跳过)</v>
      </c>
      <c r="CI86" t="str">
        <f t="shared" si="162"/>
        <v>(跳过)</v>
      </c>
      <c r="CJ86" t="s">
        <v>29</v>
      </c>
      <c r="CK86" t="str">
        <f t="shared" si="163"/>
        <v>(跳过)</v>
      </c>
      <c r="CL86" t="str">
        <f t="shared" si="164"/>
        <v>(跳过)</v>
      </c>
      <c r="CM86" t="str">
        <f t="shared" si="165"/>
        <v>(跳过)</v>
      </c>
      <c r="CN86" t="str">
        <f t="shared" si="166"/>
        <v>(跳过)</v>
      </c>
      <c r="CO86" t="str">
        <f t="shared" si="167"/>
        <v>(跳过)</v>
      </c>
      <c r="CP86" t="str">
        <f t="shared" si="168"/>
        <v>(跳过)</v>
      </c>
      <c r="CQ86" t="str">
        <f t="shared" si="169"/>
        <v>(跳过)</v>
      </c>
      <c r="CR86" t="str">
        <f t="shared" si="170"/>
        <v>(跳过)</v>
      </c>
      <c r="CS86" t="s">
        <v>29</v>
      </c>
      <c r="CT86" t="s">
        <v>74</v>
      </c>
      <c r="CU86">
        <v>1</v>
      </c>
      <c r="CV86">
        <v>2</v>
      </c>
      <c r="CW86">
        <v>2</v>
      </c>
      <c r="CX86">
        <v>2</v>
      </c>
      <c r="CY86" t="s">
        <v>29</v>
      </c>
      <c r="CZ86" t="str">
        <f t="shared" si="171"/>
        <v>(跳过)</v>
      </c>
      <c r="DA86" t="str">
        <f t="shared" si="172"/>
        <v>(跳过)</v>
      </c>
      <c r="DB86" t="str">
        <f t="shared" si="173"/>
        <v>(跳过)</v>
      </c>
      <c r="DC86" t="str">
        <f t="shared" si="174"/>
        <v>(跳过)</v>
      </c>
      <c r="DD86" t="str">
        <f t="shared" si="175"/>
        <v>(跳过)</v>
      </c>
      <c r="DE86" t="str">
        <f t="shared" si="176"/>
        <v>(跳过)</v>
      </c>
      <c r="DF86" t="str">
        <f t="shared" si="177"/>
        <v>(跳过)</v>
      </c>
      <c r="DG86" t="s">
        <v>29</v>
      </c>
      <c r="DH86" t="str">
        <f t="shared" si="178"/>
        <v>(跳过)</v>
      </c>
      <c r="DI86" t="str">
        <f t="shared" si="179"/>
        <v>(跳过)</v>
      </c>
      <c r="DJ86" t="str">
        <f t="shared" si="180"/>
        <v>(跳过)</v>
      </c>
      <c r="DK86">
        <v>4</v>
      </c>
      <c r="DL86">
        <v>3</v>
      </c>
      <c r="DM86">
        <v>1</v>
      </c>
      <c r="DN86">
        <v>1</v>
      </c>
      <c r="DO86">
        <v>1</v>
      </c>
      <c r="DP86">
        <v>3</v>
      </c>
      <c r="DQ86" t="s">
        <v>29</v>
      </c>
      <c r="DR86" t="str">
        <f t="shared" si="181"/>
        <v>(跳过)</v>
      </c>
      <c r="DS86" t="str">
        <f t="shared" si="182"/>
        <v>(跳过)</v>
      </c>
      <c r="DT86" t="str">
        <f t="shared" si="183"/>
        <v>(跳过)</v>
      </c>
      <c r="DU86" t="str">
        <f t="shared" si="184"/>
        <v>(跳过)</v>
      </c>
      <c r="DV86" t="s">
        <v>29</v>
      </c>
      <c r="DW86" t="str">
        <f t="shared" si="185"/>
        <v>(跳过)</v>
      </c>
      <c r="DX86" t="str">
        <f t="shared" si="186"/>
        <v>(跳过)</v>
      </c>
      <c r="DY86" t="str">
        <f t="shared" si="187"/>
        <v>(跳过)</v>
      </c>
      <c r="DZ86" t="str">
        <f t="shared" si="188"/>
        <v>(跳过)</v>
      </c>
      <c r="EA86" t="str">
        <f t="shared" si="189"/>
        <v>(跳过)</v>
      </c>
      <c r="EB86" t="str">
        <f t="shared" si="190"/>
        <v>(跳过)</v>
      </c>
      <c r="EC86" t="s">
        <v>29</v>
      </c>
      <c r="ED86" t="str">
        <f t="shared" si="191"/>
        <v>(跳过)</v>
      </c>
      <c r="EE86" t="str">
        <f t="shared" si="192"/>
        <v>(跳过)</v>
      </c>
      <c r="EF86" t="str">
        <f t="shared" si="193"/>
        <v>(跳过)</v>
      </c>
      <c r="EG86" t="str">
        <f t="shared" si="194"/>
        <v>(跳过)</v>
      </c>
      <c r="EH86" t="str">
        <f t="shared" si="195"/>
        <v>(跳过)</v>
      </c>
      <c r="EI86" t="str">
        <f t="shared" si="196"/>
        <v>(跳过)</v>
      </c>
      <c r="EJ86" t="str">
        <f t="shared" si="197"/>
        <v>(跳过)</v>
      </c>
      <c r="EK86" t="str">
        <f t="shared" si="198"/>
        <v>(跳过)</v>
      </c>
      <c r="EL86" t="str">
        <f t="shared" si="199"/>
        <v>(跳过)</v>
      </c>
      <c r="EM86" t="str">
        <f t="shared" si="200"/>
        <v>(跳过)</v>
      </c>
      <c r="EN86" t="s">
        <v>74</v>
      </c>
      <c r="EO86" s="4">
        <v>1</v>
      </c>
      <c r="EP86" s="4">
        <v>2</v>
      </c>
      <c r="EQ86" s="4">
        <v>2</v>
      </c>
      <c r="ER86" s="4">
        <v>2</v>
      </c>
      <c r="ES86" t="s">
        <v>29</v>
      </c>
      <c r="ET86" t="str">
        <f t="shared" si="201"/>
        <v>(跳过)</v>
      </c>
      <c r="EU86" t="str">
        <f t="shared" si="202"/>
        <v>(跳过)</v>
      </c>
      <c r="EV86" t="str">
        <f t="shared" si="203"/>
        <v>(跳过)</v>
      </c>
      <c r="EW86" t="str">
        <f t="shared" si="204"/>
        <v>(跳过)</v>
      </c>
      <c r="EX86" t="str">
        <f t="shared" si="205"/>
        <v>(跳过)</v>
      </c>
      <c r="EY86" t="str">
        <f t="shared" si="206"/>
        <v>(跳过)</v>
      </c>
      <c r="EZ86" t="str">
        <f t="shared" si="207"/>
        <v>(跳过)</v>
      </c>
      <c r="FA86" t="s">
        <v>29</v>
      </c>
      <c r="FB86" t="str">
        <f t="shared" si="208"/>
        <v>(跳过)</v>
      </c>
      <c r="FC86" t="str">
        <f t="shared" si="209"/>
        <v>(跳过)</v>
      </c>
      <c r="FD86" t="str">
        <f t="shared" si="210"/>
        <v>(跳过)</v>
      </c>
      <c r="FE86" t="s">
        <v>29</v>
      </c>
      <c r="FF86" t="s">
        <v>29</v>
      </c>
      <c r="FG86" t="s">
        <v>29</v>
      </c>
      <c r="FH86" t="s">
        <v>29</v>
      </c>
      <c r="FI86" t="s">
        <v>29</v>
      </c>
      <c r="FJ86" t="s">
        <v>29</v>
      </c>
      <c r="FK86" t="s">
        <v>29</v>
      </c>
      <c r="FL86" t="s">
        <v>29</v>
      </c>
      <c r="FM86" t="s">
        <v>29</v>
      </c>
      <c r="FN86" t="s">
        <v>29</v>
      </c>
      <c r="FO86" t="s">
        <v>29</v>
      </c>
      <c r="FP86" t="s">
        <v>29</v>
      </c>
      <c r="FQ86" t="s">
        <v>29</v>
      </c>
      <c r="FR86" t="s">
        <v>401</v>
      </c>
      <c r="FS86">
        <v>0</v>
      </c>
      <c r="FT86">
        <v>1</v>
      </c>
      <c r="FU86">
        <v>1</v>
      </c>
      <c r="FV86">
        <v>1</v>
      </c>
      <c r="FW86">
        <v>1</v>
      </c>
      <c r="FX86">
        <v>0</v>
      </c>
    </row>
    <row r="87" spans="1:180" ht="16.5" x14ac:dyDescent="0.6">
      <c r="A87">
        <v>86</v>
      </c>
      <c r="B87">
        <v>2</v>
      </c>
      <c r="C87">
        <v>26</v>
      </c>
      <c r="D87">
        <v>6</v>
      </c>
      <c r="E87">
        <v>4</v>
      </c>
      <c r="F87">
        <v>6</v>
      </c>
      <c r="G87">
        <v>3</v>
      </c>
      <c r="H87">
        <v>2</v>
      </c>
      <c r="I87">
        <v>1</v>
      </c>
      <c r="J87">
        <v>1</v>
      </c>
      <c r="K87" t="s">
        <v>29</v>
      </c>
      <c r="L87" t="str">
        <f t="shared" si="211"/>
        <v>(跳过)</v>
      </c>
      <c r="M87" t="str">
        <f t="shared" si="212"/>
        <v>(跳过)</v>
      </c>
      <c r="N87" t="str">
        <f t="shared" si="213"/>
        <v>(跳过)</v>
      </c>
      <c r="O87" t="str">
        <f t="shared" si="214"/>
        <v>(跳过)</v>
      </c>
      <c r="P87" t="str">
        <f t="shared" si="215"/>
        <v>(跳过)</v>
      </c>
      <c r="Q87" t="s">
        <v>32</v>
      </c>
      <c r="R87">
        <f t="shared" si="108"/>
        <v>1</v>
      </c>
      <c r="S87">
        <f t="shared" si="109"/>
        <v>0</v>
      </c>
      <c r="T87">
        <f t="shared" si="110"/>
        <v>1</v>
      </c>
      <c r="U87">
        <f t="shared" si="111"/>
        <v>0</v>
      </c>
      <c r="V87" t="s">
        <v>71</v>
      </c>
      <c r="W87">
        <f t="shared" si="112"/>
        <v>1</v>
      </c>
      <c r="X87">
        <f t="shared" si="113"/>
        <v>0</v>
      </c>
      <c r="Y87">
        <f t="shared" si="114"/>
        <v>1</v>
      </c>
      <c r="Z87">
        <f t="shared" si="115"/>
        <v>0</v>
      </c>
      <c r="AA87">
        <f t="shared" si="116"/>
        <v>0</v>
      </c>
      <c r="AB87" t="s">
        <v>83</v>
      </c>
      <c r="AC87">
        <f t="shared" si="117"/>
        <v>1</v>
      </c>
      <c r="AD87">
        <f t="shared" si="118"/>
        <v>1</v>
      </c>
      <c r="AE87">
        <f t="shared" si="119"/>
        <v>0</v>
      </c>
      <c r="AF87">
        <f t="shared" si="120"/>
        <v>0</v>
      </c>
      <c r="AG87">
        <f t="shared" si="121"/>
        <v>0</v>
      </c>
      <c r="AH87">
        <f t="shared" si="122"/>
        <v>0</v>
      </c>
      <c r="AI87">
        <f t="shared" si="123"/>
        <v>0</v>
      </c>
      <c r="AJ87">
        <f t="shared" si="124"/>
        <v>0</v>
      </c>
      <c r="AK87" t="s">
        <v>406</v>
      </c>
      <c r="AL87">
        <f t="shared" si="125"/>
        <v>1</v>
      </c>
      <c r="AM87">
        <f t="shared" si="126"/>
        <v>1</v>
      </c>
      <c r="AN87">
        <f t="shared" si="127"/>
        <v>0</v>
      </c>
      <c r="AO87">
        <f t="shared" si="128"/>
        <v>0</v>
      </c>
      <c r="AP87">
        <f t="shared" si="129"/>
        <v>0</v>
      </c>
      <c r="AQ87">
        <f t="shared" si="130"/>
        <v>0</v>
      </c>
      <c r="AR87">
        <f t="shared" si="131"/>
        <v>0</v>
      </c>
      <c r="AS87">
        <f t="shared" si="132"/>
        <v>0</v>
      </c>
      <c r="AT87">
        <v>3</v>
      </c>
      <c r="AU87" t="s">
        <v>138</v>
      </c>
      <c r="AV87">
        <v>2</v>
      </c>
      <c r="AW87">
        <v>1</v>
      </c>
      <c r="AX87">
        <v>2</v>
      </c>
      <c r="AY87">
        <v>2</v>
      </c>
      <c r="AZ87" t="s">
        <v>203</v>
      </c>
      <c r="BA87">
        <f t="shared" si="133"/>
        <v>1</v>
      </c>
      <c r="BB87">
        <f t="shared" si="134"/>
        <v>0</v>
      </c>
      <c r="BC87">
        <f t="shared" si="135"/>
        <v>1</v>
      </c>
      <c r="BD87">
        <f t="shared" si="136"/>
        <v>1</v>
      </c>
      <c r="BE87">
        <f t="shared" si="137"/>
        <v>1</v>
      </c>
      <c r="BF87">
        <f t="shared" si="138"/>
        <v>0</v>
      </c>
      <c r="BG87">
        <f t="shared" si="139"/>
        <v>0</v>
      </c>
      <c r="BH87" t="s">
        <v>135</v>
      </c>
      <c r="BI87">
        <f t="shared" si="140"/>
        <v>1</v>
      </c>
      <c r="BJ87">
        <f t="shared" si="141"/>
        <v>1</v>
      </c>
      <c r="BK87">
        <f t="shared" si="142"/>
        <v>0</v>
      </c>
      <c r="BL87">
        <v>0</v>
      </c>
      <c r="BM87" t="s">
        <v>197</v>
      </c>
      <c r="BN87">
        <f t="shared" si="143"/>
        <v>0</v>
      </c>
      <c r="BO87">
        <f t="shared" si="144"/>
        <v>1</v>
      </c>
      <c r="BP87">
        <f t="shared" si="145"/>
        <v>0</v>
      </c>
      <c r="BQ87">
        <f t="shared" si="146"/>
        <v>0</v>
      </c>
      <c r="BR87">
        <f t="shared" si="147"/>
        <v>0</v>
      </c>
      <c r="BS87">
        <f t="shared" si="148"/>
        <v>0</v>
      </c>
      <c r="BT87" t="s">
        <v>29</v>
      </c>
      <c r="BU87" t="str">
        <f t="shared" si="149"/>
        <v>(跳过)</v>
      </c>
      <c r="BV87" t="str">
        <f t="shared" si="150"/>
        <v>(跳过)</v>
      </c>
      <c r="BW87" t="str">
        <f t="shared" si="151"/>
        <v>(跳过)</v>
      </c>
      <c r="BX87" t="str">
        <f t="shared" si="152"/>
        <v>(跳过)</v>
      </c>
      <c r="BY87" t="s">
        <v>29</v>
      </c>
      <c r="BZ87" t="str">
        <f t="shared" si="153"/>
        <v>(跳过)</v>
      </c>
      <c r="CA87" t="str">
        <f t="shared" si="154"/>
        <v>(跳过)</v>
      </c>
      <c r="CB87" t="str">
        <f t="shared" si="155"/>
        <v>(跳过)</v>
      </c>
      <c r="CC87" t="str">
        <f t="shared" si="156"/>
        <v>(跳过)</v>
      </c>
      <c r="CD87" t="str">
        <f t="shared" si="157"/>
        <v>(跳过)</v>
      </c>
      <c r="CE87" t="str">
        <f t="shared" si="158"/>
        <v>(跳过)</v>
      </c>
      <c r="CF87" t="str">
        <f t="shared" si="159"/>
        <v>(跳过)</v>
      </c>
      <c r="CG87" t="str">
        <f t="shared" si="160"/>
        <v>(跳过)</v>
      </c>
      <c r="CH87" t="str">
        <f t="shared" si="161"/>
        <v>(跳过)</v>
      </c>
      <c r="CI87" t="str">
        <f t="shared" si="162"/>
        <v>(跳过)</v>
      </c>
      <c r="CJ87" t="s">
        <v>29</v>
      </c>
      <c r="CK87" t="str">
        <f t="shared" si="163"/>
        <v>(跳过)</v>
      </c>
      <c r="CL87" t="str">
        <f t="shared" si="164"/>
        <v>(跳过)</v>
      </c>
      <c r="CM87" t="str">
        <f t="shared" si="165"/>
        <v>(跳过)</v>
      </c>
      <c r="CN87" t="str">
        <f t="shared" si="166"/>
        <v>(跳过)</v>
      </c>
      <c r="CO87" t="str">
        <f t="shared" si="167"/>
        <v>(跳过)</v>
      </c>
      <c r="CP87" t="str">
        <f t="shared" si="168"/>
        <v>(跳过)</v>
      </c>
      <c r="CQ87" t="str">
        <f t="shared" si="169"/>
        <v>(跳过)</v>
      </c>
      <c r="CR87" t="str">
        <f t="shared" si="170"/>
        <v>(跳过)</v>
      </c>
      <c r="CS87" t="s">
        <v>29</v>
      </c>
      <c r="CT87" t="s">
        <v>138</v>
      </c>
      <c r="CU87">
        <v>2</v>
      </c>
      <c r="CV87">
        <v>1</v>
      </c>
      <c r="CW87">
        <v>2</v>
      </c>
      <c r="CX87">
        <v>2</v>
      </c>
      <c r="CY87" t="s">
        <v>29</v>
      </c>
      <c r="CZ87" t="str">
        <f t="shared" si="171"/>
        <v>(跳过)</v>
      </c>
      <c r="DA87" t="str">
        <f t="shared" si="172"/>
        <v>(跳过)</v>
      </c>
      <c r="DB87" t="str">
        <f t="shared" si="173"/>
        <v>(跳过)</v>
      </c>
      <c r="DC87" t="str">
        <f t="shared" si="174"/>
        <v>(跳过)</v>
      </c>
      <c r="DD87" t="str">
        <f t="shared" si="175"/>
        <v>(跳过)</v>
      </c>
      <c r="DE87" t="str">
        <f t="shared" si="176"/>
        <v>(跳过)</v>
      </c>
      <c r="DF87" t="str">
        <f t="shared" si="177"/>
        <v>(跳过)</v>
      </c>
      <c r="DG87" t="s">
        <v>29</v>
      </c>
      <c r="DH87" t="str">
        <f t="shared" si="178"/>
        <v>(跳过)</v>
      </c>
      <c r="DI87" t="str">
        <f t="shared" si="179"/>
        <v>(跳过)</v>
      </c>
      <c r="DJ87" t="str">
        <f t="shared" si="180"/>
        <v>(跳过)</v>
      </c>
      <c r="DK87">
        <v>5</v>
      </c>
      <c r="DL87">
        <v>5</v>
      </c>
      <c r="DM87">
        <v>5</v>
      </c>
      <c r="DN87">
        <v>5</v>
      </c>
      <c r="DO87">
        <v>5</v>
      </c>
      <c r="DP87">
        <v>2</v>
      </c>
      <c r="DQ87" t="s">
        <v>66</v>
      </c>
      <c r="DR87">
        <f t="shared" si="181"/>
        <v>0</v>
      </c>
      <c r="DS87">
        <f t="shared" si="182"/>
        <v>0</v>
      </c>
      <c r="DT87">
        <f t="shared" si="183"/>
        <v>1</v>
      </c>
      <c r="DU87">
        <f t="shared" si="184"/>
        <v>0</v>
      </c>
      <c r="DV87" t="s">
        <v>29</v>
      </c>
      <c r="DW87" t="str">
        <f t="shared" si="185"/>
        <v>(跳过)</v>
      </c>
      <c r="DX87" t="str">
        <f t="shared" si="186"/>
        <v>(跳过)</v>
      </c>
      <c r="DY87" t="str">
        <f t="shared" si="187"/>
        <v>(跳过)</v>
      </c>
      <c r="DZ87" t="str">
        <f t="shared" si="188"/>
        <v>(跳过)</v>
      </c>
      <c r="EA87" t="str">
        <f t="shared" si="189"/>
        <v>(跳过)</v>
      </c>
      <c r="EB87" t="str">
        <f t="shared" si="190"/>
        <v>(跳过)</v>
      </c>
      <c r="EC87" t="s">
        <v>29</v>
      </c>
      <c r="ED87" t="str">
        <f t="shared" si="191"/>
        <v>(跳过)</v>
      </c>
      <c r="EE87" t="str">
        <f t="shared" si="192"/>
        <v>(跳过)</v>
      </c>
      <c r="EF87" t="str">
        <f t="shared" si="193"/>
        <v>(跳过)</v>
      </c>
      <c r="EG87" t="str">
        <f t="shared" si="194"/>
        <v>(跳过)</v>
      </c>
      <c r="EH87" t="str">
        <f t="shared" si="195"/>
        <v>(跳过)</v>
      </c>
      <c r="EI87" t="str">
        <f t="shared" si="196"/>
        <v>(跳过)</v>
      </c>
      <c r="EJ87" t="str">
        <f t="shared" si="197"/>
        <v>(跳过)</v>
      </c>
      <c r="EK87" t="str">
        <f t="shared" si="198"/>
        <v>(跳过)</v>
      </c>
      <c r="EL87" t="str">
        <f t="shared" si="199"/>
        <v>(跳过)</v>
      </c>
      <c r="EM87" t="str">
        <f t="shared" si="200"/>
        <v>(跳过)</v>
      </c>
      <c r="EN87" t="s">
        <v>138</v>
      </c>
      <c r="EO87" s="4">
        <v>2</v>
      </c>
      <c r="EP87" s="4">
        <v>1</v>
      </c>
      <c r="EQ87" s="4">
        <v>2</v>
      </c>
      <c r="ER87" s="4">
        <v>2</v>
      </c>
      <c r="ES87" t="s">
        <v>29</v>
      </c>
      <c r="ET87" t="str">
        <f t="shared" si="201"/>
        <v>(跳过)</v>
      </c>
      <c r="EU87" t="str">
        <f t="shared" si="202"/>
        <v>(跳过)</v>
      </c>
      <c r="EV87" t="str">
        <f t="shared" si="203"/>
        <v>(跳过)</v>
      </c>
      <c r="EW87" t="str">
        <f t="shared" si="204"/>
        <v>(跳过)</v>
      </c>
      <c r="EX87" t="str">
        <f t="shared" si="205"/>
        <v>(跳过)</v>
      </c>
      <c r="EY87" t="str">
        <f t="shared" si="206"/>
        <v>(跳过)</v>
      </c>
      <c r="EZ87" t="str">
        <f t="shared" si="207"/>
        <v>(跳过)</v>
      </c>
      <c r="FA87" t="s">
        <v>29</v>
      </c>
      <c r="FB87" t="str">
        <f t="shared" si="208"/>
        <v>(跳过)</v>
      </c>
      <c r="FC87" t="str">
        <f t="shared" si="209"/>
        <v>(跳过)</v>
      </c>
      <c r="FD87" t="str">
        <f t="shared" si="210"/>
        <v>(跳过)</v>
      </c>
      <c r="FE87" t="s">
        <v>351</v>
      </c>
      <c r="FF87">
        <v>0</v>
      </c>
      <c r="FG87">
        <v>0</v>
      </c>
      <c r="FH87">
        <v>0</v>
      </c>
      <c r="FI87">
        <v>0</v>
      </c>
      <c r="FJ87">
        <v>1</v>
      </c>
      <c r="FK87">
        <v>0</v>
      </c>
      <c r="FL87" t="s">
        <v>81</v>
      </c>
      <c r="FM87">
        <v>1</v>
      </c>
      <c r="FN87">
        <v>2</v>
      </c>
      <c r="FO87">
        <v>3</v>
      </c>
      <c r="FP87">
        <v>3</v>
      </c>
      <c r="FQ87">
        <v>3</v>
      </c>
      <c r="FR87" t="s">
        <v>29</v>
      </c>
      <c r="FS87" t="s">
        <v>29</v>
      </c>
      <c r="FT87" t="s">
        <v>29</v>
      </c>
      <c r="FU87" t="s">
        <v>29</v>
      </c>
      <c r="FV87" t="s">
        <v>29</v>
      </c>
      <c r="FW87" t="s">
        <v>29</v>
      </c>
      <c r="FX87" t="s">
        <v>29</v>
      </c>
    </row>
    <row r="88" spans="1:180" ht="16.5" x14ac:dyDescent="0.6">
      <c r="A88">
        <v>87</v>
      </c>
      <c r="B88">
        <v>2</v>
      </c>
      <c r="C88">
        <v>12</v>
      </c>
      <c r="D88">
        <v>1</v>
      </c>
      <c r="E88">
        <v>1</v>
      </c>
      <c r="F88">
        <v>1</v>
      </c>
      <c r="G88">
        <v>8</v>
      </c>
      <c r="H88">
        <v>4</v>
      </c>
      <c r="I88">
        <v>0</v>
      </c>
      <c r="J88" t="s">
        <v>29</v>
      </c>
      <c r="K88" t="s">
        <v>29</v>
      </c>
      <c r="L88" t="str">
        <f t="shared" si="211"/>
        <v>(跳过)</v>
      </c>
      <c r="M88" t="str">
        <f t="shared" si="212"/>
        <v>(跳过)</v>
      </c>
      <c r="N88" t="str">
        <f t="shared" si="213"/>
        <v>(跳过)</v>
      </c>
      <c r="O88" t="str">
        <f t="shared" si="214"/>
        <v>(跳过)</v>
      </c>
      <c r="P88" t="str">
        <f t="shared" si="215"/>
        <v>(跳过)</v>
      </c>
      <c r="Q88" t="s">
        <v>29</v>
      </c>
      <c r="R88" t="str">
        <f t="shared" si="108"/>
        <v>(跳过)</v>
      </c>
      <c r="S88" t="str">
        <f t="shared" si="109"/>
        <v>(跳过)</v>
      </c>
      <c r="T88" t="str">
        <f t="shared" si="110"/>
        <v>(跳过)</v>
      </c>
      <c r="U88" t="str">
        <f t="shared" si="111"/>
        <v>(跳过)</v>
      </c>
      <c r="V88" t="s">
        <v>29</v>
      </c>
      <c r="W88" t="str">
        <f t="shared" si="112"/>
        <v>(跳过)</v>
      </c>
      <c r="X88" t="str">
        <f t="shared" si="113"/>
        <v>(跳过)</v>
      </c>
      <c r="Y88" t="str">
        <f t="shared" si="114"/>
        <v>(跳过)</v>
      </c>
      <c r="Z88" t="str">
        <f t="shared" si="115"/>
        <v>(跳过)</v>
      </c>
      <c r="AA88" t="str">
        <f t="shared" si="116"/>
        <v>(跳过)</v>
      </c>
      <c r="AB88" t="s">
        <v>29</v>
      </c>
      <c r="AC88" t="str">
        <f t="shared" si="117"/>
        <v>(跳过)</v>
      </c>
      <c r="AD88" t="str">
        <f t="shared" si="118"/>
        <v>(跳过)</v>
      </c>
      <c r="AE88" t="str">
        <f t="shared" si="119"/>
        <v>(跳过)</v>
      </c>
      <c r="AF88" t="str">
        <f t="shared" si="120"/>
        <v>(跳过)</v>
      </c>
      <c r="AG88" t="str">
        <f t="shared" si="121"/>
        <v>(跳过)</v>
      </c>
      <c r="AH88" t="str">
        <f t="shared" si="122"/>
        <v>(跳过)</v>
      </c>
      <c r="AI88" t="str">
        <f t="shared" si="123"/>
        <v>(跳过)</v>
      </c>
      <c r="AJ88" t="str">
        <f t="shared" si="124"/>
        <v>(跳过)</v>
      </c>
      <c r="AK88" t="s">
        <v>29</v>
      </c>
      <c r="AL88" t="str">
        <f t="shared" si="125"/>
        <v>(跳过)</v>
      </c>
      <c r="AM88" t="str">
        <f t="shared" si="126"/>
        <v>(跳过)</v>
      </c>
      <c r="AN88" t="str">
        <f t="shared" si="127"/>
        <v>(跳过)</v>
      </c>
      <c r="AO88" t="str">
        <f t="shared" si="128"/>
        <v>(跳过)</v>
      </c>
      <c r="AP88" t="str">
        <f t="shared" si="129"/>
        <v>(跳过)</v>
      </c>
      <c r="AQ88" t="str">
        <f t="shared" si="130"/>
        <v>(跳过)</v>
      </c>
      <c r="AR88" t="str">
        <f t="shared" si="131"/>
        <v>(跳过)</v>
      </c>
      <c r="AS88" t="str">
        <f t="shared" si="132"/>
        <v>(跳过)</v>
      </c>
      <c r="AT88" t="s">
        <v>29</v>
      </c>
      <c r="AU88" t="s">
        <v>74</v>
      </c>
      <c r="AV88">
        <v>1</v>
      </c>
      <c r="AW88">
        <v>2</v>
      </c>
      <c r="AX88">
        <v>2</v>
      </c>
      <c r="AY88">
        <v>2</v>
      </c>
      <c r="AZ88" t="s">
        <v>29</v>
      </c>
      <c r="BA88" t="str">
        <f t="shared" si="133"/>
        <v>(跳过)</v>
      </c>
      <c r="BB88" t="str">
        <f t="shared" si="134"/>
        <v>(跳过)</v>
      </c>
      <c r="BC88" t="str">
        <f t="shared" si="135"/>
        <v>(跳过)</v>
      </c>
      <c r="BD88" t="str">
        <f t="shared" si="136"/>
        <v>(跳过)</v>
      </c>
      <c r="BE88" t="str">
        <f t="shared" si="137"/>
        <v>(跳过)</v>
      </c>
      <c r="BF88" t="str">
        <f t="shared" si="138"/>
        <v>(跳过)</v>
      </c>
      <c r="BG88" t="str">
        <f t="shared" si="139"/>
        <v>(跳过)</v>
      </c>
      <c r="BH88" t="s">
        <v>29</v>
      </c>
      <c r="BI88" t="str">
        <f t="shared" si="140"/>
        <v>(跳过)</v>
      </c>
      <c r="BJ88" t="str">
        <f t="shared" si="141"/>
        <v>(跳过)</v>
      </c>
      <c r="BK88" t="str">
        <f t="shared" si="142"/>
        <v>(跳过)</v>
      </c>
      <c r="BL88" t="s">
        <v>29</v>
      </c>
      <c r="BM88" t="s">
        <v>29</v>
      </c>
      <c r="BN88" t="str">
        <f t="shared" si="143"/>
        <v>(跳过)</v>
      </c>
      <c r="BO88" t="str">
        <f t="shared" si="144"/>
        <v>(跳过)</v>
      </c>
      <c r="BP88" t="str">
        <f t="shared" si="145"/>
        <v>(跳过)</v>
      </c>
      <c r="BQ88" t="str">
        <f t="shared" si="146"/>
        <v>(跳过)</v>
      </c>
      <c r="BR88" t="str">
        <f t="shared" si="147"/>
        <v>(跳过)</v>
      </c>
      <c r="BS88" t="str">
        <f t="shared" si="148"/>
        <v>(跳过)</v>
      </c>
      <c r="BT88" t="s">
        <v>29</v>
      </c>
      <c r="BU88" t="str">
        <f t="shared" si="149"/>
        <v>(跳过)</v>
      </c>
      <c r="BV88" t="str">
        <f t="shared" si="150"/>
        <v>(跳过)</v>
      </c>
      <c r="BW88" t="str">
        <f t="shared" si="151"/>
        <v>(跳过)</v>
      </c>
      <c r="BX88" t="str">
        <f t="shared" si="152"/>
        <v>(跳过)</v>
      </c>
      <c r="BY88" t="s">
        <v>29</v>
      </c>
      <c r="BZ88" t="str">
        <f t="shared" si="153"/>
        <v>(跳过)</v>
      </c>
      <c r="CA88" t="str">
        <f t="shared" si="154"/>
        <v>(跳过)</v>
      </c>
      <c r="CB88" t="str">
        <f t="shared" si="155"/>
        <v>(跳过)</v>
      </c>
      <c r="CC88" t="str">
        <f t="shared" si="156"/>
        <v>(跳过)</v>
      </c>
      <c r="CD88" t="str">
        <f t="shared" si="157"/>
        <v>(跳过)</v>
      </c>
      <c r="CE88" t="str">
        <f t="shared" si="158"/>
        <v>(跳过)</v>
      </c>
      <c r="CF88" t="str">
        <f t="shared" si="159"/>
        <v>(跳过)</v>
      </c>
      <c r="CG88" t="str">
        <f t="shared" si="160"/>
        <v>(跳过)</v>
      </c>
      <c r="CH88" t="str">
        <f t="shared" si="161"/>
        <v>(跳过)</v>
      </c>
      <c r="CI88" t="str">
        <f t="shared" si="162"/>
        <v>(跳过)</v>
      </c>
      <c r="CJ88" t="s">
        <v>29</v>
      </c>
      <c r="CK88" t="str">
        <f t="shared" si="163"/>
        <v>(跳过)</v>
      </c>
      <c r="CL88" t="str">
        <f t="shared" si="164"/>
        <v>(跳过)</v>
      </c>
      <c r="CM88" t="str">
        <f t="shared" si="165"/>
        <v>(跳过)</v>
      </c>
      <c r="CN88" t="str">
        <f t="shared" si="166"/>
        <v>(跳过)</v>
      </c>
      <c r="CO88" t="str">
        <f t="shared" si="167"/>
        <v>(跳过)</v>
      </c>
      <c r="CP88" t="str">
        <f t="shared" si="168"/>
        <v>(跳过)</v>
      </c>
      <c r="CQ88" t="str">
        <f t="shared" si="169"/>
        <v>(跳过)</v>
      </c>
      <c r="CR88" t="str">
        <f t="shared" si="170"/>
        <v>(跳过)</v>
      </c>
      <c r="CS88" t="s">
        <v>29</v>
      </c>
      <c r="CT88" t="s">
        <v>74</v>
      </c>
      <c r="CU88">
        <v>1</v>
      </c>
      <c r="CV88">
        <v>2</v>
      </c>
      <c r="CW88">
        <v>2</v>
      </c>
      <c r="CX88">
        <v>2</v>
      </c>
      <c r="CY88" t="s">
        <v>29</v>
      </c>
      <c r="CZ88" t="str">
        <f t="shared" si="171"/>
        <v>(跳过)</v>
      </c>
      <c r="DA88" t="str">
        <f t="shared" si="172"/>
        <v>(跳过)</v>
      </c>
      <c r="DB88" t="str">
        <f t="shared" si="173"/>
        <v>(跳过)</v>
      </c>
      <c r="DC88" t="str">
        <f t="shared" si="174"/>
        <v>(跳过)</v>
      </c>
      <c r="DD88" t="str">
        <f t="shared" si="175"/>
        <v>(跳过)</v>
      </c>
      <c r="DE88" t="str">
        <f t="shared" si="176"/>
        <v>(跳过)</v>
      </c>
      <c r="DF88" t="str">
        <f t="shared" si="177"/>
        <v>(跳过)</v>
      </c>
      <c r="DG88" t="s">
        <v>29</v>
      </c>
      <c r="DH88" t="str">
        <f t="shared" si="178"/>
        <v>(跳过)</v>
      </c>
      <c r="DI88" t="str">
        <f t="shared" si="179"/>
        <v>(跳过)</v>
      </c>
      <c r="DJ88" t="str">
        <f t="shared" si="180"/>
        <v>(跳过)</v>
      </c>
      <c r="DK88">
        <v>2</v>
      </c>
      <c r="DL88">
        <v>2</v>
      </c>
      <c r="DM88">
        <v>2</v>
      </c>
      <c r="DN88">
        <v>2</v>
      </c>
      <c r="DO88">
        <v>2</v>
      </c>
      <c r="DP88">
        <v>3</v>
      </c>
      <c r="DQ88" t="s">
        <v>29</v>
      </c>
      <c r="DR88" t="str">
        <f t="shared" si="181"/>
        <v>(跳过)</v>
      </c>
      <c r="DS88" t="str">
        <f t="shared" si="182"/>
        <v>(跳过)</v>
      </c>
      <c r="DT88" t="str">
        <f t="shared" si="183"/>
        <v>(跳过)</v>
      </c>
      <c r="DU88" t="str">
        <f t="shared" si="184"/>
        <v>(跳过)</v>
      </c>
      <c r="DV88" t="s">
        <v>29</v>
      </c>
      <c r="DW88" t="str">
        <f t="shared" si="185"/>
        <v>(跳过)</v>
      </c>
      <c r="DX88" t="str">
        <f t="shared" si="186"/>
        <v>(跳过)</v>
      </c>
      <c r="DY88" t="str">
        <f t="shared" si="187"/>
        <v>(跳过)</v>
      </c>
      <c r="DZ88" t="str">
        <f t="shared" si="188"/>
        <v>(跳过)</v>
      </c>
      <c r="EA88" t="str">
        <f t="shared" si="189"/>
        <v>(跳过)</v>
      </c>
      <c r="EB88" t="str">
        <f t="shared" si="190"/>
        <v>(跳过)</v>
      </c>
      <c r="EC88" t="s">
        <v>29</v>
      </c>
      <c r="ED88" t="str">
        <f t="shared" si="191"/>
        <v>(跳过)</v>
      </c>
      <c r="EE88" t="str">
        <f t="shared" si="192"/>
        <v>(跳过)</v>
      </c>
      <c r="EF88" t="str">
        <f t="shared" si="193"/>
        <v>(跳过)</v>
      </c>
      <c r="EG88" t="str">
        <f t="shared" si="194"/>
        <v>(跳过)</v>
      </c>
      <c r="EH88" t="str">
        <f t="shared" si="195"/>
        <v>(跳过)</v>
      </c>
      <c r="EI88" t="str">
        <f t="shared" si="196"/>
        <v>(跳过)</v>
      </c>
      <c r="EJ88" t="str">
        <f t="shared" si="197"/>
        <v>(跳过)</v>
      </c>
      <c r="EK88" t="str">
        <f t="shared" si="198"/>
        <v>(跳过)</v>
      </c>
      <c r="EL88" t="str">
        <f t="shared" si="199"/>
        <v>(跳过)</v>
      </c>
      <c r="EM88" t="str">
        <f t="shared" si="200"/>
        <v>(跳过)</v>
      </c>
      <c r="EN88" t="s">
        <v>74</v>
      </c>
      <c r="EO88" s="4">
        <v>1</v>
      </c>
      <c r="EP88" s="4">
        <v>2</v>
      </c>
      <c r="EQ88" s="4">
        <v>2</v>
      </c>
      <c r="ER88" s="4">
        <v>2</v>
      </c>
      <c r="ES88" t="s">
        <v>29</v>
      </c>
      <c r="ET88" t="str">
        <f t="shared" si="201"/>
        <v>(跳过)</v>
      </c>
      <c r="EU88" t="str">
        <f t="shared" si="202"/>
        <v>(跳过)</v>
      </c>
      <c r="EV88" t="str">
        <f t="shared" si="203"/>
        <v>(跳过)</v>
      </c>
      <c r="EW88" t="str">
        <f t="shared" si="204"/>
        <v>(跳过)</v>
      </c>
      <c r="EX88" t="str">
        <f t="shared" si="205"/>
        <v>(跳过)</v>
      </c>
      <c r="EY88" t="str">
        <f t="shared" si="206"/>
        <v>(跳过)</v>
      </c>
      <c r="EZ88" t="str">
        <f t="shared" si="207"/>
        <v>(跳过)</v>
      </c>
      <c r="FA88" t="s">
        <v>29</v>
      </c>
      <c r="FB88" t="str">
        <f t="shared" si="208"/>
        <v>(跳过)</v>
      </c>
      <c r="FC88" t="str">
        <f t="shared" si="209"/>
        <v>(跳过)</v>
      </c>
      <c r="FD88" t="str">
        <f t="shared" si="210"/>
        <v>(跳过)</v>
      </c>
      <c r="FE88" t="s">
        <v>218</v>
      </c>
      <c r="FF88">
        <v>1</v>
      </c>
      <c r="FG88">
        <v>1</v>
      </c>
      <c r="FH88">
        <v>1</v>
      </c>
      <c r="FI88">
        <v>0</v>
      </c>
      <c r="FJ88">
        <v>0</v>
      </c>
      <c r="FK88">
        <v>0</v>
      </c>
      <c r="FL88" t="s">
        <v>81</v>
      </c>
      <c r="FM88">
        <v>1</v>
      </c>
      <c r="FN88">
        <v>2</v>
      </c>
      <c r="FO88">
        <v>3</v>
      </c>
      <c r="FP88">
        <v>3</v>
      </c>
      <c r="FQ88">
        <v>3</v>
      </c>
      <c r="FR88" t="s">
        <v>329</v>
      </c>
      <c r="FS88">
        <v>0</v>
      </c>
      <c r="FT88">
        <v>0</v>
      </c>
      <c r="FU88">
        <v>0</v>
      </c>
      <c r="FV88">
        <v>1</v>
      </c>
      <c r="FW88">
        <v>0</v>
      </c>
      <c r="FX88">
        <v>0</v>
      </c>
    </row>
    <row r="89" spans="1:180" ht="16.5" x14ac:dyDescent="0.6">
      <c r="A89">
        <v>88</v>
      </c>
      <c r="B89">
        <v>2</v>
      </c>
      <c r="C89">
        <v>26</v>
      </c>
      <c r="D89">
        <v>2</v>
      </c>
      <c r="E89">
        <v>4</v>
      </c>
      <c r="F89">
        <v>2</v>
      </c>
      <c r="G89">
        <v>8</v>
      </c>
      <c r="H89">
        <v>3</v>
      </c>
      <c r="I89">
        <v>1</v>
      </c>
      <c r="J89">
        <v>1</v>
      </c>
      <c r="K89" t="s">
        <v>29</v>
      </c>
      <c r="L89" t="str">
        <f t="shared" si="211"/>
        <v>(跳过)</v>
      </c>
      <c r="M89" t="str">
        <f t="shared" si="212"/>
        <v>(跳过)</v>
      </c>
      <c r="N89" t="str">
        <f t="shared" si="213"/>
        <v>(跳过)</v>
      </c>
      <c r="O89" t="str">
        <f t="shared" si="214"/>
        <v>(跳过)</v>
      </c>
      <c r="P89" t="str">
        <f t="shared" si="215"/>
        <v>(跳过)</v>
      </c>
      <c r="Q89" t="s">
        <v>66</v>
      </c>
      <c r="R89">
        <f t="shared" si="108"/>
        <v>0</v>
      </c>
      <c r="S89">
        <f t="shared" si="109"/>
        <v>0</v>
      </c>
      <c r="T89">
        <f t="shared" si="110"/>
        <v>1</v>
      </c>
      <c r="U89">
        <f t="shared" si="111"/>
        <v>0</v>
      </c>
      <c r="V89" t="s">
        <v>82</v>
      </c>
      <c r="W89">
        <f t="shared" si="112"/>
        <v>1</v>
      </c>
      <c r="X89">
        <f t="shared" si="113"/>
        <v>1</v>
      </c>
      <c r="Y89">
        <f t="shared" si="114"/>
        <v>1</v>
      </c>
      <c r="Z89">
        <f t="shared" si="115"/>
        <v>0</v>
      </c>
      <c r="AA89">
        <f t="shared" si="116"/>
        <v>0</v>
      </c>
      <c r="AB89" t="s">
        <v>573</v>
      </c>
      <c r="AC89">
        <f t="shared" si="117"/>
        <v>1</v>
      </c>
      <c r="AD89">
        <f t="shared" si="118"/>
        <v>1</v>
      </c>
      <c r="AE89">
        <f t="shared" si="119"/>
        <v>0</v>
      </c>
      <c r="AF89">
        <f t="shared" si="120"/>
        <v>0</v>
      </c>
      <c r="AG89">
        <f t="shared" si="121"/>
        <v>1</v>
      </c>
      <c r="AH89">
        <f t="shared" si="122"/>
        <v>0</v>
      </c>
      <c r="AI89">
        <f t="shared" si="123"/>
        <v>1</v>
      </c>
      <c r="AJ89">
        <f t="shared" si="124"/>
        <v>0</v>
      </c>
      <c r="AK89" t="s">
        <v>84</v>
      </c>
      <c r="AL89">
        <f t="shared" si="125"/>
        <v>0</v>
      </c>
      <c r="AM89">
        <f t="shared" si="126"/>
        <v>0</v>
      </c>
      <c r="AN89">
        <f t="shared" si="127"/>
        <v>0</v>
      </c>
      <c r="AO89">
        <f t="shared" si="128"/>
        <v>0</v>
      </c>
      <c r="AP89">
        <f t="shared" si="129"/>
        <v>1</v>
      </c>
      <c r="AQ89">
        <f t="shared" si="130"/>
        <v>0</v>
      </c>
      <c r="AR89">
        <f t="shared" si="131"/>
        <v>0</v>
      </c>
      <c r="AS89">
        <f t="shared" si="132"/>
        <v>0</v>
      </c>
      <c r="AT89">
        <v>2</v>
      </c>
      <c r="AU89" t="s">
        <v>57</v>
      </c>
      <c r="AV89">
        <v>2</v>
      </c>
      <c r="AW89">
        <v>1</v>
      </c>
      <c r="AX89">
        <v>3</v>
      </c>
      <c r="AY89">
        <v>4</v>
      </c>
      <c r="AZ89" t="s">
        <v>144</v>
      </c>
      <c r="BA89">
        <f t="shared" si="133"/>
        <v>0</v>
      </c>
      <c r="BB89">
        <f t="shared" si="134"/>
        <v>1</v>
      </c>
      <c r="BC89">
        <f t="shared" si="135"/>
        <v>1</v>
      </c>
      <c r="BD89">
        <f t="shared" si="136"/>
        <v>0</v>
      </c>
      <c r="BE89">
        <f t="shared" si="137"/>
        <v>0</v>
      </c>
      <c r="BF89">
        <f t="shared" si="138"/>
        <v>0</v>
      </c>
      <c r="BG89">
        <f t="shared" si="139"/>
        <v>0</v>
      </c>
      <c r="BH89" t="s">
        <v>1037</v>
      </c>
      <c r="BI89">
        <f t="shared" si="140"/>
        <v>1</v>
      </c>
      <c r="BJ89">
        <f t="shared" si="141"/>
        <v>0</v>
      </c>
      <c r="BK89">
        <f t="shared" si="142"/>
        <v>1</v>
      </c>
      <c r="BL89">
        <v>1</v>
      </c>
      <c r="BM89" t="s">
        <v>29</v>
      </c>
      <c r="BN89" t="str">
        <f t="shared" si="143"/>
        <v>(跳过)</v>
      </c>
      <c r="BO89" t="str">
        <f t="shared" si="144"/>
        <v>(跳过)</v>
      </c>
      <c r="BP89" t="str">
        <f t="shared" si="145"/>
        <v>(跳过)</v>
      </c>
      <c r="BQ89" t="str">
        <f t="shared" si="146"/>
        <v>(跳过)</v>
      </c>
      <c r="BR89" t="str">
        <f t="shared" si="147"/>
        <v>(跳过)</v>
      </c>
      <c r="BS89" t="str">
        <f t="shared" si="148"/>
        <v>(跳过)</v>
      </c>
      <c r="BT89" t="s">
        <v>397</v>
      </c>
      <c r="BU89">
        <f t="shared" si="149"/>
        <v>1</v>
      </c>
      <c r="BV89">
        <f t="shared" si="150"/>
        <v>1</v>
      </c>
      <c r="BW89">
        <f t="shared" si="151"/>
        <v>0</v>
      </c>
      <c r="BX89">
        <f t="shared" si="152"/>
        <v>0</v>
      </c>
      <c r="BY89" t="s">
        <v>440</v>
      </c>
      <c r="BZ89">
        <f t="shared" si="153"/>
        <v>1</v>
      </c>
      <c r="CA89">
        <f t="shared" si="154"/>
        <v>1</v>
      </c>
      <c r="CB89">
        <f t="shared" si="155"/>
        <v>0</v>
      </c>
      <c r="CC89">
        <f t="shared" si="156"/>
        <v>0</v>
      </c>
      <c r="CD89">
        <f t="shared" si="157"/>
        <v>0</v>
      </c>
      <c r="CE89">
        <f t="shared" si="158"/>
        <v>0</v>
      </c>
      <c r="CF89">
        <f t="shared" si="159"/>
        <v>1</v>
      </c>
      <c r="CG89">
        <f t="shared" si="160"/>
        <v>1</v>
      </c>
      <c r="CH89">
        <f t="shared" si="161"/>
        <v>1</v>
      </c>
      <c r="CI89">
        <f t="shared" si="162"/>
        <v>0</v>
      </c>
      <c r="CJ89" t="s">
        <v>421</v>
      </c>
      <c r="CK89">
        <f t="shared" si="163"/>
        <v>0</v>
      </c>
      <c r="CL89">
        <f t="shared" si="164"/>
        <v>1</v>
      </c>
      <c r="CM89">
        <f t="shared" si="165"/>
        <v>0</v>
      </c>
      <c r="CN89">
        <f t="shared" si="166"/>
        <v>0</v>
      </c>
      <c r="CO89">
        <f t="shared" si="167"/>
        <v>1</v>
      </c>
      <c r="CP89">
        <f t="shared" si="168"/>
        <v>1</v>
      </c>
      <c r="CQ89">
        <f t="shared" si="169"/>
        <v>0</v>
      </c>
      <c r="CR89">
        <f t="shared" si="170"/>
        <v>0</v>
      </c>
      <c r="CS89">
        <v>3</v>
      </c>
      <c r="CT89" t="s">
        <v>57</v>
      </c>
      <c r="CU89">
        <v>2</v>
      </c>
      <c r="CV89">
        <v>1</v>
      </c>
      <c r="CW89">
        <v>3</v>
      </c>
      <c r="CX89">
        <v>4</v>
      </c>
      <c r="CY89" t="s">
        <v>103</v>
      </c>
      <c r="CZ89">
        <f t="shared" si="171"/>
        <v>1</v>
      </c>
      <c r="DA89">
        <f t="shared" si="172"/>
        <v>0</v>
      </c>
      <c r="DB89">
        <f t="shared" si="173"/>
        <v>0</v>
      </c>
      <c r="DC89">
        <f t="shared" si="174"/>
        <v>0</v>
      </c>
      <c r="DD89">
        <f t="shared" si="175"/>
        <v>0</v>
      </c>
      <c r="DE89">
        <f t="shared" si="176"/>
        <v>0</v>
      </c>
      <c r="DF89">
        <f t="shared" si="177"/>
        <v>0</v>
      </c>
      <c r="DG89" t="s">
        <v>43</v>
      </c>
      <c r="DH89">
        <f t="shared" si="178"/>
        <v>0</v>
      </c>
      <c r="DI89">
        <f t="shared" si="179"/>
        <v>1</v>
      </c>
      <c r="DJ89">
        <f t="shared" si="180"/>
        <v>0</v>
      </c>
      <c r="DK89">
        <v>5</v>
      </c>
      <c r="DL89">
        <v>5</v>
      </c>
      <c r="DM89">
        <v>5</v>
      </c>
      <c r="DN89">
        <v>5</v>
      </c>
      <c r="DO89">
        <v>5</v>
      </c>
      <c r="DP89">
        <v>2</v>
      </c>
      <c r="DQ89" t="s">
        <v>66</v>
      </c>
      <c r="DR89">
        <f t="shared" si="181"/>
        <v>0</v>
      </c>
      <c r="DS89">
        <f t="shared" si="182"/>
        <v>0</v>
      </c>
      <c r="DT89">
        <f t="shared" si="183"/>
        <v>1</v>
      </c>
      <c r="DU89">
        <f t="shared" si="184"/>
        <v>0</v>
      </c>
      <c r="DV89" t="s">
        <v>29</v>
      </c>
      <c r="DW89" t="str">
        <f t="shared" si="185"/>
        <v>(跳过)</v>
      </c>
      <c r="DX89" t="str">
        <f t="shared" si="186"/>
        <v>(跳过)</v>
      </c>
      <c r="DY89" t="str">
        <f t="shared" si="187"/>
        <v>(跳过)</v>
      </c>
      <c r="DZ89" t="str">
        <f t="shared" si="188"/>
        <v>(跳过)</v>
      </c>
      <c r="EA89" t="str">
        <f t="shared" si="189"/>
        <v>(跳过)</v>
      </c>
      <c r="EB89" t="str">
        <f t="shared" si="190"/>
        <v>(跳过)</v>
      </c>
      <c r="EC89" t="s">
        <v>29</v>
      </c>
      <c r="ED89" t="str">
        <f t="shared" si="191"/>
        <v>(跳过)</v>
      </c>
      <c r="EE89" t="str">
        <f t="shared" si="192"/>
        <v>(跳过)</v>
      </c>
      <c r="EF89" t="str">
        <f t="shared" si="193"/>
        <v>(跳过)</v>
      </c>
      <c r="EG89" t="str">
        <f t="shared" si="194"/>
        <v>(跳过)</v>
      </c>
      <c r="EH89" t="str">
        <f t="shared" si="195"/>
        <v>(跳过)</v>
      </c>
      <c r="EI89" t="str">
        <f t="shared" si="196"/>
        <v>(跳过)</v>
      </c>
      <c r="EJ89" t="str">
        <f t="shared" si="197"/>
        <v>(跳过)</v>
      </c>
      <c r="EK89" t="str">
        <f t="shared" si="198"/>
        <v>(跳过)</v>
      </c>
      <c r="EL89" t="str">
        <f t="shared" si="199"/>
        <v>(跳过)</v>
      </c>
      <c r="EM89" t="str">
        <f t="shared" si="200"/>
        <v>(跳过)</v>
      </c>
      <c r="EN89" t="s">
        <v>45</v>
      </c>
      <c r="EO89" s="4">
        <v>3</v>
      </c>
      <c r="EP89" s="4">
        <v>1</v>
      </c>
      <c r="EQ89" s="4">
        <v>4</v>
      </c>
      <c r="ER89" s="4">
        <v>2</v>
      </c>
      <c r="ES89" t="s">
        <v>29</v>
      </c>
      <c r="ET89" t="str">
        <f t="shared" si="201"/>
        <v>(跳过)</v>
      </c>
      <c r="EU89" t="str">
        <f t="shared" si="202"/>
        <v>(跳过)</v>
      </c>
      <c r="EV89" t="str">
        <f t="shared" si="203"/>
        <v>(跳过)</v>
      </c>
      <c r="EW89" t="str">
        <f t="shared" si="204"/>
        <v>(跳过)</v>
      </c>
      <c r="EX89" t="str">
        <f t="shared" si="205"/>
        <v>(跳过)</v>
      </c>
      <c r="EY89" t="str">
        <f t="shared" si="206"/>
        <v>(跳过)</v>
      </c>
      <c r="EZ89" t="str">
        <f t="shared" si="207"/>
        <v>(跳过)</v>
      </c>
      <c r="FA89" t="s">
        <v>29</v>
      </c>
      <c r="FB89" t="str">
        <f t="shared" si="208"/>
        <v>(跳过)</v>
      </c>
      <c r="FC89" t="str">
        <f t="shared" si="209"/>
        <v>(跳过)</v>
      </c>
      <c r="FD89" t="str">
        <f t="shared" si="210"/>
        <v>(跳过)</v>
      </c>
      <c r="FE89" t="s">
        <v>29</v>
      </c>
      <c r="FF89" t="s">
        <v>29</v>
      </c>
      <c r="FG89" t="s">
        <v>29</v>
      </c>
      <c r="FH89" t="s">
        <v>29</v>
      </c>
      <c r="FI89" t="s">
        <v>29</v>
      </c>
      <c r="FJ89" t="s">
        <v>29</v>
      </c>
      <c r="FK89" t="s">
        <v>29</v>
      </c>
      <c r="FL89" t="s">
        <v>29</v>
      </c>
      <c r="FM89" t="s">
        <v>29</v>
      </c>
      <c r="FN89" t="s">
        <v>29</v>
      </c>
      <c r="FO89" t="s">
        <v>29</v>
      </c>
      <c r="FP89" t="s">
        <v>29</v>
      </c>
      <c r="FQ89" t="s">
        <v>29</v>
      </c>
      <c r="FR89" t="s">
        <v>29</v>
      </c>
      <c r="FS89" t="s">
        <v>29</v>
      </c>
      <c r="FT89" t="s">
        <v>29</v>
      </c>
      <c r="FU89" t="s">
        <v>29</v>
      </c>
      <c r="FV89" t="s">
        <v>29</v>
      </c>
      <c r="FW89" t="s">
        <v>29</v>
      </c>
      <c r="FX89" t="s">
        <v>29</v>
      </c>
    </row>
    <row r="90" spans="1:180" ht="16.5" x14ac:dyDescent="0.6">
      <c r="A90">
        <v>89</v>
      </c>
      <c r="B90">
        <v>2</v>
      </c>
      <c r="C90">
        <v>26</v>
      </c>
      <c r="D90">
        <v>2</v>
      </c>
      <c r="E90">
        <v>3</v>
      </c>
      <c r="F90">
        <v>2</v>
      </c>
      <c r="G90">
        <v>8</v>
      </c>
      <c r="H90">
        <v>1</v>
      </c>
      <c r="I90">
        <v>1</v>
      </c>
      <c r="J90">
        <v>1</v>
      </c>
      <c r="K90" t="s">
        <v>29</v>
      </c>
      <c r="L90" t="str">
        <f t="shared" si="211"/>
        <v>(跳过)</v>
      </c>
      <c r="M90" t="str">
        <f t="shared" si="212"/>
        <v>(跳过)</v>
      </c>
      <c r="N90" t="str">
        <f t="shared" si="213"/>
        <v>(跳过)</v>
      </c>
      <c r="O90" t="str">
        <f t="shared" si="214"/>
        <v>(跳过)</v>
      </c>
      <c r="P90" t="str">
        <f t="shared" si="215"/>
        <v>(跳过)</v>
      </c>
      <c r="Q90" t="s">
        <v>127</v>
      </c>
      <c r="R90">
        <f t="shared" si="108"/>
        <v>1</v>
      </c>
      <c r="S90">
        <f t="shared" si="109"/>
        <v>1</v>
      </c>
      <c r="T90">
        <f t="shared" si="110"/>
        <v>1</v>
      </c>
      <c r="U90">
        <f t="shared" si="111"/>
        <v>0</v>
      </c>
      <c r="V90" t="s">
        <v>423</v>
      </c>
      <c r="W90">
        <f t="shared" si="112"/>
        <v>1</v>
      </c>
      <c r="X90">
        <f t="shared" si="113"/>
        <v>1</v>
      </c>
      <c r="Y90">
        <f t="shared" si="114"/>
        <v>1</v>
      </c>
      <c r="Z90">
        <f t="shared" si="115"/>
        <v>1</v>
      </c>
      <c r="AA90">
        <f t="shared" si="116"/>
        <v>0</v>
      </c>
      <c r="AB90" t="s">
        <v>553</v>
      </c>
      <c r="AC90">
        <f t="shared" si="117"/>
        <v>1</v>
      </c>
      <c r="AD90">
        <f t="shared" si="118"/>
        <v>1</v>
      </c>
      <c r="AE90">
        <f t="shared" si="119"/>
        <v>1</v>
      </c>
      <c r="AF90">
        <f t="shared" si="120"/>
        <v>1</v>
      </c>
      <c r="AG90">
        <f t="shared" si="121"/>
        <v>1</v>
      </c>
      <c r="AH90">
        <f t="shared" si="122"/>
        <v>1</v>
      </c>
      <c r="AI90">
        <f t="shared" si="123"/>
        <v>1</v>
      </c>
      <c r="AJ90">
        <f t="shared" si="124"/>
        <v>0</v>
      </c>
      <c r="AK90" t="s">
        <v>482</v>
      </c>
      <c r="AL90">
        <f t="shared" si="125"/>
        <v>1</v>
      </c>
      <c r="AM90">
        <f t="shared" si="126"/>
        <v>1</v>
      </c>
      <c r="AN90">
        <f t="shared" si="127"/>
        <v>0</v>
      </c>
      <c r="AO90">
        <f t="shared" si="128"/>
        <v>0</v>
      </c>
      <c r="AP90">
        <f t="shared" si="129"/>
        <v>0</v>
      </c>
      <c r="AQ90">
        <f t="shared" si="130"/>
        <v>0</v>
      </c>
      <c r="AR90">
        <f t="shared" si="131"/>
        <v>0</v>
      </c>
      <c r="AS90">
        <f t="shared" si="132"/>
        <v>1</v>
      </c>
      <c r="AT90">
        <v>2</v>
      </c>
      <c r="AU90" t="s">
        <v>133</v>
      </c>
      <c r="AV90">
        <v>1</v>
      </c>
      <c r="AW90">
        <v>2</v>
      </c>
      <c r="AX90">
        <v>3</v>
      </c>
      <c r="AY90">
        <v>3</v>
      </c>
      <c r="AZ90" t="s">
        <v>438</v>
      </c>
      <c r="BA90">
        <f t="shared" si="133"/>
        <v>1</v>
      </c>
      <c r="BB90">
        <f t="shared" si="134"/>
        <v>0</v>
      </c>
      <c r="BC90">
        <f t="shared" si="135"/>
        <v>1</v>
      </c>
      <c r="BD90">
        <f t="shared" si="136"/>
        <v>1</v>
      </c>
      <c r="BE90">
        <f t="shared" si="137"/>
        <v>1</v>
      </c>
      <c r="BF90">
        <f t="shared" si="138"/>
        <v>0</v>
      </c>
      <c r="BG90">
        <f t="shared" si="139"/>
        <v>0</v>
      </c>
      <c r="BH90" t="s">
        <v>43</v>
      </c>
      <c r="BI90">
        <f t="shared" si="140"/>
        <v>0</v>
      </c>
      <c r="BJ90">
        <f t="shared" si="141"/>
        <v>1</v>
      </c>
      <c r="BK90">
        <f t="shared" si="142"/>
        <v>0</v>
      </c>
      <c r="BL90">
        <v>1</v>
      </c>
      <c r="BM90" t="s">
        <v>29</v>
      </c>
      <c r="BN90" t="str">
        <f t="shared" si="143"/>
        <v>(跳过)</v>
      </c>
      <c r="BO90" t="str">
        <f t="shared" si="144"/>
        <v>(跳过)</v>
      </c>
      <c r="BP90" t="str">
        <f t="shared" si="145"/>
        <v>(跳过)</v>
      </c>
      <c r="BQ90" t="str">
        <f t="shared" si="146"/>
        <v>(跳过)</v>
      </c>
      <c r="BR90" t="str">
        <f t="shared" si="147"/>
        <v>(跳过)</v>
      </c>
      <c r="BS90" t="str">
        <f t="shared" si="148"/>
        <v>(跳过)</v>
      </c>
      <c r="BT90" t="s">
        <v>127</v>
      </c>
      <c r="BU90">
        <f t="shared" si="149"/>
        <v>1</v>
      </c>
      <c r="BV90">
        <f t="shared" si="150"/>
        <v>1</v>
      </c>
      <c r="BW90">
        <f t="shared" si="151"/>
        <v>1</v>
      </c>
      <c r="BX90">
        <f t="shared" si="152"/>
        <v>0</v>
      </c>
      <c r="BY90" t="s">
        <v>602</v>
      </c>
      <c r="BZ90">
        <f t="shared" si="153"/>
        <v>1</v>
      </c>
      <c r="CA90">
        <f t="shared" si="154"/>
        <v>1</v>
      </c>
      <c r="CB90">
        <f t="shared" si="155"/>
        <v>1</v>
      </c>
      <c r="CC90">
        <f t="shared" si="156"/>
        <v>1</v>
      </c>
      <c r="CD90">
        <f t="shared" si="157"/>
        <v>1</v>
      </c>
      <c r="CE90">
        <f t="shared" si="158"/>
        <v>1</v>
      </c>
      <c r="CF90">
        <f t="shared" si="159"/>
        <v>1</v>
      </c>
      <c r="CG90">
        <f t="shared" si="160"/>
        <v>1</v>
      </c>
      <c r="CH90">
        <f t="shared" si="161"/>
        <v>0</v>
      </c>
      <c r="CI90">
        <f t="shared" si="162"/>
        <v>0</v>
      </c>
      <c r="CJ90" t="s">
        <v>84</v>
      </c>
      <c r="CK90">
        <f t="shared" si="163"/>
        <v>0</v>
      </c>
      <c r="CL90">
        <f t="shared" si="164"/>
        <v>0</v>
      </c>
      <c r="CM90">
        <f t="shared" si="165"/>
        <v>0</v>
      </c>
      <c r="CN90">
        <f t="shared" si="166"/>
        <v>0</v>
      </c>
      <c r="CO90">
        <f t="shared" si="167"/>
        <v>1</v>
      </c>
      <c r="CP90">
        <f t="shared" si="168"/>
        <v>0</v>
      </c>
      <c r="CQ90">
        <f t="shared" si="169"/>
        <v>0</v>
      </c>
      <c r="CR90">
        <f t="shared" si="170"/>
        <v>0</v>
      </c>
      <c r="CS90">
        <v>4</v>
      </c>
      <c r="CT90" t="s">
        <v>74</v>
      </c>
      <c r="CU90">
        <v>1</v>
      </c>
      <c r="CV90">
        <v>2</v>
      </c>
      <c r="CW90">
        <v>2</v>
      </c>
      <c r="CX90">
        <v>2</v>
      </c>
      <c r="CY90" t="s">
        <v>85</v>
      </c>
      <c r="CZ90">
        <f t="shared" si="171"/>
        <v>0</v>
      </c>
      <c r="DA90">
        <f t="shared" si="172"/>
        <v>0</v>
      </c>
      <c r="DB90">
        <f t="shared" si="173"/>
        <v>1</v>
      </c>
      <c r="DC90">
        <f t="shared" si="174"/>
        <v>0</v>
      </c>
      <c r="DD90">
        <f t="shared" si="175"/>
        <v>0</v>
      </c>
      <c r="DE90">
        <f t="shared" si="176"/>
        <v>0</v>
      </c>
      <c r="DF90">
        <f t="shared" si="177"/>
        <v>0</v>
      </c>
      <c r="DG90" t="s">
        <v>43</v>
      </c>
      <c r="DH90">
        <f t="shared" si="178"/>
        <v>0</v>
      </c>
      <c r="DI90">
        <f t="shared" si="179"/>
        <v>1</v>
      </c>
      <c r="DJ90">
        <f t="shared" si="180"/>
        <v>0</v>
      </c>
      <c r="DK90">
        <v>5</v>
      </c>
      <c r="DL90">
        <v>5</v>
      </c>
      <c r="DM90">
        <v>3</v>
      </c>
      <c r="DN90">
        <v>5</v>
      </c>
      <c r="DO90">
        <v>5</v>
      </c>
      <c r="DP90">
        <v>1</v>
      </c>
      <c r="DQ90" t="s">
        <v>127</v>
      </c>
      <c r="DR90">
        <f t="shared" si="181"/>
        <v>1</v>
      </c>
      <c r="DS90">
        <f t="shared" si="182"/>
        <v>1</v>
      </c>
      <c r="DT90">
        <f t="shared" si="183"/>
        <v>1</v>
      </c>
      <c r="DU90">
        <f t="shared" si="184"/>
        <v>0</v>
      </c>
      <c r="DV90" t="s">
        <v>603</v>
      </c>
      <c r="DW90">
        <f t="shared" si="185"/>
        <v>1</v>
      </c>
      <c r="DX90">
        <f t="shared" si="186"/>
        <v>1</v>
      </c>
      <c r="DY90">
        <f t="shared" si="187"/>
        <v>1</v>
      </c>
      <c r="DZ90">
        <f t="shared" si="188"/>
        <v>0</v>
      </c>
      <c r="EA90">
        <f t="shared" si="189"/>
        <v>1</v>
      </c>
      <c r="EB90">
        <f t="shared" si="190"/>
        <v>0</v>
      </c>
      <c r="EC90" t="s">
        <v>604</v>
      </c>
      <c r="ED90">
        <f t="shared" si="191"/>
        <v>1</v>
      </c>
      <c r="EE90">
        <f t="shared" si="192"/>
        <v>1</v>
      </c>
      <c r="EF90">
        <f t="shared" si="193"/>
        <v>1</v>
      </c>
      <c r="EG90">
        <f t="shared" si="194"/>
        <v>1</v>
      </c>
      <c r="EH90">
        <f t="shared" si="195"/>
        <v>1</v>
      </c>
      <c r="EI90">
        <f t="shared" si="196"/>
        <v>1</v>
      </c>
      <c r="EJ90">
        <f t="shared" si="197"/>
        <v>1</v>
      </c>
      <c r="EK90">
        <f t="shared" si="198"/>
        <v>1</v>
      </c>
      <c r="EL90">
        <f t="shared" si="199"/>
        <v>1</v>
      </c>
      <c r="EM90">
        <f t="shared" si="200"/>
        <v>0</v>
      </c>
      <c r="EN90" t="s">
        <v>133</v>
      </c>
      <c r="EO90" s="4">
        <v>1</v>
      </c>
      <c r="EP90" s="4">
        <v>2</v>
      </c>
      <c r="EQ90" s="4">
        <v>3</v>
      </c>
      <c r="ER90" s="4">
        <v>3</v>
      </c>
      <c r="ES90" t="s">
        <v>223</v>
      </c>
      <c r="ET90">
        <f t="shared" si="201"/>
        <v>1</v>
      </c>
      <c r="EU90">
        <f t="shared" si="202"/>
        <v>0</v>
      </c>
      <c r="EV90">
        <f t="shared" si="203"/>
        <v>1</v>
      </c>
      <c r="EW90">
        <f t="shared" si="204"/>
        <v>1</v>
      </c>
      <c r="EX90">
        <f t="shared" si="205"/>
        <v>0</v>
      </c>
      <c r="EY90">
        <f t="shared" si="206"/>
        <v>0</v>
      </c>
      <c r="EZ90">
        <f t="shared" si="207"/>
        <v>0</v>
      </c>
      <c r="FA90" t="s">
        <v>43</v>
      </c>
      <c r="FB90">
        <f t="shared" si="208"/>
        <v>0</v>
      </c>
      <c r="FC90">
        <f t="shared" si="209"/>
        <v>1</v>
      </c>
      <c r="FD90">
        <f t="shared" si="210"/>
        <v>0</v>
      </c>
      <c r="FE90" t="s">
        <v>248</v>
      </c>
      <c r="FF90">
        <v>1</v>
      </c>
      <c r="FG90">
        <v>0</v>
      </c>
      <c r="FH90">
        <v>1</v>
      </c>
      <c r="FI90">
        <v>1</v>
      </c>
      <c r="FJ90">
        <v>0</v>
      </c>
      <c r="FK90">
        <v>0</v>
      </c>
      <c r="FL90" t="s">
        <v>171</v>
      </c>
      <c r="FM90">
        <v>1</v>
      </c>
      <c r="FN90">
        <v>2</v>
      </c>
      <c r="FO90">
        <v>3</v>
      </c>
      <c r="FP90">
        <v>4</v>
      </c>
      <c r="FQ90">
        <v>5</v>
      </c>
      <c r="FR90" t="s">
        <v>29</v>
      </c>
      <c r="FS90" t="s">
        <v>29</v>
      </c>
      <c r="FT90" t="s">
        <v>29</v>
      </c>
      <c r="FU90" t="s">
        <v>29</v>
      </c>
      <c r="FV90" t="s">
        <v>29</v>
      </c>
      <c r="FW90" t="s">
        <v>29</v>
      </c>
      <c r="FX90" t="s">
        <v>29</v>
      </c>
    </row>
    <row r="91" spans="1:180" ht="16.5" x14ac:dyDescent="0.6">
      <c r="A91">
        <v>90</v>
      </c>
      <c r="B91">
        <v>2</v>
      </c>
      <c r="C91">
        <v>26</v>
      </c>
      <c r="D91">
        <v>2</v>
      </c>
      <c r="E91">
        <v>3</v>
      </c>
      <c r="F91">
        <v>2</v>
      </c>
      <c r="G91">
        <v>8</v>
      </c>
      <c r="H91">
        <v>1</v>
      </c>
      <c r="I91">
        <v>1</v>
      </c>
      <c r="J91">
        <v>1</v>
      </c>
      <c r="K91" t="s">
        <v>29</v>
      </c>
      <c r="L91" t="str">
        <f t="shared" si="211"/>
        <v>(跳过)</v>
      </c>
      <c r="M91" t="str">
        <f t="shared" si="212"/>
        <v>(跳过)</v>
      </c>
      <c r="N91" t="str">
        <f t="shared" si="213"/>
        <v>(跳过)</v>
      </c>
      <c r="O91" t="str">
        <f t="shared" si="214"/>
        <v>(跳过)</v>
      </c>
      <c r="P91" t="str">
        <f t="shared" si="215"/>
        <v>(跳过)</v>
      </c>
      <c r="Q91" t="s">
        <v>112</v>
      </c>
      <c r="R91">
        <f t="shared" si="108"/>
        <v>1</v>
      </c>
      <c r="S91">
        <f t="shared" si="109"/>
        <v>0</v>
      </c>
      <c r="T91">
        <f t="shared" si="110"/>
        <v>1</v>
      </c>
      <c r="U91">
        <f t="shared" si="111"/>
        <v>1</v>
      </c>
      <c r="V91" t="s">
        <v>455</v>
      </c>
      <c r="W91">
        <f t="shared" si="112"/>
        <v>0</v>
      </c>
      <c r="X91">
        <f t="shared" si="113"/>
        <v>0</v>
      </c>
      <c r="Y91">
        <f t="shared" si="114"/>
        <v>1</v>
      </c>
      <c r="Z91">
        <f t="shared" si="115"/>
        <v>1</v>
      </c>
      <c r="AA91">
        <f t="shared" si="116"/>
        <v>0</v>
      </c>
      <c r="AB91" t="s">
        <v>574</v>
      </c>
      <c r="AC91">
        <f t="shared" si="117"/>
        <v>1</v>
      </c>
      <c r="AD91">
        <f t="shared" si="118"/>
        <v>1</v>
      </c>
      <c r="AE91">
        <f t="shared" si="119"/>
        <v>1</v>
      </c>
      <c r="AF91">
        <f t="shared" si="120"/>
        <v>0</v>
      </c>
      <c r="AG91">
        <f t="shared" si="121"/>
        <v>1</v>
      </c>
      <c r="AH91">
        <f t="shared" si="122"/>
        <v>1</v>
      </c>
      <c r="AI91">
        <f t="shared" si="123"/>
        <v>1</v>
      </c>
      <c r="AJ91">
        <f t="shared" si="124"/>
        <v>0</v>
      </c>
      <c r="AK91" t="s">
        <v>533</v>
      </c>
      <c r="AL91">
        <f t="shared" si="125"/>
        <v>1</v>
      </c>
      <c r="AM91">
        <f t="shared" si="126"/>
        <v>1</v>
      </c>
      <c r="AN91">
        <f t="shared" si="127"/>
        <v>1</v>
      </c>
      <c r="AO91">
        <f t="shared" si="128"/>
        <v>0</v>
      </c>
      <c r="AP91">
        <f t="shared" si="129"/>
        <v>1</v>
      </c>
      <c r="AQ91">
        <f t="shared" si="130"/>
        <v>0</v>
      </c>
      <c r="AR91">
        <f t="shared" si="131"/>
        <v>0</v>
      </c>
      <c r="AS91">
        <f t="shared" si="132"/>
        <v>0</v>
      </c>
      <c r="AT91">
        <v>2</v>
      </c>
      <c r="AU91" t="s">
        <v>80</v>
      </c>
      <c r="AV91">
        <v>2</v>
      </c>
      <c r="AW91">
        <v>1</v>
      </c>
      <c r="AX91">
        <v>3</v>
      </c>
      <c r="AY91">
        <v>4</v>
      </c>
      <c r="AZ91" t="s">
        <v>438</v>
      </c>
      <c r="BA91">
        <f t="shared" si="133"/>
        <v>1</v>
      </c>
      <c r="BB91">
        <f t="shared" si="134"/>
        <v>0</v>
      </c>
      <c r="BC91">
        <f t="shared" si="135"/>
        <v>1</v>
      </c>
      <c r="BD91">
        <f t="shared" si="136"/>
        <v>1</v>
      </c>
      <c r="BE91">
        <f t="shared" si="137"/>
        <v>1</v>
      </c>
      <c r="BF91">
        <f t="shared" si="138"/>
        <v>0</v>
      </c>
      <c r="BG91">
        <f t="shared" si="139"/>
        <v>0</v>
      </c>
      <c r="BH91" t="s">
        <v>43</v>
      </c>
      <c r="BI91">
        <f t="shared" si="140"/>
        <v>0</v>
      </c>
      <c r="BJ91">
        <f t="shared" si="141"/>
        <v>1</v>
      </c>
      <c r="BK91">
        <f t="shared" si="142"/>
        <v>0</v>
      </c>
      <c r="BL91">
        <v>1</v>
      </c>
      <c r="BM91" t="s">
        <v>29</v>
      </c>
      <c r="BN91" t="str">
        <f t="shared" si="143"/>
        <v>(跳过)</v>
      </c>
      <c r="BO91" t="str">
        <f t="shared" si="144"/>
        <v>(跳过)</v>
      </c>
      <c r="BP91" t="str">
        <f t="shared" si="145"/>
        <v>(跳过)</v>
      </c>
      <c r="BQ91" t="str">
        <f t="shared" si="146"/>
        <v>(跳过)</v>
      </c>
      <c r="BR91" t="str">
        <f t="shared" si="147"/>
        <v>(跳过)</v>
      </c>
      <c r="BS91" t="str">
        <f t="shared" si="148"/>
        <v>(跳过)</v>
      </c>
      <c r="BT91" t="s">
        <v>32</v>
      </c>
      <c r="BU91">
        <f t="shared" si="149"/>
        <v>1</v>
      </c>
      <c r="BV91">
        <f t="shared" si="150"/>
        <v>0</v>
      </c>
      <c r="BW91">
        <f t="shared" si="151"/>
        <v>1</v>
      </c>
      <c r="BX91">
        <f t="shared" si="152"/>
        <v>0</v>
      </c>
      <c r="BY91" t="s">
        <v>582</v>
      </c>
      <c r="BZ91">
        <f t="shared" si="153"/>
        <v>0</v>
      </c>
      <c r="CA91">
        <f t="shared" si="154"/>
        <v>0</v>
      </c>
      <c r="CB91">
        <f t="shared" si="155"/>
        <v>0</v>
      </c>
      <c r="CC91">
        <f t="shared" si="156"/>
        <v>1</v>
      </c>
      <c r="CD91">
        <f t="shared" si="157"/>
        <v>0</v>
      </c>
      <c r="CE91">
        <f t="shared" si="158"/>
        <v>0</v>
      </c>
      <c r="CF91">
        <f t="shared" si="159"/>
        <v>0</v>
      </c>
      <c r="CG91">
        <f t="shared" si="160"/>
        <v>1</v>
      </c>
      <c r="CH91">
        <f t="shared" si="161"/>
        <v>0</v>
      </c>
      <c r="CI91">
        <f t="shared" si="162"/>
        <v>0</v>
      </c>
      <c r="CJ91" t="s">
        <v>434</v>
      </c>
      <c r="CK91">
        <f t="shared" si="163"/>
        <v>1</v>
      </c>
      <c r="CL91">
        <f t="shared" si="164"/>
        <v>1</v>
      </c>
      <c r="CM91">
        <f t="shared" si="165"/>
        <v>0</v>
      </c>
      <c r="CN91">
        <f t="shared" si="166"/>
        <v>0</v>
      </c>
      <c r="CO91">
        <f t="shared" si="167"/>
        <v>1</v>
      </c>
      <c r="CP91">
        <f t="shared" si="168"/>
        <v>0</v>
      </c>
      <c r="CQ91">
        <f t="shared" si="169"/>
        <v>0</v>
      </c>
      <c r="CR91">
        <f t="shared" si="170"/>
        <v>0</v>
      </c>
      <c r="CS91">
        <v>3</v>
      </c>
      <c r="CT91" t="s">
        <v>74</v>
      </c>
      <c r="CU91">
        <v>1</v>
      </c>
      <c r="CV91">
        <v>2</v>
      </c>
      <c r="CW91">
        <v>2</v>
      </c>
      <c r="CX91">
        <v>2</v>
      </c>
      <c r="CY91" t="s">
        <v>85</v>
      </c>
      <c r="CZ91">
        <f t="shared" si="171"/>
        <v>0</v>
      </c>
      <c r="DA91">
        <f t="shared" si="172"/>
        <v>0</v>
      </c>
      <c r="DB91">
        <f t="shared" si="173"/>
        <v>1</v>
      </c>
      <c r="DC91">
        <f t="shared" si="174"/>
        <v>0</v>
      </c>
      <c r="DD91">
        <f t="shared" si="175"/>
        <v>0</v>
      </c>
      <c r="DE91">
        <f t="shared" si="176"/>
        <v>0</v>
      </c>
      <c r="DF91">
        <f t="shared" si="177"/>
        <v>0</v>
      </c>
      <c r="DG91" t="s">
        <v>135</v>
      </c>
      <c r="DH91">
        <f t="shared" si="178"/>
        <v>1</v>
      </c>
      <c r="DI91">
        <f t="shared" si="179"/>
        <v>1</v>
      </c>
      <c r="DJ91">
        <f t="shared" si="180"/>
        <v>0</v>
      </c>
      <c r="DK91">
        <v>5</v>
      </c>
      <c r="DL91">
        <v>3</v>
      </c>
      <c r="DM91">
        <v>4</v>
      </c>
      <c r="DN91">
        <v>4</v>
      </c>
      <c r="DO91">
        <v>1</v>
      </c>
      <c r="DP91">
        <v>2</v>
      </c>
      <c r="DQ91" t="s">
        <v>66</v>
      </c>
      <c r="DR91">
        <f t="shared" si="181"/>
        <v>0</v>
      </c>
      <c r="DS91">
        <f t="shared" si="182"/>
        <v>0</v>
      </c>
      <c r="DT91">
        <f t="shared" si="183"/>
        <v>1</v>
      </c>
      <c r="DU91">
        <f t="shared" si="184"/>
        <v>0</v>
      </c>
      <c r="DV91" t="s">
        <v>29</v>
      </c>
      <c r="DW91" t="str">
        <f t="shared" si="185"/>
        <v>(跳过)</v>
      </c>
      <c r="DX91" t="str">
        <f t="shared" si="186"/>
        <v>(跳过)</v>
      </c>
      <c r="DY91" t="str">
        <f t="shared" si="187"/>
        <v>(跳过)</v>
      </c>
      <c r="DZ91" t="str">
        <f t="shared" si="188"/>
        <v>(跳过)</v>
      </c>
      <c r="EA91" t="str">
        <f t="shared" si="189"/>
        <v>(跳过)</v>
      </c>
      <c r="EB91" t="str">
        <f t="shared" si="190"/>
        <v>(跳过)</v>
      </c>
      <c r="EC91" t="s">
        <v>29</v>
      </c>
      <c r="ED91" t="str">
        <f t="shared" si="191"/>
        <v>(跳过)</v>
      </c>
      <c r="EE91" t="str">
        <f t="shared" si="192"/>
        <v>(跳过)</v>
      </c>
      <c r="EF91" t="str">
        <f t="shared" si="193"/>
        <v>(跳过)</v>
      </c>
      <c r="EG91" t="str">
        <f t="shared" si="194"/>
        <v>(跳过)</v>
      </c>
      <c r="EH91" t="str">
        <f t="shared" si="195"/>
        <v>(跳过)</v>
      </c>
      <c r="EI91" t="str">
        <f t="shared" si="196"/>
        <v>(跳过)</v>
      </c>
      <c r="EJ91" t="str">
        <f t="shared" si="197"/>
        <v>(跳过)</v>
      </c>
      <c r="EK91" t="str">
        <f t="shared" si="198"/>
        <v>(跳过)</v>
      </c>
      <c r="EL91" t="str">
        <f t="shared" si="199"/>
        <v>(跳过)</v>
      </c>
      <c r="EM91" t="str">
        <f t="shared" si="200"/>
        <v>(跳过)</v>
      </c>
      <c r="EN91" t="s">
        <v>133</v>
      </c>
      <c r="EO91" s="4">
        <v>1</v>
      </c>
      <c r="EP91" s="4">
        <v>2</v>
      </c>
      <c r="EQ91" s="4">
        <v>3</v>
      </c>
      <c r="ER91" s="4">
        <v>3</v>
      </c>
      <c r="ES91" t="s">
        <v>29</v>
      </c>
      <c r="ET91" t="str">
        <f t="shared" si="201"/>
        <v>(跳过)</v>
      </c>
      <c r="EU91" t="str">
        <f t="shared" si="202"/>
        <v>(跳过)</v>
      </c>
      <c r="EV91" t="str">
        <f t="shared" si="203"/>
        <v>(跳过)</v>
      </c>
      <c r="EW91" t="str">
        <f t="shared" si="204"/>
        <v>(跳过)</v>
      </c>
      <c r="EX91" t="str">
        <f t="shared" si="205"/>
        <v>(跳过)</v>
      </c>
      <c r="EY91" t="str">
        <f t="shared" si="206"/>
        <v>(跳过)</v>
      </c>
      <c r="EZ91" t="str">
        <f t="shared" si="207"/>
        <v>(跳过)</v>
      </c>
      <c r="FA91" t="s">
        <v>29</v>
      </c>
      <c r="FB91" t="str">
        <f t="shared" si="208"/>
        <v>(跳过)</v>
      </c>
      <c r="FC91" t="str">
        <f t="shared" si="209"/>
        <v>(跳过)</v>
      </c>
      <c r="FD91" t="str">
        <f t="shared" si="210"/>
        <v>(跳过)</v>
      </c>
      <c r="FE91" t="s">
        <v>393</v>
      </c>
      <c r="FF91">
        <v>1</v>
      </c>
      <c r="FG91">
        <v>1</v>
      </c>
      <c r="FH91">
        <v>0</v>
      </c>
      <c r="FI91">
        <v>0</v>
      </c>
      <c r="FJ91">
        <v>0</v>
      </c>
      <c r="FK91">
        <v>0</v>
      </c>
      <c r="FL91" t="s">
        <v>146</v>
      </c>
      <c r="FM91">
        <v>1</v>
      </c>
      <c r="FN91">
        <v>2</v>
      </c>
      <c r="FO91">
        <v>3</v>
      </c>
      <c r="FP91">
        <v>4</v>
      </c>
      <c r="FQ91">
        <v>4</v>
      </c>
      <c r="FR91" t="s">
        <v>29</v>
      </c>
      <c r="FS91" t="s">
        <v>29</v>
      </c>
      <c r="FT91" t="s">
        <v>29</v>
      </c>
      <c r="FU91" t="s">
        <v>29</v>
      </c>
      <c r="FV91" t="s">
        <v>29</v>
      </c>
      <c r="FW91" t="s">
        <v>29</v>
      </c>
      <c r="FX91" t="s">
        <v>29</v>
      </c>
    </row>
    <row r="92" spans="1:180" ht="16.5" x14ac:dyDescent="0.6">
      <c r="A92">
        <v>91</v>
      </c>
      <c r="B92">
        <v>1</v>
      </c>
      <c r="C92">
        <v>13</v>
      </c>
      <c r="D92">
        <v>2</v>
      </c>
      <c r="E92">
        <v>4</v>
      </c>
      <c r="F92">
        <v>1</v>
      </c>
      <c r="G92">
        <v>10</v>
      </c>
      <c r="H92">
        <v>1</v>
      </c>
      <c r="I92">
        <v>0</v>
      </c>
      <c r="J92" t="s">
        <v>29</v>
      </c>
      <c r="K92" t="s">
        <v>29</v>
      </c>
      <c r="L92" t="str">
        <f t="shared" si="211"/>
        <v>(跳过)</v>
      </c>
      <c r="M92" t="str">
        <f t="shared" si="212"/>
        <v>(跳过)</v>
      </c>
      <c r="N92" t="str">
        <f t="shared" si="213"/>
        <v>(跳过)</v>
      </c>
      <c r="O92" t="str">
        <f t="shared" si="214"/>
        <v>(跳过)</v>
      </c>
      <c r="P92" t="str">
        <f t="shared" si="215"/>
        <v>(跳过)</v>
      </c>
      <c r="Q92" t="s">
        <v>29</v>
      </c>
      <c r="R92" t="str">
        <f t="shared" si="108"/>
        <v>(跳过)</v>
      </c>
      <c r="S92" t="str">
        <f t="shared" si="109"/>
        <v>(跳过)</v>
      </c>
      <c r="T92" t="str">
        <f t="shared" si="110"/>
        <v>(跳过)</v>
      </c>
      <c r="U92" t="str">
        <f t="shared" si="111"/>
        <v>(跳过)</v>
      </c>
      <c r="V92" t="s">
        <v>29</v>
      </c>
      <c r="W92" t="str">
        <f t="shared" si="112"/>
        <v>(跳过)</v>
      </c>
      <c r="X92" t="str">
        <f t="shared" si="113"/>
        <v>(跳过)</v>
      </c>
      <c r="Y92" t="str">
        <f t="shared" si="114"/>
        <v>(跳过)</v>
      </c>
      <c r="Z92" t="str">
        <f t="shared" si="115"/>
        <v>(跳过)</v>
      </c>
      <c r="AA92" t="str">
        <f t="shared" si="116"/>
        <v>(跳过)</v>
      </c>
      <c r="AB92" t="s">
        <v>29</v>
      </c>
      <c r="AC92" t="str">
        <f t="shared" si="117"/>
        <v>(跳过)</v>
      </c>
      <c r="AD92" t="str">
        <f t="shared" si="118"/>
        <v>(跳过)</v>
      </c>
      <c r="AE92" t="str">
        <f t="shared" si="119"/>
        <v>(跳过)</v>
      </c>
      <c r="AF92" t="str">
        <f t="shared" si="120"/>
        <v>(跳过)</v>
      </c>
      <c r="AG92" t="str">
        <f t="shared" si="121"/>
        <v>(跳过)</v>
      </c>
      <c r="AH92" t="str">
        <f t="shared" si="122"/>
        <v>(跳过)</v>
      </c>
      <c r="AI92" t="str">
        <f t="shared" si="123"/>
        <v>(跳过)</v>
      </c>
      <c r="AJ92" t="str">
        <f t="shared" si="124"/>
        <v>(跳过)</v>
      </c>
      <c r="AK92" t="s">
        <v>29</v>
      </c>
      <c r="AL92" t="str">
        <f t="shared" si="125"/>
        <v>(跳过)</v>
      </c>
      <c r="AM92" t="str">
        <f t="shared" si="126"/>
        <v>(跳过)</v>
      </c>
      <c r="AN92" t="str">
        <f t="shared" si="127"/>
        <v>(跳过)</v>
      </c>
      <c r="AO92" t="str">
        <f t="shared" si="128"/>
        <v>(跳过)</v>
      </c>
      <c r="AP92" t="str">
        <f t="shared" si="129"/>
        <v>(跳过)</v>
      </c>
      <c r="AQ92" t="str">
        <f t="shared" si="130"/>
        <v>(跳过)</v>
      </c>
      <c r="AR92" t="str">
        <f t="shared" si="131"/>
        <v>(跳过)</v>
      </c>
      <c r="AS92" t="str">
        <f t="shared" si="132"/>
        <v>(跳过)</v>
      </c>
      <c r="AT92" t="s">
        <v>29</v>
      </c>
      <c r="AU92" t="s">
        <v>138</v>
      </c>
      <c r="AV92">
        <v>2</v>
      </c>
      <c r="AW92">
        <v>1</v>
      </c>
      <c r="AX92">
        <v>2</v>
      </c>
      <c r="AY92">
        <v>2</v>
      </c>
      <c r="AZ92" t="s">
        <v>29</v>
      </c>
      <c r="BA92" t="str">
        <f t="shared" si="133"/>
        <v>(跳过)</v>
      </c>
      <c r="BB92" t="str">
        <f t="shared" si="134"/>
        <v>(跳过)</v>
      </c>
      <c r="BC92" t="str">
        <f t="shared" si="135"/>
        <v>(跳过)</v>
      </c>
      <c r="BD92" t="str">
        <f t="shared" si="136"/>
        <v>(跳过)</v>
      </c>
      <c r="BE92" t="str">
        <f t="shared" si="137"/>
        <v>(跳过)</v>
      </c>
      <c r="BF92" t="str">
        <f t="shared" si="138"/>
        <v>(跳过)</v>
      </c>
      <c r="BG92" t="str">
        <f t="shared" si="139"/>
        <v>(跳过)</v>
      </c>
      <c r="BH92" t="s">
        <v>29</v>
      </c>
      <c r="BI92" t="str">
        <f t="shared" si="140"/>
        <v>(跳过)</v>
      </c>
      <c r="BJ92" t="str">
        <f t="shared" si="141"/>
        <v>(跳过)</v>
      </c>
      <c r="BK92" t="str">
        <f t="shared" si="142"/>
        <v>(跳过)</v>
      </c>
      <c r="BL92" t="s">
        <v>29</v>
      </c>
      <c r="BM92" t="s">
        <v>29</v>
      </c>
      <c r="BN92" t="str">
        <f t="shared" si="143"/>
        <v>(跳过)</v>
      </c>
      <c r="BO92" t="str">
        <f t="shared" si="144"/>
        <v>(跳过)</v>
      </c>
      <c r="BP92" t="str">
        <f t="shared" si="145"/>
        <v>(跳过)</v>
      </c>
      <c r="BQ92" t="str">
        <f t="shared" si="146"/>
        <v>(跳过)</v>
      </c>
      <c r="BR92" t="str">
        <f t="shared" si="147"/>
        <v>(跳过)</v>
      </c>
      <c r="BS92" t="str">
        <f t="shared" si="148"/>
        <v>(跳过)</v>
      </c>
      <c r="BT92" t="s">
        <v>29</v>
      </c>
      <c r="BU92" t="str">
        <f t="shared" si="149"/>
        <v>(跳过)</v>
      </c>
      <c r="BV92" t="str">
        <f t="shared" si="150"/>
        <v>(跳过)</v>
      </c>
      <c r="BW92" t="str">
        <f t="shared" si="151"/>
        <v>(跳过)</v>
      </c>
      <c r="BX92" t="str">
        <f t="shared" si="152"/>
        <v>(跳过)</v>
      </c>
      <c r="BY92" t="s">
        <v>29</v>
      </c>
      <c r="BZ92" t="str">
        <f t="shared" si="153"/>
        <v>(跳过)</v>
      </c>
      <c r="CA92" t="str">
        <f t="shared" si="154"/>
        <v>(跳过)</v>
      </c>
      <c r="CB92" t="str">
        <f t="shared" si="155"/>
        <v>(跳过)</v>
      </c>
      <c r="CC92" t="str">
        <f t="shared" si="156"/>
        <v>(跳过)</v>
      </c>
      <c r="CD92" t="str">
        <f t="shared" si="157"/>
        <v>(跳过)</v>
      </c>
      <c r="CE92" t="str">
        <f t="shared" si="158"/>
        <v>(跳过)</v>
      </c>
      <c r="CF92" t="str">
        <f t="shared" si="159"/>
        <v>(跳过)</v>
      </c>
      <c r="CG92" t="str">
        <f t="shared" si="160"/>
        <v>(跳过)</v>
      </c>
      <c r="CH92" t="str">
        <f t="shared" si="161"/>
        <v>(跳过)</v>
      </c>
      <c r="CI92" t="str">
        <f t="shared" si="162"/>
        <v>(跳过)</v>
      </c>
      <c r="CJ92" t="s">
        <v>29</v>
      </c>
      <c r="CK92" t="str">
        <f t="shared" si="163"/>
        <v>(跳过)</v>
      </c>
      <c r="CL92" t="str">
        <f t="shared" si="164"/>
        <v>(跳过)</v>
      </c>
      <c r="CM92" t="str">
        <f t="shared" si="165"/>
        <v>(跳过)</v>
      </c>
      <c r="CN92" t="str">
        <f t="shared" si="166"/>
        <v>(跳过)</v>
      </c>
      <c r="CO92" t="str">
        <f t="shared" si="167"/>
        <v>(跳过)</v>
      </c>
      <c r="CP92" t="str">
        <f t="shared" si="168"/>
        <v>(跳过)</v>
      </c>
      <c r="CQ92" t="str">
        <f t="shared" si="169"/>
        <v>(跳过)</v>
      </c>
      <c r="CR92" t="str">
        <f t="shared" si="170"/>
        <v>(跳过)</v>
      </c>
      <c r="CS92" t="s">
        <v>29</v>
      </c>
      <c r="CT92" t="s">
        <v>138</v>
      </c>
      <c r="CU92">
        <v>2</v>
      </c>
      <c r="CV92">
        <v>1</v>
      </c>
      <c r="CW92">
        <v>2</v>
      </c>
      <c r="CX92">
        <v>2</v>
      </c>
      <c r="CY92" t="s">
        <v>29</v>
      </c>
      <c r="CZ92" t="str">
        <f t="shared" si="171"/>
        <v>(跳过)</v>
      </c>
      <c r="DA92" t="str">
        <f t="shared" si="172"/>
        <v>(跳过)</v>
      </c>
      <c r="DB92" t="str">
        <f t="shared" si="173"/>
        <v>(跳过)</v>
      </c>
      <c r="DC92" t="str">
        <f t="shared" si="174"/>
        <v>(跳过)</v>
      </c>
      <c r="DD92" t="str">
        <f t="shared" si="175"/>
        <v>(跳过)</v>
      </c>
      <c r="DE92" t="str">
        <f t="shared" si="176"/>
        <v>(跳过)</v>
      </c>
      <c r="DF92" t="str">
        <f t="shared" si="177"/>
        <v>(跳过)</v>
      </c>
      <c r="DG92" t="s">
        <v>29</v>
      </c>
      <c r="DH92" t="str">
        <f t="shared" si="178"/>
        <v>(跳过)</v>
      </c>
      <c r="DI92" t="str">
        <f t="shared" si="179"/>
        <v>(跳过)</v>
      </c>
      <c r="DJ92" t="str">
        <f t="shared" si="180"/>
        <v>(跳过)</v>
      </c>
      <c r="DK92">
        <v>2</v>
      </c>
      <c r="DL92">
        <v>2</v>
      </c>
      <c r="DM92">
        <v>4</v>
      </c>
      <c r="DN92">
        <v>3</v>
      </c>
      <c r="DO92">
        <v>4</v>
      </c>
      <c r="DP92">
        <v>3</v>
      </c>
      <c r="DQ92" t="s">
        <v>29</v>
      </c>
      <c r="DR92" t="str">
        <f t="shared" si="181"/>
        <v>(跳过)</v>
      </c>
      <c r="DS92" t="str">
        <f t="shared" si="182"/>
        <v>(跳过)</v>
      </c>
      <c r="DT92" t="str">
        <f t="shared" si="183"/>
        <v>(跳过)</v>
      </c>
      <c r="DU92" t="str">
        <f t="shared" si="184"/>
        <v>(跳过)</v>
      </c>
      <c r="DV92" t="s">
        <v>29</v>
      </c>
      <c r="DW92" t="str">
        <f t="shared" si="185"/>
        <v>(跳过)</v>
      </c>
      <c r="DX92" t="str">
        <f t="shared" si="186"/>
        <v>(跳过)</v>
      </c>
      <c r="DY92" t="str">
        <f t="shared" si="187"/>
        <v>(跳过)</v>
      </c>
      <c r="DZ92" t="str">
        <f t="shared" si="188"/>
        <v>(跳过)</v>
      </c>
      <c r="EA92" t="str">
        <f t="shared" si="189"/>
        <v>(跳过)</v>
      </c>
      <c r="EB92" t="str">
        <f t="shared" si="190"/>
        <v>(跳过)</v>
      </c>
      <c r="EC92" t="s">
        <v>29</v>
      </c>
      <c r="ED92" t="str">
        <f t="shared" si="191"/>
        <v>(跳过)</v>
      </c>
      <c r="EE92" t="str">
        <f t="shared" si="192"/>
        <v>(跳过)</v>
      </c>
      <c r="EF92" t="str">
        <f t="shared" si="193"/>
        <v>(跳过)</v>
      </c>
      <c r="EG92" t="str">
        <f t="shared" si="194"/>
        <v>(跳过)</v>
      </c>
      <c r="EH92" t="str">
        <f t="shared" si="195"/>
        <v>(跳过)</v>
      </c>
      <c r="EI92" t="str">
        <f t="shared" si="196"/>
        <v>(跳过)</v>
      </c>
      <c r="EJ92" t="str">
        <f t="shared" si="197"/>
        <v>(跳过)</v>
      </c>
      <c r="EK92" t="str">
        <f t="shared" si="198"/>
        <v>(跳过)</v>
      </c>
      <c r="EL92" t="str">
        <f t="shared" si="199"/>
        <v>(跳过)</v>
      </c>
      <c r="EM92" t="str">
        <f t="shared" si="200"/>
        <v>(跳过)</v>
      </c>
      <c r="EN92" t="s">
        <v>138</v>
      </c>
      <c r="EO92" s="4">
        <v>2</v>
      </c>
      <c r="EP92" s="4">
        <v>1</v>
      </c>
      <c r="EQ92" s="4">
        <v>2</v>
      </c>
      <c r="ER92" s="4">
        <v>2</v>
      </c>
      <c r="ES92" t="s">
        <v>29</v>
      </c>
      <c r="ET92" t="str">
        <f t="shared" si="201"/>
        <v>(跳过)</v>
      </c>
      <c r="EU92" t="str">
        <f t="shared" si="202"/>
        <v>(跳过)</v>
      </c>
      <c r="EV92" t="str">
        <f t="shared" si="203"/>
        <v>(跳过)</v>
      </c>
      <c r="EW92" t="str">
        <f t="shared" si="204"/>
        <v>(跳过)</v>
      </c>
      <c r="EX92" t="str">
        <f t="shared" si="205"/>
        <v>(跳过)</v>
      </c>
      <c r="EY92" t="str">
        <f t="shared" si="206"/>
        <v>(跳过)</v>
      </c>
      <c r="EZ92" t="str">
        <f t="shared" si="207"/>
        <v>(跳过)</v>
      </c>
      <c r="FA92" t="s">
        <v>29</v>
      </c>
      <c r="FB92" t="str">
        <f t="shared" si="208"/>
        <v>(跳过)</v>
      </c>
      <c r="FC92" t="str">
        <f t="shared" si="209"/>
        <v>(跳过)</v>
      </c>
      <c r="FD92" t="str">
        <f t="shared" si="210"/>
        <v>(跳过)</v>
      </c>
      <c r="FE92" t="s">
        <v>29</v>
      </c>
      <c r="FF92" t="s">
        <v>29</v>
      </c>
      <c r="FG92" t="s">
        <v>29</v>
      </c>
      <c r="FH92" t="s">
        <v>29</v>
      </c>
      <c r="FI92" t="s">
        <v>29</v>
      </c>
      <c r="FJ92" t="s">
        <v>29</v>
      </c>
      <c r="FK92" t="s">
        <v>29</v>
      </c>
      <c r="FL92" t="s">
        <v>29</v>
      </c>
      <c r="FM92" t="s">
        <v>29</v>
      </c>
      <c r="FN92" t="s">
        <v>29</v>
      </c>
      <c r="FO92" t="s">
        <v>29</v>
      </c>
      <c r="FP92" t="s">
        <v>29</v>
      </c>
      <c r="FQ92" t="s">
        <v>29</v>
      </c>
      <c r="FR92" t="s">
        <v>330</v>
      </c>
      <c r="FS92">
        <v>0</v>
      </c>
      <c r="FT92">
        <v>0</v>
      </c>
      <c r="FU92">
        <v>0</v>
      </c>
      <c r="FV92">
        <v>1</v>
      </c>
      <c r="FW92">
        <v>1</v>
      </c>
      <c r="FX92">
        <v>0</v>
      </c>
    </row>
    <row r="93" spans="1:180" ht="16.5" x14ac:dyDescent="0.6">
      <c r="A93">
        <v>92</v>
      </c>
      <c r="B93">
        <v>1</v>
      </c>
      <c r="C93">
        <v>26</v>
      </c>
      <c r="D93">
        <v>2</v>
      </c>
      <c r="E93">
        <v>3</v>
      </c>
      <c r="F93">
        <v>1</v>
      </c>
      <c r="G93">
        <v>8</v>
      </c>
      <c r="H93">
        <v>1</v>
      </c>
      <c r="I93">
        <v>0</v>
      </c>
      <c r="J93" t="s">
        <v>29</v>
      </c>
      <c r="K93" t="s">
        <v>29</v>
      </c>
      <c r="L93" t="str">
        <f t="shared" si="211"/>
        <v>(跳过)</v>
      </c>
      <c r="M93" t="str">
        <f t="shared" si="212"/>
        <v>(跳过)</v>
      </c>
      <c r="N93" t="str">
        <f t="shared" si="213"/>
        <v>(跳过)</v>
      </c>
      <c r="O93" t="str">
        <f t="shared" si="214"/>
        <v>(跳过)</v>
      </c>
      <c r="P93" t="str">
        <f t="shared" si="215"/>
        <v>(跳过)</v>
      </c>
      <c r="Q93" t="s">
        <v>29</v>
      </c>
      <c r="R93" t="str">
        <f t="shared" si="108"/>
        <v>(跳过)</v>
      </c>
      <c r="S93" t="str">
        <f t="shared" si="109"/>
        <v>(跳过)</v>
      </c>
      <c r="T93" t="str">
        <f t="shared" si="110"/>
        <v>(跳过)</v>
      </c>
      <c r="U93" t="str">
        <f t="shared" si="111"/>
        <v>(跳过)</v>
      </c>
      <c r="V93" t="s">
        <v>29</v>
      </c>
      <c r="W93" t="str">
        <f t="shared" si="112"/>
        <v>(跳过)</v>
      </c>
      <c r="X93" t="str">
        <f t="shared" si="113"/>
        <v>(跳过)</v>
      </c>
      <c r="Y93" t="str">
        <f t="shared" si="114"/>
        <v>(跳过)</v>
      </c>
      <c r="Z93" t="str">
        <f t="shared" si="115"/>
        <v>(跳过)</v>
      </c>
      <c r="AA93" t="str">
        <f t="shared" si="116"/>
        <v>(跳过)</v>
      </c>
      <c r="AB93" t="s">
        <v>29</v>
      </c>
      <c r="AC93" t="str">
        <f t="shared" si="117"/>
        <v>(跳过)</v>
      </c>
      <c r="AD93" t="str">
        <f t="shared" si="118"/>
        <v>(跳过)</v>
      </c>
      <c r="AE93" t="str">
        <f t="shared" si="119"/>
        <v>(跳过)</v>
      </c>
      <c r="AF93" t="str">
        <f t="shared" si="120"/>
        <v>(跳过)</v>
      </c>
      <c r="AG93" t="str">
        <f t="shared" si="121"/>
        <v>(跳过)</v>
      </c>
      <c r="AH93" t="str">
        <f t="shared" si="122"/>
        <v>(跳过)</v>
      </c>
      <c r="AI93" t="str">
        <f t="shared" si="123"/>
        <v>(跳过)</v>
      </c>
      <c r="AJ93" t="str">
        <f t="shared" si="124"/>
        <v>(跳过)</v>
      </c>
      <c r="AK93" t="s">
        <v>29</v>
      </c>
      <c r="AL93" t="str">
        <f t="shared" si="125"/>
        <v>(跳过)</v>
      </c>
      <c r="AM93" t="str">
        <f t="shared" si="126"/>
        <v>(跳过)</v>
      </c>
      <c r="AN93" t="str">
        <f t="shared" si="127"/>
        <v>(跳过)</v>
      </c>
      <c r="AO93" t="str">
        <f t="shared" si="128"/>
        <v>(跳过)</v>
      </c>
      <c r="AP93" t="str">
        <f t="shared" si="129"/>
        <v>(跳过)</v>
      </c>
      <c r="AQ93" t="str">
        <f t="shared" si="130"/>
        <v>(跳过)</v>
      </c>
      <c r="AR93" t="str">
        <f t="shared" si="131"/>
        <v>(跳过)</v>
      </c>
      <c r="AS93" t="str">
        <f t="shared" si="132"/>
        <v>(跳过)</v>
      </c>
      <c r="AT93" t="s">
        <v>29</v>
      </c>
      <c r="AU93" t="s">
        <v>138</v>
      </c>
      <c r="AV93">
        <v>2</v>
      </c>
      <c r="AW93">
        <v>1</v>
      </c>
      <c r="AX93">
        <v>2</v>
      </c>
      <c r="AY93">
        <v>2</v>
      </c>
      <c r="AZ93" t="s">
        <v>29</v>
      </c>
      <c r="BA93" t="str">
        <f t="shared" si="133"/>
        <v>(跳过)</v>
      </c>
      <c r="BB93" t="str">
        <f t="shared" si="134"/>
        <v>(跳过)</v>
      </c>
      <c r="BC93" t="str">
        <f t="shared" si="135"/>
        <v>(跳过)</v>
      </c>
      <c r="BD93" t="str">
        <f t="shared" si="136"/>
        <v>(跳过)</v>
      </c>
      <c r="BE93" t="str">
        <f t="shared" si="137"/>
        <v>(跳过)</v>
      </c>
      <c r="BF93" t="str">
        <f t="shared" si="138"/>
        <v>(跳过)</v>
      </c>
      <c r="BG93" t="str">
        <f t="shared" si="139"/>
        <v>(跳过)</v>
      </c>
      <c r="BH93" t="s">
        <v>59</v>
      </c>
      <c r="BI93">
        <f t="shared" si="140"/>
        <v>1</v>
      </c>
      <c r="BJ93">
        <f t="shared" si="141"/>
        <v>0</v>
      </c>
      <c r="BK93">
        <f t="shared" si="142"/>
        <v>0</v>
      </c>
      <c r="BL93" t="s">
        <v>29</v>
      </c>
      <c r="BM93" t="s">
        <v>29</v>
      </c>
      <c r="BN93" t="str">
        <f t="shared" si="143"/>
        <v>(跳过)</v>
      </c>
      <c r="BO93" t="str">
        <f t="shared" si="144"/>
        <v>(跳过)</v>
      </c>
      <c r="BP93" t="str">
        <f t="shared" si="145"/>
        <v>(跳过)</v>
      </c>
      <c r="BQ93" t="str">
        <f t="shared" si="146"/>
        <v>(跳过)</v>
      </c>
      <c r="BR93" t="str">
        <f t="shared" si="147"/>
        <v>(跳过)</v>
      </c>
      <c r="BS93" t="str">
        <f t="shared" si="148"/>
        <v>(跳过)</v>
      </c>
      <c r="BT93" t="s">
        <v>29</v>
      </c>
      <c r="BU93" t="str">
        <f t="shared" si="149"/>
        <v>(跳过)</v>
      </c>
      <c r="BV93" t="str">
        <f t="shared" si="150"/>
        <v>(跳过)</v>
      </c>
      <c r="BW93" t="str">
        <f t="shared" si="151"/>
        <v>(跳过)</v>
      </c>
      <c r="BX93" t="str">
        <f t="shared" si="152"/>
        <v>(跳过)</v>
      </c>
      <c r="BY93" t="s">
        <v>29</v>
      </c>
      <c r="BZ93" t="str">
        <f t="shared" si="153"/>
        <v>(跳过)</v>
      </c>
      <c r="CA93" t="str">
        <f t="shared" si="154"/>
        <v>(跳过)</v>
      </c>
      <c r="CB93" t="str">
        <f t="shared" si="155"/>
        <v>(跳过)</v>
      </c>
      <c r="CC93" t="str">
        <f t="shared" si="156"/>
        <v>(跳过)</v>
      </c>
      <c r="CD93" t="str">
        <f t="shared" si="157"/>
        <v>(跳过)</v>
      </c>
      <c r="CE93" t="str">
        <f t="shared" si="158"/>
        <v>(跳过)</v>
      </c>
      <c r="CF93" t="str">
        <f t="shared" si="159"/>
        <v>(跳过)</v>
      </c>
      <c r="CG93" t="str">
        <f t="shared" si="160"/>
        <v>(跳过)</v>
      </c>
      <c r="CH93" t="str">
        <f t="shared" si="161"/>
        <v>(跳过)</v>
      </c>
      <c r="CI93" t="str">
        <f t="shared" si="162"/>
        <v>(跳过)</v>
      </c>
      <c r="CJ93" t="s">
        <v>29</v>
      </c>
      <c r="CK93" t="str">
        <f t="shared" si="163"/>
        <v>(跳过)</v>
      </c>
      <c r="CL93" t="str">
        <f t="shared" si="164"/>
        <v>(跳过)</v>
      </c>
      <c r="CM93" t="str">
        <f t="shared" si="165"/>
        <v>(跳过)</v>
      </c>
      <c r="CN93" t="str">
        <f t="shared" si="166"/>
        <v>(跳过)</v>
      </c>
      <c r="CO93" t="str">
        <f t="shared" si="167"/>
        <v>(跳过)</v>
      </c>
      <c r="CP93" t="str">
        <f t="shared" si="168"/>
        <v>(跳过)</v>
      </c>
      <c r="CQ93" t="str">
        <f t="shared" si="169"/>
        <v>(跳过)</v>
      </c>
      <c r="CR93" t="str">
        <f t="shared" si="170"/>
        <v>(跳过)</v>
      </c>
      <c r="CS93" t="s">
        <v>29</v>
      </c>
      <c r="CT93" t="s">
        <v>138</v>
      </c>
      <c r="CU93">
        <v>2</v>
      </c>
      <c r="CV93">
        <v>1</v>
      </c>
      <c r="CW93">
        <v>2</v>
      </c>
      <c r="CX93">
        <v>2</v>
      </c>
      <c r="CY93" t="s">
        <v>29</v>
      </c>
      <c r="CZ93" t="str">
        <f t="shared" si="171"/>
        <v>(跳过)</v>
      </c>
      <c r="DA93" t="str">
        <f t="shared" si="172"/>
        <v>(跳过)</v>
      </c>
      <c r="DB93" t="str">
        <f t="shared" si="173"/>
        <v>(跳过)</v>
      </c>
      <c r="DC93" t="str">
        <f t="shared" si="174"/>
        <v>(跳过)</v>
      </c>
      <c r="DD93" t="str">
        <f t="shared" si="175"/>
        <v>(跳过)</v>
      </c>
      <c r="DE93" t="str">
        <f t="shared" si="176"/>
        <v>(跳过)</v>
      </c>
      <c r="DF93" t="str">
        <f t="shared" si="177"/>
        <v>(跳过)</v>
      </c>
      <c r="DG93" t="s">
        <v>29</v>
      </c>
      <c r="DH93" t="str">
        <f t="shared" si="178"/>
        <v>(跳过)</v>
      </c>
      <c r="DI93" t="str">
        <f t="shared" si="179"/>
        <v>(跳过)</v>
      </c>
      <c r="DJ93" t="str">
        <f t="shared" si="180"/>
        <v>(跳过)</v>
      </c>
      <c r="DK93">
        <v>5</v>
      </c>
      <c r="DL93">
        <v>5</v>
      </c>
      <c r="DM93">
        <v>5</v>
      </c>
      <c r="DN93">
        <v>5</v>
      </c>
      <c r="DO93">
        <v>5</v>
      </c>
      <c r="DP93">
        <v>2</v>
      </c>
      <c r="DQ93" t="s">
        <v>66</v>
      </c>
      <c r="DR93">
        <f t="shared" si="181"/>
        <v>0</v>
      </c>
      <c r="DS93">
        <f t="shared" si="182"/>
        <v>0</v>
      </c>
      <c r="DT93">
        <f t="shared" si="183"/>
        <v>1</v>
      </c>
      <c r="DU93">
        <f t="shared" si="184"/>
        <v>0</v>
      </c>
      <c r="DV93" t="s">
        <v>29</v>
      </c>
      <c r="DW93" t="str">
        <f t="shared" si="185"/>
        <v>(跳过)</v>
      </c>
      <c r="DX93" t="str">
        <f t="shared" si="186"/>
        <v>(跳过)</v>
      </c>
      <c r="DY93" t="str">
        <f t="shared" si="187"/>
        <v>(跳过)</v>
      </c>
      <c r="DZ93" t="str">
        <f t="shared" si="188"/>
        <v>(跳过)</v>
      </c>
      <c r="EA93" t="str">
        <f t="shared" si="189"/>
        <v>(跳过)</v>
      </c>
      <c r="EB93" t="str">
        <f t="shared" si="190"/>
        <v>(跳过)</v>
      </c>
      <c r="EC93" t="s">
        <v>29</v>
      </c>
      <c r="ED93" t="str">
        <f t="shared" si="191"/>
        <v>(跳过)</v>
      </c>
      <c r="EE93" t="str">
        <f t="shared" si="192"/>
        <v>(跳过)</v>
      </c>
      <c r="EF93" t="str">
        <f t="shared" si="193"/>
        <v>(跳过)</v>
      </c>
      <c r="EG93" t="str">
        <f t="shared" si="194"/>
        <v>(跳过)</v>
      </c>
      <c r="EH93" t="str">
        <f t="shared" si="195"/>
        <v>(跳过)</v>
      </c>
      <c r="EI93" t="str">
        <f t="shared" si="196"/>
        <v>(跳过)</v>
      </c>
      <c r="EJ93" t="str">
        <f t="shared" si="197"/>
        <v>(跳过)</v>
      </c>
      <c r="EK93" t="str">
        <f t="shared" si="198"/>
        <v>(跳过)</v>
      </c>
      <c r="EL93" t="str">
        <f t="shared" si="199"/>
        <v>(跳过)</v>
      </c>
      <c r="EM93" t="str">
        <f t="shared" si="200"/>
        <v>(跳过)</v>
      </c>
      <c r="EN93" t="s">
        <v>138</v>
      </c>
      <c r="EO93" s="4">
        <v>2</v>
      </c>
      <c r="EP93" s="4">
        <v>1</v>
      </c>
      <c r="EQ93" s="4">
        <v>2</v>
      </c>
      <c r="ER93" s="4">
        <v>2</v>
      </c>
      <c r="ES93" t="s">
        <v>29</v>
      </c>
      <c r="ET93" t="str">
        <f t="shared" si="201"/>
        <v>(跳过)</v>
      </c>
      <c r="EU93" t="str">
        <f t="shared" si="202"/>
        <v>(跳过)</v>
      </c>
      <c r="EV93" t="str">
        <f t="shared" si="203"/>
        <v>(跳过)</v>
      </c>
      <c r="EW93" t="str">
        <f t="shared" si="204"/>
        <v>(跳过)</v>
      </c>
      <c r="EX93" t="str">
        <f t="shared" si="205"/>
        <v>(跳过)</v>
      </c>
      <c r="EY93" t="str">
        <f t="shared" si="206"/>
        <v>(跳过)</v>
      </c>
      <c r="EZ93" t="str">
        <f t="shared" si="207"/>
        <v>(跳过)</v>
      </c>
      <c r="FA93" t="s">
        <v>29</v>
      </c>
      <c r="FB93" t="str">
        <f t="shared" si="208"/>
        <v>(跳过)</v>
      </c>
      <c r="FC93" t="str">
        <f t="shared" si="209"/>
        <v>(跳过)</v>
      </c>
      <c r="FD93" t="str">
        <f t="shared" si="210"/>
        <v>(跳过)</v>
      </c>
      <c r="FE93" t="s">
        <v>499</v>
      </c>
      <c r="FF93">
        <v>1</v>
      </c>
      <c r="FG93">
        <v>1</v>
      </c>
      <c r="FH93">
        <v>1</v>
      </c>
      <c r="FI93">
        <v>1</v>
      </c>
      <c r="FJ93">
        <v>0</v>
      </c>
      <c r="FK93">
        <v>0</v>
      </c>
      <c r="FL93" t="s">
        <v>81</v>
      </c>
      <c r="FM93">
        <v>1</v>
      </c>
      <c r="FN93">
        <v>2</v>
      </c>
      <c r="FO93">
        <v>3</v>
      </c>
      <c r="FP93">
        <v>3</v>
      </c>
      <c r="FQ93">
        <v>3</v>
      </c>
      <c r="FR93" t="s">
        <v>29</v>
      </c>
      <c r="FS93" t="s">
        <v>29</v>
      </c>
      <c r="FT93" t="s">
        <v>29</v>
      </c>
      <c r="FU93" t="s">
        <v>29</v>
      </c>
      <c r="FV93" t="s">
        <v>29</v>
      </c>
      <c r="FW93" t="s">
        <v>29</v>
      </c>
      <c r="FX93" t="s">
        <v>29</v>
      </c>
    </row>
    <row r="94" spans="1:180" ht="16.5" x14ac:dyDescent="0.6">
      <c r="A94">
        <v>93</v>
      </c>
      <c r="B94">
        <v>2</v>
      </c>
      <c r="C94">
        <v>8</v>
      </c>
      <c r="D94">
        <v>2</v>
      </c>
      <c r="E94">
        <v>3</v>
      </c>
      <c r="F94">
        <v>2</v>
      </c>
      <c r="G94">
        <v>8</v>
      </c>
      <c r="H94">
        <v>1</v>
      </c>
      <c r="I94">
        <v>1</v>
      </c>
      <c r="J94">
        <v>0</v>
      </c>
      <c r="K94" t="s">
        <v>276</v>
      </c>
      <c r="L94">
        <f t="shared" si="211"/>
        <v>0</v>
      </c>
      <c r="M94">
        <f t="shared" si="212"/>
        <v>0</v>
      </c>
      <c r="N94">
        <f t="shared" si="213"/>
        <v>1</v>
      </c>
      <c r="O94">
        <f t="shared" si="214"/>
        <v>1</v>
      </c>
      <c r="P94">
        <f t="shared" si="215"/>
        <v>0</v>
      </c>
      <c r="Q94" t="s">
        <v>29</v>
      </c>
      <c r="R94" t="str">
        <f t="shared" si="108"/>
        <v>(跳过)</v>
      </c>
      <c r="S94" t="str">
        <f t="shared" si="109"/>
        <v>(跳过)</v>
      </c>
      <c r="T94" t="str">
        <f t="shared" si="110"/>
        <v>(跳过)</v>
      </c>
      <c r="U94" t="str">
        <f t="shared" si="111"/>
        <v>(跳过)</v>
      </c>
      <c r="V94" t="s">
        <v>29</v>
      </c>
      <c r="W94" t="str">
        <f t="shared" si="112"/>
        <v>(跳过)</v>
      </c>
      <c r="X94" t="str">
        <f t="shared" si="113"/>
        <v>(跳过)</v>
      </c>
      <c r="Y94" t="str">
        <f t="shared" si="114"/>
        <v>(跳过)</v>
      </c>
      <c r="Z94" t="str">
        <f t="shared" si="115"/>
        <v>(跳过)</v>
      </c>
      <c r="AA94" t="str">
        <f t="shared" si="116"/>
        <v>(跳过)</v>
      </c>
      <c r="AB94" t="s">
        <v>29</v>
      </c>
      <c r="AC94" t="str">
        <f t="shared" si="117"/>
        <v>(跳过)</v>
      </c>
      <c r="AD94" t="str">
        <f t="shared" si="118"/>
        <v>(跳过)</v>
      </c>
      <c r="AE94" t="str">
        <f t="shared" si="119"/>
        <v>(跳过)</v>
      </c>
      <c r="AF94" t="str">
        <f t="shared" si="120"/>
        <v>(跳过)</v>
      </c>
      <c r="AG94" t="str">
        <f t="shared" si="121"/>
        <v>(跳过)</v>
      </c>
      <c r="AH94" t="str">
        <f t="shared" si="122"/>
        <v>(跳过)</v>
      </c>
      <c r="AI94" t="str">
        <f t="shared" si="123"/>
        <v>(跳过)</v>
      </c>
      <c r="AJ94" t="str">
        <f t="shared" si="124"/>
        <v>(跳过)</v>
      </c>
      <c r="AK94" t="s">
        <v>29</v>
      </c>
      <c r="AL94" t="str">
        <f t="shared" si="125"/>
        <v>(跳过)</v>
      </c>
      <c r="AM94" t="str">
        <f t="shared" si="126"/>
        <v>(跳过)</v>
      </c>
      <c r="AN94" t="str">
        <f t="shared" si="127"/>
        <v>(跳过)</v>
      </c>
      <c r="AO94" t="str">
        <f t="shared" si="128"/>
        <v>(跳过)</v>
      </c>
      <c r="AP94" t="str">
        <f t="shared" si="129"/>
        <v>(跳过)</v>
      </c>
      <c r="AQ94" t="str">
        <f t="shared" si="130"/>
        <v>(跳过)</v>
      </c>
      <c r="AR94" t="str">
        <f t="shared" si="131"/>
        <v>(跳过)</v>
      </c>
      <c r="AS94" t="str">
        <f t="shared" si="132"/>
        <v>(跳过)</v>
      </c>
      <c r="AT94" t="s">
        <v>29</v>
      </c>
      <c r="AU94" t="s">
        <v>138</v>
      </c>
      <c r="AV94">
        <v>2</v>
      </c>
      <c r="AW94">
        <v>1</v>
      </c>
      <c r="AX94">
        <v>2</v>
      </c>
      <c r="AY94">
        <v>2</v>
      </c>
      <c r="AZ94" t="s">
        <v>29</v>
      </c>
      <c r="BA94" t="str">
        <f t="shared" si="133"/>
        <v>(跳过)</v>
      </c>
      <c r="BB94" t="str">
        <f t="shared" si="134"/>
        <v>(跳过)</v>
      </c>
      <c r="BC94" t="str">
        <f t="shared" si="135"/>
        <v>(跳过)</v>
      </c>
      <c r="BD94" t="str">
        <f t="shared" si="136"/>
        <v>(跳过)</v>
      </c>
      <c r="BE94" t="str">
        <f t="shared" si="137"/>
        <v>(跳过)</v>
      </c>
      <c r="BF94" t="str">
        <f t="shared" si="138"/>
        <v>(跳过)</v>
      </c>
      <c r="BG94" t="str">
        <f t="shared" si="139"/>
        <v>(跳过)</v>
      </c>
      <c r="BH94" t="s">
        <v>135</v>
      </c>
      <c r="BI94">
        <f t="shared" si="140"/>
        <v>1</v>
      </c>
      <c r="BJ94">
        <f t="shared" si="141"/>
        <v>1</v>
      </c>
      <c r="BK94">
        <f t="shared" si="142"/>
        <v>0</v>
      </c>
      <c r="BL94">
        <v>0</v>
      </c>
      <c r="BM94" t="s">
        <v>277</v>
      </c>
      <c r="BN94">
        <f t="shared" si="143"/>
        <v>1</v>
      </c>
      <c r="BO94">
        <f t="shared" si="144"/>
        <v>1</v>
      </c>
      <c r="BP94">
        <f t="shared" si="145"/>
        <v>1</v>
      </c>
      <c r="BQ94">
        <f t="shared" si="146"/>
        <v>0</v>
      </c>
      <c r="BR94">
        <f t="shared" si="147"/>
        <v>0</v>
      </c>
      <c r="BS94">
        <f t="shared" si="148"/>
        <v>0</v>
      </c>
      <c r="BT94" t="s">
        <v>29</v>
      </c>
      <c r="BU94" t="str">
        <f t="shared" si="149"/>
        <v>(跳过)</v>
      </c>
      <c r="BV94" t="str">
        <f t="shared" si="150"/>
        <v>(跳过)</v>
      </c>
      <c r="BW94" t="str">
        <f t="shared" si="151"/>
        <v>(跳过)</v>
      </c>
      <c r="BX94" t="str">
        <f t="shared" si="152"/>
        <v>(跳过)</v>
      </c>
      <c r="BY94" t="s">
        <v>29</v>
      </c>
      <c r="BZ94" t="str">
        <f t="shared" si="153"/>
        <v>(跳过)</v>
      </c>
      <c r="CA94" t="str">
        <f t="shared" si="154"/>
        <v>(跳过)</v>
      </c>
      <c r="CB94" t="str">
        <f t="shared" si="155"/>
        <v>(跳过)</v>
      </c>
      <c r="CC94" t="str">
        <f t="shared" si="156"/>
        <v>(跳过)</v>
      </c>
      <c r="CD94" t="str">
        <f t="shared" si="157"/>
        <v>(跳过)</v>
      </c>
      <c r="CE94" t="str">
        <f t="shared" si="158"/>
        <v>(跳过)</v>
      </c>
      <c r="CF94" t="str">
        <f t="shared" si="159"/>
        <v>(跳过)</v>
      </c>
      <c r="CG94" t="str">
        <f t="shared" si="160"/>
        <v>(跳过)</v>
      </c>
      <c r="CH94" t="str">
        <f t="shared" si="161"/>
        <v>(跳过)</v>
      </c>
      <c r="CI94" t="str">
        <f t="shared" si="162"/>
        <v>(跳过)</v>
      </c>
      <c r="CJ94" t="s">
        <v>29</v>
      </c>
      <c r="CK94" t="str">
        <f t="shared" si="163"/>
        <v>(跳过)</v>
      </c>
      <c r="CL94" t="str">
        <f t="shared" si="164"/>
        <v>(跳过)</v>
      </c>
      <c r="CM94" t="str">
        <f t="shared" si="165"/>
        <v>(跳过)</v>
      </c>
      <c r="CN94" t="str">
        <f t="shared" si="166"/>
        <v>(跳过)</v>
      </c>
      <c r="CO94" t="str">
        <f t="shared" si="167"/>
        <v>(跳过)</v>
      </c>
      <c r="CP94" t="str">
        <f t="shared" si="168"/>
        <v>(跳过)</v>
      </c>
      <c r="CQ94" t="str">
        <f t="shared" si="169"/>
        <v>(跳过)</v>
      </c>
      <c r="CR94" t="str">
        <f t="shared" si="170"/>
        <v>(跳过)</v>
      </c>
      <c r="CS94" t="s">
        <v>29</v>
      </c>
      <c r="CT94" t="s">
        <v>138</v>
      </c>
      <c r="CU94">
        <v>2</v>
      </c>
      <c r="CV94">
        <v>1</v>
      </c>
      <c r="CW94">
        <v>2</v>
      </c>
      <c r="CX94">
        <v>2</v>
      </c>
      <c r="CY94" t="s">
        <v>29</v>
      </c>
      <c r="CZ94" t="str">
        <f t="shared" si="171"/>
        <v>(跳过)</v>
      </c>
      <c r="DA94" t="str">
        <f t="shared" si="172"/>
        <v>(跳过)</v>
      </c>
      <c r="DB94" t="str">
        <f t="shared" si="173"/>
        <v>(跳过)</v>
      </c>
      <c r="DC94" t="str">
        <f t="shared" si="174"/>
        <v>(跳过)</v>
      </c>
      <c r="DD94" t="str">
        <f t="shared" si="175"/>
        <v>(跳过)</v>
      </c>
      <c r="DE94" t="str">
        <f t="shared" si="176"/>
        <v>(跳过)</v>
      </c>
      <c r="DF94" t="str">
        <f t="shared" si="177"/>
        <v>(跳过)</v>
      </c>
      <c r="DG94" t="s">
        <v>29</v>
      </c>
      <c r="DH94" t="str">
        <f t="shared" si="178"/>
        <v>(跳过)</v>
      </c>
      <c r="DI94" t="str">
        <f t="shared" si="179"/>
        <v>(跳过)</v>
      </c>
      <c r="DJ94" t="str">
        <f t="shared" si="180"/>
        <v>(跳过)</v>
      </c>
      <c r="DK94">
        <v>4</v>
      </c>
      <c r="DL94">
        <v>3</v>
      </c>
      <c r="DM94">
        <v>4</v>
      </c>
      <c r="DN94">
        <v>4</v>
      </c>
      <c r="DO94">
        <v>3</v>
      </c>
      <c r="DP94">
        <v>2</v>
      </c>
      <c r="DQ94" t="s">
        <v>66</v>
      </c>
      <c r="DR94">
        <f t="shared" si="181"/>
        <v>0</v>
      </c>
      <c r="DS94">
        <f t="shared" si="182"/>
        <v>0</v>
      </c>
      <c r="DT94">
        <f t="shared" si="183"/>
        <v>1</v>
      </c>
      <c r="DU94">
        <f t="shared" si="184"/>
        <v>0</v>
      </c>
      <c r="DV94" t="s">
        <v>29</v>
      </c>
      <c r="DW94" t="str">
        <f t="shared" si="185"/>
        <v>(跳过)</v>
      </c>
      <c r="DX94" t="str">
        <f t="shared" si="186"/>
        <v>(跳过)</v>
      </c>
      <c r="DY94" t="str">
        <f t="shared" si="187"/>
        <v>(跳过)</v>
      </c>
      <c r="DZ94" t="str">
        <f t="shared" si="188"/>
        <v>(跳过)</v>
      </c>
      <c r="EA94" t="str">
        <f t="shared" si="189"/>
        <v>(跳过)</v>
      </c>
      <c r="EB94" t="str">
        <f t="shared" si="190"/>
        <v>(跳过)</v>
      </c>
      <c r="EC94" t="s">
        <v>29</v>
      </c>
      <c r="ED94" t="str">
        <f t="shared" si="191"/>
        <v>(跳过)</v>
      </c>
      <c r="EE94" t="str">
        <f t="shared" si="192"/>
        <v>(跳过)</v>
      </c>
      <c r="EF94" t="str">
        <f t="shared" si="193"/>
        <v>(跳过)</v>
      </c>
      <c r="EG94" t="str">
        <f t="shared" si="194"/>
        <v>(跳过)</v>
      </c>
      <c r="EH94" t="str">
        <f t="shared" si="195"/>
        <v>(跳过)</v>
      </c>
      <c r="EI94" t="str">
        <f t="shared" si="196"/>
        <v>(跳过)</v>
      </c>
      <c r="EJ94" t="str">
        <f t="shared" si="197"/>
        <v>(跳过)</v>
      </c>
      <c r="EK94" t="str">
        <f t="shared" si="198"/>
        <v>(跳过)</v>
      </c>
      <c r="EL94" t="str">
        <f t="shared" si="199"/>
        <v>(跳过)</v>
      </c>
      <c r="EM94" t="str">
        <f t="shared" si="200"/>
        <v>(跳过)</v>
      </c>
      <c r="EN94" t="s">
        <v>138</v>
      </c>
      <c r="EO94" s="4">
        <v>2</v>
      </c>
      <c r="EP94" s="4">
        <v>1</v>
      </c>
      <c r="EQ94" s="4">
        <v>2</v>
      </c>
      <c r="ER94" s="4">
        <v>2</v>
      </c>
      <c r="ES94" t="s">
        <v>29</v>
      </c>
      <c r="ET94" t="str">
        <f t="shared" si="201"/>
        <v>(跳过)</v>
      </c>
      <c r="EU94" t="str">
        <f t="shared" si="202"/>
        <v>(跳过)</v>
      </c>
      <c r="EV94" t="str">
        <f t="shared" si="203"/>
        <v>(跳过)</v>
      </c>
      <c r="EW94" t="str">
        <f t="shared" si="204"/>
        <v>(跳过)</v>
      </c>
      <c r="EX94" t="str">
        <f t="shared" si="205"/>
        <v>(跳过)</v>
      </c>
      <c r="EY94" t="str">
        <f t="shared" si="206"/>
        <v>(跳过)</v>
      </c>
      <c r="EZ94" t="str">
        <f t="shared" si="207"/>
        <v>(跳过)</v>
      </c>
      <c r="FA94" t="s">
        <v>29</v>
      </c>
      <c r="FB94" t="str">
        <f t="shared" si="208"/>
        <v>(跳过)</v>
      </c>
      <c r="FC94" t="str">
        <f t="shared" si="209"/>
        <v>(跳过)</v>
      </c>
      <c r="FD94" t="str">
        <f t="shared" si="210"/>
        <v>(跳过)</v>
      </c>
      <c r="FE94" t="s">
        <v>509</v>
      </c>
      <c r="FF94">
        <v>1</v>
      </c>
      <c r="FG94">
        <v>0</v>
      </c>
      <c r="FH94">
        <v>0</v>
      </c>
      <c r="FI94">
        <v>0</v>
      </c>
      <c r="FJ94">
        <v>0</v>
      </c>
      <c r="FK94">
        <v>0</v>
      </c>
      <c r="FL94" t="s">
        <v>146</v>
      </c>
      <c r="FM94">
        <v>1</v>
      </c>
      <c r="FN94">
        <v>2</v>
      </c>
      <c r="FO94">
        <v>3</v>
      </c>
      <c r="FP94">
        <v>4</v>
      </c>
      <c r="FQ94">
        <v>4</v>
      </c>
      <c r="FR94" t="s">
        <v>29</v>
      </c>
      <c r="FS94" t="s">
        <v>29</v>
      </c>
      <c r="FT94" t="s">
        <v>29</v>
      </c>
      <c r="FU94" t="s">
        <v>29</v>
      </c>
      <c r="FV94" t="s">
        <v>29</v>
      </c>
      <c r="FW94" t="s">
        <v>29</v>
      </c>
      <c r="FX94" t="s">
        <v>29</v>
      </c>
    </row>
    <row r="95" spans="1:180" ht="16.5" x14ac:dyDescent="0.6">
      <c r="A95">
        <v>94</v>
      </c>
      <c r="B95">
        <v>1</v>
      </c>
      <c r="C95">
        <v>9</v>
      </c>
      <c r="D95">
        <v>2</v>
      </c>
      <c r="E95">
        <v>3</v>
      </c>
      <c r="F95">
        <v>2</v>
      </c>
      <c r="G95">
        <v>8</v>
      </c>
      <c r="H95">
        <v>1</v>
      </c>
      <c r="I95">
        <v>0</v>
      </c>
      <c r="J95" t="s">
        <v>29</v>
      </c>
      <c r="K95" t="s">
        <v>29</v>
      </c>
      <c r="L95" t="str">
        <f t="shared" si="211"/>
        <v>(跳过)</v>
      </c>
      <c r="M95" t="str">
        <f t="shared" si="212"/>
        <v>(跳过)</v>
      </c>
      <c r="N95" t="str">
        <f t="shared" si="213"/>
        <v>(跳过)</v>
      </c>
      <c r="O95" t="str">
        <f t="shared" si="214"/>
        <v>(跳过)</v>
      </c>
      <c r="P95" t="str">
        <f t="shared" si="215"/>
        <v>(跳过)</v>
      </c>
      <c r="Q95" t="s">
        <v>29</v>
      </c>
      <c r="R95" t="str">
        <f t="shared" si="108"/>
        <v>(跳过)</v>
      </c>
      <c r="S95" t="str">
        <f t="shared" si="109"/>
        <v>(跳过)</v>
      </c>
      <c r="T95" t="str">
        <f t="shared" si="110"/>
        <v>(跳过)</v>
      </c>
      <c r="U95" t="str">
        <f t="shared" si="111"/>
        <v>(跳过)</v>
      </c>
      <c r="V95" t="s">
        <v>29</v>
      </c>
      <c r="W95" t="str">
        <f t="shared" si="112"/>
        <v>(跳过)</v>
      </c>
      <c r="X95" t="str">
        <f t="shared" si="113"/>
        <v>(跳过)</v>
      </c>
      <c r="Y95" t="str">
        <f t="shared" si="114"/>
        <v>(跳过)</v>
      </c>
      <c r="Z95" t="str">
        <f t="shared" si="115"/>
        <v>(跳过)</v>
      </c>
      <c r="AA95" t="str">
        <f t="shared" si="116"/>
        <v>(跳过)</v>
      </c>
      <c r="AB95" t="s">
        <v>29</v>
      </c>
      <c r="AC95" t="str">
        <f t="shared" si="117"/>
        <v>(跳过)</v>
      </c>
      <c r="AD95" t="str">
        <f t="shared" si="118"/>
        <v>(跳过)</v>
      </c>
      <c r="AE95" t="str">
        <f t="shared" si="119"/>
        <v>(跳过)</v>
      </c>
      <c r="AF95" t="str">
        <f t="shared" si="120"/>
        <v>(跳过)</v>
      </c>
      <c r="AG95" t="str">
        <f t="shared" si="121"/>
        <v>(跳过)</v>
      </c>
      <c r="AH95" t="str">
        <f t="shared" si="122"/>
        <v>(跳过)</v>
      </c>
      <c r="AI95" t="str">
        <f t="shared" si="123"/>
        <v>(跳过)</v>
      </c>
      <c r="AJ95" t="str">
        <f t="shared" si="124"/>
        <v>(跳过)</v>
      </c>
      <c r="AK95" t="s">
        <v>29</v>
      </c>
      <c r="AL95" t="str">
        <f t="shared" si="125"/>
        <v>(跳过)</v>
      </c>
      <c r="AM95" t="str">
        <f t="shared" si="126"/>
        <v>(跳过)</v>
      </c>
      <c r="AN95" t="str">
        <f t="shared" si="127"/>
        <v>(跳过)</v>
      </c>
      <c r="AO95" t="str">
        <f t="shared" si="128"/>
        <v>(跳过)</v>
      </c>
      <c r="AP95" t="str">
        <f t="shared" si="129"/>
        <v>(跳过)</v>
      </c>
      <c r="AQ95" t="str">
        <f t="shared" si="130"/>
        <v>(跳过)</v>
      </c>
      <c r="AR95" t="str">
        <f t="shared" si="131"/>
        <v>(跳过)</v>
      </c>
      <c r="AS95" t="str">
        <f t="shared" si="132"/>
        <v>(跳过)</v>
      </c>
      <c r="AT95" t="s">
        <v>29</v>
      </c>
      <c r="AU95" t="s">
        <v>37</v>
      </c>
      <c r="AV95">
        <v>1</v>
      </c>
      <c r="AW95">
        <v>2</v>
      </c>
      <c r="AX95">
        <v>3</v>
      </c>
      <c r="AY95">
        <v>4</v>
      </c>
      <c r="AZ95" t="s">
        <v>29</v>
      </c>
      <c r="BA95" t="str">
        <f t="shared" si="133"/>
        <v>(跳过)</v>
      </c>
      <c r="BB95" t="str">
        <f t="shared" si="134"/>
        <v>(跳过)</v>
      </c>
      <c r="BC95" t="str">
        <f t="shared" si="135"/>
        <v>(跳过)</v>
      </c>
      <c r="BD95" t="str">
        <f t="shared" si="136"/>
        <v>(跳过)</v>
      </c>
      <c r="BE95" t="str">
        <f t="shared" si="137"/>
        <v>(跳过)</v>
      </c>
      <c r="BF95" t="str">
        <f t="shared" si="138"/>
        <v>(跳过)</v>
      </c>
      <c r="BG95" t="str">
        <f t="shared" si="139"/>
        <v>(跳过)</v>
      </c>
      <c r="BH95" t="s">
        <v>135</v>
      </c>
      <c r="BI95">
        <f t="shared" si="140"/>
        <v>1</v>
      </c>
      <c r="BJ95">
        <f t="shared" si="141"/>
        <v>1</v>
      </c>
      <c r="BK95">
        <f t="shared" si="142"/>
        <v>0</v>
      </c>
      <c r="BL95" t="s">
        <v>29</v>
      </c>
      <c r="BM95" t="s">
        <v>29</v>
      </c>
      <c r="BN95" t="str">
        <f t="shared" si="143"/>
        <v>(跳过)</v>
      </c>
      <c r="BO95" t="str">
        <f t="shared" si="144"/>
        <v>(跳过)</v>
      </c>
      <c r="BP95" t="str">
        <f t="shared" si="145"/>
        <v>(跳过)</v>
      </c>
      <c r="BQ95" t="str">
        <f t="shared" si="146"/>
        <v>(跳过)</v>
      </c>
      <c r="BR95" t="str">
        <f t="shared" si="147"/>
        <v>(跳过)</v>
      </c>
      <c r="BS95" t="str">
        <f t="shared" si="148"/>
        <v>(跳过)</v>
      </c>
      <c r="BT95" t="s">
        <v>29</v>
      </c>
      <c r="BU95" t="str">
        <f t="shared" si="149"/>
        <v>(跳过)</v>
      </c>
      <c r="BV95" t="str">
        <f t="shared" si="150"/>
        <v>(跳过)</v>
      </c>
      <c r="BW95" t="str">
        <f t="shared" si="151"/>
        <v>(跳过)</v>
      </c>
      <c r="BX95" t="str">
        <f t="shared" si="152"/>
        <v>(跳过)</v>
      </c>
      <c r="BY95" t="s">
        <v>29</v>
      </c>
      <c r="BZ95" t="str">
        <f t="shared" si="153"/>
        <v>(跳过)</v>
      </c>
      <c r="CA95" t="str">
        <f t="shared" si="154"/>
        <v>(跳过)</v>
      </c>
      <c r="CB95" t="str">
        <f t="shared" si="155"/>
        <v>(跳过)</v>
      </c>
      <c r="CC95" t="str">
        <f t="shared" si="156"/>
        <v>(跳过)</v>
      </c>
      <c r="CD95" t="str">
        <f t="shared" si="157"/>
        <v>(跳过)</v>
      </c>
      <c r="CE95" t="str">
        <f t="shared" si="158"/>
        <v>(跳过)</v>
      </c>
      <c r="CF95" t="str">
        <f t="shared" si="159"/>
        <v>(跳过)</v>
      </c>
      <c r="CG95" t="str">
        <f t="shared" si="160"/>
        <v>(跳过)</v>
      </c>
      <c r="CH95" t="str">
        <f t="shared" si="161"/>
        <v>(跳过)</v>
      </c>
      <c r="CI95" t="str">
        <f t="shared" si="162"/>
        <v>(跳过)</v>
      </c>
      <c r="CJ95" t="s">
        <v>29</v>
      </c>
      <c r="CK95" t="str">
        <f t="shared" si="163"/>
        <v>(跳过)</v>
      </c>
      <c r="CL95" t="str">
        <f t="shared" si="164"/>
        <v>(跳过)</v>
      </c>
      <c r="CM95" t="str">
        <f t="shared" si="165"/>
        <v>(跳过)</v>
      </c>
      <c r="CN95" t="str">
        <f t="shared" si="166"/>
        <v>(跳过)</v>
      </c>
      <c r="CO95" t="str">
        <f t="shared" si="167"/>
        <v>(跳过)</v>
      </c>
      <c r="CP95" t="str">
        <f t="shared" si="168"/>
        <v>(跳过)</v>
      </c>
      <c r="CQ95" t="str">
        <f t="shared" si="169"/>
        <v>(跳过)</v>
      </c>
      <c r="CR95" t="str">
        <f t="shared" si="170"/>
        <v>(跳过)</v>
      </c>
      <c r="CS95" t="s">
        <v>29</v>
      </c>
      <c r="CT95" t="s">
        <v>37</v>
      </c>
      <c r="CU95">
        <v>1</v>
      </c>
      <c r="CV95">
        <v>2</v>
      </c>
      <c r="CW95">
        <v>3</v>
      </c>
      <c r="CX95">
        <v>4</v>
      </c>
      <c r="CY95" t="s">
        <v>29</v>
      </c>
      <c r="CZ95" t="str">
        <f t="shared" si="171"/>
        <v>(跳过)</v>
      </c>
      <c r="DA95" t="str">
        <f t="shared" si="172"/>
        <v>(跳过)</v>
      </c>
      <c r="DB95" t="str">
        <f t="shared" si="173"/>
        <v>(跳过)</v>
      </c>
      <c r="DC95" t="str">
        <f t="shared" si="174"/>
        <v>(跳过)</v>
      </c>
      <c r="DD95" t="str">
        <f t="shared" si="175"/>
        <v>(跳过)</v>
      </c>
      <c r="DE95" t="str">
        <f t="shared" si="176"/>
        <v>(跳过)</v>
      </c>
      <c r="DF95" t="str">
        <f t="shared" si="177"/>
        <v>(跳过)</v>
      </c>
      <c r="DG95" t="s">
        <v>29</v>
      </c>
      <c r="DH95" t="str">
        <f t="shared" si="178"/>
        <v>(跳过)</v>
      </c>
      <c r="DI95" t="str">
        <f t="shared" si="179"/>
        <v>(跳过)</v>
      </c>
      <c r="DJ95" t="str">
        <f t="shared" si="180"/>
        <v>(跳过)</v>
      </c>
      <c r="DK95">
        <v>3</v>
      </c>
      <c r="DL95">
        <v>3</v>
      </c>
      <c r="DM95">
        <v>3</v>
      </c>
      <c r="DN95">
        <v>3</v>
      </c>
      <c r="DO95">
        <v>3</v>
      </c>
      <c r="DP95">
        <v>3</v>
      </c>
      <c r="DQ95" t="s">
        <v>29</v>
      </c>
      <c r="DR95" t="str">
        <f t="shared" si="181"/>
        <v>(跳过)</v>
      </c>
      <c r="DS95" t="str">
        <f t="shared" si="182"/>
        <v>(跳过)</v>
      </c>
      <c r="DT95" t="str">
        <f t="shared" si="183"/>
        <v>(跳过)</v>
      </c>
      <c r="DU95" t="str">
        <f t="shared" si="184"/>
        <v>(跳过)</v>
      </c>
      <c r="DV95" t="s">
        <v>29</v>
      </c>
      <c r="DW95" t="str">
        <f t="shared" si="185"/>
        <v>(跳过)</v>
      </c>
      <c r="DX95" t="str">
        <f t="shared" si="186"/>
        <v>(跳过)</v>
      </c>
      <c r="DY95" t="str">
        <f t="shared" si="187"/>
        <v>(跳过)</v>
      </c>
      <c r="DZ95" t="str">
        <f t="shared" si="188"/>
        <v>(跳过)</v>
      </c>
      <c r="EA95" t="str">
        <f t="shared" si="189"/>
        <v>(跳过)</v>
      </c>
      <c r="EB95" t="str">
        <f t="shared" si="190"/>
        <v>(跳过)</v>
      </c>
      <c r="EC95" t="s">
        <v>29</v>
      </c>
      <c r="ED95" t="str">
        <f t="shared" si="191"/>
        <v>(跳过)</v>
      </c>
      <c r="EE95" t="str">
        <f t="shared" si="192"/>
        <v>(跳过)</v>
      </c>
      <c r="EF95" t="str">
        <f t="shared" si="193"/>
        <v>(跳过)</v>
      </c>
      <c r="EG95" t="str">
        <f t="shared" si="194"/>
        <v>(跳过)</v>
      </c>
      <c r="EH95" t="str">
        <f t="shared" si="195"/>
        <v>(跳过)</v>
      </c>
      <c r="EI95" t="str">
        <f t="shared" si="196"/>
        <v>(跳过)</v>
      </c>
      <c r="EJ95" t="str">
        <f t="shared" si="197"/>
        <v>(跳过)</v>
      </c>
      <c r="EK95" t="str">
        <f t="shared" si="198"/>
        <v>(跳过)</v>
      </c>
      <c r="EL95" t="str">
        <f t="shared" si="199"/>
        <v>(跳过)</v>
      </c>
      <c r="EM95" t="str">
        <f t="shared" si="200"/>
        <v>(跳过)</v>
      </c>
      <c r="EN95" t="s">
        <v>37</v>
      </c>
      <c r="EO95" s="4">
        <v>1</v>
      </c>
      <c r="EP95" s="4">
        <v>2</v>
      </c>
      <c r="EQ95" s="4">
        <v>4</v>
      </c>
      <c r="ER95" s="4">
        <v>3</v>
      </c>
      <c r="ES95" t="s">
        <v>29</v>
      </c>
      <c r="ET95" t="str">
        <f t="shared" si="201"/>
        <v>(跳过)</v>
      </c>
      <c r="EU95" t="str">
        <f t="shared" si="202"/>
        <v>(跳过)</v>
      </c>
      <c r="EV95" t="str">
        <f t="shared" si="203"/>
        <v>(跳过)</v>
      </c>
      <c r="EW95" t="str">
        <f t="shared" si="204"/>
        <v>(跳过)</v>
      </c>
      <c r="EX95" t="str">
        <f t="shared" si="205"/>
        <v>(跳过)</v>
      </c>
      <c r="EY95" t="str">
        <f t="shared" si="206"/>
        <v>(跳过)</v>
      </c>
      <c r="EZ95" t="str">
        <f t="shared" si="207"/>
        <v>(跳过)</v>
      </c>
      <c r="FA95" t="s">
        <v>29</v>
      </c>
      <c r="FB95" t="str">
        <f t="shared" si="208"/>
        <v>(跳过)</v>
      </c>
      <c r="FC95" t="str">
        <f t="shared" si="209"/>
        <v>(跳过)</v>
      </c>
      <c r="FD95" t="str">
        <f t="shared" si="210"/>
        <v>(跳过)</v>
      </c>
      <c r="FE95" t="s">
        <v>448</v>
      </c>
      <c r="FF95">
        <v>0</v>
      </c>
      <c r="FG95">
        <v>0</v>
      </c>
      <c r="FH95">
        <v>1</v>
      </c>
      <c r="FI95">
        <v>1</v>
      </c>
      <c r="FJ95">
        <v>0</v>
      </c>
      <c r="FK95">
        <v>0</v>
      </c>
      <c r="FL95" t="s">
        <v>570</v>
      </c>
      <c r="FM95">
        <v>3</v>
      </c>
      <c r="FN95">
        <v>4</v>
      </c>
      <c r="FO95">
        <v>1</v>
      </c>
      <c r="FP95">
        <v>2</v>
      </c>
      <c r="FQ95">
        <v>5</v>
      </c>
      <c r="FR95" t="s">
        <v>278</v>
      </c>
      <c r="FS95">
        <v>0</v>
      </c>
      <c r="FT95">
        <v>0</v>
      </c>
      <c r="FU95">
        <v>1</v>
      </c>
      <c r="FV95">
        <v>0</v>
      </c>
      <c r="FW95">
        <v>0</v>
      </c>
      <c r="FX95">
        <v>0</v>
      </c>
    </row>
    <row r="96" spans="1:180" ht="16.5" x14ac:dyDescent="0.6">
      <c r="A96">
        <v>95</v>
      </c>
      <c r="B96">
        <v>2</v>
      </c>
      <c r="C96">
        <v>26</v>
      </c>
      <c r="D96">
        <v>2</v>
      </c>
      <c r="E96">
        <v>3</v>
      </c>
      <c r="F96">
        <v>1</v>
      </c>
      <c r="G96">
        <v>8</v>
      </c>
      <c r="H96">
        <v>1</v>
      </c>
      <c r="I96">
        <v>1</v>
      </c>
      <c r="J96">
        <v>1</v>
      </c>
      <c r="K96" t="s">
        <v>29</v>
      </c>
      <c r="L96" t="str">
        <f t="shared" si="211"/>
        <v>(跳过)</v>
      </c>
      <c r="M96" t="str">
        <f t="shared" si="212"/>
        <v>(跳过)</v>
      </c>
      <c r="N96" t="str">
        <f t="shared" si="213"/>
        <v>(跳过)</v>
      </c>
      <c r="O96" t="str">
        <f t="shared" si="214"/>
        <v>(跳过)</v>
      </c>
      <c r="P96" t="str">
        <f t="shared" si="215"/>
        <v>(跳过)</v>
      </c>
      <c r="Q96" t="s">
        <v>38</v>
      </c>
      <c r="R96">
        <f t="shared" si="108"/>
        <v>0</v>
      </c>
      <c r="S96">
        <f t="shared" si="109"/>
        <v>1</v>
      </c>
      <c r="T96">
        <f t="shared" si="110"/>
        <v>1</v>
      </c>
      <c r="U96">
        <f t="shared" si="111"/>
        <v>0</v>
      </c>
      <c r="V96" t="s">
        <v>236</v>
      </c>
      <c r="W96">
        <f t="shared" si="112"/>
        <v>1</v>
      </c>
      <c r="X96">
        <f t="shared" si="113"/>
        <v>0</v>
      </c>
      <c r="Y96">
        <f t="shared" si="114"/>
        <v>0</v>
      </c>
      <c r="Z96">
        <f t="shared" si="115"/>
        <v>0</v>
      </c>
      <c r="AA96">
        <f t="shared" si="116"/>
        <v>0</v>
      </c>
      <c r="AB96" t="s">
        <v>394</v>
      </c>
      <c r="AC96">
        <f t="shared" si="117"/>
        <v>1</v>
      </c>
      <c r="AD96">
        <f t="shared" si="118"/>
        <v>0</v>
      </c>
      <c r="AE96">
        <f t="shared" si="119"/>
        <v>0</v>
      </c>
      <c r="AF96">
        <f t="shared" si="120"/>
        <v>0</v>
      </c>
      <c r="AG96">
        <f t="shared" si="121"/>
        <v>0</v>
      </c>
      <c r="AH96">
        <f t="shared" si="122"/>
        <v>0</v>
      </c>
      <c r="AI96">
        <f t="shared" si="123"/>
        <v>0</v>
      </c>
      <c r="AJ96">
        <f t="shared" si="124"/>
        <v>0</v>
      </c>
      <c r="AK96" t="s">
        <v>105</v>
      </c>
      <c r="AL96">
        <f t="shared" si="125"/>
        <v>0</v>
      </c>
      <c r="AM96">
        <f t="shared" si="126"/>
        <v>0</v>
      </c>
      <c r="AN96">
        <f t="shared" si="127"/>
        <v>1</v>
      </c>
      <c r="AO96">
        <f t="shared" si="128"/>
        <v>0</v>
      </c>
      <c r="AP96">
        <f t="shared" si="129"/>
        <v>0</v>
      </c>
      <c r="AQ96">
        <f t="shared" si="130"/>
        <v>0</v>
      </c>
      <c r="AR96">
        <f t="shared" si="131"/>
        <v>0</v>
      </c>
      <c r="AS96">
        <f t="shared" si="132"/>
        <v>0</v>
      </c>
      <c r="AT96">
        <v>2</v>
      </c>
      <c r="AU96" t="s">
        <v>138</v>
      </c>
      <c r="AV96">
        <v>2</v>
      </c>
      <c r="AW96">
        <v>1</v>
      </c>
      <c r="AX96">
        <v>2</v>
      </c>
      <c r="AY96">
        <v>2</v>
      </c>
      <c r="AZ96" t="s">
        <v>325</v>
      </c>
      <c r="BA96">
        <f t="shared" si="133"/>
        <v>0</v>
      </c>
      <c r="BB96">
        <f t="shared" si="134"/>
        <v>0</v>
      </c>
      <c r="BC96">
        <f t="shared" si="135"/>
        <v>1</v>
      </c>
      <c r="BD96">
        <f t="shared" si="136"/>
        <v>1</v>
      </c>
      <c r="BE96">
        <f t="shared" si="137"/>
        <v>0</v>
      </c>
      <c r="BF96">
        <f t="shared" si="138"/>
        <v>0</v>
      </c>
      <c r="BG96">
        <f t="shared" si="139"/>
        <v>0</v>
      </c>
      <c r="BH96" t="s">
        <v>29</v>
      </c>
      <c r="BI96" t="str">
        <f t="shared" si="140"/>
        <v>(跳过)</v>
      </c>
      <c r="BJ96" t="str">
        <f t="shared" si="141"/>
        <v>(跳过)</v>
      </c>
      <c r="BK96" t="str">
        <f t="shared" si="142"/>
        <v>(跳过)</v>
      </c>
      <c r="BL96">
        <v>1</v>
      </c>
      <c r="BM96" t="s">
        <v>29</v>
      </c>
      <c r="BN96" t="str">
        <f t="shared" si="143"/>
        <v>(跳过)</v>
      </c>
      <c r="BO96" t="str">
        <f t="shared" si="144"/>
        <v>(跳过)</v>
      </c>
      <c r="BP96" t="str">
        <f t="shared" si="145"/>
        <v>(跳过)</v>
      </c>
      <c r="BQ96" t="str">
        <f t="shared" si="146"/>
        <v>(跳过)</v>
      </c>
      <c r="BR96" t="str">
        <f t="shared" si="147"/>
        <v>(跳过)</v>
      </c>
      <c r="BS96" t="str">
        <f t="shared" si="148"/>
        <v>(跳过)</v>
      </c>
      <c r="BT96" t="s">
        <v>54</v>
      </c>
      <c r="BU96">
        <f t="shared" si="149"/>
        <v>0</v>
      </c>
      <c r="BV96">
        <f t="shared" si="150"/>
        <v>0</v>
      </c>
      <c r="BW96">
        <f t="shared" si="151"/>
        <v>0</v>
      </c>
      <c r="BX96">
        <f t="shared" si="152"/>
        <v>1</v>
      </c>
      <c r="BY96" t="s">
        <v>286</v>
      </c>
      <c r="BZ96">
        <f t="shared" si="153"/>
        <v>0</v>
      </c>
      <c r="CA96">
        <f t="shared" si="154"/>
        <v>1</v>
      </c>
      <c r="CB96">
        <f t="shared" si="155"/>
        <v>0</v>
      </c>
      <c r="CC96">
        <f t="shared" si="156"/>
        <v>0</v>
      </c>
      <c r="CD96">
        <f t="shared" si="157"/>
        <v>0</v>
      </c>
      <c r="CE96">
        <f t="shared" si="158"/>
        <v>0</v>
      </c>
      <c r="CF96">
        <f t="shared" si="159"/>
        <v>0</v>
      </c>
      <c r="CG96">
        <f t="shared" si="160"/>
        <v>1</v>
      </c>
      <c r="CH96">
        <f t="shared" si="161"/>
        <v>0</v>
      </c>
      <c r="CI96">
        <f t="shared" si="162"/>
        <v>0</v>
      </c>
      <c r="CJ96" t="s">
        <v>269</v>
      </c>
      <c r="CK96">
        <f t="shared" si="163"/>
        <v>0</v>
      </c>
      <c r="CL96">
        <f t="shared" si="164"/>
        <v>1</v>
      </c>
      <c r="CM96">
        <f t="shared" si="165"/>
        <v>0</v>
      </c>
      <c r="CN96">
        <f t="shared" si="166"/>
        <v>0</v>
      </c>
      <c r="CO96">
        <f t="shared" si="167"/>
        <v>0</v>
      </c>
      <c r="CP96">
        <f t="shared" si="168"/>
        <v>1</v>
      </c>
      <c r="CQ96">
        <f t="shared" si="169"/>
        <v>0</v>
      </c>
      <c r="CR96">
        <f t="shared" si="170"/>
        <v>0</v>
      </c>
      <c r="CS96">
        <v>3</v>
      </c>
      <c r="CT96" t="s">
        <v>138</v>
      </c>
      <c r="CU96">
        <v>2</v>
      </c>
      <c r="CV96">
        <v>1</v>
      </c>
      <c r="CW96">
        <v>2</v>
      </c>
      <c r="CX96">
        <v>2</v>
      </c>
      <c r="CY96" t="s">
        <v>131</v>
      </c>
      <c r="CZ96">
        <f t="shared" si="171"/>
        <v>0</v>
      </c>
      <c r="DA96">
        <f t="shared" si="172"/>
        <v>0</v>
      </c>
      <c r="DB96">
        <f t="shared" si="173"/>
        <v>0</v>
      </c>
      <c r="DC96">
        <f t="shared" si="174"/>
        <v>0</v>
      </c>
      <c r="DD96">
        <f t="shared" si="175"/>
        <v>1</v>
      </c>
      <c r="DE96">
        <f t="shared" si="176"/>
        <v>0</v>
      </c>
      <c r="DF96">
        <f t="shared" si="177"/>
        <v>0</v>
      </c>
      <c r="DG96" t="s">
        <v>43</v>
      </c>
      <c r="DH96">
        <f t="shared" si="178"/>
        <v>0</v>
      </c>
      <c r="DI96">
        <f t="shared" si="179"/>
        <v>1</v>
      </c>
      <c r="DJ96">
        <f t="shared" si="180"/>
        <v>0</v>
      </c>
      <c r="DK96">
        <v>3</v>
      </c>
      <c r="DL96">
        <v>3</v>
      </c>
      <c r="DM96">
        <v>3</v>
      </c>
      <c r="DN96">
        <v>3</v>
      </c>
      <c r="DO96">
        <v>3</v>
      </c>
      <c r="DP96">
        <v>2</v>
      </c>
      <c r="DQ96" t="s">
        <v>66</v>
      </c>
      <c r="DR96">
        <f t="shared" si="181"/>
        <v>0</v>
      </c>
      <c r="DS96">
        <f t="shared" si="182"/>
        <v>0</v>
      </c>
      <c r="DT96">
        <f t="shared" si="183"/>
        <v>1</v>
      </c>
      <c r="DU96">
        <f t="shared" si="184"/>
        <v>0</v>
      </c>
      <c r="DV96" t="s">
        <v>29</v>
      </c>
      <c r="DW96" t="str">
        <f t="shared" si="185"/>
        <v>(跳过)</v>
      </c>
      <c r="DX96" t="str">
        <f t="shared" si="186"/>
        <v>(跳过)</v>
      </c>
      <c r="DY96" t="str">
        <f t="shared" si="187"/>
        <v>(跳过)</v>
      </c>
      <c r="DZ96" t="str">
        <f t="shared" si="188"/>
        <v>(跳过)</v>
      </c>
      <c r="EA96" t="str">
        <f t="shared" si="189"/>
        <v>(跳过)</v>
      </c>
      <c r="EB96" t="str">
        <f t="shared" si="190"/>
        <v>(跳过)</v>
      </c>
      <c r="EC96" t="s">
        <v>29</v>
      </c>
      <c r="ED96" t="str">
        <f t="shared" si="191"/>
        <v>(跳过)</v>
      </c>
      <c r="EE96" t="str">
        <f t="shared" si="192"/>
        <v>(跳过)</v>
      </c>
      <c r="EF96" t="str">
        <f t="shared" si="193"/>
        <v>(跳过)</v>
      </c>
      <c r="EG96" t="str">
        <f t="shared" si="194"/>
        <v>(跳过)</v>
      </c>
      <c r="EH96" t="str">
        <f t="shared" si="195"/>
        <v>(跳过)</v>
      </c>
      <c r="EI96" t="str">
        <f t="shared" si="196"/>
        <v>(跳过)</v>
      </c>
      <c r="EJ96" t="str">
        <f t="shared" si="197"/>
        <v>(跳过)</v>
      </c>
      <c r="EK96" t="str">
        <f t="shared" si="198"/>
        <v>(跳过)</v>
      </c>
      <c r="EL96" t="str">
        <f t="shared" si="199"/>
        <v>(跳过)</v>
      </c>
      <c r="EM96" t="str">
        <f t="shared" si="200"/>
        <v>(跳过)</v>
      </c>
      <c r="EN96" t="s">
        <v>389</v>
      </c>
      <c r="EO96" s="4">
        <v>2</v>
      </c>
      <c r="EP96" s="4">
        <v>2</v>
      </c>
      <c r="EQ96" s="4">
        <v>1</v>
      </c>
      <c r="ER96" s="4">
        <v>2</v>
      </c>
      <c r="ES96" t="s">
        <v>29</v>
      </c>
      <c r="ET96" t="str">
        <f t="shared" si="201"/>
        <v>(跳过)</v>
      </c>
      <c r="EU96" t="str">
        <f t="shared" si="202"/>
        <v>(跳过)</v>
      </c>
      <c r="EV96" t="str">
        <f t="shared" si="203"/>
        <v>(跳过)</v>
      </c>
      <c r="EW96" t="str">
        <f t="shared" si="204"/>
        <v>(跳过)</v>
      </c>
      <c r="EX96" t="str">
        <f t="shared" si="205"/>
        <v>(跳过)</v>
      </c>
      <c r="EY96" t="str">
        <f t="shared" si="206"/>
        <v>(跳过)</v>
      </c>
      <c r="EZ96" t="str">
        <f t="shared" si="207"/>
        <v>(跳过)</v>
      </c>
      <c r="FA96" t="s">
        <v>29</v>
      </c>
      <c r="FB96" t="str">
        <f t="shared" si="208"/>
        <v>(跳过)</v>
      </c>
      <c r="FC96" t="str">
        <f t="shared" si="209"/>
        <v>(跳过)</v>
      </c>
      <c r="FD96" t="str">
        <f t="shared" si="210"/>
        <v>(跳过)</v>
      </c>
      <c r="FE96" t="s">
        <v>160</v>
      </c>
      <c r="FF96">
        <v>1</v>
      </c>
      <c r="FG96">
        <v>1</v>
      </c>
      <c r="FH96">
        <v>1</v>
      </c>
      <c r="FI96">
        <v>1</v>
      </c>
      <c r="FJ96">
        <v>1</v>
      </c>
      <c r="FK96">
        <v>0</v>
      </c>
      <c r="FL96" t="s">
        <v>171</v>
      </c>
      <c r="FM96">
        <v>1</v>
      </c>
      <c r="FN96">
        <v>2</v>
      </c>
      <c r="FO96">
        <v>3</v>
      </c>
      <c r="FP96">
        <v>4</v>
      </c>
      <c r="FQ96">
        <v>5</v>
      </c>
      <c r="FR96" t="s">
        <v>29</v>
      </c>
      <c r="FS96" t="s">
        <v>29</v>
      </c>
      <c r="FT96" t="s">
        <v>29</v>
      </c>
      <c r="FU96" t="s">
        <v>29</v>
      </c>
      <c r="FV96" t="s">
        <v>29</v>
      </c>
      <c r="FW96" t="s">
        <v>29</v>
      </c>
      <c r="FX96" t="s">
        <v>29</v>
      </c>
    </row>
    <row r="97" spans="1:180" ht="16.5" x14ac:dyDescent="0.6">
      <c r="A97">
        <v>96</v>
      </c>
      <c r="B97">
        <v>2</v>
      </c>
      <c r="C97">
        <v>26</v>
      </c>
      <c r="D97">
        <v>1</v>
      </c>
      <c r="E97">
        <v>3</v>
      </c>
      <c r="F97">
        <v>1</v>
      </c>
      <c r="G97">
        <v>8</v>
      </c>
      <c r="H97">
        <v>4</v>
      </c>
      <c r="I97">
        <v>1</v>
      </c>
      <c r="J97">
        <v>1</v>
      </c>
      <c r="K97" t="s">
        <v>29</v>
      </c>
      <c r="L97" t="str">
        <f t="shared" si="211"/>
        <v>(跳过)</v>
      </c>
      <c r="M97" t="str">
        <f t="shared" si="212"/>
        <v>(跳过)</v>
      </c>
      <c r="N97" t="str">
        <f t="shared" si="213"/>
        <v>(跳过)</v>
      </c>
      <c r="O97" t="str">
        <f t="shared" si="214"/>
        <v>(跳过)</v>
      </c>
      <c r="P97" t="str">
        <f t="shared" si="215"/>
        <v>(跳过)</v>
      </c>
      <c r="Q97" t="s">
        <v>70</v>
      </c>
      <c r="R97">
        <f t="shared" si="108"/>
        <v>0</v>
      </c>
      <c r="S97">
        <f t="shared" si="109"/>
        <v>1</v>
      </c>
      <c r="T97">
        <f t="shared" si="110"/>
        <v>0</v>
      </c>
      <c r="U97">
        <f t="shared" si="111"/>
        <v>0</v>
      </c>
      <c r="V97" t="s">
        <v>71</v>
      </c>
      <c r="W97">
        <f t="shared" si="112"/>
        <v>1</v>
      </c>
      <c r="X97">
        <f t="shared" si="113"/>
        <v>0</v>
      </c>
      <c r="Y97">
        <f t="shared" si="114"/>
        <v>1</v>
      </c>
      <c r="Z97">
        <f t="shared" si="115"/>
        <v>0</v>
      </c>
      <c r="AA97">
        <f t="shared" si="116"/>
        <v>0</v>
      </c>
      <c r="AB97" t="s">
        <v>345</v>
      </c>
      <c r="AC97">
        <f t="shared" si="117"/>
        <v>0</v>
      </c>
      <c r="AD97">
        <f t="shared" si="118"/>
        <v>1</v>
      </c>
      <c r="AE97">
        <f t="shared" si="119"/>
        <v>1</v>
      </c>
      <c r="AF97">
        <f t="shared" si="120"/>
        <v>0</v>
      </c>
      <c r="AG97">
        <f t="shared" si="121"/>
        <v>0</v>
      </c>
      <c r="AH97">
        <f t="shared" si="122"/>
        <v>0</v>
      </c>
      <c r="AI97">
        <f t="shared" si="123"/>
        <v>0</v>
      </c>
      <c r="AJ97">
        <f t="shared" si="124"/>
        <v>0</v>
      </c>
      <c r="AK97" t="s">
        <v>175</v>
      </c>
      <c r="AL97">
        <f t="shared" si="125"/>
        <v>1</v>
      </c>
      <c r="AM97">
        <f t="shared" si="126"/>
        <v>1</v>
      </c>
      <c r="AN97">
        <f t="shared" si="127"/>
        <v>1</v>
      </c>
      <c r="AO97">
        <f t="shared" si="128"/>
        <v>0</v>
      </c>
      <c r="AP97">
        <f t="shared" si="129"/>
        <v>0</v>
      </c>
      <c r="AQ97">
        <f t="shared" si="130"/>
        <v>0</v>
      </c>
      <c r="AR97">
        <f t="shared" si="131"/>
        <v>0</v>
      </c>
      <c r="AS97">
        <f t="shared" si="132"/>
        <v>0</v>
      </c>
      <c r="AT97">
        <v>4</v>
      </c>
      <c r="AU97" t="s">
        <v>133</v>
      </c>
      <c r="AV97">
        <v>1</v>
      </c>
      <c r="AW97">
        <v>2</v>
      </c>
      <c r="AX97">
        <v>3</v>
      </c>
      <c r="AY97">
        <v>3</v>
      </c>
      <c r="AZ97" t="s">
        <v>144</v>
      </c>
      <c r="BA97">
        <f t="shared" si="133"/>
        <v>0</v>
      </c>
      <c r="BB97">
        <f t="shared" si="134"/>
        <v>1</v>
      </c>
      <c r="BC97">
        <f t="shared" si="135"/>
        <v>1</v>
      </c>
      <c r="BD97">
        <f t="shared" si="136"/>
        <v>0</v>
      </c>
      <c r="BE97">
        <f t="shared" si="137"/>
        <v>0</v>
      </c>
      <c r="BF97">
        <f t="shared" si="138"/>
        <v>0</v>
      </c>
      <c r="BG97">
        <f t="shared" si="139"/>
        <v>0</v>
      </c>
      <c r="BH97" t="s">
        <v>135</v>
      </c>
      <c r="BI97">
        <f t="shared" si="140"/>
        <v>1</v>
      </c>
      <c r="BJ97">
        <f t="shared" si="141"/>
        <v>1</v>
      </c>
      <c r="BK97">
        <f t="shared" si="142"/>
        <v>0</v>
      </c>
      <c r="BL97">
        <v>1</v>
      </c>
      <c r="BM97" t="s">
        <v>29</v>
      </c>
      <c r="BN97" t="str">
        <f t="shared" si="143"/>
        <v>(跳过)</v>
      </c>
      <c r="BO97" t="str">
        <f t="shared" si="144"/>
        <v>(跳过)</v>
      </c>
      <c r="BP97" t="str">
        <f t="shared" si="145"/>
        <v>(跳过)</v>
      </c>
      <c r="BQ97" t="str">
        <f t="shared" si="146"/>
        <v>(跳过)</v>
      </c>
      <c r="BR97" t="str">
        <f t="shared" si="147"/>
        <v>(跳过)</v>
      </c>
      <c r="BS97" t="str">
        <f t="shared" si="148"/>
        <v>(跳过)</v>
      </c>
      <c r="BT97" t="s">
        <v>66</v>
      </c>
      <c r="BU97">
        <f t="shared" si="149"/>
        <v>0</v>
      </c>
      <c r="BV97">
        <f t="shared" si="150"/>
        <v>0</v>
      </c>
      <c r="BW97">
        <f t="shared" si="151"/>
        <v>1</v>
      </c>
      <c r="BX97">
        <f t="shared" si="152"/>
        <v>0</v>
      </c>
      <c r="BY97" t="s">
        <v>637</v>
      </c>
      <c r="BZ97">
        <f t="shared" si="153"/>
        <v>0</v>
      </c>
      <c r="CA97">
        <f t="shared" si="154"/>
        <v>0</v>
      </c>
      <c r="CB97">
        <f t="shared" si="155"/>
        <v>0</v>
      </c>
      <c r="CC97">
        <f t="shared" si="156"/>
        <v>0</v>
      </c>
      <c r="CD97">
        <f t="shared" si="157"/>
        <v>0</v>
      </c>
      <c r="CE97">
        <f t="shared" si="158"/>
        <v>0</v>
      </c>
      <c r="CF97">
        <f t="shared" si="159"/>
        <v>1</v>
      </c>
      <c r="CG97">
        <f t="shared" si="160"/>
        <v>0</v>
      </c>
      <c r="CH97">
        <f t="shared" si="161"/>
        <v>0</v>
      </c>
      <c r="CI97">
        <f t="shared" si="162"/>
        <v>1</v>
      </c>
      <c r="CJ97" t="s">
        <v>175</v>
      </c>
      <c r="CK97">
        <f t="shared" si="163"/>
        <v>1</v>
      </c>
      <c r="CL97">
        <f t="shared" si="164"/>
        <v>1</v>
      </c>
      <c r="CM97">
        <f t="shared" si="165"/>
        <v>1</v>
      </c>
      <c r="CN97">
        <f t="shared" si="166"/>
        <v>0</v>
      </c>
      <c r="CO97">
        <f t="shared" si="167"/>
        <v>0</v>
      </c>
      <c r="CP97">
        <f t="shared" si="168"/>
        <v>0</v>
      </c>
      <c r="CQ97">
        <f t="shared" si="169"/>
        <v>0</v>
      </c>
      <c r="CR97">
        <f t="shared" si="170"/>
        <v>0</v>
      </c>
      <c r="CS97">
        <v>4</v>
      </c>
      <c r="CT97" t="s">
        <v>57</v>
      </c>
      <c r="CU97">
        <v>2</v>
      </c>
      <c r="CV97">
        <v>1</v>
      </c>
      <c r="CW97">
        <v>3</v>
      </c>
      <c r="CX97">
        <v>4</v>
      </c>
      <c r="CY97" t="s">
        <v>103</v>
      </c>
      <c r="CZ97">
        <f t="shared" si="171"/>
        <v>1</v>
      </c>
      <c r="DA97">
        <f t="shared" si="172"/>
        <v>0</v>
      </c>
      <c r="DB97">
        <f t="shared" si="173"/>
        <v>0</v>
      </c>
      <c r="DC97">
        <f t="shared" si="174"/>
        <v>0</v>
      </c>
      <c r="DD97">
        <f t="shared" si="175"/>
        <v>0</v>
      </c>
      <c r="DE97">
        <f t="shared" si="176"/>
        <v>0</v>
      </c>
      <c r="DF97">
        <f t="shared" si="177"/>
        <v>0</v>
      </c>
      <c r="DG97" t="s">
        <v>59</v>
      </c>
      <c r="DH97">
        <f t="shared" si="178"/>
        <v>1</v>
      </c>
      <c r="DI97">
        <f t="shared" si="179"/>
        <v>0</v>
      </c>
      <c r="DJ97">
        <f t="shared" si="180"/>
        <v>0</v>
      </c>
      <c r="DK97">
        <v>3</v>
      </c>
      <c r="DL97">
        <v>3</v>
      </c>
      <c r="DM97">
        <v>3</v>
      </c>
      <c r="DN97">
        <v>4</v>
      </c>
      <c r="DO97">
        <v>3</v>
      </c>
      <c r="DP97">
        <v>2</v>
      </c>
      <c r="DQ97" t="s">
        <v>66</v>
      </c>
      <c r="DR97">
        <f t="shared" si="181"/>
        <v>0</v>
      </c>
      <c r="DS97">
        <f t="shared" si="182"/>
        <v>0</v>
      </c>
      <c r="DT97">
        <f t="shared" si="183"/>
        <v>1</v>
      </c>
      <c r="DU97">
        <f t="shared" si="184"/>
        <v>0</v>
      </c>
      <c r="DV97" t="s">
        <v>29</v>
      </c>
      <c r="DW97" t="str">
        <f t="shared" si="185"/>
        <v>(跳过)</v>
      </c>
      <c r="DX97" t="str">
        <f t="shared" si="186"/>
        <v>(跳过)</v>
      </c>
      <c r="DY97" t="str">
        <f t="shared" si="187"/>
        <v>(跳过)</v>
      </c>
      <c r="DZ97" t="str">
        <f t="shared" si="188"/>
        <v>(跳过)</v>
      </c>
      <c r="EA97" t="str">
        <f t="shared" si="189"/>
        <v>(跳过)</v>
      </c>
      <c r="EB97" t="str">
        <f t="shared" si="190"/>
        <v>(跳过)</v>
      </c>
      <c r="EC97" t="s">
        <v>29</v>
      </c>
      <c r="ED97" t="str">
        <f t="shared" si="191"/>
        <v>(跳过)</v>
      </c>
      <c r="EE97" t="str">
        <f t="shared" si="192"/>
        <v>(跳过)</v>
      </c>
      <c r="EF97" t="str">
        <f t="shared" si="193"/>
        <v>(跳过)</v>
      </c>
      <c r="EG97" t="str">
        <f t="shared" si="194"/>
        <v>(跳过)</v>
      </c>
      <c r="EH97" t="str">
        <f t="shared" si="195"/>
        <v>(跳过)</v>
      </c>
      <c r="EI97" t="str">
        <f t="shared" si="196"/>
        <v>(跳过)</v>
      </c>
      <c r="EJ97" t="str">
        <f t="shared" si="197"/>
        <v>(跳过)</v>
      </c>
      <c r="EK97" t="str">
        <f t="shared" si="198"/>
        <v>(跳过)</v>
      </c>
      <c r="EL97" t="str">
        <f t="shared" si="199"/>
        <v>(跳过)</v>
      </c>
      <c r="EM97" t="str">
        <f t="shared" si="200"/>
        <v>(跳过)</v>
      </c>
      <c r="EN97" t="s">
        <v>45</v>
      </c>
      <c r="EO97" s="4">
        <v>3</v>
      </c>
      <c r="EP97" s="4">
        <v>1</v>
      </c>
      <c r="EQ97" s="4">
        <v>4</v>
      </c>
      <c r="ER97" s="4">
        <v>2</v>
      </c>
      <c r="ES97" t="s">
        <v>29</v>
      </c>
      <c r="ET97" t="str">
        <f t="shared" si="201"/>
        <v>(跳过)</v>
      </c>
      <c r="EU97" t="str">
        <f t="shared" si="202"/>
        <v>(跳过)</v>
      </c>
      <c r="EV97" t="str">
        <f t="shared" si="203"/>
        <v>(跳过)</v>
      </c>
      <c r="EW97" t="str">
        <f t="shared" si="204"/>
        <v>(跳过)</v>
      </c>
      <c r="EX97" t="str">
        <f t="shared" si="205"/>
        <v>(跳过)</v>
      </c>
      <c r="EY97" t="str">
        <f t="shared" si="206"/>
        <v>(跳过)</v>
      </c>
      <c r="EZ97" t="str">
        <f t="shared" si="207"/>
        <v>(跳过)</v>
      </c>
      <c r="FA97" t="s">
        <v>29</v>
      </c>
      <c r="FB97" t="str">
        <f t="shared" si="208"/>
        <v>(跳过)</v>
      </c>
      <c r="FC97" t="str">
        <f t="shared" si="209"/>
        <v>(跳过)</v>
      </c>
      <c r="FD97" t="str">
        <f t="shared" si="210"/>
        <v>(跳过)</v>
      </c>
      <c r="FE97" t="s">
        <v>158</v>
      </c>
      <c r="FF97">
        <v>1</v>
      </c>
      <c r="FG97">
        <v>0</v>
      </c>
      <c r="FH97">
        <v>1</v>
      </c>
      <c r="FI97">
        <v>0</v>
      </c>
      <c r="FJ97">
        <v>0</v>
      </c>
      <c r="FK97">
        <v>0</v>
      </c>
      <c r="FL97" t="s">
        <v>47</v>
      </c>
      <c r="FM97">
        <v>3</v>
      </c>
      <c r="FN97">
        <v>1</v>
      </c>
      <c r="FO97">
        <v>2</v>
      </c>
      <c r="FP97">
        <v>4</v>
      </c>
      <c r="FQ97">
        <v>5</v>
      </c>
      <c r="FR97" t="s">
        <v>29</v>
      </c>
      <c r="FS97" t="s">
        <v>29</v>
      </c>
      <c r="FT97" t="s">
        <v>29</v>
      </c>
      <c r="FU97" t="s">
        <v>29</v>
      </c>
      <c r="FV97" t="s">
        <v>29</v>
      </c>
      <c r="FW97" t="s">
        <v>29</v>
      </c>
      <c r="FX97" t="s">
        <v>29</v>
      </c>
    </row>
    <row r="98" spans="1:180" ht="16.5" x14ac:dyDescent="0.6">
      <c r="A98">
        <v>97</v>
      </c>
      <c r="B98">
        <v>2</v>
      </c>
      <c r="C98">
        <v>26</v>
      </c>
      <c r="D98">
        <v>3</v>
      </c>
      <c r="E98">
        <v>4</v>
      </c>
      <c r="F98">
        <v>2</v>
      </c>
      <c r="G98">
        <v>8</v>
      </c>
      <c r="H98">
        <v>1</v>
      </c>
      <c r="I98">
        <v>1</v>
      </c>
      <c r="J98">
        <v>1</v>
      </c>
      <c r="K98" t="s">
        <v>29</v>
      </c>
      <c r="L98" t="str">
        <f t="shared" si="211"/>
        <v>(跳过)</v>
      </c>
      <c r="M98" t="str">
        <f t="shared" si="212"/>
        <v>(跳过)</v>
      </c>
      <c r="N98" t="str">
        <f t="shared" si="213"/>
        <v>(跳过)</v>
      </c>
      <c r="O98" t="str">
        <f t="shared" si="214"/>
        <v>(跳过)</v>
      </c>
      <c r="P98" t="str">
        <f t="shared" si="215"/>
        <v>(跳过)</v>
      </c>
      <c r="Q98" t="s">
        <v>66</v>
      </c>
      <c r="R98">
        <f t="shared" si="108"/>
        <v>0</v>
      </c>
      <c r="S98">
        <f t="shared" si="109"/>
        <v>0</v>
      </c>
      <c r="T98">
        <f t="shared" si="110"/>
        <v>1</v>
      </c>
      <c r="U98">
        <f t="shared" si="111"/>
        <v>0</v>
      </c>
      <c r="V98" t="s">
        <v>141</v>
      </c>
      <c r="W98">
        <f t="shared" si="112"/>
        <v>0</v>
      </c>
      <c r="X98">
        <f t="shared" si="113"/>
        <v>0</v>
      </c>
      <c r="Y98">
        <f t="shared" si="114"/>
        <v>1</v>
      </c>
      <c r="Z98">
        <f t="shared" si="115"/>
        <v>0</v>
      </c>
      <c r="AA98">
        <f t="shared" si="116"/>
        <v>0</v>
      </c>
      <c r="AB98" t="s">
        <v>72</v>
      </c>
      <c r="AC98">
        <f t="shared" si="117"/>
        <v>1</v>
      </c>
      <c r="AD98">
        <f t="shared" si="118"/>
        <v>1</v>
      </c>
      <c r="AE98">
        <f t="shared" si="119"/>
        <v>1</v>
      </c>
      <c r="AF98">
        <f t="shared" si="120"/>
        <v>0</v>
      </c>
      <c r="AG98">
        <f t="shared" si="121"/>
        <v>0</v>
      </c>
      <c r="AH98">
        <f t="shared" si="122"/>
        <v>0</v>
      </c>
      <c r="AI98">
        <f t="shared" si="123"/>
        <v>0</v>
      </c>
      <c r="AJ98">
        <f t="shared" si="124"/>
        <v>0</v>
      </c>
      <c r="AK98" t="s">
        <v>130</v>
      </c>
      <c r="AL98">
        <f t="shared" si="125"/>
        <v>0</v>
      </c>
      <c r="AM98">
        <f t="shared" si="126"/>
        <v>0</v>
      </c>
      <c r="AN98">
        <f t="shared" si="127"/>
        <v>0</v>
      </c>
      <c r="AO98">
        <f t="shared" si="128"/>
        <v>0</v>
      </c>
      <c r="AP98">
        <f t="shared" si="129"/>
        <v>0</v>
      </c>
      <c r="AQ98">
        <f t="shared" si="130"/>
        <v>0</v>
      </c>
      <c r="AR98">
        <f t="shared" si="131"/>
        <v>0</v>
      </c>
      <c r="AS98">
        <f t="shared" si="132"/>
        <v>1</v>
      </c>
      <c r="AT98">
        <v>4</v>
      </c>
      <c r="AU98" t="s">
        <v>45</v>
      </c>
      <c r="AV98">
        <v>3</v>
      </c>
      <c r="AW98">
        <v>1</v>
      </c>
      <c r="AX98">
        <v>2</v>
      </c>
      <c r="AY98">
        <v>4</v>
      </c>
      <c r="AZ98" t="s">
        <v>85</v>
      </c>
      <c r="BA98">
        <f t="shared" si="133"/>
        <v>0</v>
      </c>
      <c r="BB98">
        <f t="shared" si="134"/>
        <v>0</v>
      </c>
      <c r="BC98">
        <f t="shared" si="135"/>
        <v>1</v>
      </c>
      <c r="BD98">
        <f t="shared" si="136"/>
        <v>0</v>
      </c>
      <c r="BE98">
        <f t="shared" si="137"/>
        <v>0</v>
      </c>
      <c r="BF98">
        <f t="shared" si="138"/>
        <v>0</v>
      </c>
      <c r="BG98">
        <f t="shared" si="139"/>
        <v>0</v>
      </c>
      <c r="BH98" t="s">
        <v>29</v>
      </c>
      <c r="BI98" t="str">
        <f t="shared" si="140"/>
        <v>(跳过)</v>
      </c>
      <c r="BJ98" t="str">
        <f t="shared" si="141"/>
        <v>(跳过)</v>
      </c>
      <c r="BK98" t="str">
        <f t="shared" si="142"/>
        <v>(跳过)</v>
      </c>
      <c r="BL98">
        <v>0</v>
      </c>
      <c r="BM98" t="s">
        <v>197</v>
      </c>
      <c r="BN98">
        <f t="shared" si="143"/>
        <v>0</v>
      </c>
      <c r="BO98">
        <f t="shared" si="144"/>
        <v>1</v>
      </c>
      <c r="BP98">
        <f t="shared" si="145"/>
        <v>0</v>
      </c>
      <c r="BQ98">
        <f t="shared" si="146"/>
        <v>0</v>
      </c>
      <c r="BR98">
        <f t="shared" si="147"/>
        <v>0</v>
      </c>
      <c r="BS98">
        <f t="shared" si="148"/>
        <v>0</v>
      </c>
      <c r="BT98" t="s">
        <v>29</v>
      </c>
      <c r="BU98" t="str">
        <f t="shared" si="149"/>
        <v>(跳过)</v>
      </c>
      <c r="BV98" t="str">
        <f t="shared" si="150"/>
        <v>(跳过)</v>
      </c>
      <c r="BW98" t="str">
        <f t="shared" si="151"/>
        <v>(跳过)</v>
      </c>
      <c r="BX98" t="str">
        <f t="shared" si="152"/>
        <v>(跳过)</v>
      </c>
      <c r="BY98" t="s">
        <v>29</v>
      </c>
      <c r="BZ98" t="str">
        <f t="shared" si="153"/>
        <v>(跳过)</v>
      </c>
      <c r="CA98" t="str">
        <f t="shared" si="154"/>
        <v>(跳过)</v>
      </c>
      <c r="CB98" t="str">
        <f t="shared" si="155"/>
        <v>(跳过)</v>
      </c>
      <c r="CC98" t="str">
        <f t="shared" si="156"/>
        <v>(跳过)</v>
      </c>
      <c r="CD98" t="str">
        <f t="shared" si="157"/>
        <v>(跳过)</v>
      </c>
      <c r="CE98" t="str">
        <f t="shared" si="158"/>
        <v>(跳过)</v>
      </c>
      <c r="CF98" t="str">
        <f t="shared" si="159"/>
        <v>(跳过)</v>
      </c>
      <c r="CG98" t="str">
        <f t="shared" si="160"/>
        <v>(跳过)</v>
      </c>
      <c r="CH98" t="str">
        <f t="shared" si="161"/>
        <v>(跳过)</v>
      </c>
      <c r="CI98" t="str">
        <f t="shared" si="162"/>
        <v>(跳过)</v>
      </c>
      <c r="CJ98" t="s">
        <v>29</v>
      </c>
      <c r="CK98" t="str">
        <f t="shared" si="163"/>
        <v>(跳过)</v>
      </c>
      <c r="CL98" t="str">
        <f t="shared" si="164"/>
        <v>(跳过)</v>
      </c>
      <c r="CM98" t="str">
        <f t="shared" si="165"/>
        <v>(跳过)</v>
      </c>
      <c r="CN98" t="str">
        <f t="shared" si="166"/>
        <v>(跳过)</v>
      </c>
      <c r="CO98" t="str">
        <f t="shared" si="167"/>
        <v>(跳过)</v>
      </c>
      <c r="CP98" t="str">
        <f t="shared" si="168"/>
        <v>(跳过)</v>
      </c>
      <c r="CQ98" t="str">
        <f t="shared" si="169"/>
        <v>(跳过)</v>
      </c>
      <c r="CR98" t="str">
        <f t="shared" si="170"/>
        <v>(跳过)</v>
      </c>
      <c r="CS98" t="s">
        <v>29</v>
      </c>
      <c r="CT98" t="s">
        <v>45</v>
      </c>
      <c r="CU98">
        <v>3</v>
      </c>
      <c r="CV98">
        <v>1</v>
      </c>
      <c r="CW98">
        <v>2</v>
      </c>
      <c r="CX98">
        <v>4</v>
      </c>
      <c r="CY98" t="s">
        <v>29</v>
      </c>
      <c r="CZ98" t="str">
        <f t="shared" si="171"/>
        <v>(跳过)</v>
      </c>
      <c r="DA98" t="str">
        <f t="shared" si="172"/>
        <v>(跳过)</v>
      </c>
      <c r="DB98" t="str">
        <f t="shared" si="173"/>
        <v>(跳过)</v>
      </c>
      <c r="DC98" t="str">
        <f t="shared" si="174"/>
        <v>(跳过)</v>
      </c>
      <c r="DD98" t="str">
        <f t="shared" si="175"/>
        <v>(跳过)</v>
      </c>
      <c r="DE98" t="str">
        <f t="shared" si="176"/>
        <v>(跳过)</v>
      </c>
      <c r="DF98" t="str">
        <f t="shared" si="177"/>
        <v>(跳过)</v>
      </c>
      <c r="DG98" t="s">
        <v>29</v>
      </c>
      <c r="DH98" t="str">
        <f t="shared" si="178"/>
        <v>(跳过)</v>
      </c>
      <c r="DI98" t="str">
        <f t="shared" si="179"/>
        <v>(跳过)</v>
      </c>
      <c r="DJ98" t="str">
        <f t="shared" si="180"/>
        <v>(跳过)</v>
      </c>
      <c r="DK98">
        <v>4</v>
      </c>
      <c r="DL98">
        <v>4</v>
      </c>
      <c r="DM98">
        <v>4</v>
      </c>
      <c r="DN98">
        <v>4</v>
      </c>
      <c r="DO98">
        <v>4</v>
      </c>
      <c r="DP98">
        <v>2</v>
      </c>
      <c r="DQ98" t="s">
        <v>66</v>
      </c>
      <c r="DR98">
        <f t="shared" si="181"/>
        <v>0</v>
      </c>
      <c r="DS98">
        <f t="shared" si="182"/>
        <v>0</v>
      </c>
      <c r="DT98">
        <f t="shared" si="183"/>
        <v>1</v>
      </c>
      <c r="DU98">
        <f t="shared" si="184"/>
        <v>0</v>
      </c>
      <c r="DV98" t="s">
        <v>29</v>
      </c>
      <c r="DW98" t="str">
        <f t="shared" si="185"/>
        <v>(跳过)</v>
      </c>
      <c r="DX98" t="str">
        <f t="shared" si="186"/>
        <v>(跳过)</v>
      </c>
      <c r="DY98" t="str">
        <f t="shared" si="187"/>
        <v>(跳过)</v>
      </c>
      <c r="DZ98" t="str">
        <f t="shared" si="188"/>
        <v>(跳过)</v>
      </c>
      <c r="EA98" t="str">
        <f t="shared" si="189"/>
        <v>(跳过)</v>
      </c>
      <c r="EB98" t="str">
        <f t="shared" si="190"/>
        <v>(跳过)</v>
      </c>
      <c r="EC98" t="s">
        <v>29</v>
      </c>
      <c r="ED98" t="str">
        <f t="shared" si="191"/>
        <v>(跳过)</v>
      </c>
      <c r="EE98" t="str">
        <f t="shared" si="192"/>
        <v>(跳过)</v>
      </c>
      <c r="EF98" t="str">
        <f t="shared" si="193"/>
        <v>(跳过)</v>
      </c>
      <c r="EG98" t="str">
        <f t="shared" si="194"/>
        <v>(跳过)</v>
      </c>
      <c r="EH98" t="str">
        <f t="shared" si="195"/>
        <v>(跳过)</v>
      </c>
      <c r="EI98" t="str">
        <f t="shared" si="196"/>
        <v>(跳过)</v>
      </c>
      <c r="EJ98" t="str">
        <f t="shared" si="197"/>
        <v>(跳过)</v>
      </c>
      <c r="EK98" t="str">
        <f t="shared" si="198"/>
        <v>(跳过)</v>
      </c>
      <c r="EL98" t="str">
        <f t="shared" si="199"/>
        <v>(跳过)</v>
      </c>
      <c r="EM98" t="str">
        <f t="shared" si="200"/>
        <v>(跳过)</v>
      </c>
      <c r="EN98" t="s">
        <v>45</v>
      </c>
      <c r="EO98" s="4">
        <v>3</v>
      </c>
      <c r="EP98" s="4">
        <v>1</v>
      </c>
      <c r="EQ98" s="4">
        <v>4</v>
      </c>
      <c r="ER98" s="4">
        <v>2</v>
      </c>
      <c r="ES98" t="s">
        <v>29</v>
      </c>
      <c r="ET98" t="str">
        <f t="shared" si="201"/>
        <v>(跳过)</v>
      </c>
      <c r="EU98" t="str">
        <f t="shared" si="202"/>
        <v>(跳过)</v>
      </c>
      <c r="EV98" t="str">
        <f t="shared" si="203"/>
        <v>(跳过)</v>
      </c>
      <c r="EW98" t="str">
        <f t="shared" si="204"/>
        <v>(跳过)</v>
      </c>
      <c r="EX98" t="str">
        <f t="shared" si="205"/>
        <v>(跳过)</v>
      </c>
      <c r="EY98" t="str">
        <f t="shared" si="206"/>
        <v>(跳过)</v>
      </c>
      <c r="EZ98" t="str">
        <f t="shared" si="207"/>
        <v>(跳过)</v>
      </c>
      <c r="FA98" t="s">
        <v>29</v>
      </c>
      <c r="FB98" t="str">
        <f t="shared" si="208"/>
        <v>(跳过)</v>
      </c>
      <c r="FC98" t="str">
        <f t="shared" si="209"/>
        <v>(跳过)</v>
      </c>
      <c r="FD98" t="str">
        <f t="shared" si="210"/>
        <v>(跳过)</v>
      </c>
      <c r="FE98" t="s">
        <v>218</v>
      </c>
      <c r="FF98">
        <v>1</v>
      </c>
      <c r="FG98">
        <v>1</v>
      </c>
      <c r="FH98">
        <v>1</v>
      </c>
      <c r="FI98">
        <v>0</v>
      </c>
      <c r="FJ98">
        <v>0</v>
      </c>
      <c r="FK98">
        <v>0</v>
      </c>
      <c r="FL98" t="s">
        <v>510</v>
      </c>
      <c r="FM98">
        <v>1</v>
      </c>
      <c r="FN98">
        <v>3</v>
      </c>
      <c r="FO98">
        <v>2</v>
      </c>
      <c r="FP98">
        <v>4</v>
      </c>
      <c r="FQ98">
        <v>5</v>
      </c>
      <c r="FR98" t="s">
        <v>29</v>
      </c>
      <c r="FS98" t="s">
        <v>29</v>
      </c>
      <c r="FT98" t="s">
        <v>29</v>
      </c>
      <c r="FU98" t="s">
        <v>29</v>
      </c>
      <c r="FV98" t="s">
        <v>29</v>
      </c>
      <c r="FW98" t="s">
        <v>29</v>
      </c>
      <c r="FX98" t="s">
        <v>29</v>
      </c>
    </row>
    <row r="99" spans="1:180" ht="16.5" x14ac:dyDescent="0.6">
      <c r="A99">
        <v>98</v>
      </c>
      <c r="B99">
        <v>2</v>
      </c>
      <c r="C99">
        <v>27</v>
      </c>
      <c r="D99">
        <v>1</v>
      </c>
      <c r="E99">
        <v>3</v>
      </c>
      <c r="F99">
        <v>1</v>
      </c>
      <c r="G99">
        <v>8</v>
      </c>
      <c r="H99">
        <v>1</v>
      </c>
      <c r="I99">
        <v>1</v>
      </c>
      <c r="J99">
        <v>0</v>
      </c>
      <c r="K99" t="s">
        <v>163</v>
      </c>
      <c r="L99">
        <f t="shared" si="211"/>
        <v>1</v>
      </c>
      <c r="M99">
        <f t="shared" si="212"/>
        <v>0</v>
      </c>
      <c r="N99">
        <f t="shared" si="213"/>
        <v>0</v>
      </c>
      <c r="O99">
        <f t="shared" si="214"/>
        <v>1</v>
      </c>
      <c r="P99">
        <f t="shared" si="215"/>
        <v>0</v>
      </c>
      <c r="Q99" t="s">
        <v>29</v>
      </c>
      <c r="R99" t="str">
        <f t="shared" si="108"/>
        <v>(跳过)</v>
      </c>
      <c r="S99" t="str">
        <f t="shared" si="109"/>
        <v>(跳过)</v>
      </c>
      <c r="T99" t="str">
        <f t="shared" si="110"/>
        <v>(跳过)</v>
      </c>
      <c r="U99" t="str">
        <f t="shared" si="111"/>
        <v>(跳过)</v>
      </c>
      <c r="V99" t="s">
        <v>29</v>
      </c>
      <c r="W99" t="str">
        <f t="shared" si="112"/>
        <v>(跳过)</v>
      </c>
      <c r="X99" t="str">
        <f t="shared" si="113"/>
        <v>(跳过)</v>
      </c>
      <c r="Y99" t="str">
        <f t="shared" si="114"/>
        <v>(跳过)</v>
      </c>
      <c r="Z99" t="str">
        <f t="shared" si="115"/>
        <v>(跳过)</v>
      </c>
      <c r="AA99" t="str">
        <f t="shared" si="116"/>
        <v>(跳过)</v>
      </c>
      <c r="AB99" t="s">
        <v>29</v>
      </c>
      <c r="AC99" t="str">
        <f t="shared" si="117"/>
        <v>(跳过)</v>
      </c>
      <c r="AD99" t="str">
        <f t="shared" si="118"/>
        <v>(跳过)</v>
      </c>
      <c r="AE99" t="str">
        <f t="shared" si="119"/>
        <v>(跳过)</v>
      </c>
      <c r="AF99" t="str">
        <f t="shared" si="120"/>
        <v>(跳过)</v>
      </c>
      <c r="AG99" t="str">
        <f t="shared" si="121"/>
        <v>(跳过)</v>
      </c>
      <c r="AH99" t="str">
        <f t="shared" si="122"/>
        <v>(跳过)</v>
      </c>
      <c r="AI99" t="str">
        <f t="shared" si="123"/>
        <v>(跳过)</v>
      </c>
      <c r="AJ99" t="str">
        <f t="shared" si="124"/>
        <v>(跳过)</v>
      </c>
      <c r="AK99" t="s">
        <v>29</v>
      </c>
      <c r="AL99" t="str">
        <f t="shared" si="125"/>
        <v>(跳过)</v>
      </c>
      <c r="AM99" t="str">
        <f t="shared" si="126"/>
        <v>(跳过)</v>
      </c>
      <c r="AN99" t="str">
        <f t="shared" si="127"/>
        <v>(跳过)</v>
      </c>
      <c r="AO99" t="str">
        <f t="shared" si="128"/>
        <v>(跳过)</v>
      </c>
      <c r="AP99" t="str">
        <f t="shared" si="129"/>
        <v>(跳过)</v>
      </c>
      <c r="AQ99" t="str">
        <f t="shared" si="130"/>
        <v>(跳过)</v>
      </c>
      <c r="AR99" t="str">
        <f t="shared" si="131"/>
        <v>(跳过)</v>
      </c>
      <c r="AS99" t="str">
        <f t="shared" si="132"/>
        <v>(跳过)</v>
      </c>
      <c r="AT99" t="s">
        <v>29</v>
      </c>
      <c r="AU99" t="s">
        <v>74</v>
      </c>
      <c r="AV99">
        <v>1</v>
      </c>
      <c r="AW99">
        <v>2</v>
      </c>
      <c r="AX99">
        <v>2</v>
      </c>
      <c r="AY99">
        <v>2</v>
      </c>
      <c r="AZ99" t="s">
        <v>29</v>
      </c>
      <c r="BA99" t="str">
        <f t="shared" si="133"/>
        <v>(跳过)</v>
      </c>
      <c r="BB99" t="str">
        <f t="shared" si="134"/>
        <v>(跳过)</v>
      </c>
      <c r="BC99" t="str">
        <f t="shared" si="135"/>
        <v>(跳过)</v>
      </c>
      <c r="BD99" t="str">
        <f t="shared" si="136"/>
        <v>(跳过)</v>
      </c>
      <c r="BE99" t="str">
        <f t="shared" si="137"/>
        <v>(跳过)</v>
      </c>
      <c r="BF99" t="str">
        <f t="shared" si="138"/>
        <v>(跳过)</v>
      </c>
      <c r="BG99" t="str">
        <f t="shared" si="139"/>
        <v>(跳过)</v>
      </c>
      <c r="BH99" t="s">
        <v>135</v>
      </c>
      <c r="BI99">
        <f t="shared" si="140"/>
        <v>1</v>
      </c>
      <c r="BJ99">
        <f t="shared" si="141"/>
        <v>1</v>
      </c>
      <c r="BK99">
        <f t="shared" si="142"/>
        <v>0</v>
      </c>
      <c r="BL99">
        <v>0</v>
      </c>
      <c r="BM99" t="s">
        <v>277</v>
      </c>
      <c r="BN99">
        <f t="shared" si="143"/>
        <v>1</v>
      </c>
      <c r="BO99">
        <f t="shared" si="144"/>
        <v>1</v>
      </c>
      <c r="BP99">
        <f t="shared" si="145"/>
        <v>1</v>
      </c>
      <c r="BQ99">
        <f t="shared" si="146"/>
        <v>0</v>
      </c>
      <c r="BR99">
        <f t="shared" si="147"/>
        <v>0</v>
      </c>
      <c r="BS99">
        <f t="shared" si="148"/>
        <v>0</v>
      </c>
      <c r="BT99" t="s">
        <v>29</v>
      </c>
      <c r="BU99" t="str">
        <f t="shared" si="149"/>
        <v>(跳过)</v>
      </c>
      <c r="BV99" t="str">
        <f t="shared" si="150"/>
        <v>(跳过)</v>
      </c>
      <c r="BW99" t="str">
        <f t="shared" si="151"/>
        <v>(跳过)</v>
      </c>
      <c r="BX99" t="str">
        <f t="shared" si="152"/>
        <v>(跳过)</v>
      </c>
      <c r="BY99" t="s">
        <v>29</v>
      </c>
      <c r="BZ99" t="str">
        <f t="shared" si="153"/>
        <v>(跳过)</v>
      </c>
      <c r="CA99" t="str">
        <f t="shared" si="154"/>
        <v>(跳过)</v>
      </c>
      <c r="CB99" t="str">
        <f t="shared" si="155"/>
        <v>(跳过)</v>
      </c>
      <c r="CC99" t="str">
        <f t="shared" si="156"/>
        <v>(跳过)</v>
      </c>
      <c r="CD99" t="str">
        <f t="shared" si="157"/>
        <v>(跳过)</v>
      </c>
      <c r="CE99" t="str">
        <f t="shared" si="158"/>
        <v>(跳过)</v>
      </c>
      <c r="CF99" t="str">
        <f t="shared" si="159"/>
        <v>(跳过)</v>
      </c>
      <c r="CG99" t="str">
        <f t="shared" si="160"/>
        <v>(跳过)</v>
      </c>
      <c r="CH99" t="str">
        <f t="shared" si="161"/>
        <v>(跳过)</v>
      </c>
      <c r="CI99" t="str">
        <f t="shared" si="162"/>
        <v>(跳过)</v>
      </c>
      <c r="CJ99" t="s">
        <v>29</v>
      </c>
      <c r="CK99" t="str">
        <f t="shared" si="163"/>
        <v>(跳过)</v>
      </c>
      <c r="CL99" t="str">
        <f t="shared" si="164"/>
        <v>(跳过)</v>
      </c>
      <c r="CM99" t="str">
        <f t="shared" si="165"/>
        <v>(跳过)</v>
      </c>
      <c r="CN99" t="str">
        <f t="shared" si="166"/>
        <v>(跳过)</v>
      </c>
      <c r="CO99" t="str">
        <f t="shared" si="167"/>
        <v>(跳过)</v>
      </c>
      <c r="CP99" t="str">
        <f t="shared" si="168"/>
        <v>(跳过)</v>
      </c>
      <c r="CQ99" t="str">
        <f t="shared" si="169"/>
        <v>(跳过)</v>
      </c>
      <c r="CR99" t="str">
        <f t="shared" si="170"/>
        <v>(跳过)</v>
      </c>
      <c r="CS99" t="s">
        <v>29</v>
      </c>
      <c r="CT99" t="s">
        <v>74</v>
      </c>
      <c r="CU99">
        <v>1</v>
      </c>
      <c r="CV99">
        <v>2</v>
      </c>
      <c r="CW99">
        <v>2</v>
      </c>
      <c r="CX99">
        <v>2</v>
      </c>
      <c r="CY99" t="s">
        <v>29</v>
      </c>
      <c r="CZ99" t="str">
        <f t="shared" si="171"/>
        <v>(跳过)</v>
      </c>
      <c r="DA99" t="str">
        <f t="shared" si="172"/>
        <v>(跳过)</v>
      </c>
      <c r="DB99" t="str">
        <f t="shared" si="173"/>
        <v>(跳过)</v>
      </c>
      <c r="DC99" t="str">
        <f t="shared" si="174"/>
        <v>(跳过)</v>
      </c>
      <c r="DD99" t="str">
        <f t="shared" si="175"/>
        <v>(跳过)</v>
      </c>
      <c r="DE99" t="str">
        <f t="shared" si="176"/>
        <v>(跳过)</v>
      </c>
      <c r="DF99" t="str">
        <f t="shared" si="177"/>
        <v>(跳过)</v>
      </c>
      <c r="DG99" t="s">
        <v>29</v>
      </c>
      <c r="DH99" t="str">
        <f t="shared" si="178"/>
        <v>(跳过)</v>
      </c>
      <c r="DI99" t="str">
        <f t="shared" si="179"/>
        <v>(跳过)</v>
      </c>
      <c r="DJ99" t="str">
        <f t="shared" si="180"/>
        <v>(跳过)</v>
      </c>
      <c r="DK99">
        <v>4</v>
      </c>
      <c r="DL99">
        <v>5</v>
      </c>
      <c r="DM99">
        <v>3</v>
      </c>
      <c r="DN99">
        <v>4</v>
      </c>
      <c r="DO99">
        <v>4</v>
      </c>
      <c r="DP99">
        <v>3</v>
      </c>
      <c r="DQ99" t="s">
        <v>29</v>
      </c>
      <c r="DR99" t="str">
        <f t="shared" si="181"/>
        <v>(跳过)</v>
      </c>
      <c r="DS99" t="str">
        <f t="shared" si="182"/>
        <v>(跳过)</v>
      </c>
      <c r="DT99" t="str">
        <f t="shared" si="183"/>
        <v>(跳过)</v>
      </c>
      <c r="DU99" t="str">
        <f t="shared" si="184"/>
        <v>(跳过)</v>
      </c>
      <c r="DV99" t="s">
        <v>29</v>
      </c>
      <c r="DW99" t="str">
        <f t="shared" si="185"/>
        <v>(跳过)</v>
      </c>
      <c r="DX99" t="str">
        <f t="shared" si="186"/>
        <v>(跳过)</v>
      </c>
      <c r="DY99" t="str">
        <f t="shared" si="187"/>
        <v>(跳过)</v>
      </c>
      <c r="DZ99" t="str">
        <f t="shared" si="188"/>
        <v>(跳过)</v>
      </c>
      <c r="EA99" t="str">
        <f t="shared" si="189"/>
        <v>(跳过)</v>
      </c>
      <c r="EB99" t="str">
        <f t="shared" si="190"/>
        <v>(跳过)</v>
      </c>
      <c r="EC99" t="s">
        <v>29</v>
      </c>
      <c r="ED99" t="str">
        <f t="shared" si="191"/>
        <v>(跳过)</v>
      </c>
      <c r="EE99" t="str">
        <f t="shared" si="192"/>
        <v>(跳过)</v>
      </c>
      <c r="EF99" t="str">
        <f t="shared" si="193"/>
        <v>(跳过)</v>
      </c>
      <c r="EG99" t="str">
        <f t="shared" si="194"/>
        <v>(跳过)</v>
      </c>
      <c r="EH99" t="str">
        <f t="shared" si="195"/>
        <v>(跳过)</v>
      </c>
      <c r="EI99" t="str">
        <f t="shared" si="196"/>
        <v>(跳过)</v>
      </c>
      <c r="EJ99" t="str">
        <f t="shared" si="197"/>
        <v>(跳过)</v>
      </c>
      <c r="EK99" t="str">
        <f t="shared" si="198"/>
        <v>(跳过)</v>
      </c>
      <c r="EL99" t="str">
        <f t="shared" si="199"/>
        <v>(跳过)</v>
      </c>
      <c r="EM99" t="str">
        <f t="shared" si="200"/>
        <v>(跳过)</v>
      </c>
      <c r="EN99" t="s">
        <v>74</v>
      </c>
      <c r="EO99" s="4">
        <v>1</v>
      </c>
      <c r="EP99" s="4">
        <v>2</v>
      </c>
      <c r="EQ99" s="4">
        <v>2</v>
      </c>
      <c r="ER99" s="4">
        <v>2</v>
      </c>
      <c r="ES99" t="s">
        <v>29</v>
      </c>
      <c r="ET99" t="str">
        <f t="shared" si="201"/>
        <v>(跳过)</v>
      </c>
      <c r="EU99" t="str">
        <f t="shared" si="202"/>
        <v>(跳过)</v>
      </c>
      <c r="EV99" t="str">
        <f t="shared" si="203"/>
        <v>(跳过)</v>
      </c>
      <c r="EW99" t="str">
        <f t="shared" si="204"/>
        <v>(跳过)</v>
      </c>
      <c r="EX99" t="str">
        <f t="shared" si="205"/>
        <v>(跳过)</v>
      </c>
      <c r="EY99" t="str">
        <f t="shared" si="206"/>
        <v>(跳过)</v>
      </c>
      <c r="EZ99" t="str">
        <f t="shared" si="207"/>
        <v>(跳过)</v>
      </c>
      <c r="FA99" t="s">
        <v>29</v>
      </c>
      <c r="FB99" t="str">
        <f t="shared" si="208"/>
        <v>(跳过)</v>
      </c>
      <c r="FC99" t="str">
        <f t="shared" si="209"/>
        <v>(跳过)</v>
      </c>
      <c r="FD99" t="str">
        <f t="shared" si="210"/>
        <v>(跳过)</v>
      </c>
      <c r="FE99" t="s">
        <v>179</v>
      </c>
      <c r="FF99">
        <v>0</v>
      </c>
      <c r="FG99">
        <v>1</v>
      </c>
      <c r="FH99">
        <v>0</v>
      </c>
      <c r="FI99">
        <v>1</v>
      </c>
      <c r="FJ99">
        <v>0</v>
      </c>
      <c r="FK99">
        <v>0</v>
      </c>
      <c r="FL99" t="s">
        <v>125</v>
      </c>
      <c r="FM99">
        <v>2</v>
      </c>
      <c r="FN99">
        <v>1</v>
      </c>
      <c r="FO99">
        <v>3</v>
      </c>
      <c r="FP99">
        <v>4</v>
      </c>
      <c r="FQ99">
        <v>5</v>
      </c>
      <c r="FR99" t="s">
        <v>330</v>
      </c>
      <c r="FS99">
        <v>0</v>
      </c>
      <c r="FT99">
        <v>0</v>
      </c>
      <c r="FU99">
        <v>0</v>
      </c>
      <c r="FV99">
        <v>1</v>
      </c>
      <c r="FW99">
        <v>1</v>
      </c>
      <c r="FX99">
        <v>0</v>
      </c>
    </row>
    <row r="100" spans="1:180" ht="16.5" x14ac:dyDescent="0.6">
      <c r="A100">
        <v>99</v>
      </c>
      <c r="B100">
        <v>1</v>
      </c>
      <c r="C100">
        <v>9</v>
      </c>
      <c r="D100">
        <v>2</v>
      </c>
      <c r="E100">
        <v>3</v>
      </c>
      <c r="F100">
        <v>1</v>
      </c>
      <c r="G100">
        <v>8</v>
      </c>
      <c r="H100">
        <v>1</v>
      </c>
      <c r="I100">
        <v>0</v>
      </c>
      <c r="J100" t="s">
        <v>29</v>
      </c>
      <c r="K100" t="s">
        <v>29</v>
      </c>
      <c r="L100" t="str">
        <f t="shared" si="211"/>
        <v>(跳过)</v>
      </c>
      <c r="M100" t="str">
        <f t="shared" si="212"/>
        <v>(跳过)</v>
      </c>
      <c r="N100" t="str">
        <f t="shared" si="213"/>
        <v>(跳过)</v>
      </c>
      <c r="O100" t="str">
        <f t="shared" si="214"/>
        <v>(跳过)</v>
      </c>
      <c r="P100" t="str">
        <f t="shared" si="215"/>
        <v>(跳过)</v>
      </c>
      <c r="Q100" t="s">
        <v>29</v>
      </c>
      <c r="R100" t="str">
        <f t="shared" si="108"/>
        <v>(跳过)</v>
      </c>
      <c r="S100" t="str">
        <f t="shared" si="109"/>
        <v>(跳过)</v>
      </c>
      <c r="T100" t="str">
        <f t="shared" si="110"/>
        <v>(跳过)</v>
      </c>
      <c r="U100" t="str">
        <f t="shared" si="111"/>
        <v>(跳过)</v>
      </c>
      <c r="V100" t="s">
        <v>29</v>
      </c>
      <c r="W100" t="str">
        <f t="shared" si="112"/>
        <v>(跳过)</v>
      </c>
      <c r="X100" t="str">
        <f t="shared" si="113"/>
        <v>(跳过)</v>
      </c>
      <c r="Y100" t="str">
        <f t="shared" si="114"/>
        <v>(跳过)</v>
      </c>
      <c r="Z100" t="str">
        <f t="shared" si="115"/>
        <v>(跳过)</v>
      </c>
      <c r="AA100" t="str">
        <f t="shared" si="116"/>
        <v>(跳过)</v>
      </c>
      <c r="AB100" t="s">
        <v>29</v>
      </c>
      <c r="AC100" t="str">
        <f t="shared" si="117"/>
        <v>(跳过)</v>
      </c>
      <c r="AD100" t="str">
        <f t="shared" si="118"/>
        <v>(跳过)</v>
      </c>
      <c r="AE100" t="str">
        <f t="shared" si="119"/>
        <v>(跳过)</v>
      </c>
      <c r="AF100" t="str">
        <f t="shared" si="120"/>
        <v>(跳过)</v>
      </c>
      <c r="AG100" t="str">
        <f t="shared" si="121"/>
        <v>(跳过)</v>
      </c>
      <c r="AH100" t="str">
        <f t="shared" si="122"/>
        <v>(跳过)</v>
      </c>
      <c r="AI100" t="str">
        <f t="shared" si="123"/>
        <v>(跳过)</v>
      </c>
      <c r="AJ100" t="str">
        <f t="shared" si="124"/>
        <v>(跳过)</v>
      </c>
      <c r="AK100" t="s">
        <v>29</v>
      </c>
      <c r="AL100" t="str">
        <f t="shared" si="125"/>
        <v>(跳过)</v>
      </c>
      <c r="AM100" t="str">
        <f t="shared" si="126"/>
        <v>(跳过)</v>
      </c>
      <c r="AN100" t="str">
        <f t="shared" si="127"/>
        <v>(跳过)</v>
      </c>
      <c r="AO100" t="str">
        <f t="shared" si="128"/>
        <v>(跳过)</v>
      </c>
      <c r="AP100" t="str">
        <f t="shared" si="129"/>
        <v>(跳过)</v>
      </c>
      <c r="AQ100" t="str">
        <f t="shared" si="130"/>
        <v>(跳过)</v>
      </c>
      <c r="AR100" t="str">
        <f t="shared" si="131"/>
        <v>(跳过)</v>
      </c>
      <c r="AS100" t="str">
        <f t="shared" si="132"/>
        <v>(跳过)</v>
      </c>
      <c r="AT100" t="s">
        <v>29</v>
      </c>
      <c r="AU100" t="s">
        <v>57</v>
      </c>
      <c r="AV100">
        <v>2</v>
      </c>
      <c r="AW100">
        <v>1</v>
      </c>
      <c r="AX100">
        <v>3</v>
      </c>
      <c r="AY100">
        <v>4</v>
      </c>
      <c r="AZ100" t="s">
        <v>29</v>
      </c>
      <c r="BA100" t="str">
        <f t="shared" si="133"/>
        <v>(跳过)</v>
      </c>
      <c r="BB100" t="str">
        <f t="shared" si="134"/>
        <v>(跳过)</v>
      </c>
      <c r="BC100" t="str">
        <f t="shared" si="135"/>
        <v>(跳过)</v>
      </c>
      <c r="BD100" t="str">
        <f t="shared" si="136"/>
        <v>(跳过)</v>
      </c>
      <c r="BE100" t="str">
        <f t="shared" si="137"/>
        <v>(跳过)</v>
      </c>
      <c r="BF100" t="str">
        <f t="shared" si="138"/>
        <v>(跳过)</v>
      </c>
      <c r="BG100" t="str">
        <f t="shared" si="139"/>
        <v>(跳过)</v>
      </c>
      <c r="BH100" t="s">
        <v>59</v>
      </c>
      <c r="BI100">
        <f t="shared" si="140"/>
        <v>1</v>
      </c>
      <c r="BJ100">
        <f t="shared" si="141"/>
        <v>0</v>
      </c>
      <c r="BK100">
        <f t="shared" si="142"/>
        <v>0</v>
      </c>
      <c r="BL100" t="s">
        <v>29</v>
      </c>
      <c r="BM100" t="s">
        <v>29</v>
      </c>
      <c r="BN100" t="str">
        <f t="shared" si="143"/>
        <v>(跳过)</v>
      </c>
      <c r="BO100" t="str">
        <f t="shared" si="144"/>
        <v>(跳过)</v>
      </c>
      <c r="BP100" t="str">
        <f t="shared" si="145"/>
        <v>(跳过)</v>
      </c>
      <c r="BQ100" t="str">
        <f t="shared" si="146"/>
        <v>(跳过)</v>
      </c>
      <c r="BR100" t="str">
        <f t="shared" si="147"/>
        <v>(跳过)</v>
      </c>
      <c r="BS100" t="str">
        <f t="shared" si="148"/>
        <v>(跳过)</v>
      </c>
      <c r="BT100" t="s">
        <v>29</v>
      </c>
      <c r="BU100" t="str">
        <f t="shared" si="149"/>
        <v>(跳过)</v>
      </c>
      <c r="BV100" t="str">
        <f t="shared" si="150"/>
        <v>(跳过)</v>
      </c>
      <c r="BW100" t="str">
        <f t="shared" si="151"/>
        <v>(跳过)</v>
      </c>
      <c r="BX100" t="str">
        <f t="shared" si="152"/>
        <v>(跳过)</v>
      </c>
      <c r="BY100" t="s">
        <v>29</v>
      </c>
      <c r="BZ100" t="str">
        <f t="shared" si="153"/>
        <v>(跳过)</v>
      </c>
      <c r="CA100" t="str">
        <f t="shared" si="154"/>
        <v>(跳过)</v>
      </c>
      <c r="CB100" t="str">
        <f t="shared" si="155"/>
        <v>(跳过)</v>
      </c>
      <c r="CC100" t="str">
        <f t="shared" si="156"/>
        <v>(跳过)</v>
      </c>
      <c r="CD100" t="str">
        <f t="shared" si="157"/>
        <v>(跳过)</v>
      </c>
      <c r="CE100" t="str">
        <f t="shared" si="158"/>
        <v>(跳过)</v>
      </c>
      <c r="CF100" t="str">
        <f t="shared" si="159"/>
        <v>(跳过)</v>
      </c>
      <c r="CG100" t="str">
        <f t="shared" si="160"/>
        <v>(跳过)</v>
      </c>
      <c r="CH100" t="str">
        <f t="shared" si="161"/>
        <v>(跳过)</v>
      </c>
      <c r="CI100" t="str">
        <f t="shared" si="162"/>
        <v>(跳过)</v>
      </c>
      <c r="CJ100" t="s">
        <v>29</v>
      </c>
      <c r="CK100" t="str">
        <f t="shared" si="163"/>
        <v>(跳过)</v>
      </c>
      <c r="CL100" t="str">
        <f t="shared" si="164"/>
        <v>(跳过)</v>
      </c>
      <c r="CM100" t="str">
        <f t="shared" si="165"/>
        <v>(跳过)</v>
      </c>
      <c r="CN100" t="str">
        <f t="shared" si="166"/>
        <v>(跳过)</v>
      </c>
      <c r="CO100" t="str">
        <f t="shared" si="167"/>
        <v>(跳过)</v>
      </c>
      <c r="CP100" t="str">
        <f t="shared" si="168"/>
        <v>(跳过)</v>
      </c>
      <c r="CQ100" t="str">
        <f t="shared" si="169"/>
        <v>(跳过)</v>
      </c>
      <c r="CR100" t="str">
        <f t="shared" si="170"/>
        <v>(跳过)</v>
      </c>
      <c r="CS100" t="s">
        <v>29</v>
      </c>
      <c r="CT100" t="s">
        <v>57</v>
      </c>
      <c r="CU100">
        <v>2</v>
      </c>
      <c r="CV100">
        <v>1</v>
      </c>
      <c r="CW100">
        <v>3</v>
      </c>
      <c r="CX100">
        <v>4</v>
      </c>
      <c r="CY100" t="s">
        <v>29</v>
      </c>
      <c r="CZ100" t="str">
        <f t="shared" si="171"/>
        <v>(跳过)</v>
      </c>
      <c r="DA100" t="str">
        <f t="shared" si="172"/>
        <v>(跳过)</v>
      </c>
      <c r="DB100" t="str">
        <f t="shared" si="173"/>
        <v>(跳过)</v>
      </c>
      <c r="DC100" t="str">
        <f t="shared" si="174"/>
        <v>(跳过)</v>
      </c>
      <c r="DD100" t="str">
        <f t="shared" si="175"/>
        <v>(跳过)</v>
      </c>
      <c r="DE100" t="str">
        <f t="shared" si="176"/>
        <v>(跳过)</v>
      </c>
      <c r="DF100" t="str">
        <f t="shared" si="177"/>
        <v>(跳过)</v>
      </c>
      <c r="DG100" t="s">
        <v>29</v>
      </c>
      <c r="DH100" t="str">
        <f t="shared" si="178"/>
        <v>(跳过)</v>
      </c>
      <c r="DI100" t="str">
        <f t="shared" si="179"/>
        <v>(跳过)</v>
      </c>
      <c r="DJ100" t="str">
        <f t="shared" si="180"/>
        <v>(跳过)</v>
      </c>
      <c r="DK100">
        <v>1</v>
      </c>
      <c r="DL100">
        <v>4</v>
      </c>
      <c r="DM100">
        <v>3</v>
      </c>
      <c r="DN100">
        <v>3</v>
      </c>
      <c r="DO100">
        <v>4</v>
      </c>
      <c r="DP100">
        <v>2</v>
      </c>
      <c r="DQ100" t="s">
        <v>60</v>
      </c>
      <c r="DR100">
        <f t="shared" si="181"/>
        <v>1</v>
      </c>
      <c r="DS100">
        <f t="shared" si="182"/>
        <v>0</v>
      </c>
      <c r="DT100">
        <f t="shared" si="183"/>
        <v>0</v>
      </c>
      <c r="DU100">
        <f t="shared" si="184"/>
        <v>0</v>
      </c>
      <c r="DV100" t="s">
        <v>29</v>
      </c>
      <c r="DW100" t="str">
        <f t="shared" si="185"/>
        <v>(跳过)</v>
      </c>
      <c r="DX100" t="str">
        <f t="shared" si="186"/>
        <v>(跳过)</v>
      </c>
      <c r="DY100" t="str">
        <f t="shared" si="187"/>
        <v>(跳过)</v>
      </c>
      <c r="DZ100" t="str">
        <f t="shared" si="188"/>
        <v>(跳过)</v>
      </c>
      <c r="EA100" t="str">
        <f t="shared" si="189"/>
        <v>(跳过)</v>
      </c>
      <c r="EB100" t="str">
        <f t="shared" si="190"/>
        <v>(跳过)</v>
      </c>
      <c r="EC100" t="s">
        <v>29</v>
      </c>
      <c r="ED100" t="str">
        <f t="shared" si="191"/>
        <v>(跳过)</v>
      </c>
      <c r="EE100" t="str">
        <f t="shared" si="192"/>
        <v>(跳过)</v>
      </c>
      <c r="EF100" t="str">
        <f t="shared" si="193"/>
        <v>(跳过)</v>
      </c>
      <c r="EG100" t="str">
        <f t="shared" si="194"/>
        <v>(跳过)</v>
      </c>
      <c r="EH100" t="str">
        <f t="shared" si="195"/>
        <v>(跳过)</v>
      </c>
      <c r="EI100" t="str">
        <f t="shared" si="196"/>
        <v>(跳过)</v>
      </c>
      <c r="EJ100" t="str">
        <f t="shared" si="197"/>
        <v>(跳过)</v>
      </c>
      <c r="EK100" t="str">
        <f t="shared" si="198"/>
        <v>(跳过)</v>
      </c>
      <c r="EL100" t="str">
        <f t="shared" si="199"/>
        <v>(跳过)</v>
      </c>
      <c r="EM100" t="str">
        <f t="shared" si="200"/>
        <v>(跳过)</v>
      </c>
      <c r="EN100" t="s">
        <v>37</v>
      </c>
      <c r="EO100" s="4">
        <v>1</v>
      </c>
      <c r="EP100" s="4">
        <v>2</v>
      </c>
      <c r="EQ100" s="4">
        <v>4</v>
      </c>
      <c r="ER100" s="4">
        <v>3</v>
      </c>
      <c r="ES100" t="s">
        <v>29</v>
      </c>
      <c r="ET100" t="str">
        <f t="shared" si="201"/>
        <v>(跳过)</v>
      </c>
      <c r="EU100" t="str">
        <f t="shared" si="202"/>
        <v>(跳过)</v>
      </c>
      <c r="EV100" t="str">
        <f t="shared" si="203"/>
        <v>(跳过)</v>
      </c>
      <c r="EW100" t="str">
        <f t="shared" si="204"/>
        <v>(跳过)</v>
      </c>
      <c r="EX100" t="str">
        <f t="shared" si="205"/>
        <v>(跳过)</v>
      </c>
      <c r="EY100" t="str">
        <f t="shared" si="206"/>
        <v>(跳过)</v>
      </c>
      <c r="EZ100" t="str">
        <f t="shared" si="207"/>
        <v>(跳过)</v>
      </c>
      <c r="FA100" t="s">
        <v>29</v>
      </c>
      <c r="FB100" t="str">
        <f t="shared" si="208"/>
        <v>(跳过)</v>
      </c>
      <c r="FC100" t="str">
        <f t="shared" si="209"/>
        <v>(跳过)</v>
      </c>
      <c r="FD100" t="str">
        <f t="shared" si="210"/>
        <v>(跳过)</v>
      </c>
      <c r="FE100" t="s">
        <v>29</v>
      </c>
      <c r="FF100" t="s">
        <v>29</v>
      </c>
      <c r="FG100" t="s">
        <v>29</v>
      </c>
      <c r="FH100" t="s">
        <v>29</v>
      </c>
      <c r="FI100" t="s">
        <v>29</v>
      </c>
      <c r="FJ100" t="s">
        <v>29</v>
      </c>
      <c r="FK100" t="s">
        <v>29</v>
      </c>
      <c r="FL100" t="s">
        <v>29</v>
      </c>
      <c r="FM100" t="s">
        <v>29</v>
      </c>
      <c r="FN100" t="s">
        <v>29</v>
      </c>
      <c r="FO100" t="s">
        <v>29</v>
      </c>
      <c r="FP100" t="s">
        <v>29</v>
      </c>
      <c r="FQ100" t="s">
        <v>29</v>
      </c>
      <c r="FR100" t="s">
        <v>29</v>
      </c>
      <c r="FS100" t="s">
        <v>29</v>
      </c>
      <c r="FT100" t="s">
        <v>29</v>
      </c>
      <c r="FU100" t="s">
        <v>29</v>
      </c>
      <c r="FV100" t="s">
        <v>29</v>
      </c>
      <c r="FW100" t="s">
        <v>29</v>
      </c>
      <c r="FX100" t="s">
        <v>29</v>
      </c>
    </row>
    <row r="101" spans="1:180" ht="16.5" x14ac:dyDescent="0.6">
      <c r="A101">
        <v>100</v>
      </c>
      <c r="B101">
        <v>2</v>
      </c>
      <c r="C101">
        <v>27</v>
      </c>
      <c r="D101">
        <v>2</v>
      </c>
      <c r="E101">
        <v>3</v>
      </c>
      <c r="F101">
        <v>1</v>
      </c>
      <c r="G101">
        <v>8</v>
      </c>
      <c r="H101">
        <v>1</v>
      </c>
      <c r="I101">
        <v>1</v>
      </c>
      <c r="J101">
        <v>0</v>
      </c>
      <c r="K101" t="s">
        <v>182</v>
      </c>
      <c r="L101">
        <f t="shared" si="211"/>
        <v>0</v>
      </c>
      <c r="M101">
        <f t="shared" si="212"/>
        <v>0</v>
      </c>
      <c r="N101">
        <f t="shared" si="213"/>
        <v>0</v>
      </c>
      <c r="O101">
        <f t="shared" si="214"/>
        <v>1</v>
      </c>
      <c r="P101">
        <f t="shared" si="215"/>
        <v>0</v>
      </c>
      <c r="Q101" t="s">
        <v>29</v>
      </c>
      <c r="R101" t="str">
        <f t="shared" si="108"/>
        <v>(跳过)</v>
      </c>
      <c r="S101" t="str">
        <f t="shared" si="109"/>
        <v>(跳过)</v>
      </c>
      <c r="T101" t="str">
        <f t="shared" si="110"/>
        <v>(跳过)</v>
      </c>
      <c r="U101" t="str">
        <f t="shared" si="111"/>
        <v>(跳过)</v>
      </c>
      <c r="V101" t="s">
        <v>29</v>
      </c>
      <c r="W101" t="str">
        <f t="shared" si="112"/>
        <v>(跳过)</v>
      </c>
      <c r="X101" t="str">
        <f t="shared" si="113"/>
        <v>(跳过)</v>
      </c>
      <c r="Y101" t="str">
        <f t="shared" si="114"/>
        <v>(跳过)</v>
      </c>
      <c r="Z101" t="str">
        <f t="shared" si="115"/>
        <v>(跳过)</v>
      </c>
      <c r="AA101" t="str">
        <f t="shared" si="116"/>
        <v>(跳过)</v>
      </c>
      <c r="AB101" t="s">
        <v>29</v>
      </c>
      <c r="AC101" t="str">
        <f t="shared" si="117"/>
        <v>(跳过)</v>
      </c>
      <c r="AD101" t="str">
        <f t="shared" si="118"/>
        <v>(跳过)</v>
      </c>
      <c r="AE101" t="str">
        <f t="shared" si="119"/>
        <v>(跳过)</v>
      </c>
      <c r="AF101" t="str">
        <f t="shared" si="120"/>
        <v>(跳过)</v>
      </c>
      <c r="AG101" t="str">
        <f t="shared" si="121"/>
        <v>(跳过)</v>
      </c>
      <c r="AH101" t="str">
        <f t="shared" si="122"/>
        <v>(跳过)</v>
      </c>
      <c r="AI101" t="str">
        <f t="shared" si="123"/>
        <v>(跳过)</v>
      </c>
      <c r="AJ101" t="str">
        <f t="shared" si="124"/>
        <v>(跳过)</v>
      </c>
      <c r="AK101" t="s">
        <v>29</v>
      </c>
      <c r="AL101" t="str">
        <f t="shared" si="125"/>
        <v>(跳过)</v>
      </c>
      <c r="AM101" t="str">
        <f t="shared" si="126"/>
        <v>(跳过)</v>
      </c>
      <c r="AN101" t="str">
        <f t="shared" si="127"/>
        <v>(跳过)</v>
      </c>
      <c r="AO101" t="str">
        <f t="shared" si="128"/>
        <v>(跳过)</v>
      </c>
      <c r="AP101" t="str">
        <f t="shared" si="129"/>
        <v>(跳过)</v>
      </c>
      <c r="AQ101" t="str">
        <f t="shared" si="130"/>
        <v>(跳过)</v>
      </c>
      <c r="AR101" t="str">
        <f t="shared" si="131"/>
        <v>(跳过)</v>
      </c>
      <c r="AS101" t="str">
        <f t="shared" si="132"/>
        <v>(跳过)</v>
      </c>
      <c r="AT101" t="s">
        <v>29</v>
      </c>
      <c r="AU101" t="s">
        <v>74</v>
      </c>
      <c r="AV101">
        <v>1</v>
      </c>
      <c r="AW101">
        <v>2</v>
      </c>
      <c r="AX101">
        <v>2</v>
      </c>
      <c r="AY101">
        <v>2</v>
      </c>
      <c r="AZ101" t="s">
        <v>29</v>
      </c>
      <c r="BA101" t="str">
        <f t="shared" si="133"/>
        <v>(跳过)</v>
      </c>
      <c r="BB101" t="str">
        <f t="shared" si="134"/>
        <v>(跳过)</v>
      </c>
      <c r="BC101" t="str">
        <f t="shared" si="135"/>
        <v>(跳过)</v>
      </c>
      <c r="BD101" t="str">
        <f t="shared" si="136"/>
        <v>(跳过)</v>
      </c>
      <c r="BE101" t="str">
        <f t="shared" si="137"/>
        <v>(跳过)</v>
      </c>
      <c r="BF101" t="str">
        <f t="shared" si="138"/>
        <v>(跳过)</v>
      </c>
      <c r="BG101" t="str">
        <f t="shared" si="139"/>
        <v>(跳过)</v>
      </c>
      <c r="BH101" t="s">
        <v>135</v>
      </c>
      <c r="BI101">
        <f t="shared" si="140"/>
        <v>1</v>
      </c>
      <c r="BJ101">
        <f t="shared" si="141"/>
        <v>1</v>
      </c>
      <c r="BK101">
        <f t="shared" si="142"/>
        <v>0</v>
      </c>
      <c r="BL101">
        <v>0</v>
      </c>
      <c r="BM101" t="s">
        <v>123</v>
      </c>
      <c r="BN101">
        <f t="shared" si="143"/>
        <v>1</v>
      </c>
      <c r="BO101">
        <f t="shared" si="144"/>
        <v>1</v>
      </c>
      <c r="BP101">
        <f t="shared" si="145"/>
        <v>0</v>
      </c>
      <c r="BQ101">
        <f t="shared" si="146"/>
        <v>0</v>
      </c>
      <c r="BR101">
        <f t="shared" si="147"/>
        <v>1</v>
      </c>
      <c r="BS101">
        <f t="shared" si="148"/>
        <v>0</v>
      </c>
      <c r="BT101" t="s">
        <v>29</v>
      </c>
      <c r="BU101" t="str">
        <f t="shared" si="149"/>
        <v>(跳过)</v>
      </c>
      <c r="BV101" t="str">
        <f t="shared" si="150"/>
        <v>(跳过)</v>
      </c>
      <c r="BW101" t="str">
        <f t="shared" si="151"/>
        <v>(跳过)</v>
      </c>
      <c r="BX101" t="str">
        <f t="shared" si="152"/>
        <v>(跳过)</v>
      </c>
      <c r="BY101" t="s">
        <v>29</v>
      </c>
      <c r="BZ101" t="str">
        <f t="shared" si="153"/>
        <v>(跳过)</v>
      </c>
      <c r="CA101" t="str">
        <f t="shared" si="154"/>
        <v>(跳过)</v>
      </c>
      <c r="CB101" t="str">
        <f t="shared" si="155"/>
        <v>(跳过)</v>
      </c>
      <c r="CC101" t="str">
        <f t="shared" si="156"/>
        <v>(跳过)</v>
      </c>
      <c r="CD101" t="str">
        <f t="shared" si="157"/>
        <v>(跳过)</v>
      </c>
      <c r="CE101" t="str">
        <f t="shared" si="158"/>
        <v>(跳过)</v>
      </c>
      <c r="CF101" t="str">
        <f t="shared" si="159"/>
        <v>(跳过)</v>
      </c>
      <c r="CG101" t="str">
        <f t="shared" si="160"/>
        <v>(跳过)</v>
      </c>
      <c r="CH101" t="str">
        <f t="shared" si="161"/>
        <v>(跳过)</v>
      </c>
      <c r="CI101" t="str">
        <f t="shared" si="162"/>
        <v>(跳过)</v>
      </c>
      <c r="CJ101" t="s">
        <v>29</v>
      </c>
      <c r="CK101" t="str">
        <f t="shared" si="163"/>
        <v>(跳过)</v>
      </c>
      <c r="CL101" t="str">
        <f t="shared" si="164"/>
        <v>(跳过)</v>
      </c>
      <c r="CM101" t="str">
        <f t="shared" si="165"/>
        <v>(跳过)</v>
      </c>
      <c r="CN101" t="str">
        <f t="shared" si="166"/>
        <v>(跳过)</v>
      </c>
      <c r="CO101" t="str">
        <f t="shared" si="167"/>
        <v>(跳过)</v>
      </c>
      <c r="CP101" t="str">
        <f t="shared" si="168"/>
        <v>(跳过)</v>
      </c>
      <c r="CQ101" t="str">
        <f t="shared" si="169"/>
        <v>(跳过)</v>
      </c>
      <c r="CR101" t="str">
        <f t="shared" si="170"/>
        <v>(跳过)</v>
      </c>
      <c r="CS101" t="s">
        <v>29</v>
      </c>
      <c r="CT101" t="s">
        <v>74</v>
      </c>
      <c r="CU101">
        <v>1</v>
      </c>
      <c r="CV101">
        <v>2</v>
      </c>
      <c r="CW101">
        <v>2</v>
      </c>
      <c r="CX101">
        <v>2</v>
      </c>
      <c r="CY101" t="s">
        <v>29</v>
      </c>
      <c r="CZ101" t="str">
        <f t="shared" si="171"/>
        <v>(跳过)</v>
      </c>
      <c r="DA101" t="str">
        <f t="shared" si="172"/>
        <v>(跳过)</v>
      </c>
      <c r="DB101" t="str">
        <f t="shared" si="173"/>
        <v>(跳过)</v>
      </c>
      <c r="DC101" t="str">
        <f t="shared" si="174"/>
        <v>(跳过)</v>
      </c>
      <c r="DD101" t="str">
        <f t="shared" si="175"/>
        <v>(跳过)</v>
      </c>
      <c r="DE101" t="str">
        <f t="shared" si="176"/>
        <v>(跳过)</v>
      </c>
      <c r="DF101" t="str">
        <f t="shared" si="177"/>
        <v>(跳过)</v>
      </c>
      <c r="DG101" t="s">
        <v>29</v>
      </c>
      <c r="DH101" t="str">
        <f t="shared" si="178"/>
        <v>(跳过)</v>
      </c>
      <c r="DI101" t="str">
        <f t="shared" si="179"/>
        <v>(跳过)</v>
      </c>
      <c r="DJ101" t="str">
        <f t="shared" si="180"/>
        <v>(跳过)</v>
      </c>
      <c r="DK101">
        <v>5</v>
      </c>
      <c r="DL101">
        <v>5</v>
      </c>
      <c r="DM101">
        <v>5</v>
      </c>
      <c r="DN101">
        <v>5</v>
      </c>
      <c r="DO101">
        <v>5</v>
      </c>
      <c r="DP101">
        <v>3</v>
      </c>
      <c r="DQ101" t="s">
        <v>29</v>
      </c>
      <c r="DR101" t="str">
        <f t="shared" si="181"/>
        <v>(跳过)</v>
      </c>
      <c r="DS101" t="str">
        <f t="shared" si="182"/>
        <v>(跳过)</v>
      </c>
      <c r="DT101" t="str">
        <f t="shared" si="183"/>
        <v>(跳过)</v>
      </c>
      <c r="DU101" t="str">
        <f t="shared" si="184"/>
        <v>(跳过)</v>
      </c>
      <c r="DV101" t="s">
        <v>29</v>
      </c>
      <c r="DW101" t="str">
        <f t="shared" si="185"/>
        <v>(跳过)</v>
      </c>
      <c r="DX101" t="str">
        <f t="shared" si="186"/>
        <v>(跳过)</v>
      </c>
      <c r="DY101" t="str">
        <f t="shared" si="187"/>
        <v>(跳过)</v>
      </c>
      <c r="DZ101" t="str">
        <f t="shared" si="188"/>
        <v>(跳过)</v>
      </c>
      <c r="EA101" t="str">
        <f t="shared" si="189"/>
        <v>(跳过)</v>
      </c>
      <c r="EB101" t="str">
        <f t="shared" si="190"/>
        <v>(跳过)</v>
      </c>
      <c r="EC101" t="s">
        <v>29</v>
      </c>
      <c r="ED101" t="str">
        <f t="shared" si="191"/>
        <v>(跳过)</v>
      </c>
      <c r="EE101" t="str">
        <f t="shared" si="192"/>
        <v>(跳过)</v>
      </c>
      <c r="EF101" t="str">
        <f t="shared" si="193"/>
        <v>(跳过)</v>
      </c>
      <c r="EG101" t="str">
        <f t="shared" si="194"/>
        <v>(跳过)</v>
      </c>
      <c r="EH101" t="str">
        <f t="shared" si="195"/>
        <v>(跳过)</v>
      </c>
      <c r="EI101" t="str">
        <f t="shared" si="196"/>
        <v>(跳过)</v>
      </c>
      <c r="EJ101" t="str">
        <f t="shared" si="197"/>
        <v>(跳过)</v>
      </c>
      <c r="EK101" t="str">
        <f t="shared" si="198"/>
        <v>(跳过)</v>
      </c>
      <c r="EL101" t="str">
        <f t="shared" si="199"/>
        <v>(跳过)</v>
      </c>
      <c r="EM101" t="str">
        <f t="shared" si="200"/>
        <v>(跳过)</v>
      </c>
      <c r="EN101" t="s">
        <v>74</v>
      </c>
      <c r="EO101" s="4">
        <v>1</v>
      </c>
      <c r="EP101" s="4">
        <v>2</v>
      </c>
      <c r="EQ101" s="4">
        <v>2</v>
      </c>
      <c r="ER101" s="4">
        <v>2</v>
      </c>
      <c r="ES101" t="s">
        <v>29</v>
      </c>
      <c r="ET101" t="str">
        <f t="shared" si="201"/>
        <v>(跳过)</v>
      </c>
      <c r="EU101" t="str">
        <f t="shared" si="202"/>
        <v>(跳过)</v>
      </c>
      <c r="EV101" t="str">
        <f t="shared" si="203"/>
        <v>(跳过)</v>
      </c>
      <c r="EW101" t="str">
        <f t="shared" si="204"/>
        <v>(跳过)</v>
      </c>
      <c r="EX101" t="str">
        <f t="shared" si="205"/>
        <v>(跳过)</v>
      </c>
      <c r="EY101" t="str">
        <f t="shared" si="206"/>
        <v>(跳过)</v>
      </c>
      <c r="EZ101" t="str">
        <f t="shared" si="207"/>
        <v>(跳过)</v>
      </c>
      <c r="FA101" t="s">
        <v>29</v>
      </c>
      <c r="FB101" t="str">
        <f t="shared" si="208"/>
        <v>(跳过)</v>
      </c>
      <c r="FC101" t="str">
        <f t="shared" si="209"/>
        <v>(跳过)</v>
      </c>
      <c r="FD101" t="str">
        <f t="shared" si="210"/>
        <v>(跳过)</v>
      </c>
      <c r="FE101" t="s">
        <v>29</v>
      </c>
      <c r="FF101" t="s">
        <v>29</v>
      </c>
      <c r="FG101" t="s">
        <v>29</v>
      </c>
      <c r="FH101" t="s">
        <v>29</v>
      </c>
      <c r="FI101" t="s">
        <v>29</v>
      </c>
      <c r="FJ101" t="s">
        <v>29</v>
      </c>
      <c r="FK101" t="s">
        <v>29</v>
      </c>
      <c r="FL101" t="s">
        <v>29</v>
      </c>
      <c r="FM101" t="s">
        <v>29</v>
      </c>
      <c r="FN101" t="s">
        <v>29</v>
      </c>
      <c r="FO101" t="s">
        <v>29</v>
      </c>
      <c r="FP101" t="s">
        <v>29</v>
      </c>
      <c r="FQ101" t="s">
        <v>29</v>
      </c>
      <c r="FR101" t="s">
        <v>401</v>
      </c>
      <c r="FS101">
        <v>0</v>
      </c>
      <c r="FT101">
        <v>1</v>
      </c>
      <c r="FU101">
        <v>1</v>
      </c>
      <c r="FV101">
        <v>1</v>
      </c>
      <c r="FW101">
        <v>1</v>
      </c>
      <c r="FX101">
        <v>0</v>
      </c>
    </row>
    <row r="102" spans="1:180" ht="16.5" x14ac:dyDescent="0.6">
      <c r="A102">
        <v>101</v>
      </c>
      <c r="B102">
        <v>2</v>
      </c>
      <c r="C102">
        <v>26</v>
      </c>
      <c r="D102">
        <v>2</v>
      </c>
      <c r="E102">
        <v>4</v>
      </c>
      <c r="F102">
        <v>3</v>
      </c>
      <c r="G102">
        <v>8</v>
      </c>
      <c r="H102">
        <v>1</v>
      </c>
      <c r="I102">
        <v>1</v>
      </c>
      <c r="J102">
        <v>1</v>
      </c>
      <c r="K102" t="s">
        <v>29</v>
      </c>
      <c r="L102" t="str">
        <f t="shared" si="211"/>
        <v>(跳过)</v>
      </c>
      <c r="M102" t="str">
        <f t="shared" si="212"/>
        <v>(跳过)</v>
      </c>
      <c r="N102" t="str">
        <f t="shared" si="213"/>
        <v>(跳过)</v>
      </c>
      <c r="O102" t="str">
        <f t="shared" si="214"/>
        <v>(跳过)</v>
      </c>
      <c r="P102" t="str">
        <f t="shared" si="215"/>
        <v>(跳过)</v>
      </c>
      <c r="Q102" t="s">
        <v>66</v>
      </c>
      <c r="R102">
        <f t="shared" si="108"/>
        <v>0</v>
      </c>
      <c r="S102">
        <f t="shared" si="109"/>
        <v>0</v>
      </c>
      <c r="T102">
        <f t="shared" si="110"/>
        <v>1</v>
      </c>
      <c r="U102">
        <f t="shared" si="111"/>
        <v>0</v>
      </c>
      <c r="V102" t="s">
        <v>141</v>
      </c>
      <c r="W102">
        <f t="shared" si="112"/>
        <v>0</v>
      </c>
      <c r="X102">
        <f t="shared" si="113"/>
        <v>0</v>
      </c>
      <c r="Y102">
        <f t="shared" si="114"/>
        <v>1</v>
      </c>
      <c r="Z102">
        <f t="shared" si="115"/>
        <v>0</v>
      </c>
      <c r="AA102">
        <f t="shared" si="116"/>
        <v>0</v>
      </c>
      <c r="AB102" t="s">
        <v>599</v>
      </c>
      <c r="AC102">
        <f t="shared" si="117"/>
        <v>0</v>
      </c>
      <c r="AD102">
        <f t="shared" si="118"/>
        <v>0</v>
      </c>
      <c r="AE102">
        <f t="shared" si="119"/>
        <v>0</v>
      </c>
      <c r="AF102">
        <f t="shared" si="120"/>
        <v>0</v>
      </c>
      <c r="AG102">
        <f t="shared" si="121"/>
        <v>0</v>
      </c>
      <c r="AH102">
        <f t="shared" si="122"/>
        <v>0</v>
      </c>
      <c r="AI102">
        <f t="shared" si="123"/>
        <v>0</v>
      </c>
      <c r="AJ102">
        <f t="shared" si="124"/>
        <v>1</v>
      </c>
      <c r="AK102" t="s">
        <v>406</v>
      </c>
      <c r="AL102">
        <f t="shared" si="125"/>
        <v>1</v>
      </c>
      <c r="AM102">
        <f t="shared" si="126"/>
        <v>1</v>
      </c>
      <c r="AN102">
        <f t="shared" si="127"/>
        <v>0</v>
      </c>
      <c r="AO102">
        <f t="shared" si="128"/>
        <v>0</v>
      </c>
      <c r="AP102">
        <f t="shared" si="129"/>
        <v>0</v>
      </c>
      <c r="AQ102">
        <f t="shared" si="130"/>
        <v>0</v>
      </c>
      <c r="AR102">
        <f t="shared" si="131"/>
        <v>0</v>
      </c>
      <c r="AS102">
        <f t="shared" si="132"/>
        <v>0</v>
      </c>
      <c r="AT102">
        <v>3</v>
      </c>
      <c r="AU102" t="s">
        <v>57</v>
      </c>
      <c r="AV102">
        <v>2</v>
      </c>
      <c r="AW102">
        <v>1</v>
      </c>
      <c r="AX102">
        <v>3</v>
      </c>
      <c r="AY102">
        <v>4</v>
      </c>
      <c r="AZ102" t="s">
        <v>85</v>
      </c>
      <c r="BA102">
        <f t="shared" si="133"/>
        <v>0</v>
      </c>
      <c r="BB102">
        <f t="shared" si="134"/>
        <v>0</v>
      </c>
      <c r="BC102">
        <f t="shared" si="135"/>
        <v>1</v>
      </c>
      <c r="BD102">
        <f t="shared" si="136"/>
        <v>0</v>
      </c>
      <c r="BE102">
        <f t="shared" si="137"/>
        <v>0</v>
      </c>
      <c r="BF102">
        <f t="shared" si="138"/>
        <v>0</v>
      </c>
      <c r="BG102">
        <f t="shared" si="139"/>
        <v>0</v>
      </c>
      <c r="BH102" t="s">
        <v>64</v>
      </c>
      <c r="BI102">
        <f t="shared" si="140"/>
        <v>0</v>
      </c>
      <c r="BJ102">
        <f t="shared" si="141"/>
        <v>0</v>
      </c>
      <c r="BK102">
        <f t="shared" si="142"/>
        <v>1</v>
      </c>
      <c r="BL102">
        <v>0</v>
      </c>
      <c r="BM102" t="s">
        <v>197</v>
      </c>
      <c r="BN102">
        <f t="shared" si="143"/>
        <v>0</v>
      </c>
      <c r="BO102">
        <f t="shared" si="144"/>
        <v>1</v>
      </c>
      <c r="BP102">
        <f t="shared" si="145"/>
        <v>0</v>
      </c>
      <c r="BQ102">
        <f t="shared" si="146"/>
        <v>0</v>
      </c>
      <c r="BR102">
        <f t="shared" si="147"/>
        <v>0</v>
      </c>
      <c r="BS102">
        <f t="shared" si="148"/>
        <v>0</v>
      </c>
      <c r="BT102" t="s">
        <v>29</v>
      </c>
      <c r="BU102" t="str">
        <f t="shared" si="149"/>
        <v>(跳过)</v>
      </c>
      <c r="BV102" t="str">
        <f t="shared" si="150"/>
        <v>(跳过)</v>
      </c>
      <c r="BW102" t="str">
        <f t="shared" si="151"/>
        <v>(跳过)</v>
      </c>
      <c r="BX102" t="str">
        <f t="shared" si="152"/>
        <v>(跳过)</v>
      </c>
      <c r="BY102" t="s">
        <v>29</v>
      </c>
      <c r="BZ102" t="str">
        <f t="shared" si="153"/>
        <v>(跳过)</v>
      </c>
      <c r="CA102" t="str">
        <f t="shared" si="154"/>
        <v>(跳过)</v>
      </c>
      <c r="CB102" t="str">
        <f t="shared" si="155"/>
        <v>(跳过)</v>
      </c>
      <c r="CC102" t="str">
        <f t="shared" si="156"/>
        <v>(跳过)</v>
      </c>
      <c r="CD102" t="str">
        <f t="shared" si="157"/>
        <v>(跳过)</v>
      </c>
      <c r="CE102" t="str">
        <f t="shared" si="158"/>
        <v>(跳过)</v>
      </c>
      <c r="CF102" t="str">
        <f t="shared" si="159"/>
        <v>(跳过)</v>
      </c>
      <c r="CG102" t="str">
        <f t="shared" si="160"/>
        <v>(跳过)</v>
      </c>
      <c r="CH102" t="str">
        <f t="shared" si="161"/>
        <v>(跳过)</v>
      </c>
      <c r="CI102" t="str">
        <f t="shared" si="162"/>
        <v>(跳过)</v>
      </c>
      <c r="CJ102" t="s">
        <v>29</v>
      </c>
      <c r="CK102" t="str">
        <f t="shared" si="163"/>
        <v>(跳过)</v>
      </c>
      <c r="CL102" t="str">
        <f t="shared" si="164"/>
        <v>(跳过)</v>
      </c>
      <c r="CM102" t="str">
        <f t="shared" si="165"/>
        <v>(跳过)</v>
      </c>
      <c r="CN102" t="str">
        <f t="shared" si="166"/>
        <v>(跳过)</v>
      </c>
      <c r="CO102" t="str">
        <f t="shared" si="167"/>
        <v>(跳过)</v>
      </c>
      <c r="CP102" t="str">
        <f t="shared" si="168"/>
        <v>(跳过)</v>
      </c>
      <c r="CQ102" t="str">
        <f t="shared" si="169"/>
        <v>(跳过)</v>
      </c>
      <c r="CR102" t="str">
        <f t="shared" si="170"/>
        <v>(跳过)</v>
      </c>
      <c r="CS102" t="s">
        <v>29</v>
      </c>
      <c r="CT102" t="s">
        <v>57</v>
      </c>
      <c r="CU102">
        <v>2</v>
      </c>
      <c r="CV102">
        <v>1</v>
      </c>
      <c r="CW102">
        <v>3</v>
      </c>
      <c r="CX102">
        <v>4</v>
      </c>
      <c r="CY102" t="s">
        <v>29</v>
      </c>
      <c r="CZ102" t="str">
        <f t="shared" si="171"/>
        <v>(跳过)</v>
      </c>
      <c r="DA102" t="str">
        <f t="shared" si="172"/>
        <v>(跳过)</v>
      </c>
      <c r="DB102" t="str">
        <f t="shared" si="173"/>
        <v>(跳过)</v>
      </c>
      <c r="DC102" t="str">
        <f t="shared" si="174"/>
        <v>(跳过)</v>
      </c>
      <c r="DD102" t="str">
        <f t="shared" si="175"/>
        <v>(跳过)</v>
      </c>
      <c r="DE102" t="str">
        <f t="shared" si="176"/>
        <v>(跳过)</v>
      </c>
      <c r="DF102" t="str">
        <f t="shared" si="177"/>
        <v>(跳过)</v>
      </c>
      <c r="DG102" t="s">
        <v>29</v>
      </c>
      <c r="DH102" t="str">
        <f t="shared" si="178"/>
        <v>(跳过)</v>
      </c>
      <c r="DI102" t="str">
        <f t="shared" si="179"/>
        <v>(跳过)</v>
      </c>
      <c r="DJ102" t="str">
        <f t="shared" si="180"/>
        <v>(跳过)</v>
      </c>
      <c r="DK102">
        <v>4</v>
      </c>
      <c r="DL102">
        <v>2</v>
      </c>
      <c r="DM102">
        <v>2</v>
      </c>
      <c r="DN102">
        <v>4</v>
      </c>
      <c r="DO102">
        <v>3</v>
      </c>
      <c r="DP102">
        <v>2</v>
      </c>
      <c r="DQ102" t="s">
        <v>66</v>
      </c>
      <c r="DR102">
        <f t="shared" si="181"/>
        <v>0</v>
      </c>
      <c r="DS102">
        <f t="shared" si="182"/>
        <v>0</v>
      </c>
      <c r="DT102">
        <f t="shared" si="183"/>
        <v>1</v>
      </c>
      <c r="DU102">
        <f t="shared" si="184"/>
        <v>0</v>
      </c>
      <c r="DV102" t="s">
        <v>29</v>
      </c>
      <c r="DW102" t="str">
        <f t="shared" si="185"/>
        <v>(跳过)</v>
      </c>
      <c r="DX102" t="str">
        <f t="shared" si="186"/>
        <v>(跳过)</v>
      </c>
      <c r="DY102" t="str">
        <f t="shared" si="187"/>
        <v>(跳过)</v>
      </c>
      <c r="DZ102" t="str">
        <f t="shared" si="188"/>
        <v>(跳过)</v>
      </c>
      <c r="EA102" t="str">
        <f t="shared" si="189"/>
        <v>(跳过)</v>
      </c>
      <c r="EB102" t="str">
        <f t="shared" si="190"/>
        <v>(跳过)</v>
      </c>
      <c r="EC102" t="s">
        <v>29</v>
      </c>
      <c r="ED102" t="str">
        <f t="shared" si="191"/>
        <v>(跳过)</v>
      </c>
      <c r="EE102" t="str">
        <f t="shared" si="192"/>
        <v>(跳过)</v>
      </c>
      <c r="EF102" t="str">
        <f t="shared" si="193"/>
        <v>(跳过)</v>
      </c>
      <c r="EG102" t="str">
        <f t="shared" si="194"/>
        <v>(跳过)</v>
      </c>
      <c r="EH102" t="str">
        <f t="shared" si="195"/>
        <v>(跳过)</v>
      </c>
      <c r="EI102" t="str">
        <f t="shared" si="196"/>
        <v>(跳过)</v>
      </c>
      <c r="EJ102" t="str">
        <f t="shared" si="197"/>
        <v>(跳过)</v>
      </c>
      <c r="EK102" t="str">
        <f t="shared" si="198"/>
        <v>(跳过)</v>
      </c>
      <c r="EL102" t="str">
        <f t="shared" si="199"/>
        <v>(跳过)</v>
      </c>
      <c r="EM102" t="str">
        <f t="shared" si="200"/>
        <v>(跳过)</v>
      </c>
      <c r="EN102" t="s">
        <v>57</v>
      </c>
      <c r="EO102" s="4">
        <v>2</v>
      </c>
      <c r="EP102" s="4">
        <v>1</v>
      </c>
      <c r="EQ102" s="4">
        <v>4</v>
      </c>
      <c r="ER102" s="4">
        <v>3</v>
      </c>
      <c r="ES102" t="s">
        <v>29</v>
      </c>
      <c r="ET102" t="str">
        <f t="shared" si="201"/>
        <v>(跳过)</v>
      </c>
      <c r="EU102" t="str">
        <f t="shared" si="202"/>
        <v>(跳过)</v>
      </c>
      <c r="EV102" t="str">
        <f t="shared" si="203"/>
        <v>(跳过)</v>
      </c>
      <c r="EW102" t="str">
        <f t="shared" si="204"/>
        <v>(跳过)</v>
      </c>
      <c r="EX102" t="str">
        <f t="shared" si="205"/>
        <v>(跳过)</v>
      </c>
      <c r="EY102" t="str">
        <f t="shared" si="206"/>
        <v>(跳过)</v>
      </c>
      <c r="EZ102" t="str">
        <f t="shared" si="207"/>
        <v>(跳过)</v>
      </c>
      <c r="FA102" t="s">
        <v>29</v>
      </c>
      <c r="FB102" t="str">
        <f t="shared" si="208"/>
        <v>(跳过)</v>
      </c>
      <c r="FC102" t="str">
        <f t="shared" si="209"/>
        <v>(跳过)</v>
      </c>
      <c r="FD102" t="str">
        <f t="shared" si="210"/>
        <v>(跳过)</v>
      </c>
      <c r="FE102" t="s">
        <v>393</v>
      </c>
      <c r="FF102">
        <v>1</v>
      </c>
      <c r="FG102">
        <v>1</v>
      </c>
      <c r="FH102">
        <v>0</v>
      </c>
      <c r="FI102">
        <v>0</v>
      </c>
      <c r="FJ102">
        <v>0</v>
      </c>
      <c r="FK102">
        <v>0</v>
      </c>
      <c r="FL102" t="s">
        <v>567</v>
      </c>
      <c r="FM102">
        <v>1</v>
      </c>
      <c r="FN102">
        <v>2</v>
      </c>
      <c r="FO102">
        <v>4</v>
      </c>
      <c r="FP102">
        <v>3</v>
      </c>
      <c r="FQ102">
        <v>5</v>
      </c>
      <c r="FR102" t="s">
        <v>29</v>
      </c>
      <c r="FS102" t="s">
        <v>29</v>
      </c>
      <c r="FT102" t="s">
        <v>29</v>
      </c>
      <c r="FU102" t="s">
        <v>29</v>
      </c>
      <c r="FV102" t="s">
        <v>29</v>
      </c>
      <c r="FW102" t="s">
        <v>29</v>
      </c>
      <c r="FX102" t="s">
        <v>29</v>
      </c>
    </row>
    <row r="103" spans="1:180" ht="16.5" x14ac:dyDescent="0.6">
      <c r="A103">
        <v>102</v>
      </c>
      <c r="B103">
        <v>1</v>
      </c>
      <c r="C103">
        <v>27</v>
      </c>
      <c r="D103">
        <v>2</v>
      </c>
      <c r="E103">
        <v>3</v>
      </c>
      <c r="F103">
        <v>1</v>
      </c>
      <c r="G103">
        <v>8</v>
      </c>
      <c r="H103">
        <v>1</v>
      </c>
      <c r="I103">
        <v>0</v>
      </c>
      <c r="J103" t="s">
        <v>29</v>
      </c>
      <c r="K103" t="s">
        <v>29</v>
      </c>
      <c r="L103" t="str">
        <f t="shared" si="211"/>
        <v>(跳过)</v>
      </c>
      <c r="M103" t="str">
        <f t="shared" si="212"/>
        <v>(跳过)</v>
      </c>
      <c r="N103" t="str">
        <f t="shared" si="213"/>
        <v>(跳过)</v>
      </c>
      <c r="O103" t="str">
        <f t="shared" si="214"/>
        <v>(跳过)</v>
      </c>
      <c r="P103" t="str">
        <f t="shared" si="215"/>
        <v>(跳过)</v>
      </c>
      <c r="Q103" t="s">
        <v>29</v>
      </c>
      <c r="R103" t="str">
        <f t="shared" si="108"/>
        <v>(跳过)</v>
      </c>
      <c r="S103" t="str">
        <f t="shared" si="109"/>
        <v>(跳过)</v>
      </c>
      <c r="T103" t="str">
        <f t="shared" si="110"/>
        <v>(跳过)</v>
      </c>
      <c r="U103" t="str">
        <f t="shared" si="111"/>
        <v>(跳过)</v>
      </c>
      <c r="V103" t="s">
        <v>29</v>
      </c>
      <c r="W103" t="str">
        <f t="shared" si="112"/>
        <v>(跳过)</v>
      </c>
      <c r="X103" t="str">
        <f t="shared" si="113"/>
        <v>(跳过)</v>
      </c>
      <c r="Y103" t="str">
        <f t="shared" si="114"/>
        <v>(跳过)</v>
      </c>
      <c r="Z103" t="str">
        <f t="shared" si="115"/>
        <v>(跳过)</v>
      </c>
      <c r="AA103" t="str">
        <f t="shared" si="116"/>
        <v>(跳过)</v>
      </c>
      <c r="AB103" t="s">
        <v>29</v>
      </c>
      <c r="AC103" t="str">
        <f t="shared" si="117"/>
        <v>(跳过)</v>
      </c>
      <c r="AD103" t="str">
        <f t="shared" si="118"/>
        <v>(跳过)</v>
      </c>
      <c r="AE103" t="str">
        <f t="shared" si="119"/>
        <v>(跳过)</v>
      </c>
      <c r="AF103" t="str">
        <f t="shared" si="120"/>
        <v>(跳过)</v>
      </c>
      <c r="AG103" t="str">
        <f t="shared" si="121"/>
        <v>(跳过)</v>
      </c>
      <c r="AH103" t="str">
        <f t="shared" si="122"/>
        <v>(跳过)</v>
      </c>
      <c r="AI103" t="str">
        <f t="shared" si="123"/>
        <v>(跳过)</v>
      </c>
      <c r="AJ103" t="str">
        <f t="shared" si="124"/>
        <v>(跳过)</v>
      </c>
      <c r="AK103" t="s">
        <v>29</v>
      </c>
      <c r="AL103" t="str">
        <f t="shared" si="125"/>
        <v>(跳过)</v>
      </c>
      <c r="AM103" t="str">
        <f t="shared" si="126"/>
        <v>(跳过)</v>
      </c>
      <c r="AN103" t="str">
        <f t="shared" si="127"/>
        <v>(跳过)</v>
      </c>
      <c r="AO103" t="str">
        <f t="shared" si="128"/>
        <v>(跳过)</v>
      </c>
      <c r="AP103" t="str">
        <f t="shared" si="129"/>
        <v>(跳过)</v>
      </c>
      <c r="AQ103" t="str">
        <f t="shared" si="130"/>
        <v>(跳过)</v>
      </c>
      <c r="AR103" t="str">
        <f t="shared" si="131"/>
        <v>(跳过)</v>
      </c>
      <c r="AS103" t="str">
        <f t="shared" si="132"/>
        <v>(跳过)</v>
      </c>
      <c r="AT103" t="s">
        <v>29</v>
      </c>
      <c r="AU103" t="s">
        <v>57</v>
      </c>
      <c r="AV103">
        <v>2</v>
      </c>
      <c r="AW103">
        <v>1</v>
      </c>
      <c r="AX103">
        <v>3</v>
      </c>
      <c r="AY103">
        <v>4</v>
      </c>
      <c r="AZ103" t="s">
        <v>29</v>
      </c>
      <c r="BA103" t="str">
        <f t="shared" si="133"/>
        <v>(跳过)</v>
      </c>
      <c r="BB103" t="str">
        <f t="shared" si="134"/>
        <v>(跳过)</v>
      </c>
      <c r="BC103" t="str">
        <f t="shared" si="135"/>
        <v>(跳过)</v>
      </c>
      <c r="BD103" t="str">
        <f t="shared" si="136"/>
        <v>(跳过)</v>
      </c>
      <c r="BE103" t="str">
        <f t="shared" si="137"/>
        <v>(跳过)</v>
      </c>
      <c r="BF103" t="str">
        <f t="shared" si="138"/>
        <v>(跳过)</v>
      </c>
      <c r="BG103" t="str">
        <f t="shared" si="139"/>
        <v>(跳过)</v>
      </c>
      <c r="BH103" t="s">
        <v>558</v>
      </c>
      <c r="BI103">
        <f t="shared" si="140"/>
        <v>1</v>
      </c>
      <c r="BJ103">
        <f t="shared" si="141"/>
        <v>1</v>
      </c>
      <c r="BK103">
        <f t="shared" si="142"/>
        <v>1</v>
      </c>
      <c r="BL103" t="s">
        <v>29</v>
      </c>
      <c r="BM103" t="s">
        <v>29</v>
      </c>
      <c r="BN103" t="str">
        <f t="shared" si="143"/>
        <v>(跳过)</v>
      </c>
      <c r="BO103" t="str">
        <f t="shared" si="144"/>
        <v>(跳过)</v>
      </c>
      <c r="BP103" t="str">
        <f t="shared" si="145"/>
        <v>(跳过)</v>
      </c>
      <c r="BQ103" t="str">
        <f t="shared" si="146"/>
        <v>(跳过)</v>
      </c>
      <c r="BR103" t="str">
        <f t="shared" si="147"/>
        <v>(跳过)</v>
      </c>
      <c r="BS103" t="str">
        <f t="shared" si="148"/>
        <v>(跳过)</v>
      </c>
      <c r="BT103" t="s">
        <v>29</v>
      </c>
      <c r="BU103" t="str">
        <f t="shared" si="149"/>
        <v>(跳过)</v>
      </c>
      <c r="BV103" t="str">
        <f t="shared" si="150"/>
        <v>(跳过)</v>
      </c>
      <c r="BW103" t="str">
        <f t="shared" si="151"/>
        <v>(跳过)</v>
      </c>
      <c r="BX103" t="str">
        <f t="shared" si="152"/>
        <v>(跳过)</v>
      </c>
      <c r="BY103" t="s">
        <v>29</v>
      </c>
      <c r="BZ103" t="str">
        <f t="shared" si="153"/>
        <v>(跳过)</v>
      </c>
      <c r="CA103" t="str">
        <f t="shared" si="154"/>
        <v>(跳过)</v>
      </c>
      <c r="CB103" t="str">
        <f t="shared" si="155"/>
        <v>(跳过)</v>
      </c>
      <c r="CC103" t="str">
        <f t="shared" si="156"/>
        <v>(跳过)</v>
      </c>
      <c r="CD103" t="str">
        <f t="shared" si="157"/>
        <v>(跳过)</v>
      </c>
      <c r="CE103" t="str">
        <f t="shared" si="158"/>
        <v>(跳过)</v>
      </c>
      <c r="CF103" t="str">
        <f t="shared" si="159"/>
        <v>(跳过)</v>
      </c>
      <c r="CG103" t="str">
        <f t="shared" si="160"/>
        <v>(跳过)</v>
      </c>
      <c r="CH103" t="str">
        <f t="shared" si="161"/>
        <v>(跳过)</v>
      </c>
      <c r="CI103" t="str">
        <f t="shared" si="162"/>
        <v>(跳过)</v>
      </c>
      <c r="CJ103" t="s">
        <v>29</v>
      </c>
      <c r="CK103" t="str">
        <f t="shared" si="163"/>
        <v>(跳过)</v>
      </c>
      <c r="CL103" t="str">
        <f t="shared" si="164"/>
        <v>(跳过)</v>
      </c>
      <c r="CM103" t="str">
        <f t="shared" si="165"/>
        <v>(跳过)</v>
      </c>
      <c r="CN103" t="str">
        <f t="shared" si="166"/>
        <v>(跳过)</v>
      </c>
      <c r="CO103" t="str">
        <f t="shared" si="167"/>
        <v>(跳过)</v>
      </c>
      <c r="CP103" t="str">
        <f t="shared" si="168"/>
        <v>(跳过)</v>
      </c>
      <c r="CQ103" t="str">
        <f t="shared" si="169"/>
        <v>(跳过)</v>
      </c>
      <c r="CR103" t="str">
        <f t="shared" si="170"/>
        <v>(跳过)</v>
      </c>
      <c r="CS103" t="s">
        <v>29</v>
      </c>
      <c r="CT103" t="s">
        <v>45</v>
      </c>
      <c r="CU103">
        <v>3</v>
      </c>
      <c r="CV103">
        <v>1</v>
      </c>
      <c r="CW103">
        <v>2</v>
      </c>
      <c r="CX103">
        <v>4</v>
      </c>
      <c r="CY103" t="s">
        <v>29</v>
      </c>
      <c r="CZ103" t="str">
        <f t="shared" si="171"/>
        <v>(跳过)</v>
      </c>
      <c r="DA103" t="str">
        <f t="shared" si="172"/>
        <v>(跳过)</v>
      </c>
      <c r="DB103" t="str">
        <f t="shared" si="173"/>
        <v>(跳过)</v>
      </c>
      <c r="DC103" t="str">
        <f t="shared" si="174"/>
        <v>(跳过)</v>
      </c>
      <c r="DD103" t="str">
        <f t="shared" si="175"/>
        <v>(跳过)</v>
      </c>
      <c r="DE103" t="str">
        <f t="shared" si="176"/>
        <v>(跳过)</v>
      </c>
      <c r="DF103" t="str">
        <f t="shared" si="177"/>
        <v>(跳过)</v>
      </c>
      <c r="DG103" t="s">
        <v>29</v>
      </c>
      <c r="DH103" t="str">
        <f t="shared" si="178"/>
        <v>(跳过)</v>
      </c>
      <c r="DI103" t="str">
        <f t="shared" si="179"/>
        <v>(跳过)</v>
      </c>
      <c r="DJ103" t="str">
        <f t="shared" si="180"/>
        <v>(跳过)</v>
      </c>
      <c r="DK103">
        <v>4</v>
      </c>
      <c r="DL103">
        <v>4</v>
      </c>
      <c r="DM103">
        <v>4</v>
      </c>
      <c r="DN103">
        <v>4</v>
      </c>
      <c r="DO103">
        <v>4</v>
      </c>
      <c r="DP103">
        <v>3</v>
      </c>
      <c r="DQ103" t="s">
        <v>29</v>
      </c>
      <c r="DR103" t="str">
        <f t="shared" si="181"/>
        <v>(跳过)</v>
      </c>
      <c r="DS103" t="str">
        <f t="shared" si="182"/>
        <v>(跳过)</v>
      </c>
      <c r="DT103" t="str">
        <f t="shared" si="183"/>
        <v>(跳过)</v>
      </c>
      <c r="DU103" t="str">
        <f t="shared" si="184"/>
        <v>(跳过)</v>
      </c>
      <c r="DV103" t="s">
        <v>29</v>
      </c>
      <c r="DW103" t="str">
        <f t="shared" si="185"/>
        <v>(跳过)</v>
      </c>
      <c r="DX103" t="str">
        <f t="shared" si="186"/>
        <v>(跳过)</v>
      </c>
      <c r="DY103" t="str">
        <f t="shared" si="187"/>
        <v>(跳过)</v>
      </c>
      <c r="DZ103" t="str">
        <f t="shared" si="188"/>
        <v>(跳过)</v>
      </c>
      <c r="EA103" t="str">
        <f t="shared" si="189"/>
        <v>(跳过)</v>
      </c>
      <c r="EB103" t="str">
        <f t="shared" si="190"/>
        <v>(跳过)</v>
      </c>
      <c r="EC103" t="s">
        <v>29</v>
      </c>
      <c r="ED103" t="str">
        <f t="shared" si="191"/>
        <v>(跳过)</v>
      </c>
      <c r="EE103" t="str">
        <f t="shared" si="192"/>
        <v>(跳过)</v>
      </c>
      <c r="EF103" t="str">
        <f t="shared" si="193"/>
        <v>(跳过)</v>
      </c>
      <c r="EG103" t="str">
        <f t="shared" si="194"/>
        <v>(跳过)</v>
      </c>
      <c r="EH103" t="str">
        <f t="shared" si="195"/>
        <v>(跳过)</v>
      </c>
      <c r="EI103" t="str">
        <f t="shared" si="196"/>
        <v>(跳过)</v>
      </c>
      <c r="EJ103" t="str">
        <f t="shared" si="197"/>
        <v>(跳过)</v>
      </c>
      <c r="EK103" t="str">
        <f t="shared" si="198"/>
        <v>(跳过)</v>
      </c>
      <c r="EL103" t="str">
        <f t="shared" si="199"/>
        <v>(跳过)</v>
      </c>
      <c r="EM103" t="str">
        <f t="shared" si="200"/>
        <v>(跳过)</v>
      </c>
      <c r="EN103" t="s">
        <v>102</v>
      </c>
      <c r="EO103" s="4">
        <v>1</v>
      </c>
      <c r="EP103" s="4">
        <v>3</v>
      </c>
      <c r="EQ103" s="4">
        <v>4</v>
      </c>
      <c r="ER103" s="4">
        <v>2</v>
      </c>
      <c r="ES103" t="s">
        <v>29</v>
      </c>
      <c r="ET103" t="str">
        <f t="shared" si="201"/>
        <v>(跳过)</v>
      </c>
      <c r="EU103" t="str">
        <f t="shared" si="202"/>
        <v>(跳过)</v>
      </c>
      <c r="EV103" t="str">
        <f t="shared" si="203"/>
        <v>(跳过)</v>
      </c>
      <c r="EW103" t="str">
        <f t="shared" si="204"/>
        <v>(跳过)</v>
      </c>
      <c r="EX103" t="str">
        <f t="shared" si="205"/>
        <v>(跳过)</v>
      </c>
      <c r="EY103" t="str">
        <f t="shared" si="206"/>
        <v>(跳过)</v>
      </c>
      <c r="EZ103" t="str">
        <f t="shared" si="207"/>
        <v>(跳过)</v>
      </c>
      <c r="FA103" t="s">
        <v>29</v>
      </c>
      <c r="FB103" t="str">
        <f t="shared" si="208"/>
        <v>(跳过)</v>
      </c>
      <c r="FC103" t="str">
        <f t="shared" si="209"/>
        <v>(跳过)</v>
      </c>
      <c r="FD103" t="str">
        <f t="shared" si="210"/>
        <v>(跳过)</v>
      </c>
      <c r="FE103" t="s">
        <v>351</v>
      </c>
      <c r="FF103">
        <v>0</v>
      </c>
      <c r="FG103">
        <v>0</v>
      </c>
      <c r="FH103">
        <v>0</v>
      </c>
      <c r="FI103">
        <v>0</v>
      </c>
      <c r="FJ103">
        <v>1</v>
      </c>
      <c r="FK103">
        <v>0</v>
      </c>
      <c r="FL103" t="s">
        <v>159</v>
      </c>
      <c r="FM103">
        <v>2</v>
      </c>
      <c r="FN103">
        <v>1</v>
      </c>
      <c r="FO103">
        <v>3</v>
      </c>
      <c r="FP103">
        <v>3</v>
      </c>
      <c r="FQ103">
        <v>3</v>
      </c>
      <c r="FR103" t="s">
        <v>497</v>
      </c>
      <c r="FS103">
        <v>0</v>
      </c>
      <c r="FT103">
        <v>0</v>
      </c>
      <c r="FU103">
        <v>1</v>
      </c>
      <c r="FV103">
        <v>1</v>
      </c>
      <c r="FW103">
        <v>1</v>
      </c>
      <c r="FX103">
        <v>0</v>
      </c>
    </row>
    <row r="104" spans="1:180" ht="16.5" x14ac:dyDescent="0.6">
      <c r="A104">
        <v>103</v>
      </c>
      <c r="B104">
        <v>2</v>
      </c>
      <c r="C104">
        <v>27</v>
      </c>
      <c r="D104">
        <v>2</v>
      </c>
      <c r="E104">
        <v>3</v>
      </c>
      <c r="F104">
        <v>1</v>
      </c>
      <c r="G104">
        <v>8</v>
      </c>
      <c r="H104">
        <v>1</v>
      </c>
      <c r="I104">
        <v>0</v>
      </c>
      <c r="J104" t="s">
        <v>29</v>
      </c>
      <c r="K104" t="s">
        <v>29</v>
      </c>
      <c r="L104" t="str">
        <f t="shared" si="211"/>
        <v>(跳过)</v>
      </c>
      <c r="M104" t="str">
        <f t="shared" si="212"/>
        <v>(跳过)</v>
      </c>
      <c r="N104" t="str">
        <f t="shared" si="213"/>
        <v>(跳过)</v>
      </c>
      <c r="O104" t="str">
        <f t="shared" si="214"/>
        <v>(跳过)</v>
      </c>
      <c r="P104" t="str">
        <f t="shared" si="215"/>
        <v>(跳过)</v>
      </c>
      <c r="Q104" t="s">
        <v>29</v>
      </c>
      <c r="R104" t="str">
        <f t="shared" si="108"/>
        <v>(跳过)</v>
      </c>
      <c r="S104" t="str">
        <f t="shared" si="109"/>
        <v>(跳过)</v>
      </c>
      <c r="T104" t="str">
        <f t="shared" si="110"/>
        <v>(跳过)</v>
      </c>
      <c r="U104" t="str">
        <f t="shared" si="111"/>
        <v>(跳过)</v>
      </c>
      <c r="V104" t="s">
        <v>29</v>
      </c>
      <c r="W104" t="str">
        <f t="shared" si="112"/>
        <v>(跳过)</v>
      </c>
      <c r="X104" t="str">
        <f t="shared" si="113"/>
        <v>(跳过)</v>
      </c>
      <c r="Y104" t="str">
        <f t="shared" si="114"/>
        <v>(跳过)</v>
      </c>
      <c r="Z104" t="str">
        <f t="shared" si="115"/>
        <v>(跳过)</v>
      </c>
      <c r="AA104" t="str">
        <f t="shared" si="116"/>
        <v>(跳过)</v>
      </c>
      <c r="AB104" t="s">
        <v>29</v>
      </c>
      <c r="AC104" t="str">
        <f t="shared" si="117"/>
        <v>(跳过)</v>
      </c>
      <c r="AD104" t="str">
        <f t="shared" si="118"/>
        <v>(跳过)</v>
      </c>
      <c r="AE104" t="str">
        <f t="shared" si="119"/>
        <v>(跳过)</v>
      </c>
      <c r="AF104" t="str">
        <f t="shared" si="120"/>
        <v>(跳过)</v>
      </c>
      <c r="AG104" t="str">
        <f t="shared" si="121"/>
        <v>(跳过)</v>
      </c>
      <c r="AH104" t="str">
        <f t="shared" si="122"/>
        <v>(跳过)</v>
      </c>
      <c r="AI104" t="str">
        <f t="shared" si="123"/>
        <v>(跳过)</v>
      </c>
      <c r="AJ104" t="str">
        <f t="shared" si="124"/>
        <v>(跳过)</v>
      </c>
      <c r="AK104" t="s">
        <v>29</v>
      </c>
      <c r="AL104" t="str">
        <f t="shared" si="125"/>
        <v>(跳过)</v>
      </c>
      <c r="AM104" t="str">
        <f t="shared" si="126"/>
        <v>(跳过)</v>
      </c>
      <c r="AN104" t="str">
        <f t="shared" si="127"/>
        <v>(跳过)</v>
      </c>
      <c r="AO104" t="str">
        <f t="shared" si="128"/>
        <v>(跳过)</v>
      </c>
      <c r="AP104" t="str">
        <f t="shared" si="129"/>
        <v>(跳过)</v>
      </c>
      <c r="AQ104" t="str">
        <f t="shared" si="130"/>
        <v>(跳过)</v>
      </c>
      <c r="AR104" t="str">
        <f t="shared" si="131"/>
        <v>(跳过)</v>
      </c>
      <c r="AS104" t="str">
        <f t="shared" si="132"/>
        <v>(跳过)</v>
      </c>
      <c r="AT104" t="s">
        <v>29</v>
      </c>
      <c r="AU104" t="s">
        <v>74</v>
      </c>
      <c r="AV104">
        <v>1</v>
      </c>
      <c r="AW104">
        <v>2</v>
      </c>
      <c r="AX104">
        <v>2</v>
      </c>
      <c r="AY104">
        <v>2</v>
      </c>
      <c r="AZ104" t="s">
        <v>29</v>
      </c>
      <c r="BA104" t="str">
        <f t="shared" si="133"/>
        <v>(跳过)</v>
      </c>
      <c r="BB104" t="str">
        <f t="shared" si="134"/>
        <v>(跳过)</v>
      </c>
      <c r="BC104" t="str">
        <f t="shared" si="135"/>
        <v>(跳过)</v>
      </c>
      <c r="BD104" t="str">
        <f t="shared" si="136"/>
        <v>(跳过)</v>
      </c>
      <c r="BE104" t="str">
        <f t="shared" si="137"/>
        <v>(跳过)</v>
      </c>
      <c r="BF104" t="str">
        <f t="shared" si="138"/>
        <v>(跳过)</v>
      </c>
      <c r="BG104" t="str">
        <f t="shared" si="139"/>
        <v>(跳过)</v>
      </c>
      <c r="BH104" t="s">
        <v>29</v>
      </c>
      <c r="BI104" t="str">
        <f t="shared" si="140"/>
        <v>(跳过)</v>
      </c>
      <c r="BJ104" t="str">
        <f t="shared" si="141"/>
        <v>(跳过)</v>
      </c>
      <c r="BK104" t="str">
        <f t="shared" si="142"/>
        <v>(跳过)</v>
      </c>
      <c r="BL104" t="s">
        <v>29</v>
      </c>
      <c r="BM104" t="s">
        <v>29</v>
      </c>
      <c r="BN104" t="str">
        <f t="shared" si="143"/>
        <v>(跳过)</v>
      </c>
      <c r="BO104" t="str">
        <f t="shared" si="144"/>
        <v>(跳过)</v>
      </c>
      <c r="BP104" t="str">
        <f t="shared" si="145"/>
        <v>(跳过)</v>
      </c>
      <c r="BQ104" t="str">
        <f t="shared" si="146"/>
        <v>(跳过)</v>
      </c>
      <c r="BR104" t="str">
        <f t="shared" si="147"/>
        <v>(跳过)</v>
      </c>
      <c r="BS104" t="str">
        <f t="shared" si="148"/>
        <v>(跳过)</v>
      </c>
      <c r="BT104" t="s">
        <v>29</v>
      </c>
      <c r="BU104" t="str">
        <f t="shared" si="149"/>
        <v>(跳过)</v>
      </c>
      <c r="BV104" t="str">
        <f t="shared" si="150"/>
        <v>(跳过)</v>
      </c>
      <c r="BW104" t="str">
        <f t="shared" si="151"/>
        <v>(跳过)</v>
      </c>
      <c r="BX104" t="str">
        <f t="shared" si="152"/>
        <v>(跳过)</v>
      </c>
      <c r="BY104" t="s">
        <v>29</v>
      </c>
      <c r="BZ104" t="str">
        <f t="shared" si="153"/>
        <v>(跳过)</v>
      </c>
      <c r="CA104" t="str">
        <f t="shared" si="154"/>
        <v>(跳过)</v>
      </c>
      <c r="CB104" t="str">
        <f t="shared" si="155"/>
        <v>(跳过)</v>
      </c>
      <c r="CC104" t="str">
        <f t="shared" si="156"/>
        <v>(跳过)</v>
      </c>
      <c r="CD104" t="str">
        <f t="shared" si="157"/>
        <v>(跳过)</v>
      </c>
      <c r="CE104" t="str">
        <f t="shared" si="158"/>
        <v>(跳过)</v>
      </c>
      <c r="CF104" t="str">
        <f t="shared" si="159"/>
        <v>(跳过)</v>
      </c>
      <c r="CG104" t="str">
        <f t="shared" si="160"/>
        <v>(跳过)</v>
      </c>
      <c r="CH104" t="str">
        <f t="shared" si="161"/>
        <v>(跳过)</v>
      </c>
      <c r="CI104" t="str">
        <f t="shared" si="162"/>
        <v>(跳过)</v>
      </c>
      <c r="CJ104" t="s">
        <v>29</v>
      </c>
      <c r="CK104" t="str">
        <f t="shared" si="163"/>
        <v>(跳过)</v>
      </c>
      <c r="CL104" t="str">
        <f t="shared" si="164"/>
        <v>(跳过)</v>
      </c>
      <c r="CM104" t="str">
        <f t="shared" si="165"/>
        <v>(跳过)</v>
      </c>
      <c r="CN104" t="str">
        <f t="shared" si="166"/>
        <v>(跳过)</v>
      </c>
      <c r="CO104" t="str">
        <f t="shared" si="167"/>
        <v>(跳过)</v>
      </c>
      <c r="CP104" t="str">
        <f t="shared" si="168"/>
        <v>(跳过)</v>
      </c>
      <c r="CQ104" t="str">
        <f t="shared" si="169"/>
        <v>(跳过)</v>
      </c>
      <c r="CR104" t="str">
        <f t="shared" si="170"/>
        <v>(跳过)</v>
      </c>
      <c r="CS104" t="s">
        <v>29</v>
      </c>
      <c r="CT104" t="s">
        <v>74</v>
      </c>
      <c r="CU104">
        <v>1</v>
      </c>
      <c r="CV104">
        <v>2</v>
      </c>
      <c r="CW104">
        <v>2</v>
      </c>
      <c r="CX104">
        <v>2</v>
      </c>
      <c r="CY104" t="s">
        <v>29</v>
      </c>
      <c r="CZ104" t="str">
        <f t="shared" si="171"/>
        <v>(跳过)</v>
      </c>
      <c r="DA104" t="str">
        <f t="shared" si="172"/>
        <v>(跳过)</v>
      </c>
      <c r="DB104" t="str">
        <f t="shared" si="173"/>
        <v>(跳过)</v>
      </c>
      <c r="DC104" t="str">
        <f t="shared" si="174"/>
        <v>(跳过)</v>
      </c>
      <c r="DD104" t="str">
        <f t="shared" si="175"/>
        <v>(跳过)</v>
      </c>
      <c r="DE104" t="str">
        <f t="shared" si="176"/>
        <v>(跳过)</v>
      </c>
      <c r="DF104" t="str">
        <f t="shared" si="177"/>
        <v>(跳过)</v>
      </c>
      <c r="DG104" t="s">
        <v>29</v>
      </c>
      <c r="DH104" t="str">
        <f t="shared" si="178"/>
        <v>(跳过)</v>
      </c>
      <c r="DI104" t="str">
        <f t="shared" si="179"/>
        <v>(跳过)</v>
      </c>
      <c r="DJ104" t="str">
        <f t="shared" si="180"/>
        <v>(跳过)</v>
      </c>
      <c r="DK104">
        <v>3</v>
      </c>
      <c r="DL104">
        <v>3</v>
      </c>
      <c r="DM104">
        <v>4</v>
      </c>
      <c r="DN104">
        <v>2</v>
      </c>
      <c r="DO104">
        <v>4</v>
      </c>
      <c r="DP104">
        <v>2</v>
      </c>
      <c r="DQ104" t="s">
        <v>70</v>
      </c>
      <c r="DR104">
        <f t="shared" si="181"/>
        <v>0</v>
      </c>
      <c r="DS104">
        <f t="shared" si="182"/>
        <v>1</v>
      </c>
      <c r="DT104">
        <f t="shared" si="183"/>
        <v>0</v>
      </c>
      <c r="DU104">
        <f t="shared" si="184"/>
        <v>0</v>
      </c>
      <c r="DV104" t="s">
        <v>29</v>
      </c>
      <c r="DW104" t="str">
        <f t="shared" si="185"/>
        <v>(跳过)</v>
      </c>
      <c r="DX104" t="str">
        <f t="shared" si="186"/>
        <v>(跳过)</v>
      </c>
      <c r="DY104" t="str">
        <f t="shared" si="187"/>
        <v>(跳过)</v>
      </c>
      <c r="DZ104" t="str">
        <f t="shared" si="188"/>
        <v>(跳过)</v>
      </c>
      <c r="EA104" t="str">
        <f t="shared" si="189"/>
        <v>(跳过)</v>
      </c>
      <c r="EB104" t="str">
        <f t="shared" si="190"/>
        <v>(跳过)</v>
      </c>
      <c r="EC104" t="s">
        <v>29</v>
      </c>
      <c r="ED104" t="str">
        <f t="shared" si="191"/>
        <v>(跳过)</v>
      </c>
      <c r="EE104" t="str">
        <f t="shared" si="192"/>
        <v>(跳过)</v>
      </c>
      <c r="EF104" t="str">
        <f t="shared" si="193"/>
        <v>(跳过)</v>
      </c>
      <c r="EG104" t="str">
        <f t="shared" si="194"/>
        <v>(跳过)</v>
      </c>
      <c r="EH104" t="str">
        <f t="shared" si="195"/>
        <v>(跳过)</v>
      </c>
      <c r="EI104" t="str">
        <f t="shared" si="196"/>
        <v>(跳过)</v>
      </c>
      <c r="EJ104" t="str">
        <f t="shared" si="197"/>
        <v>(跳过)</v>
      </c>
      <c r="EK104" t="str">
        <f t="shared" si="198"/>
        <v>(跳过)</v>
      </c>
      <c r="EL104" t="str">
        <f t="shared" si="199"/>
        <v>(跳过)</v>
      </c>
      <c r="EM104" t="str">
        <f t="shared" si="200"/>
        <v>(跳过)</v>
      </c>
      <c r="EN104" t="s">
        <v>74</v>
      </c>
      <c r="EO104" s="4">
        <v>1</v>
      </c>
      <c r="EP104" s="4">
        <v>2</v>
      </c>
      <c r="EQ104" s="4">
        <v>2</v>
      </c>
      <c r="ER104" s="4">
        <v>2</v>
      </c>
      <c r="ES104" t="s">
        <v>29</v>
      </c>
      <c r="ET104" t="str">
        <f t="shared" si="201"/>
        <v>(跳过)</v>
      </c>
      <c r="EU104" t="str">
        <f t="shared" si="202"/>
        <v>(跳过)</v>
      </c>
      <c r="EV104" t="str">
        <f t="shared" si="203"/>
        <v>(跳过)</v>
      </c>
      <c r="EW104" t="str">
        <f t="shared" si="204"/>
        <v>(跳过)</v>
      </c>
      <c r="EX104" t="str">
        <f t="shared" si="205"/>
        <v>(跳过)</v>
      </c>
      <c r="EY104" t="str">
        <f t="shared" si="206"/>
        <v>(跳过)</v>
      </c>
      <c r="EZ104" t="str">
        <f t="shared" si="207"/>
        <v>(跳过)</v>
      </c>
      <c r="FA104" t="s">
        <v>29</v>
      </c>
      <c r="FB104" t="str">
        <f t="shared" si="208"/>
        <v>(跳过)</v>
      </c>
      <c r="FC104" t="str">
        <f t="shared" si="209"/>
        <v>(跳过)</v>
      </c>
      <c r="FD104" t="str">
        <f t="shared" si="210"/>
        <v>(跳过)</v>
      </c>
      <c r="FE104" t="s">
        <v>499</v>
      </c>
      <c r="FF104">
        <v>1</v>
      </c>
      <c r="FG104">
        <v>1</v>
      </c>
      <c r="FH104">
        <v>1</v>
      </c>
      <c r="FI104">
        <v>1</v>
      </c>
      <c r="FJ104">
        <v>0</v>
      </c>
      <c r="FK104">
        <v>0</v>
      </c>
      <c r="FL104" t="s">
        <v>171</v>
      </c>
      <c r="FM104">
        <v>1</v>
      </c>
      <c r="FN104">
        <v>2</v>
      </c>
      <c r="FO104">
        <v>3</v>
      </c>
      <c r="FP104">
        <v>4</v>
      </c>
      <c r="FQ104">
        <v>5</v>
      </c>
      <c r="FR104" t="s">
        <v>29</v>
      </c>
      <c r="FS104" t="s">
        <v>29</v>
      </c>
      <c r="FT104" t="s">
        <v>29</v>
      </c>
      <c r="FU104" t="s">
        <v>29</v>
      </c>
      <c r="FV104" t="s">
        <v>29</v>
      </c>
      <c r="FW104" t="s">
        <v>29</v>
      </c>
      <c r="FX104" t="s">
        <v>29</v>
      </c>
    </row>
    <row r="105" spans="1:180" ht="16.5" x14ac:dyDescent="0.6">
      <c r="A105">
        <v>104</v>
      </c>
      <c r="B105">
        <v>2</v>
      </c>
      <c r="C105">
        <v>9</v>
      </c>
      <c r="D105">
        <v>2</v>
      </c>
      <c r="E105">
        <v>3</v>
      </c>
      <c r="F105">
        <v>1</v>
      </c>
      <c r="G105">
        <v>8</v>
      </c>
      <c r="H105">
        <v>1</v>
      </c>
      <c r="I105">
        <v>1</v>
      </c>
      <c r="J105">
        <v>1</v>
      </c>
      <c r="K105" t="s">
        <v>29</v>
      </c>
      <c r="L105" t="str">
        <f t="shared" si="211"/>
        <v>(跳过)</v>
      </c>
      <c r="M105" t="str">
        <f t="shared" si="212"/>
        <v>(跳过)</v>
      </c>
      <c r="N105" t="str">
        <f t="shared" si="213"/>
        <v>(跳过)</v>
      </c>
      <c r="O105" t="str">
        <f t="shared" si="214"/>
        <v>(跳过)</v>
      </c>
      <c r="P105" t="str">
        <f t="shared" si="215"/>
        <v>(跳过)</v>
      </c>
      <c r="Q105" t="s">
        <v>60</v>
      </c>
      <c r="R105">
        <f t="shared" si="108"/>
        <v>1</v>
      </c>
      <c r="S105">
        <f t="shared" si="109"/>
        <v>0</v>
      </c>
      <c r="T105">
        <f t="shared" si="110"/>
        <v>0</v>
      </c>
      <c r="U105">
        <f t="shared" si="111"/>
        <v>0</v>
      </c>
      <c r="V105" t="s">
        <v>136</v>
      </c>
      <c r="W105">
        <f t="shared" si="112"/>
        <v>0</v>
      </c>
      <c r="X105">
        <f t="shared" si="113"/>
        <v>0</v>
      </c>
      <c r="Y105">
        <f t="shared" si="114"/>
        <v>0</v>
      </c>
      <c r="Z105">
        <f t="shared" si="115"/>
        <v>1</v>
      </c>
      <c r="AA105">
        <f t="shared" si="116"/>
        <v>0</v>
      </c>
      <c r="AB105" t="s">
        <v>394</v>
      </c>
      <c r="AC105">
        <f t="shared" si="117"/>
        <v>1</v>
      </c>
      <c r="AD105">
        <f t="shared" si="118"/>
        <v>0</v>
      </c>
      <c r="AE105">
        <f t="shared" si="119"/>
        <v>0</v>
      </c>
      <c r="AF105">
        <f t="shared" si="120"/>
        <v>0</v>
      </c>
      <c r="AG105">
        <f t="shared" si="121"/>
        <v>0</v>
      </c>
      <c r="AH105">
        <f t="shared" si="122"/>
        <v>0</v>
      </c>
      <c r="AI105">
        <f t="shared" si="123"/>
        <v>0</v>
      </c>
      <c r="AJ105">
        <f t="shared" si="124"/>
        <v>0</v>
      </c>
      <c r="AK105" t="s">
        <v>395</v>
      </c>
      <c r="AL105">
        <f t="shared" si="125"/>
        <v>1</v>
      </c>
      <c r="AM105">
        <f t="shared" si="126"/>
        <v>0</v>
      </c>
      <c r="AN105">
        <f t="shared" si="127"/>
        <v>1</v>
      </c>
      <c r="AO105">
        <f t="shared" si="128"/>
        <v>0</v>
      </c>
      <c r="AP105">
        <f t="shared" si="129"/>
        <v>0</v>
      </c>
      <c r="AQ105">
        <f t="shared" si="130"/>
        <v>0</v>
      </c>
      <c r="AR105">
        <f t="shared" si="131"/>
        <v>0</v>
      </c>
      <c r="AS105">
        <f t="shared" si="132"/>
        <v>0</v>
      </c>
      <c r="AT105">
        <v>2</v>
      </c>
      <c r="AU105" t="s">
        <v>37</v>
      </c>
      <c r="AV105">
        <v>1</v>
      </c>
      <c r="AW105">
        <v>2</v>
      </c>
      <c r="AX105">
        <v>3</v>
      </c>
      <c r="AY105">
        <v>4</v>
      </c>
      <c r="AZ105" t="s">
        <v>131</v>
      </c>
      <c r="BA105">
        <f t="shared" si="133"/>
        <v>0</v>
      </c>
      <c r="BB105">
        <f t="shared" si="134"/>
        <v>0</v>
      </c>
      <c r="BC105">
        <f t="shared" si="135"/>
        <v>0</v>
      </c>
      <c r="BD105">
        <f t="shared" si="136"/>
        <v>0</v>
      </c>
      <c r="BE105">
        <f t="shared" si="137"/>
        <v>1</v>
      </c>
      <c r="BF105">
        <f t="shared" si="138"/>
        <v>0</v>
      </c>
      <c r="BG105">
        <f t="shared" si="139"/>
        <v>0</v>
      </c>
      <c r="BH105" t="s">
        <v>43</v>
      </c>
      <c r="BI105">
        <f t="shared" si="140"/>
        <v>0</v>
      </c>
      <c r="BJ105">
        <f t="shared" si="141"/>
        <v>1</v>
      </c>
      <c r="BK105">
        <f t="shared" si="142"/>
        <v>0</v>
      </c>
      <c r="BL105">
        <v>0</v>
      </c>
      <c r="BM105" t="s">
        <v>197</v>
      </c>
      <c r="BN105">
        <f t="shared" si="143"/>
        <v>0</v>
      </c>
      <c r="BO105">
        <f t="shared" si="144"/>
        <v>1</v>
      </c>
      <c r="BP105">
        <f t="shared" si="145"/>
        <v>0</v>
      </c>
      <c r="BQ105">
        <f t="shared" si="146"/>
        <v>0</v>
      </c>
      <c r="BR105">
        <f t="shared" si="147"/>
        <v>0</v>
      </c>
      <c r="BS105">
        <f t="shared" si="148"/>
        <v>0</v>
      </c>
      <c r="BT105" t="s">
        <v>29</v>
      </c>
      <c r="BU105" t="str">
        <f t="shared" si="149"/>
        <v>(跳过)</v>
      </c>
      <c r="BV105" t="str">
        <f t="shared" si="150"/>
        <v>(跳过)</v>
      </c>
      <c r="BW105" t="str">
        <f t="shared" si="151"/>
        <v>(跳过)</v>
      </c>
      <c r="BX105" t="str">
        <f t="shared" si="152"/>
        <v>(跳过)</v>
      </c>
      <c r="BY105" t="s">
        <v>29</v>
      </c>
      <c r="BZ105" t="str">
        <f t="shared" si="153"/>
        <v>(跳过)</v>
      </c>
      <c r="CA105" t="str">
        <f t="shared" si="154"/>
        <v>(跳过)</v>
      </c>
      <c r="CB105" t="str">
        <f t="shared" si="155"/>
        <v>(跳过)</v>
      </c>
      <c r="CC105" t="str">
        <f t="shared" si="156"/>
        <v>(跳过)</v>
      </c>
      <c r="CD105" t="str">
        <f t="shared" si="157"/>
        <v>(跳过)</v>
      </c>
      <c r="CE105" t="str">
        <f t="shared" si="158"/>
        <v>(跳过)</v>
      </c>
      <c r="CF105" t="str">
        <f t="shared" si="159"/>
        <v>(跳过)</v>
      </c>
      <c r="CG105" t="str">
        <f t="shared" si="160"/>
        <v>(跳过)</v>
      </c>
      <c r="CH105" t="str">
        <f t="shared" si="161"/>
        <v>(跳过)</v>
      </c>
      <c r="CI105" t="str">
        <f t="shared" si="162"/>
        <v>(跳过)</v>
      </c>
      <c r="CJ105" t="s">
        <v>29</v>
      </c>
      <c r="CK105" t="str">
        <f t="shared" si="163"/>
        <v>(跳过)</v>
      </c>
      <c r="CL105" t="str">
        <f t="shared" si="164"/>
        <v>(跳过)</v>
      </c>
      <c r="CM105" t="str">
        <f t="shared" si="165"/>
        <v>(跳过)</v>
      </c>
      <c r="CN105" t="str">
        <f t="shared" si="166"/>
        <v>(跳过)</v>
      </c>
      <c r="CO105" t="str">
        <f t="shared" si="167"/>
        <v>(跳过)</v>
      </c>
      <c r="CP105" t="str">
        <f t="shared" si="168"/>
        <v>(跳过)</v>
      </c>
      <c r="CQ105" t="str">
        <f t="shared" si="169"/>
        <v>(跳过)</v>
      </c>
      <c r="CR105" t="str">
        <f t="shared" si="170"/>
        <v>(跳过)</v>
      </c>
      <c r="CS105" t="s">
        <v>29</v>
      </c>
      <c r="CT105" t="s">
        <v>37</v>
      </c>
      <c r="CU105">
        <v>1</v>
      </c>
      <c r="CV105">
        <v>2</v>
      </c>
      <c r="CW105">
        <v>3</v>
      </c>
      <c r="CX105">
        <v>4</v>
      </c>
      <c r="CY105" t="s">
        <v>29</v>
      </c>
      <c r="CZ105" t="str">
        <f t="shared" si="171"/>
        <v>(跳过)</v>
      </c>
      <c r="DA105" t="str">
        <f t="shared" si="172"/>
        <v>(跳过)</v>
      </c>
      <c r="DB105" t="str">
        <f t="shared" si="173"/>
        <v>(跳过)</v>
      </c>
      <c r="DC105" t="str">
        <f t="shared" si="174"/>
        <v>(跳过)</v>
      </c>
      <c r="DD105" t="str">
        <f t="shared" si="175"/>
        <v>(跳过)</v>
      </c>
      <c r="DE105" t="str">
        <f t="shared" si="176"/>
        <v>(跳过)</v>
      </c>
      <c r="DF105" t="str">
        <f t="shared" si="177"/>
        <v>(跳过)</v>
      </c>
      <c r="DG105" t="s">
        <v>29</v>
      </c>
      <c r="DH105" t="str">
        <f t="shared" si="178"/>
        <v>(跳过)</v>
      </c>
      <c r="DI105" t="str">
        <f t="shared" si="179"/>
        <v>(跳过)</v>
      </c>
      <c r="DJ105" t="str">
        <f t="shared" si="180"/>
        <v>(跳过)</v>
      </c>
      <c r="DK105">
        <v>5</v>
      </c>
      <c r="DL105">
        <v>5</v>
      </c>
      <c r="DM105">
        <v>5</v>
      </c>
      <c r="DN105">
        <v>5</v>
      </c>
      <c r="DO105">
        <v>5</v>
      </c>
      <c r="DP105">
        <v>2</v>
      </c>
      <c r="DQ105" t="s">
        <v>66</v>
      </c>
      <c r="DR105">
        <f t="shared" si="181"/>
        <v>0</v>
      </c>
      <c r="DS105">
        <f t="shared" si="182"/>
        <v>0</v>
      </c>
      <c r="DT105">
        <f t="shared" si="183"/>
        <v>1</v>
      </c>
      <c r="DU105">
        <f t="shared" si="184"/>
        <v>0</v>
      </c>
      <c r="DV105" t="s">
        <v>29</v>
      </c>
      <c r="DW105" t="str">
        <f t="shared" si="185"/>
        <v>(跳过)</v>
      </c>
      <c r="DX105" t="str">
        <f t="shared" si="186"/>
        <v>(跳过)</v>
      </c>
      <c r="DY105" t="str">
        <f t="shared" si="187"/>
        <v>(跳过)</v>
      </c>
      <c r="DZ105" t="str">
        <f t="shared" si="188"/>
        <v>(跳过)</v>
      </c>
      <c r="EA105" t="str">
        <f t="shared" si="189"/>
        <v>(跳过)</v>
      </c>
      <c r="EB105" t="str">
        <f t="shared" si="190"/>
        <v>(跳过)</v>
      </c>
      <c r="EC105" t="s">
        <v>29</v>
      </c>
      <c r="ED105" t="str">
        <f t="shared" si="191"/>
        <v>(跳过)</v>
      </c>
      <c r="EE105" t="str">
        <f t="shared" si="192"/>
        <v>(跳过)</v>
      </c>
      <c r="EF105" t="str">
        <f t="shared" si="193"/>
        <v>(跳过)</v>
      </c>
      <c r="EG105" t="str">
        <f t="shared" si="194"/>
        <v>(跳过)</v>
      </c>
      <c r="EH105" t="str">
        <f t="shared" si="195"/>
        <v>(跳过)</v>
      </c>
      <c r="EI105" t="str">
        <f t="shared" si="196"/>
        <v>(跳过)</v>
      </c>
      <c r="EJ105" t="str">
        <f t="shared" si="197"/>
        <v>(跳过)</v>
      </c>
      <c r="EK105" t="str">
        <f t="shared" si="198"/>
        <v>(跳过)</v>
      </c>
      <c r="EL105" t="str">
        <f t="shared" si="199"/>
        <v>(跳过)</v>
      </c>
      <c r="EM105" t="str">
        <f t="shared" si="200"/>
        <v>(跳过)</v>
      </c>
      <c r="EN105" t="s">
        <v>45</v>
      </c>
      <c r="EO105" s="4">
        <v>3</v>
      </c>
      <c r="EP105" s="4">
        <v>1</v>
      </c>
      <c r="EQ105" s="4">
        <v>4</v>
      </c>
      <c r="ER105" s="4">
        <v>2</v>
      </c>
      <c r="ES105" t="s">
        <v>29</v>
      </c>
      <c r="ET105" t="str">
        <f t="shared" si="201"/>
        <v>(跳过)</v>
      </c>
      <c r="EU105" t="str">
        <f t="shared" si="202"/>
        <v>(跳过)</v>
      </c>
      <c r="EV105" t="str">
        <f t="shared" si="203"/>
        <v>(跳过)</v>
      </c>
      <c r="EW105" t="str">
        <f t="shared" si="204"/>
        <v>(跳过)</v>
      </c>
      <c r="EX105" t="str">
        <f t="shared" si="205"/>
        <v>(跳过)</v>
      </c>
      <c r="EY105" t="str">
        <f t="shared" si="206"/>
        <v>(跳过)</v>
      </c>
      <c r="EZ105" t="str">
        <f t="shared" si="207"/>
        <v>(跳过)</v>
      </c>
      <c r="FA105" t="s">
        <v>29</v>
      </c>
      <c r="FB105" t="str">
        <f t="shared" si="208"/>
        <v>(跳过)</v>
      </c>
      <c r="FC105" t="str">
        <f t="shared" si="209"/>
        <v>(跳过)</v>
      </c>
      <c r="FD105" t="str">
        <f t="shared" si="210"/>
        <v>(跳过)</v>
      </c>
      <c r="FE105" t="s">
        <v>180</v>
      </c>
      <c r="FF105">
        <v>0</v>
      </c>
      <c r="FG105">
        <v>1</v>
      </c>
      <c r="FH105">
        <v>0</v>
      </c>
      <c r="FI105">
        <v>0</v>
      </c>
      <c r="FJ105">
        <v>0</v>
      </c>
      <c r="FK105">
        <v>0</v>
      </c>
      <c r="FL105" t="s">
        <v>181</v>
      </c>
      <c r="FM105">
        <v>2</v>
      </c>
      <c r="FN105">
        <v>1</v>
      </c>
      <c r="FO105">
        <v>2</v>
      </c>
      <c r="FP105">
        <v>2</v>
      </c>
      <c r="FQ105">
        <v>2</v>
      </c>
      <c r="FR105" t="s">
        <v>29</v>
      </c>
      <c r="FS105" t="s">
        <v>29</v>
      </c>
      <c r="FT105" t="s">
        <v>29</v>
      </c>
      <c r="FU105" t="s">
        <v>29</v>
      </c>
      <c r="FV105" t="s">
        <v>29</v>
      </c>
      <c r="FW105" t="s">
        <v>29</v>
      </c>
      <c r="FX105" t="s">
        <v>29</v>
      </c>
    </row>
    <row r="106" spans="1:180" ht="16.5" x14ac:dyDescent="0.6">
      <c r="A106">
        <v>105</v>
      </c>
      <c r="B106">
        <v>1</v>
      </c>
      <c r="C106">
        <v>27</v>
      </c>
      <c r="D106">
        <v>2</v>
      </c>
      <c r="E106">
        <v>3</v>
      </c>
      <c r="F106">
        <v>1</v>
      </c>
      <c r="G106">
        <v>8</v>
      </c>
      <c r="H106">
        <v>1</v>
      </c>
      <c r="I106">
        <v>1</v>
      </c>
      <c r="J106">
        <v>1</v>
      </c>
      <c r="K106" t="s">
        <v>29</v>
      </c>
      <c r="L106" t="str">
        <f t="shared" si="211"/>
        <v>(跳过)</v>
      </c>
      <c r="M106" t="str">
        <f t="shared" si="212"/>
        <v>(跳过)</v>
      </c>
      <c r="N106" t="str">
        <f t="shared" si="213"/>
        <v>(跳过)</v>
      </c>
      <c r="O106" t="str">
        <f t="shared" si="214"/>
        <v>(跳过)</v>
      </c>
      <c r="P106" t="str">
        <f t="shared" si="215"/>
        <v>(跳过)</v>
      </c>
      <c r="Q106" t="s">
        <v>66</v>
      </c>
      <c r="R106">
        <f t="shared" si="108"/>
        <v>0</v>
      </c>
      <c r="S106">
        <f t="shared" si="109"/>
        <v>0</v>
      </c>
      <c r="T106">
        <f t="shared" si="110"/>
        <v>1</v>
      </c>
      <c r="U106">
        <f t="shared" si="111"/>
        <v>0</v>
      </c>
      <c r="V106" t="s">
        <v>136</v>
      </c>
      <c r="W106">
        <f t="shared" si="112"/>
        <v>0</v>
      </c>
      <c r="X106">
        <f t="shared" si="113"/>
        <v>0</v>
      </c>
      <c r="Y106">
        <f t="shared" si="114"/>
        <v>0</v>
      </c>
      <c r="Z106">
        <f t="shared" si="115"/>
        <v>1</v>
      </c>
      <c r="AA106">
        <f t="shared" si="116"/>
        <v>0</v>
      </c>
      <c r="AB106" t="s">
        <v>64</v>
      </c>
      <c r="AC106">
        <f t="shared" si="117"/>
        <v>0</v>
      </c>
      <c r="AD106">
        <f t="shared" si="118"/>
        <v>0</v>
      </c>
      <c r="AE106">
        <f t="shared" si="119"/>
        <v>0</v>
      </c>
      <c r="AF106">
        <f t="shared" si="120"/>
        <v>0</v>
      </c>
      <c r="AG106">
        <f t="shared" si="121"/>
        <v>0</v>
      </c>
      <c r="AH106">
        <f t="shared" si="122"/>
        <v>0</v>
      </c>
      <c r="AI106">
        <f t="shared" si="123"/>
        <v>0</v>
      </c>
      <c r="AJ106">
        <f t="shared" si="124"/>
        <v>1</v>
      </c>
      <c r="AK106" t="s">
        <v>130</v>
      </c>
      <c r="AL106">
        <f t="shared" si="125"/>
        <v>0</v>
      </c>
      <c r="AM106">
        <f t="shared" si="126"/>
        <v>0</v>
      </c>
      <c r="AN106">
        <f t="shared" si="127"/>
        <v>0</v>
      </c>
      <c r="AO106">
        <f t="shared" si="128"/>
        <v>0</v>
      </c>
      <c r="AP106">
        <f t="shared" si="129"/>
        <v>0</v>
      </c>
      <c r="AQ106">
        <f t="shared" si="130"/>
        <v>0</v>
      </c>
      <c r="AR106">
        <f t="shared" si="131"/>
        <v>0</v>
      </c>
      <c r="AS106">
        <f t="shared" si="132"/>
        <v>1</v>
      </c>
      <c r="AT106">
        <v>4</v>
      </c>
      <c r="AU106" t="s">
        <v>57</v>
      </c>
      <c r="AV106">
        <v>2</v>
      </c>
      <c r="AW106">
        <v>1</v>
      </c>
      <c r="AX106">
        <v>3</v>
      </c>
      <c r="AY106">
        <v>4</v>
      </c>
      <c r="AZ106" t="s">
        <v>85</v>
      </c>
      <c r="BA106">
        <f t="shared" si="133"/>
        <v>0</v>
      </c>
      <c r="BB106">
        <f t="shared" si="134"/>
        <v>0</v>
      </c>
      <c r="BC106">
        <f t="shared" si="135"/>
        <v>1</v>
      </c>
      <c r="BD106">
        <f t="shared" si="136"/>
        <v>0</v>
      </c>
      <c r="BE106">
        <f t="shared" si="137"/>
        <v>0</v>
      </c>
      <c r="BF106">
        <f t="shared" si="138"/>
        <v>0</v>
      </c>
      <c r="BG106">
        <f t="shared" si="139"/>
        <v>0</v>
      </c>
      <c r="BH106" t="s">
        <v>29</v>
      </c>
      <c r="BI106" t="str">
        <f t="shared" si="140"/>
        <v>(跳过)</v>
      </c>
      <c r="BJ106" t="str">
        <f t="shared" si="141"/>
        <v>(跳过)</v>
      </c>
      <c r="BK106" t="str">
        <f t="shared" si="142"/>
        <v>(跳过)</v>
      </c>
      <c r="BL106">
        <v>0</v>
      </c>
      <c r="BM106" t="s">
        <v>86</v>
      </c>
      <c r="BN106">
        <f t="shared" si="143"/>
        <v>1</v>
      </c>
      <c r="BO106">
        <f t="shared" si="144"/>
        <v>1</v>
      </c>
      <c r="BP106">
        <f t="shared" si="145"/>
        <v>0</v>
      </c>
      <c r="BQ106">
        <f t="shared" si="146"/>
        <v>0</v>
      </c>
      <c r="BR106">
        <f t="shared" si="147"/>
        <v>0</v>
      </c>
      <c r="BS106">
        <f t="shared" si="148"/>
        <v>0</v>
      </c>
      <c r="BT106" t="s">
        <v>29</v>
      </c>
      <c r="BU106" t="str">
        <f t="shared" si="149"/>
        <v>(跳过)</v>
      </c>
      <c r="BV106" t="str">
        <f t="shared" si="150"/>
        <v>(跳过)</v>
      </c>
      <c r="BW106" t="str">
        <f t="shared" si="151"/>
        <v>(跳过)</v>
      </c>
      <c r="BX106" t="str">
        <f t="shared" si="152"/>
        <v>(跳过)</v>
      </c>
      <c r="BY106" t="s">
        <v>29</v>
      </c>
      <c r="BZ106" t="str">
        <f t="shared" si="153"/>
        <v>(跳过)</v>
      </c>
      <c r="CA106" t="str">
        <f t="shared" si="154"/>
        <v>(跳过)</v>
      </c>
      <c r="CB106" t="str">
        <f t="shared" si="155"/>
        <v>(跳过)</v>
      </c>
      <c r="CC106" t="str">
        <f t="shared" si="156"/>
        <v>(跳过)</v>
      </c>
      <c r="CD106" t="str">
        <f t="shared" si="157"/>
        <v>(跳过)</v>
      </c>
      <c r="CE106" t="str">
        <f t="shared" si="158"/>
        <v>(跳过)</v>
      </c>
      <c r="CF106" t="str">
        <f t="shared" si="159"/>
        <v>(跳过)</v>
      </c>
      <c r="CG106" t="str">
        <f t="shared" si="160"/>
        <v>(跳过)</v>
      </c>
      <c r="CH106" t="str">
        <f t="shared" si="161"/>
        <v>(跳过)</v>
      </c>
      <c r="CI106" t="str">
        <f t="shared" si="162"/>
        <v>(跳过)</v>
      </c>
      <c r="CJ106" t="s">
        <v>29</v>
      </c>
      <c r="CK106" t="str">
        <f t="shared" si="163"/>
        <v>(跳过)</v>
      </c>
      <c r="CL106" t="str">
        <f t="shared" si="164"/>
        <v>(跳过)</v>
      </c>
      <c r="CM106" t="str">
        <f t="shared" si="165"/>
        <v>(跳过)</v>
      </c>
      <c r="CN106" t="str">
        <f t="shared" si="166"/>
        <v>(跳过)</v>
      </c>
      <c r="CO106" t="str">
        <f t="shared" si="167"/>
        <v>(跳过)</v>
      </c>
      <c r="CP106" t="str">
        <f t="shared" si="168"/>
        <v>(跳过)</v>
      </c>
      <c r="CQ106" t="str">
        <f t="shared" si="169"/>
        <v>(跳过)</v>
      </c>
      <c r="CR106" t="str">
        <f t="shared" si="170"/>
        <v>(跳过)</v>
      </c>
      <c r="CS106" t="s">
        <v>29</v>
      </c>
      <c r="CT106" t="s">
        <v>57</v>
      </c>
      <c r="CU106">
        <v>2</v>
      </c>
      <c r="CV106">
        <v>1</v>
      </c>
      <c r="CW106">
        <v>3</v>
      </c>
      <c r="CX106">
        <v>4</v>
      </c>
      <c r="CY106" t="s">
        <v>29</v>
      </c>
      <c r="CZ106" t="str">
        <f t="shared" si="171"/>
        <v>(跳过)</v>
      </c>
      <c r="DA106" t="str">
        <f t="shared" si="172"/>
        <v>(跳过)</v>
      </c>
      <c r="DB106" t="str">
        <f t="shared" si="173"/>
        <v>(跳过)</v>
      </c>
      <c r="DC106" t="str">
        <f t="shared" si="174"/>
        <v>(跳过)</v>
      </c>
      <c r="DD106" t="str">
        <f t="shared" si="175"/>
        <v>(跳过)</v>
      </c>
      <c r="DE106" t="str">
        <f t="shared" si="176"/>
        <v>(跳过)</v>
      </c>
      <c r="DF106" t="str">
        <f t="shared" si="177"/>
        <v>(跳过)</v>
      </c>
      <c r="DG106" t="s">
        <v>29</v>
      </c>
      <c r="DH106" t="str">
        <f t="shared" si="178"/>
        <v>(跳过)</v>
      </c>
      <c r="DI106" t="str">
        <f t="shared" si="179"/>
        <v>(跳过)</v>
      </c>
      <c r="DJ106" t="str">
        <f t="shared" si="180"/>
        <v>(跳过)</v>
      </c>
      <c r="DK106">
        <v>5</v>
      </c>
      <c r="DL106">
        <v>5</v>
      </c>
      <c r="DM106">
        <v>5</v>
      </c>
      <c r="DN106">
        <v>5</v>
      </c>
      <c r="DO106">
        <v>5</v>
      </c>
      <c r="DP106">
        <v>2</v>
      </c>
      <c r="DQ106" t="s">
        <v>66</v>
      </c>
      <c r="DR106">
        <f t="shared" si="181"/>
        <v>0</v>
      </c>
      <c r="DS106">
        <f t="shared" si="182"/>
        <v>0</v>
      </c>
      <c r="DT106">
        <f t="shared" si="183"/>
        <v>1</v>
      </c>
      <c r="DU106">
        <f t="shared" si="184"/>
        <v>0</v>
      </c>
      <c r="DV106" t="s">
        <v>29</v>
      </c>
      <c r="DW106" t="str">
        <f t="shared" si="185"/>
        <v>(跳过)</v>
      </c>
      <c r="DX106" t="str">
        <f t="shared" si="186"/>
        <v>(跳过)</v>
      </c>
      <c r="DY106" t="str">
        <f t="shared" si="187"/>
        <v>(跳过)</v>
      </c>
      <c r="DZ106" t="str">
        <f t="shared" si="188"/>
        <v>(跳过)</v>
      </c>
      <c r="EA106" t="str">
        <f t="shared" si="189"/>
        <v>(跳过)</v>
      </c>
      <c r="EB106" t="str">
        <f t="shared" si="190"/>
        <v>(跳过)</v>
      </c>
      <c r="EC106" t="s">
        <v>29</v>
      </c>
      <c r="ED106" t="str">
        <f t="shared" si="191"/>
        <v>(跳过)</v>
      </c>
      <c r="EE106" t="str">
        <f t="shared" si="192"/>
        <v>(跳过)</v>
      </c>
      <c r="EF106" t="str">
        <f t="shared" si="193"/>
        <v>(跳过)</v>
      </c>
      <c r="EG106" t="str">
        <f t="shared" si="194"/>
        <v>(跳过)</v>
      </c>
      <c r="EH106" t="str">
        <f t="shared" si="195"/>
        <v>(跳过)</v>
      </c>
      <c r="EI106" t="str">
        <f t="shared" si="196"/>
        <v>(跳过)</v>
      </c>
      <c r="EJ106" t="str">
        <f t="shared" si="197"/>
        <v>(跳过)</v>
      </c>
      <c r="EK106" t="str">
        <f t="shared" si="198"/>
        <v>(跳过)</v>
      </c>
      <c r="EL106" t="str">
        <f t="shared" si="199"/>
        <v>(跳过)</v>
      </c>
      <c r="EM106" t="str">
        <f t="shared" si="200"/>
        <v>(跳过)</v>
      </c>
      <c r="EN106" t="s">
        <v>57</v>
      </c>
      <c r="EO106" s="4">
        <v>2</v>
      </c>
      <c r="EP106" s="4">
        <v>1</v>
      </c>
      <c r="EQ106" s="4">
        <v>4</v>
      </c>
      <c r="ER106" s="4">
        <v>3</v>
      </c>
      <c r="ES106" t="s">
        <v>29</v>
      </c>
      <c r="ET106" t="str">
        <f t="shared" si="201"/>
        <v>(跳过)</v>
      </c>
      <c r="EU106" t="str">
        <f t="shared" si="202"/>
        <v>(跳过)</v>
      </c>
      <c r="EV106" t="str">
        <f t="shared" si="203"/>
        <v>(跳过)</v>
      </c>
      <c r="EW106" t="str">
        <f t="shared" si="204"/>
        <v>(跳过)</v>
      </c>
      <c r="EX106" t="str">
        <f t="shared" si="205"/>
        <v>(跳过)</v>
      </c>
      <c r="EY106" t="str">
        <f t="shared" si="206"/>
        <v>(跳过)</v>
      </c>
      <c r="EZ106" t="str">
        <f t="shared" si="207"/>
        <v>(跳过)</v>
      </c>
      <c r="FA106" t="s">
        <v>29</v>
      </c>
      <c r="FB106" t="str">
        <f t="shared" si="208"/>
        <v>(跳过)</v>
      </c>
      <c r="FC106" t="str">
        <f t="shared" si="209"/>
        <v>(跳过)</v>
      </c>
      <c r="FD106" t="str">
        <f t="shared" si="210"/>
        <v>(跳过)</v>
      </c>
      <c r="FE106" t="s">
        <v>29</v>
      </c>
      <c r="FF106" t="s">
        <v>29</v>
      </c>
      <c r="FG106" t="s">
        <v>29</v>
      </c>
      <c r="FH106" t="s">
        <v>29</v>
      </c>
      <c r="FI106" t="s">
        <v>29</v>
      </c>
      <c r="FJ106" t="s">
        <v>29</v>
      </c>
      <c r="FK106" t="s">
        <v>29</v>
      </c>
      <c r="FL106" t="s">
        <v>29</v>
      </c>
      <c r="FM106" t="s">
        <v>29</v>
      </c>
      <c r="FN106" t="s">
        <v>29</v>
      </c>
      <c r="FO106" t="s">
        <v>29</v>
      </c>
      <c r="FP106" t="s">
        <v>29</v>
      </c>
      <c r="FQ106" t="s">
        <v>29</v>
      </c>
      <c r="FR106" t="s">
        <v>29</v>
      </c>
      <c r="FS106" t="s">
        <v>29</v>
      </c>
      <c r="FT106" t="s">
        <v>29</v>
      </c>
      <c r="FU106" t="s">
        <v>29</v>
      </c>
      <c r="FV106" t="s">
        <v>29</v>
      </c>
      <c r="FW106" t="s">
        <v>29</v>
      </c>
      <c r="FX106" t="s">
        <v>29</v>
      </c>
    </row>
    <row r="107" spans="1:180" ht="16.5" x14ac:dyDescent="0.6">
      <c r="A107">
        <v>106</v>
      </c>
      <c r="B107">
        <v>1</v>
      </c>
      <c r="C107">
        <v>9</v>
      </c>
      <c r="D107">
        <v>2</v>
      </c>
      <c r="E107">
        <v>4</v>
      </c>
      <c r="F107">
        <v>1</v>
      </c>
      <c r="G107">
        <v>8</v>
      </c>
      <c r="H107">
        <v>1</v>
      </c>
      <c r="I107">
        <v>1</v>
      </c>
      <c r="J107">
        <v>0</v>
      </c>
      <c r="K107" t="s">
        <v>110</v>
      </c>
      <c r="L107">
        <f t="shared" si="211"/>
        <v>0</v>
      </c>
      <c r="M107">
        <f t="shared" si="212"/>
        <v>0</v>
      </c>
      <c r="N107">
        <f t="shared" si="213"/>
        <v>0</v>
      </c>
      <c r="O107">
        <f t="shared" si="214"/>
        <v>0</v>
      </c>
      <c r="P107">
        <f t="shared" si="215"/>
        <v>0</v>
      </c>
      <c r="Q107" t="s">
        <v>29</v>
      </c>
      <c r="R107" t="str">
        <f t="shared" si="108"/>
        <v>(跳过)</v>
      </c>
      <c r="S107" t="str">
        <f t="shared" si="109"/>
        <v>(跳过)</v>
      </c>
      <c r="T107" t="str">
        <f t="shared" si="110"/>
        <v>(跳过)</v>
      </c>
      <c r="U107" t="str">
        <f t="shared" si="111"/>
        <v>(跳过)</v>
      </c>
      <c r="V107" t="s">
        <v>29</v>
      </c>
      <c r="W107" t="str">
        <f t="shared" si="112"/>
        <v>(跳过)</v>
      </c>
      <c r="X107" t="str">
        <f t="shared" si="113"/>
        <v>(跳过)</v>
      </c>
      <c r="Y107" t="str">
        <f t="shared" si="114"/>
        <v>(跳过)</v>
      </c>
      <c r="Z107" t="str">
        <f t="shared" si="115"/>
        <v>(跳过)</v>
      </c>
      <c r="AA107" t="str">
        <f t="shared" si="116"/>
        <v>(跳过)</v>
      </c>
      <c r="AB107" t="s">
        <v>29</v>
      </c>
      <c r="AC107" t="str">
        <f t="shared" si="117"/>
        <v>(跳过)</v>
      </c>
      <c r="AD107" t="str">
        <f t="shared" si="118"/>
        <v>(跳过)</v>
      </c>
      <c r="AE107" t="str">
        <f t="shared" si="119"/>
        <v>(跳过)</v>
      </c>
      <c r="AF107" t="str">
        <f t="shared" si="120"/>
        <v>(跳过)</v>
      </c>
      <c r="AG107" t="str">
        <f t="shared" si="121"/>
        <v>(跳过)</v>
      </c>
      <c r="AH107" t="str">
        <f t="shared" si="122"/>
        <v>(跳过)</v>
      </c>
      <c r="AI107" t="str">
        <f t="shared" si="123"/>
        <v>(跳过)</v>
      </c>
      <c r="AJ107" t="str">
        <f t="shared" si="124"/>
        <v>(跳过)</v>
      </c>
      <c r="AK107" t="s">
        <v>29</v>
      </c>
      <c r="AL107" t="str">
        <f t="shared" si="125"/>
        <v>(跳过)</v>
      </c>
      <c r="AM107" t="str">
        <f t="shared" si="126"/>
        <v>(跳过)</v>
      </c>
      <c r="AN107" t="str">
        <f t="shared" si="127"/>
        <v>(跳过)</v>
      </c>
      <c r="AO107" t="str">
        <f t="shared" si="128"/>
        <v>(跳过)</v>
      </c>
      <c r="AP107" t="str">
        <f t="shared" si="129"/>
        <v>(跳过)</v>
      </c>
      <c r="AQ107" t="str">
        <f t="shared" si="130"/>
        <v>(跳过)</v>
      </c>
      <c r="AR107" t="str">
        <f t="shared" si="131"/>
        <v>(跳过)</v>
      </c>
      <c r="AS107" t="str">
        <f t="shared" si="132"/>
        <v>(跳过)</v>
      </c>
      <c r="AT107" t="s">
        <v>29</v>
      </c>
      <c r="AU107" t="s">
        <v>74</v>
      </c>
      <c r="AV107">
        <v>1</v>
      </c>
      <c r="AW107">
        <v>2</v>
      </c>
      <c r="AX107">
        <v>2</v>
      </c>
      <c r="AY107">
        <v>2</v>
      </c>
      <c r="AZ107" t="s">
        <v>29</v>
      </c>
      <c r="BA107" t="str">
        <f t="shared" si="133"/>
        <v>(跳过)</v>
      </c>
      <c r="BB107" t="str">
        <f t="shared" si="134"/>
        <v>(跳过)</v>
      </c>
      <c r="BC107" t="str">
        <f t="shared" si="135"/>
        <v>(跳过)</v>
      </c>
      <c r="BD107" t="str">
        <f t="shared" si="136"/>
        <v>(跳过)</v>
      </c>
      <c r="BE107" t="str">
        <f t="shared" si="137"/>
        <v>(跳过)</v>
      </c>
      <c r="BF107" t="str">
        <f t="shared" si="138"/>
        <v>(跳过)</v>
      </c>
      <c r="BG107" t="str">
        <f t="shared" si="139"/>
        <v>(跳过)</v>
      </c>
      <c r="BH107" t="s">
        <v>59</v>
      </c>
      <c r="BI107">
        <f t="shared" si="140"/>
        <v>1</v>
      </c>
      <c r="BJ107">
        <f t="shared" si="141"/>
        <v>0</v>
      </c>
      <c r="BK107">
        <f t="shared" si="142"/>
        <v>0</v>
      </c>
      <c r="BL107">
        <v>0</v>
      </c>
      <c r="BM107" t="s">
        <v>123</v>
      </c>
      <c r="BN107">
        <f t="shared" si="143"/>
        <v>1</v>
      </c>
      <c r="BO107">
        <f t="shared" si="144"/>
        <v>1</v>
      </c>
      <c r="BP107">
        <f t="shared" si="145"/>
        <v>0</v>
      </c>
      <c r="BQ107">
        <f t="shared" si="146"/>
        <v>0</v>
      </c>
      <c r="BR107">
        <f t="shared" si="147"/>
        <v>1</v>
      </c>
      <c r="BS107">
        <f t="shared" si="148"/>
        <v>0</v>
      </c>
      <c r="BT107" t="s">
        <v>29</v>
      </c>
      <c r="BU107" t="str">
        <f t="shared" si="149"/>
        <v>(跳过)</v>
      </c>
      <c r="BV107" t="str">
        <f t="shared" si="150"/>
        <v>(跳过)</v>
      </c>
      <c r="BW107" t="str">
        <f t="shared" si="151"/>
        <v>(跳过)</v>
      </c>
      <c r="BX107" t="str">
        <f t="shared" si="152"/>
        <v>(跳过)</v>
      </c>
      <c r="BY107" t="s">
        <v>29</v>
      </c>
      <c r="BZ107" t="str">
        <f t="shared" si="153"/>
        <v>(跳过)</v>
      </c>
      <c r="CA107" t="str">
        <f t="shared" si="154"/>
        <v>(跳过)</v>
      </c>
      <c r="CB107" t="str">
        <f t="shared" si="155"/>
        <v>(跳过)</v>
      </c>
      <c r="CC107" t="str">
        <f t="shared" si="156"/>
        <v>(跳过)</v>
      </c>
      <c r="CD107" t="str">
        <f t="shared" si="157"/>
        <v>(跳过)</v>
      </c>
      <c r="CE107" t="str">
        <f t="shared" si="158"/>
        <v>(跳过)</v>
      </c>
      <c r="CF107" t="str">
        <f t="shared" si="159"/>
        <v>(跳过)</v>
      </c>
      <c r="CG107" t="str">
        <f t="shared" si="160"/>
        <v>(跳过)</v>
      </c>
      <c r="CH107" t="str">
        <f t="shared" si="161"/>
        <v>(跳过)</v>
      </c>
      <c r="CI107" t="str">
        <f t="shared" si="162"/>
        <v>(跳过)</v>
      </c>
      <c r="CJ107" t="s">
        <v>29</v>
      </c>
      <c r="CK107" t="str">
        <f t="shared" si="163"/>
        <v>(跳过)</v>
      </c>
      <c r="CL107" t="str">
        <f t="shared" si="164"/>
        <v>(跳过)</v>
      </c>
      <c r="CM107" t="str">
        <f t="shared" si="165"/>
        <v>(跳过)</v>
      </c>
      <c r="CN107" t="str">
        <f t="shared" si="166"/>
        <v>(跳过)</v>
      </c>
      <c r="CO107" t="str">
        <f t="shared" si="167"/>
        <v>(跳过)</v>
      </c>
      <c r="CP107" t="str">
        <f t="shared" si="168"/>
        <v>(跳过)</v>
      </c>
      <c r="CQ107" t="str">
        <f t="shared" si="169"/>
        <v>(跳过)</v>
      </c>
      <c r="CR107" t="str">
        <f t="shared" si="170"/>
        <v>(跳过)</v>
      </c>
      <c r="CS107" t="s">
        <v>29</v>
      </c>
      <c r="CT107" t="s">
        <v>74</v>
      </c>
      <c r="CU107">
        <v>1</v>
      </c>
      <c r="CV107">
        <v>2</v>
      </c>
      <c r="CW107">
        <v>2</v>
      </c>
      <c r="CX107">
        <v>2</v>
      </c>
      <c r="CY107" t="s">
        <v>29</v>
      </c>
      <c r="CZ107" t="str">
        <f t="shared" si="171"/>
        <v>(跳过)</v>
      </c>
      <c r="DA107" t="str">
        <f t="shared" si="172"/>
        <v>(跳过)</v>
      </c>
      <c r="DB107" t="str">
        <f t="shared" si="173"/>
        <v>(跳过)</v>
      </c>
      <c r="DC107" t="str">
        <f t="shared" si="174"/>
        <v>(跳过)</v>
      </c>
      <c r="DD107" t="str">
        <f t="shared" si="175"/>
        <v>(跳过)</v>
      </c>
      <c r="DE107" t="str">
        <f t="shared" si="176"/>
        <v>(跳过)</v>
      </c>
      <c r="DF107" t="str">
        <f t="shared" si="177"/>
        <v>(跳过)</v>
      </c>
      <c r="DG107" t="s">
        <v>29</v>
      </c>
      <c r="DH107" t="str">
        <f t="shared" si="178"/>
        <v>(跳过)</v>
      </c>
      <c r="DI107" t="str">
        <f t="shared" si="179"/>
        <v>(跳过)</v>
      </c>
      <c r="DJ107" t="str">
        <f t="shared" si="180"/>
        <v>(跳过)</v>
      </c>
      <c r="DK107">
        <v>4</v>
      </c>
      <c r="DL107">
        <v>1</v>
      </c>
      <c r="DM107">
        <v>3</v>
      </c>
      <c r="DN107">
        <v>4</v>
      </c>
      <c r="DO107">
        <v>3</v>
      </c>
      <c r="DP107">
        <v>1</v>
      </c>
      <c r="DQ107" t="s">
        <v>60</v>
      </c>
      <c r="DR107">
        <f t="shared" si="181"/>
        <v>1</v>
      </c>
      <c r="DS107">
        <f t="shared" si="182"/>
        <v>0</v>
      </c>
      <c r="DT107">
        <f t="shared" si="183"/>
        <v>0</v>
      </c>
      <c r="DU107">
        <f t="shared" si="184"/>
        <v>0</v>
      </c>
      <c r="DV107" t="s">
        <v>71</v>
      </c>
      <c r="DW107">
        <f t="shared" si="185"/>
        <v>1</v>
      </c>
      <c r="DX107">
        <f t="shared" si="186"/>
        <v>0</v>
      </c>
      <c r="DY107">
        <f t="shared" si="187"/>
        <v>1</v>
      </c>
      <c r="DZ107">
        <f t="shared" si="188"/>
        <v>0</v>
      </c>
      <c r="EA107">
        <f t="shared" si="189"/>
        <v>0</v>
      </c>
      <c r="EB107">
        <f t="shared" si="190"/>
        <v>0</v>
      </c>
      <c r="EC107" t="s">
        <v>169</v>
      </c>
      <c r="ED107">
        <f t="shared" si="191"/>
        <v>1</v>
      </c>
      <c r="EE107">
        <f t="shared" si="192"/>
        <v>0</v>
      </c>
      <c r="EF107">
        <f t="shared" si="193"/>
        <v>0</v>
      </c>
      <c r="EG107">
        <f t="shared" si="194"/>
        <v>0</v>
      </c>
      <c r="EH107">
        <f t="shared" si="195"/>
        <v>0</v>
      </c>
      <c r="EI107">
        <f t="shared" si="196"/>
        <v>0</v>
      </c>
      <c r="EJ107">
        <f t="shared" si="197"/>
        <v>1</v>
      </c>
      <c r="EK107">
        <f t="shared" si="198"/>
        <v>0</v>
      </c>
      <c r="EL107">
        <f t="shared" si="199"/>
        <v>0</v>
      </c>
      <c r="EM107">
        <f t="shared" si="200"/>
        <v>0</v>
      </c>
      <c r="EN107" t="s">
        <v>74</v>
      </c>
      <c r="EO107" s="4">
        <v>1</v>
      </c>
      <c r="EP107" s="4">
        <v>2</v>
      </c>
      <c r="EQ107" s="4">
        <v>2</v>
      </c>
      <c r="ER107" s="4">
        <v>2</v>
      </c>
      <c r="ES107" t="s">
        <v>85</v>
      </c>
      <c r="ET107">
        <f t="shared" si="201"/>
        <v>0</v>
      </c>
      <c r="EU107">
        <f t="shared" si="202"/>
        <v>0</v>
      </c>
      <c r="EV107">
        <f t="shared" si="203"/>
        <v>1</v>
      </c>
      <c r="EW107">
        <f t="shared" si="204"/>
        <v>0</v>
      </c>
      <c r="EX107">
        <f t="shared" si="205"/>
        <v>0</v>
      </c>
      <c r="EY107">
        <f t="shared" si="206"/>
        <v>0</v>
      </c>
      <c r="EZ107">
        <f t="shared" si="207"/>
        <v>0</v>
      </c>
      <c r="FA107" t="s">
        <v>43</v>
      </c>
      <c r="FB107">
        <f t="shared" si="208"/>
        <v>0</v>
      </c>
      <c r="FC107">
        <f t="shared" si="209"/>
        <v>1</v>
      </c>
      <c r="FD107">
        <f t="shared" si="210"/>
        <v>0</v>
      </c>
      <c r="FE107" t="s">
        <v>194</v>
      </c>
      <c r="FF107">
        <v>0</v>
      </c>
      <c r="FG107">
        <v>1</v>
      </c>
      <c r="FH107">
        <v>1</v>
      </c>
      <c r="FI107">
        <v>1</v>
      </c>
      <c r="FJ107">
        <v>0</v>
      </c>
      <c r="FK107">
        <v>0</v>
      </c>
      <c r="FL107" t="s">
        <v>69</v>
      </c>
      <c r="FM107">
        <v>1</v>
      </c>
      <c r="FN107">
        <v>3</v>
      </c>
      <c r="FO107">
        <v>2</v>
      </c>
      <c r="FP107">
        <v>4</v>
      </c>
      <c r="FQ107">
        <v>5</v>
      </c>
      <c r="FR107" t="s">
        <v>29</v>
      </c>
      <c r="FS107" t="s">
        <v>29</v>
      </c>
      <c r="FT107" t="s">
        <v>29</v>
      </c>
      <c r="FU107" t="s">
        <v>29</v>
      </c>
      <c r="FV107" t="s">
        <v>29</v>
      </c>
      <c r="FW107" t="s">
        <v>29</v>
      </c>
      <c r="FX107" t="s">
        <v>29</v>
      </c>
    </row>
    <row r="108" spans="1:180" ht="16.5" x14ac:dyDescent="0.6">
      <c r="A108">
        <v>107</v>
      </c>
      <c r="B108">
        <v>1</v>
      </c>
      <c r="C108">
        <v>27</v>
      </c>
      <c r="D108">
        <v>2</v>
      </c>
      <c r="E108">
        <v>3</v>
      </c>
      <c r="F108">
        <v>3</v>
      </c>
      <c r="G108">
        <v>8</v>
      </c>
      <c r="H108">
        <v>1</v>
      </c>
      <c r="I108">
        <v>1</v>
      </c>
      <c r="J108">
        <v>1</v>
      </c>
      <c r="K108" t="s">
        <v>29</v>
      </c>
      <c r="L108" t="str">
        <f t="shared" si="211"/>
        <v>(跳过)</v>
      </c>
      <c r="M108" t="str">
        <f t="shared" si="212"/>
        <v>(跳过)</v>
      </c>
      <c r="N108" t="str">
        <f t="shared" si="213"/>
        <v>(跳过)</v>
      </c>
      <c r="O108" t="str">
        <f t="shared" si="214"/>
        <v>(跳过)</v>
      </c>
      <c r="P108" t="str">
        <f t="shared" si="215"/>
        <v>(跳过)</v>
      </c>
      <c r="Q108" t="s">
        <v>66</v>
      </c>
      <c r="R108">
        <f t="shared" si="108"/>
        <v>0</v>
      </c>
      <c r="S108">
        <f t="shared" si="109"/>
        <v>0</v>
      </c>
      <c r="T108">
        <f t="shared" si="110"/>
        <v>1</v>
      </c>
      <c r="U108">
        <f t="shared" si="111"/>
        <v>0</v>
      </c>
      <c r="V108" t="s">
        <v>64</v>
      </c>
      <c r="W108">
        <f t="shared" si="112"/>
        <v>0</v>
      </c>
      <c r="X108">
        <f t="shared" si="113"/>
        <v>0</v>
      </c>
      <c r="Y108">
        <f t="shared" si="114"/>
        <v>0</v>
      </c>
      <c r="Z108">
        <f t="shared" si="115"/>
        <v>0</v>
      </c>
      <c r="AA108">
        <f t="shared" si="116"/>
        <v>1</v>
      </c>
      <c r="AB108" t="s">
        <v>416</v>
      </c>
      <c r="AC108">
        <f t="shared" si="117"/>
        <v>0</v>
      </c>
      <c r="AD108">
        <f t="shared" si="118"/>
        <v>1</v>
      </c>
      <c r="AE108">
        <f t="shared" si="119"/>
        <v>0</v>
      </c>
      <c r="AF108">
        <f t="shared" si="120"/>
        <v>0</v>
      </c>
      <c r="AG108">
        <f t="shared" si="121"/>
        <v>0</v>
      </c>
      <c r="AH108">
        <f t="shared" si="122"/>
        <v>0</v>
      </c>
      <c r="AI108">
        <f t="shared" si="123"/>
        <v>0</v>
      </c>
      <c r="AJ108">
        <f t="shared" si="124"/>
        <v>0</v>
      </c>
      <c r="AK108" t="s">
        <v>130</v>
      </c>
      <c r="AL108">
        <f t="shared" si="125"/>
        <v>0</v>
      </c>
      <c r="AM108">
        <f t="shared" si="126"/>
        <v>0</v>
      </c>
      <c r="AN108">
        <f t="shared" si="127"/>
        <v>0</v>
      </c>
      <c r="AO108">
        <f t="shared" si="128"/>
        <v>0</v>
      </c>
      <c r="AP108">
        <f t="shared" si="129"/>
        <v>0</v>
      </c>
      <c r="AQ108">
        <f t="shared" si="130"/>
        <v>0</v>
      </c>
      <c r="AR108">
        <f t="shared" si="131"/>
        <v>0</v>
      </c>
      <c r="AS108">
        <f t="shared" si="132"/>
        <v>1</v>
      </c>
      <c r="AT108">
        <v>2</v>
      </c>
      <c r="AU108" t="s">
        <v>138</v>
      </c>
      <c r="AV108">
        <v>2</v>
      </c>
      <c r="AW108">
        <v>1</v>
      </c>
      <c r="AX108">
        <v>2</v>
      </c>
      <c r="AY108">
        <v>2</v>
      </c>
      <c r="AZ108" t="s">
        <v>85</v>
      </c>
      <c r="BA108">
        <f t="shared" si="133"/>
        <v>0</v>
      </c>
      <c r="BB108">
        <f t="shared" si="134"/>
        <v>0</v>
      </c>
      <c r="BC108">
        <f t="shared" si="135"/>
        <v>1</v>
      </c>
      <c r="BD108">
        <f t="shared" si="136"/>
        <v>0</v>
      </c>
      <c r="BE108">
        <f t="shared" si="137"/>
        <v>0</v>
      </c>
      <c r="BF108">
        <f t="shared" si="138"/>
        <v>0</v>
      </c>
      <c r="BG108">
        <f t="shared" si="139"/>
        <v>0</v>
      </c>
      <c r="BH108" t="s">
        <v>59</v>
      </c>
      <c r="BI108">
        <f t="shared" si="140"/>
        <v>1</v>
      </c>
      <c r="BJ108">
        <f t="shared" si="141"/>
        <v>0</v>
      </c>
      <c r="BK108">
        <f t="shared" si="142"/>
        <v>0</v>
      </c>
      <c r="BL108">
        <v>1</v>
      </c>
      <c r="BM108" t="s">
        <v>29</v>
      </c>
      <c r="BN108" t="str">
        <f t="shared" si="143"/>
        <v>(跳过)</v>
      </c>
      <c r="BO108" t="str">
        <f t="shared" si="144"/>
        <v>(跳过)</v>
      </c>
      <c r="BP108" t="str">
        <f t="shared" si="145"/>
        <v>(跳过)</v>
      </c>
      <c r="BQ108" t="str">
        <f t="shared" si="146"/>
        <v>(跳过)</v>
      </c>
      <c r="BR108" t="str">
        <f t="shared" si="147"/>
        <v>(跳过)</v>
      </c>
      <c r="BS108" t="str">
        <f t="shared" si="148"/>
        <v>(跳过)</v>
      </c>
      <c r="BT108" t="s">
        <v>38</v>
      </c>
      <c r="BU108">
        <f t="shared" si="149"/>
        <v>0</v>
      </c>
      <c r="BV108">
        <f t="shared" si="150"/>
        <v>1</v>
      </c>
      <c r="BW108">
        <f t="shared" si="151"/>
        <v>1</v>
      </c>
      <c r="BX108">
        <f t="shared" si="152"/>
        <v>0</v>
      </c>
      <c r="BY108" t="s">
        <v>534</v>
      </c>
      <c r="BZ108">
        <f t="shared" si="153"/>
        <v>1</v>
      </c>
      <c r="CA108">
        <f t="shared" si="154"/>
        <v>1</v>
      </c>
      <c r="CB108">
        <f t="shared" si="155"/>
        <v>0</v>
      </c>
      <c r="CC108">
        <f t="shared" si="156"/>
        <v>0</v>
      </c>
      <c r="CD108">
        <f t="shared" si="157"/>
        <v>0</v>
      </c>
      <c r="CE108">
        <f t="shared" si="158"/>
        <v>0</v>
      </c>
      <c r="CF108">
        <f t="shared" si="159"/>
        <v>1</v>
      </c>
      <c r="CG108">
        <f t="shared" si="160"/>
        <v>1</v>
      </c>
      <c r="CH108">
        <f t="shared" si="161"/>
        <v>0</v>
      </c>
      <c r="CI108">
        <f t="shared" si="162"/>
        <v>0</v>
      </c>
      <c r="CJ108" t="s">
        <v>130</v>
      </c>
      <c r="CK108">
        <f t="shared" si="163"/>
        <v>0</v>
      </c>
      <c r="CL108">
        <f t="shared" si="164"/>
        <v>0</v>
      </c>
      <c r="CM108">
        <f t="shared" si="165"/>
        <v>0</v>
      </c>
      <c r="CN108">
        <f t="shared" si="166"/>
        <v>0</v>
      </c>
      <c r="CO108">
        <f t="shared" si="167"/>
        <v>0</v>
      </c>
      <c r="CP108">
        <f t="shared" si="168"/>
        <v>0</v>
      </c>
      <c r="CQ108">
        <f t="shared" si="169"/>
        <v>0</v>
      </c>
      <c r="CR108">
        <f t="shared" si="170"/>
        <v>1</v>
      </c>
      <c r="CS108">
        <v>2</v>
      </c>
      <c r="CT108" t="s">
        <v>138</v>
      </c>
      <c r="CU108">
        <v>2</v>
      </c>
      <c r="CV108">
        <v>1</v>
      </c>
      <c r="CW108">
        <v>2</v>
      </c>
      <c r="CX108">
        <v>2</v>
      </c>
      <c r="CY108" t="s">
        <v>85</v>
      </c>
      <c r="CZ108">
        <f t="shared" si="171"/>
        <v>0</v>
      </c>
      <c r="DA108">
        <f t="shared" si="172"/>
        <v>0</v>
      </c>
      <c r="DB108">
        <f t="shared" si="173"/>
        <v>1</v>
      </c>
      <c r="DC108">
        <f t="shared" si="174"/>
        <v>0</v>
      </c>
      <c r="DD108">
        <f t="shared" si="175"/>
        <v>0</v>
      </c>
      <c r="DE108">
        <f t="shared" si="176"/>
        <v>0</v>
      </c>
      <c r="DF108">
        <f t="shared" si="177"/>
        <v>0</v>
      </c>
      <c r="DG108" t="s">
        <v>43</v>
      </c>
      <c r="DH108">
        <f t="shared" si="178"/>
        <v>0</v>
      </c>
      <c r="DI108">
        <f t="shared" si="179"/>
        <v>1</v>
      </c>
      <c r="DJ108">
        <f t="shared" si="180"/>
        <v>0</v>
      </c>
      <c r="DK108">
        <v>3</v>
      </c>
      <c r="DL108">
        <v>1</v>
      </c>
      <c r="DM108">
        <v>1</v>
      </c>
      <c r="DN108">
        <v>1</v>
      </c>
      <c r="DO108">
        <v>1</v>
      </c>
      <c r="DP108">
        <v>3</v>
      </c>
      <c r="DQ108" t="s">
        <v>29</v>
      </c>
      <c r="DR108" t="str">
        <f t="shared" si="181"/>
        <v>(跳过)</v>
      </c>
      <c r="DS108" t="str">
        <f t="shared" si="182"/>
        <v>(跳过)</v>
      </c>
      <c r="DT108" t="str">
        <f t="shared" si="183"/>
        <v>(跳过)</v>
      </c>
      <c r="DU108" t="str">
        <f t="shared" si="184"/>
        <v>(跳过)</v>
      </c>
      <c r="DV108" t="s">
        <v>29</v>
      </c>
      <c r="DW108" t="str">
        <f t="shared" si="185"/>
        <v>(跳过)</v>
      </c>
      <c r="DX108" t="str">
        <f t="shared" si="186"/>
        <v>(跳过)</v>
      </c>
      <c r="DY108" t="str">
        <f t="shared" si="187"/>
        <v>(跳过)</v>
      </c>
      <c r="DZ108" t="str">
        <f t="shared" si="188"/>
        <v>(跳过)</v>
      </c>
      <c r="EA108" t="str">
        <f t="shared" si="189"/>
        <v>(跳过)</v>
      </c>
      <c r="EB108" t="str">
        <f t="shared" si="190"/>
        <v>(跳过)</v>
      </c>
      <c r="EC108" t="s">
        <v>29</v>
      </c>
      <c r="ED108" t="str">
        <f t="shared" si="191"/>
        <v>(跳过)</v>
      </c>
      <c r="EE108" t="str">
        <f t="shared" si="192"/>
        <v>(跳过)</v>
      </c>
      <c r="EF108" t="str">
        <f t="shared" si="193"/>
        <v>(跳过)</v>
      </c>
      <c r="EG108" t="str">
        <f t="shared" si="194"/>
        <v>(跳过)</v>
      </c>
      <c r="EH108" t="str">
        <f t="shared" si="195"/>
        <v>(跳过)</v>
      </c>
      <c r="EI108" t="str">
        <f t="shared" si="196"/>
        <v>(跳过)</v>
      </c>
      <c r="EJ108" t="str">
        <f t="shared" si="197"/>
        <v>(跳过)</v>
      </c>
      <c r="EK108" t="str">
        <f t="shared" si="198"/>
        <v>(跳过)</v>
      </c>
      <c r="EL108" t="str">
        <f t="shared" si="199"/>
        <v>(跳过)</v>
      </c>
      <c r="EM108" t="str">
        <f t="shared" si="200"/>
        <v>(跳过)</v>
      </c>
      <c r="EN108" t="s">
        <v>138</v>
      </c>
      <c r="EO108" s="4">
        <v>2</v>
      </c>
      <c r="EP108" s="4">
        <v>1</v>
      </c>
      <c r="EQ108" s="4">
        <v>2</v>
      </c>
      <c r="ER108" s="4">
        <v>2</v>
      </c>
      <c r="ES108" t="s">
        <v>29</v>
      </c>
      <c r="ET108" t="str">
        <f t="shared" si="201"/>
        <v>(跳过)</v>
      </c>
      <c r="EU108" t="str">
        <f t="shared" si="202"/>
        <v>(跳过)</v>
      </c>
      <c r="EV108" t="str">
        <f t="shared" si="203"/>
        <v>(跳过)</v>
      </c>
      <c r="EW108" t="str">
        <f t="shared" si="204"/>
        <v>(跳过)</v>
      </c>
      <c r="EX108" t="str">
        <f t="shared" si="205"/>
        <v>(跳过)</v>
      </c>
      <c r="EY108" t="str">
        <f t="shared" si="206"/>
        <v>(跳过)</v>
      </c>
      <c r="EZ108" t="str">
        <f t="shared" si="207"/>
        <v>(跳过)</v>
      </c>
      <c r="FA108" t="s">
        <v>29</v>
      </c>
      <c r="FB108" t="str">
        <f t="shared" si="208"/>
        <v>(跳过)</v>
      </c>
      <c r="FC108" t="str">
        <f t="shared" si="209"/>
        <v>(跳过)</v>
      </c>
      <c r="FD108" t="str">
        <f t="shared" si="210"/>
        <v>(跳过)</v>
      </c>
      <c r="FE108" t="s">
        <v>124</v>
      </c>
      <c r="FF108">
        <v>1</v>
      </c>
      <c r="FG108">
        <v>1</v>
      </c>
      <c r="FH108">
        <v>0</v>
      </c>
      <c r="FI108">
        <v>1</v>
      </c>
      <c r="FJ108">
        <v>0</v>
      </c>
      <c r="FK108">
        <v>0</v>
      </c>
      <c r="FL108" t="s">
        <v>171</v>
      </c>
      <c r="FM108">
        <v>1</v>
      </c>
      <c r="FN108">
        <v>2</v>
      </c>
      <c r="FO108">
        <v>3</v>
      </c>
      <c r="FP108">
        <v>4</v>
      </c>
      <c r="FQ108">
        <v>5</v>
      </c>
      <c r="FR108" t="s">
        <v>342</v>
      </c>
      <c r="FS108">
        <v>1</v>
      </c>
      <c r="FT108">
        <v>0</v>
      </c>
      <c r="FU108">
        <v>0</v>
      </c>
      <c r="FV108">
        <v>0</v>
      </c>
      <c r="FW108">
        <v>0</v>
      </c>
      <c r="FX108">
        <v>0</v>
      </c>
    </row>
    <row r="109" spans="1:180" ht="16.5" x14ac:dyDescent="0.6">
      <c r="A109">
        <v>108</v>
      </c>
      <c r="B109">
        <v>1</v>
      </c>
      <c r="C109">
        <v>9</v>
      </c>
      <c r="D109">
        <v>3</v>
      </c>
      <c r="E109">
        <v>3</v>
      </c>
      <c r="F109">
        <v>5</v>
      </c>
      <c r="G109">
        <v>2</v>
      </c>
      <c r="H109">
        <v>2</v>
      </c>
      <c r="I109">
        <v>1</v>
      </c>
      <c r="J109">
        <v>1</v>
      </c>
      <c r="K109" t="s">
        <v>29</v>
      </c>
      <c r="L109" t="str">
        <f t="shared" si="211"/>
        <v>(跳过)</v>
      </c>
      <c r="M109" t="str">
        <f t="shared" si="212"/>
        <v>(跳过)</v>
      </c>
      <c r="N109" t="str">
        <f t="shared" si="213"/>
        <v>(跳过)</v>
      </c>
      <c r="O109" t="str">
        <f t="shared" si="214"/>
        <v>(跳过)</v>
      </c>
      <c r="P109" t="str">
        <f t="shared" si="215"/>
        <v>(跳过)</v>
      </c>
      <c r="Q109" t="s">
        <v>38</v>
      </c>
      <c r="R109">
        <f t="shared" si="108"/>
        <v>0</v>
      </c>
      <c r="S109">
        <f t="shared" si="109"/>
        <v>1</v>
      </c>
      <c r="T109">
        <f t="shared" si="110"/>
        <v>1</v>
      </c>
      <c r="U109">
        <f t="shared" si="111"/>
        <v>0</v>
      </c>
      <c r="V109" t="s">
        <v>141</v>
      </c>
      <c r="W109">
        <f t="shared" si="112"/>
        <v>0</v>
      </c>
      <c r="X109">
        <f t="shared" si="113"/>
        <v>0</v>
      </c>
      <c r="Y109">
        <f t="shared" si="114"/>
        <v>1</v>
      </c>
      <c r="Z109">
        <f t="shared" si="115"/>
        <v>0</v>
      </c>
      <c r="AA109">
        <f t="shared" si="116"/>
        <v>0</v>
      </c>
      <c r="AB109" t="s">
        <v>383</v>
      </c>
      <c r="AC109">
        <f t="shared" si="117"/>
        <v>1</v>
      </c>
      <c r="AD109">
        <f t="shared" si="118"/>
        <v>0</v>
      </c>
      <c r="AE109">
        <f t="shared" si="119"/>
        <v>1</v>
      </c>
      <c r="AF109">
        <f t="shared" si="120"/>
        <v>0</v>
      </c>
      <c r="AG109">
        <f t="shared" si="121"/>
        <v>0</v>
      </c>
      <c r="AH109">
        <f t="shared" si="122"/>
        <v>0</v>
      </c>
      <c r="AI109">
        <f t="shared" si="123"/>
        <v>0</v>
      </c>
      <c r="AJ109">
        <f t="shared" si="124"/>
        <v>0</v>
      </c>
      <c r="AK109" t="s">
        <v>130</v>
      </c>
      <c r="AL109">
        <f t="shared" si="125"/>
        <v>0</v>
      </c>
      <c r="AM109">
        <f t="shared" si="126"/>
        <v>0</v>
      </c>
      <c r="AN109">
        <f t="shared" si="127"/>
        <v>0</v>
      </c>
      <c r="AO109">
        <f t="shared" si="128"/>
        <v>0</v>
      </c>
      <c r="AP109">
        <f t="shared" si="129"/>
        <v>0</v>
      </c>
      <c r="AQ109">
        <f t="shared" si="130"/>
        <v>0</v>
      </c>
      <c r="AR109">
        <f t="shared" si="131"/>
        <v>0</v>
      </c>
      <c r="AS109">
        <f t="shared" si="132"/>
        <v>1</v>
      </c>
      <c r="AT109">
        <v>4</v>
      </c>
      <c r="AU109" t="s">
        <v>133</v>
      </c>
      <c r="AV109">
        <v>1</v>
      </c>
      <c r="AW109">
        <v>2</v>
      </c>
      <c r="AX109">
        <v>3</v>
      </c>
      <c r="AY109">
        <v>3</v>
      </c>
      <c r="AZ109" t="s">
        <v>223</v>
      </c>
      <c r="BA109">
        <f t="shared" si="133"/>
        <v>1</v>
      </c>
      <c r="BB109">
        <f t="shared" si="134"/>
        <v>0</v>
      </c>
      <c r="BC109">
        <f t="shared" si="135"/>
        <v>1</v>
      </c>
      <c r="BD109">
        <f t="shared" si="136"/>
        <v>1</v>
      </c>
      <c r="BE109">
        <f t="shared" si="137"/>
        <v>0</v>
      </c>
      <c r="BF109">
        <f t="shared" si="138"/>
        <v>0</v>
      </c>
      <c r="BG109">
        <f t="shared" si="139"/>
        <v>0</v>
      </c>
      <c r="BH109" t="s">
        <v>29</v>
      </c>
      <c r="BI109" t="str">
        <f t="shared" si="140"/>
        <v>(跳过)</v>
      </c>
      <c r="BJ109" t="str">
        <f t="shared" si="141"/>
        <v>(跳过)</v>
      </c>
      <c r="BK109" t="str">
        <f t="shared" si="142"/>
        <v>(跳过)</v>
      </c>
      <c r="BL109">
        <v>1</v>
      </c>
      <c r="BM109" t="s">
        <v>29</v>
      </c>
      <c r="BN109" t="str">
        <f t="shared" si="143"/>
        <v>(跳过)</v>
      </c>
      <c r="BO109" t="str">
        <f t="shared" si="144"/>
        <v>(跳过)</v>
      </c>
      <c r="BP109" t="str">
        <f t="shared" si="145"/>
        <v>(跳过)</v>
      </c>
      <c r="BQ109" t="str">
        <f t="shared" si="146"/>
        <v>(跳过)</v>
      </c>
      <c r="BR109" t="str">
        <f t="shared" si="147"/>
        <v>(跳过)</v>
      </c>
      <c r="BS109" t="str">
        <f t="shared" si="148"/>
        <v>(跳过)</v>
      </c>
      <c r="BT109" t="s">
        <v>38</v>
      </c>
      <c r="BU109">
        <f t="shared" si="149"/>
        <v>0</v>
      </c>
      <c r="BV109">
        <f t="shared" si="150"/>
        <v>1</v>
      </c>
      <c r="BW109">
        <f t="shared" si="151"/>
        <v>1</v>
      </c>
      <c r="BX109">
        <f t="shared" si="152"/>
        <v>0</v>
      </c>
      <c r="BY109" t="s">
        <v>129</v>
      </c>
      <c r="BZ109">
        <f t="shared" si="153"/>
        <v>1</v>
      </c>
      <c r="CA109">
        <f t="shared" si="154"/>
        <v>0</v>
      </c>
      <c r="CB109">
        <f t="shared" si="155"/>
        <v>1</v>
      </c>
      <c r="CC109">
        <f t="shared" si="156"/>
        <v>0</v>
      </c>
      <c r="CD109">
        <f t="shared" si="157"/>
        <v>0</v>
      </c>
      <c r="CE109">
        <f t="shared" si="158"/>
        <v>0</v>
      </c>
      <c r="CF109">
        <f t="shared" si="159"/>
        <v>0</v>
      </c>
      <c r="CG109">
        <f t="shared" si="160"/>
        <v>1</v>
      </c>
      <c r="CH109">
        <f t="shared" si="161"/>
        <v>0</v>
      </c>
      <c r="CI109">
        <f t="shared" si="162"/>
        <v>0</v>
      </c>
      <c r="CJ109" t="s">
        <v>130</v>
      </c>
      <c r="CK109">
        <f t="shared" si="163"/>
        <v>0</v>
      </c>
      <c r="CL109">
        <f t="shared" si="164"/>
        <v>0</v>
      </c>
      <c r="CM109">
        <f t="shared" si="165"/>
        <v>0</v>
      </c>
      <c r="CN109">
        <f t="shared" si="166"/>
        <v>0</v>
      </c>
      <c r="CO109">
        <f t="shared" si="167"/>
        <v>0</v>
      </c>
      <c r="CP109">
        <f t="shared" si="168"/>
        <v>0</v>
      </c>
      <c r="CQ109">
        <f t="shared" si="169"/>
        <v>0</v>
      </c>
      <c r="CR109">
        <f t="shared" si="170"/>
        <v>1</v>
      </c>
      <c r="CS109">
        <v>4</v>
      </c>
      <c r="CT109" t="s">
        <v>133</v>
      </c>
      <c r="CU109">
        <v>1</v>
      </c>
      <c r="CV109">
        <v>2</v>
      </c>
      <c r="CW109">
        <v>3</v>
      </c>
      <c r="CX109">
        <v>3</v>
      </c>
      <c r="CY109" t="s">
        <v>131</v>
      </c>
      <c r="CZ109">
        <f t="shared" si="171"/>
        <v>0</v>
      </c>
      <c r="DA109">
        <f t="shared" si="172"/>
        <v>0</v>
      </c>
      <c r="DB109">
        <f t="shared" si="173"/>
        <v>0</v>
      </c>
      <c r="DC109">
        <f t="shared" si="174"/>
        <v>0</v>
      </c>
      <c r="DD109">
        <f t="shared" si="175"/>
        <v>1</v>
      </c>
      <c r="DE109">
        <f t="shared" si="176"/>
        <v>0</v>
      </c>
      <c r="DF109">
        <f t="shared" si="177"/>
        <v>0</v>
      </c>
      <c r="DG109" t="s">
        <v>59</v>
      </c>
      <c r="DH109">
        <f t="shared" si="178"/>
        <v>1</v>
      </c>
      <c r="DI109">
        <f t="shared" si="179"/>
        <v>0</v>
      </c>
      <c r="DJ109">
        <f t="shared" si="180"/>
        <v>0</v>
      </c>
      <c r="DK109">
        <v>5</v>
      </c>
      <c r="DL109">
        <v>3</v>
      </c>
      <c r="DM109">
        <v>4</v>
      </c>
      <c r="DN109">
        <v>5</v>
      </c>
      <c r="DO109">
        <v>2</v>
      </c>
      <c r="DP109">
        <v>2</v>
      </c>
      <c r="DQ109" t="s">
        <v>38</v>
      </c>
      <c r="DR109">
        <f t="shared" si="181"/>
        <v>0</v>
      </c>
      <c r="DS109">
        <f t="shared" si="182"/>
        <v>1</v>
      </c>
      <c r="DT109">
        <f t="shared" si="183"/>
        <v>1</v>
      </c>
      <c r="DU109">
        <f t="shared" si="184"/>
        <v>0</v>
      </c>
      <c r="DV109" t="s">
        <v>29</v>
      </c>
      <c r="DW109" t="str">
        <f t="shared" si="185"/>
        <v>(跳过)</v>
      </c>
      <c r="DX109" t="str">
        <f t="shared" si="186"/>
        <v>(跳过)</v>
      </c>
      <c r="DY109" t="str">
        <f t="shared" si="187"/>
        <v>(跳过)</v>
      </c>
      <c r="DZ109" t="str">
        <f t="shared" si="188"/>
        <v>(跳过)</v>
      </c>
      <c r="EA109" t="str">
        <f t="shared" si="189"/>
        <v>(跳过)</v>
      </c>
      <c r="EB109" t="str">
        <f t="shared" si="190"/>
        <v>(跳过)</v>
      </c>
      <c r="EC109" t="s">
        <v>29</v>
      </c>
      <c r="ED109" t="str">
        <f t="shared" si="191"/>
        <v>(跳过)</v>
      </c>
      <c r="EE109" t="str">
        <f t="shared" si="192"/>
        <v>(跳过)</v>
      </c>
      <c r="EF109" t="str">
        <f t="shared" si="193"/>
        <v>(跳过)</v>
      </c>
      <c r="EG109" t="str">
        <f t="shared" si="194"/>
        <v>(跳过)</v>
      </c>
      <c r="EH109" t="str">
        <f t="shared" si="195"/>
        <v>(跳过)</v>
      </c>
      <c r="EI109" t="str">
        <f t="shared" si="196"/>
        <v>(跳过)</v>
      </c>
      <c r="EJ109" t="str">
        <f t="shared" si="197"/>
        <v>(跳过)</v>
      </c>
      <c r="EK109" t="str">
        <f t="shared" si="198"/>
        <v>(跳过)</v>
      </c>
      <c r="EL109" t="str">
        <f t="shared" si="199"/>
        <v>(跳过)</v>
      </c>
      <c r="EM109" t="str">
        <f t="shared" si="200"/>
        <v>(跳过)</v>
      </c>
      <c r="EN109" t="s">
        <v>74</v>
      </c>
      <c r="EO109" s="4">
        <v>1</v>
      </c>
      <c r="EP109" s="4">
        <v>2</v>
      </c>
      <c r="EQ109" s="4">
        <v>2</v>
      </c>
      <c r="ER109" s="4">
        <v>2</v>
      </c>
      <c r="ES109" t="s">
        <v>29</v>
      </c>
      <c r="ET109" t="str">
        <f t="shared" si="201"/>
        <v>(跳过)</v>
      </c>
      <c r="EU109" t="str">
        <f t="shared" si="202"/>
        <v>(跳过)</v>
      </c>
      <c r="EV109" t="str">
        <f t="shared" si="203"/>
        <v>(跳过)</v>
      </c>
      <c r="EW109" t="str">
        <f t="shared" si="204"/>
        <v>(跳过)</v>
      </c>
      <c r="EX109" t="str">
        <f t="shared" si="205"/>
        <v>(跳过)</v>
      </c>
      <c r="EY109" t="str">
        <f t="shared" si="206"/>
        <v>(跳过)</v>
      </c>
      <c r="EZ109" t="str">
        <f t="shared" si="207"/>
        <v>(跳过)</v>
      </c>
      <c r="FA109" t="s">
        <v>29</v>
      </c>
      <c r="FB109" t="str">
        <f t="shared" si="208"/>
        <v>(跳过)</v>
      </c>
      <c r="FC109" t="str">
        <f t="shared" si="209"/>
        <v>(跳过)</v>
      </c>
      <c r="FD109" t="str">
        <f t="shared" si="210"/>
        <v>(跳过)</v>
      </c>
      <c r="FE109" t="s">
        <v>158</v>
      </c>
      <c r="FF109">
        <v>1</v>
      </c>
      <c r="FG109">
        <v>0</v>
      </c>
      <c r="FH109">
        <v>1</v>
      </c>
      <c r="FI109">
        <v>0</v>
      </c>
      <c r="FJ109">
        <v>0</v>
      </c>
      <c r="FK109">
        <v>0</v>
      </c>
      <c r="FL109" t="s">
        <v>159</v>
      </c>
      <c r="FM109">
        <v>2</v>
      </c>
      <c r="FN109">
        <v>1</v>
      </c>
      <c r="FO109">
        <v>3</v>
      </c>
      <c r="FP109">
        <v>3</v>
      </c>
      <c r="FQ109">
        <v>3</v>
      </c>
      <c r="FR109" t="s">
        <v>29</v>
      </c>
      <c r="FS109" t="s">
        <v>29</v>
      </c>
      <c r="FT109" t="s">
        <v>29</v>
      </c>
      <c r="FU109" t="s">
        <v>29</v>
      </c>
      <c r="FV109" t="s">
        <v>29</v>
      </c>
      <c r="FW109" t="s">
        <v>29</v>
      </c>
      <c r="FX109" t="s">
        <v>29</v>
      </c>
    </row>
    <row r="110" spans="1:180" ht="16.5" x14ac:dyDescent="0.6">
      <c r="A110">
        <v>109</v>
      </c>
      <c r="B110">
        <v>1</v>
      </c>
      <c r="C110">
        <v>27</v>
      </c>
      <c r="D110">
        <v>2</v>
      </c>
      <c r="E110">
        <v>3</v>
      </c>
      <c r="F110">
        <v>2</v>
      </c>
      <c r="G110">
        <v>8</v>
      </c>
      <c r="H110">
        <v>1</v>
      </c>
      <c r="I110">
        <v>1</v>
      </c>
      <c r="J110">
        <v>1</v>
      </c>
      <c r="K110" t="s">
        <v>29</v>
      </c>
      <c r="L110" t="str">
        <f t="shared" si="211"/>
        <v>(跳过)</v>
      </c>
      <c r="M110" t="str">
        <f t="shared" si="212"/>
        <v>(跳过)</v>
      </c>
      <c r="N110" t="str">
        <f t="shared" si="213"/>
        <v>(跳过)</v>
      </c>
      <c r="O110" t="str">
        <f t="shared" si="214"/>
        <v>(跳过)</v>
      </c>
      <c r="P110" t="str">
        <f t="shared" si="215"/>
        <v>(跳过)</v>
      </c>
      <c r="Q110" t="s">
        <v>66</v>
      </c>
      <c r="R110">
        <f t="shared" si="108"/>
        <v>0</v>
      </c>
      <c r="S110">
        <f t="shared" si="109"/>
        <v>0</v>
      </c>
      <c r="T110">
        <f t="shared" si="110"/>
        <v>1</v>
      </c>
      <c r="U110">
        <f t="shared" si="111"/>
        <v>0</v>
      </c>
      <c r="V110" t="s">
        <v>99</v>
      </c>
      <c r="W110">
        <f t="shared" si="112"/>
        <v>0</v>
      </c>
      <c r="X110">
        <f t="shared" si="113"/>
        <v>1</v>
      </c>
      <c r="Y110">
        <f t="shared" si="114"/>
        <v>1</v>
      </c>
      <c r="Z110">
        <f t="shared" si="115"/>
        <v>0</v>
      </c>
      <c r="AA110">
        <f t="shared" si="116"/>
        <v>0</v>
      </c>
      <c r="AB110" t="s">
        <v>72</v>
      </c>
      <c r="AC110">
        <f t="shared" si="117"/>
        <v>1</v>
      </c>
      <c r="AD110">
        <f t="shared" si="118"/>
        <v>1</v>
      </c>
      <c r="AE110">
        <f t="shared" si="119"/>
        <v>1</v>
      </c>
      <c r="AF110">
        <f t="shared" si="120"/>
        <v>0</v>
      </c>
      <c r="AG110">
        <f t="shared" si="121"/>
        <v>0</v>
      </c>
      <c r="AH110">
        <f t="shared" si="122"/>
        <v>0</v>
      </c>
      <c r="AI110">
        <f t="shared" si="123"/>
        <v>0</v>
      </c>
      <c r="AJ110">
        <f t="shared" si="124"/>
        <v>0</v>
      </c>
      <c r="AK110" t="s">
        <v>282</v>
      </c>
      <c r="AL110">
        <f t="shared" si="125"/>
        <v>0</v>
      </c>
      <c r="AM110">
        <f t="shared" si="126"/>
        <v>1</v>
      </c>
      <c r="AN110">
        <f t="shared" si="127"/>
        <v>0</v>
      </c>
      <c r="AO110">
        <f t="shared" si="128"/>
        <v>0</v>
      </c>
      <c r="AP110">
        <f t="shared" si="129"/>
        <v>1</v>
      </c>
      <c r="AQ110">
        <f t="shared" si="130"/>
        <v>0</v>
      </c>
      <c r="AR110">
        <f t="shared" si="131"/>
        <v>0</v>
      </c>
      <c r="AS110">
        <f t="shared" si="132"/>
        <v>0</v>
      </c>
      <c r="AT110">
        <v>4</v>
      </c>
      <c r="AU110" t="s">
        <v>45</v>
      </c>
      <c r="AV110">
        <v>3</v>
      </c>
      <c r="AW110">
        <v>1</v>
      </c>
      <c r="AX110">
        <v>2</v>
      </c>
      <c r="AY110">
        <v>4</v>
      </c>
      <c r="AZ110" t="s">
        <v>134</v>
      </c>
      <c r="BA110">
        <f t="shared" si="133"/>
        <v>0</v>
      </c>
      <c r="BB110">
        <f t="shared" si="134"/>
        <v>0</v>
      </c>
      <c r="BC110">
        <f t="shared" si="135"/>
        <v>1</v>
      </c>
      <c r="BD110">
        <f t="shared" si="136"/>
        <v>0</v>
      </c>
      <c r="BE110">
        <f t="shared" si="137"/>
        <v>1</v>
      </c>
      <c r="BF110">
        <f t="shared" si="138"/>
        <v>0</v>
      </c>
      <c r="BG110">
        <f t="shared" si="139"/>
        <v>0</v>
      </c>
      <c r="BH110" t="s">
        <v>29</v>
      </c>
      <c r="BI110" t="str">
        <f t="shared" si="140"/>
        <v>(跳过)</v>
      </c>
      <c r="BJ110" t="str">
        <f t="shared" si="141"/>
        <v>(跳过)</v>
      </c>
      <c r="BK110" t="str">
        <f t="shared" si="142"/>
        <v>(跳过)</v>
      </c>
      <c r="BL110">
        <v>1</v>
      </c>
      <c r="BM110" t="s">
        <v>29</v>
      </c>
      <c r="BN110" t="str">
        <f t="shared" si="143"/>
        <v>(跳过)</v>
      </c>
      <c r="BO110" t="str">
        <f t="shared" si="144"/>
        <v>(跳过)</v>
      </c>
      <c r="BP110" t="str">
        <f t="shared" si="145"/>
        <v>(跳过)</v>
      </c>
      <c r="BQ110" t="str">
        <f t="shared" si="146"/>
        <v>(跳过)</v>
      </c>
      <c r="BR110" t="str">
        <f t="shared" si="147"/>
        <v>(跳过)</v>
      </c>
      <c r="BS110" t="str">
        <f t="shared" si="148"/>
        <v>(跳过)</v>
      </c>
      <c r="BT110" t="s">
        <v>66</v>
      </c>
      <c r="BU110">
        <f t="shared" si="149"/>
        <v>0</v>
      </c>
      <c r="BV110">
        <f t="shared" si="150"/>
        <v>0</v>
      </c>
      <c r="BW110">
        <f t="shared" si="151"/>
        <v>1</v>
      </c>
      <c r="BX110">
        <f t="shared" si="152"/>
        <v>0</v>
      </c>
      <c r="BY110" t="s">
        <v>72</v>
      </c>
      <c r="BZ110">
        <f t="shared" si="153"/>
        <v>1</v>
      </c>
      <c r="CA110">
        <f t="shared" si="154"/>
        <v>1</v>
      </c>
      <c r="CB110">
        <f t="shared" si="155"/>
        <v>1</v>
      </c>
      <c r="CC110">
        <f t="shared" si="156"/>
        <v>0</v>
      </c>
      <c r="CD110">
        <f t="shared" si="157"/>
        <v>0</v>
      </c>
      <c r="CE110">
        <f t="shared" si="158"/>
        <v>0</v>
      </c>
      <c r="CF110">
        <f t="shared" si="159"/>
        <v>0</v>
      </c>
      <c r="CG110">
        <f t="shared" si="160"/>
        <v>0</v>
      </c>
      <c r="CH110">
        <f t="shared" si="161"/>
        <v>0</v>
      </c>
      <c r="CI110">
        <f t="shared" si="162"/>
        <v>0</v>
      </c>
      <c r="CJ110" t="s">
        <v>282</v>
      </c>
      <c r="CK110">
        <f t="shared" si="163"/>
        <v>0</v>
      </c>
      <c r="CL110">
        <f t="shared" si="164"/>
        <v>1</v>
      </c>
      <c r="CM110">
        <f t="shared" si="165"/>
        <v>0</v>
      </c>
      <c r="CN110">
        <f t="shared" si="166"/>
        <v>0</v>
      </c>
      <c r="CO110">
        <f t="shared" si="167"/>
        <v>1</v>
      </c>
      <c r="CP110">
        <f t="shared" si="168"/>
        <v>0</v>
      </c>
      <c r="CQ110">
        <f t="shared" si="169"/>
        <v>0</v>
      </c>
      <c r="CR110">
        <f t="shared" si="170"/>
        <v>0</v>
      </c>
      <c r="CS110">
        <v>4</v>
      </c>
      <c r="CT110" t="s">
        <v>156</v>
      </c>
      <c r="CU110">
        <v>3</v>
      </c>
      <c r="CV110">
        <v>2</v>
      </c>
      <c r="CW110">
        <v>1</v>
      </c>
      <c r="CX110">
        <v>4</v>
      </c>
      <c r="CY110" t="s">
        <v>134</v>
      </c>
      <c r="CZ110">
        <f t="shared" si="171"/>
        <v>0</v>
      </c>
      <c r="DA110">
        <f t="shared" si="172"/>
        <v>0</v>
      </c>
      <c r="DB110">
        <f t="shared" si="173"/>
        <v>1</v>
      </c>
      <c r="DC110">
        <f t="shared" si="174"/>
        <v>0</v>
      </c>
      <c r="DD110">
        <f t="shared" si="175"/>
        <v>1</v>
      </c>
      <c r="DE110">
        <f t="shared" si="176"/>
        <v>0</v>
      </c>
      <c r="DF110">
        <f t="shared" si="177"/>
        <v>0</v>
      </c>
      <c r="DG110" t="s">
        <v>135</v>
      </c>
      <c r="DH110">
        <f t="shared" si="178"/>
        <v>1</v>
      </c>
      <c r="DI110">
        <f t="shared" si="179"/>
        <v>1</v>
      </c>
      <c r="DJ110">
        <f t="shared" si="180"/>
        <v>0</v>
      </c>
      <c r="DK110">
        <v>3</v>
      </c>
      <c r="DL110">
        <v>3</v>
      </c>
      <c r="DM110">
        <v>3</v>
      </c>
      <c r="DN110">
        <v>5</v>
      </c>
      <c r="DO110">
        <v>5</v>
      </c>
      <c r="DP110">
        <v>2</v>
      </c>
      <c r="DQ110" t="s">
        <v>66</v>
      </c>
      <c r="DR110">
        <f t="shared" si="181"/>
        <v>0</v>
      </c>
      <c r="DS110">
        <f t="shared" si="182"/>
        <v>0</v>
      </c>
      <c r="DT110">
        <f t="shared" si="183"/>
        <v>1</v>
      </c>
      <c r="DU110">
        <f t="shared" si="184"/>
        <v>0</v>
      </c>
      <c r="DV110" t="s">
        <v>29</v>
      </c>
      <c r="DW110" t="str">
        <f t="shared" si="185"/>
        <v>(跳过)</v>
      </c>
      <c r="DX110" t="str">
        <f t="shared" si="186"/>
        <v>(跳过)</v>
      </c>
      <c r="DY110" t="str">
        <f t="shared" si="187"/>
        <v>(跳过)</v>
      </c>
      <c r="DZ110" t="str">
        <f t="shared" si="188"/>
        <v>(跳过)</v>
      </c>
      <c r="EA110" t="str">
        <f t="shared" si="189"/>
        <v>(跳过)</v>
      </c>
      <c r="EB110" t="str">
        <f t="shared" si="190"/>
        <v>(跳过)</v>
      </c>
      <c r="EC110" t="s">
        <v>29</v>
      </c>
      <c r="ED110" t="str">
        <f t="shared" si="191"/>
        <v>(跳过)</v>
      </c>
      <c r="EE110" t="str">
        <f t="shared" si="192"/>
        <v>(跳过)</v>
      </c>
      <c r="EF110" t="str">
        <f t="shared" si="193"/>
        <v>(跳过)</v>
      </c>
      <c r="EG110" t="str">
        <f t="shared" si="194"/>
        <v>(跳过)</v>
      </c>
      <c r="EH110" t="str">
        <f t="shared" si="195"/>
        <v>(跳过)</v>
      </c>
      <c r="EI110" t="str">
        <f t="shared" si="196"/>
        <v>(跳过)</v>
      </c>
      <c r="EJ110" t="str">
        <f t="shared" si="197"/>
        <v>(跳过)</v>
      </c>
      <c r="EK110" t="str">
        <f t="shared" si="198"/>
        <v>(跳过)</v>
      </c>
      <c r="EL110" t="str">
        <f t="shared" si="199"/>
        <v>(跳过)</v>
      </c>
      <c r="EM110" t="str">
        <f t="shared" si="200"/>
        <v>(跳过)</v>
      </c>
      <c r="EN110" t="s">
        <v>57</v>
      </c>
      <c r="EO110" s="4">
        <v>2</v>
      </c>
      <c r="EP110" s="4">
        <v>1</v>
      </c>
      <c r="EQ110" s="4">
        <v>4</v>
      </c>
      <c r="ER110" s="4">
        <v>3</v>
      </c>
      <c r="ES110" t="s">
        <v>29</v>
      </c>
      <c r="ET110" t="str">
        <f t="shared" si="201"/>
        <v>(跳过)</v>
      </c>
      <c r="EU110" t="str">
        <f t="shared" si="202"/>
        <v>(跳过)</v>
      </c>
      <c r="EV110" t="str">
        <f t="shared" si="203"/>
        <v>(跳过)</v>
      </c>
      <c r="EW110" t="str">
        <f t="shared" si="204"/>
        <v>(跳过)</v>
      </c>
      <c r="EX110" t="str">
        <f t="shared" si="205"/>
        <v>(跳过)</v>
      </c>
      <c r="EY110" t="str">
        <f t="shared" si="206"/>
        <v>(跳过)</v>
      </c>
      <c r="EZ110" t="str">
        <f t="shared" si="207"/>
        <v>(跳过)</v>
      </c>
      <c r="FA110" t="s">
        <v>29</v>
      </c>
      <c r="FB110" t="str">
        <f t="shared" si="208"/>
        <v>(跳过)</v>
      </c>
      <c r="FC110" t="str">
        <f t="shared" si="209"/>
        <v>(跳过)</v>
      </c>
      <c r="FD110" t="str">
        <f t="shared" si="210"/>
        <v>(跳过)</v>
      </c>
      <c r="FE110" t="s">
        <v>179</v>
      </c>
      <c r="FF110">
        <v>0</v>
      </c>
      <c r="FG110">
        <v>1</v>
      </c>
      <c r="FH110">
        <v>0</v>
      </c>
      <c r="FI110">
        <v>1</v>
      </c>
      <c r="FJ110">
        <v>0</v>
      </c>
      <c r="FK110">
        <v>0</v>
      </c>
      <c r="FL110" t="s">
        <v>146</v>
      </c>
      <c r="FM110">
        <v>1</v>
      </c>
      <c r="FN110">
        <v>2</v>
      </c>
      <c r="FO110">
        <v>3</v>
      </c>
      <c r="FP110">
        <v>4</v>
      </c>
      <c r="FQ110">
        <v>4</v>
      </c>
      <c r="FR110" t="s">
        <v>29</v>
      </c>
      <c r="FS110" t="s">
        <v>29</v>
      </c>
      <c r="FT110" t="s">
        <v>29</v>
      </c>
      <c r="FU110" t="s">
        <v>29</v>
      </c>
      <c r="FV110" t="s">
        <v>29</v>
      </c>
      <c r="FW110" t="s">
        <v>29</v>
      </c>
      <c r="FX110" t="s">
        <v>29</v>
      </c>
    </row>
    <row r="111" spans="1:180" ht="16.5" x14ac:dyDescent="0.6">
      <c r="A111">
        <v>110</v>
      </c>
      <c r="B111">
        <v>2</v>
      </c>
      <c r="C111">
        <v>27</v>
      </c>
      <c r="D111">
        <v>2</v>
      </c>
      <c r="E111">
        <v>3</v>
      </c>
      <c r="F111">
        <v>2</v>
      </c>
      <c r="G111">
        <v>8</v>
      </c>
      <c r="H111">
        <v>1</v>
      </c>
      <c r="I111">
        <v>1</v>
      </c>
      <c r="J111">
        <v>0</v>
      </c>
      <c r="K111" t="s">
        <v>250</v>
      </c>
      <c r="L111">
        <f t="shared" si="211"/>
        <v>1</v>
      </c>
      <c r="M111">
        <f t="shared" si="212"/>
        <v>0</v>
      </c>
      <c r="N111">
        <f t="shared" si="213"/>
        <v>1</v>
      </c>
      <c r="O111">
        <f t="shared" si="214"/>
        <v>1</v>
      </c>
      <c r="P111">
        <f t="shared" si="215"/>
        <v>0</v>
      </c>
      <c r="Q111" t="s">
        <v>29</v>
      </c>
      <c r="R111" t="str">
        <f t="shared" si="108"/>
        <v>(跳过)</v>
      </c>
      <c r="S111" t="str">
        <f t="shared" si="109"/>
        <v>(跳过)</v>
      </c>
      <c r="T111" t="str">
        <f t="shared" si="110"/>
        <v>(跳过)</v>
      </c>
      <c r="U111" t="str">
        <f t="shared" si="111"/>
        <v>(跳过)</v>
      </c>
      <c r="V111" t="s">
        <v>29</v>
      </c>
      <c r="W111" t="str">
        <f t="shared" si="112"/>
        <v>(跳过)</v>
      </c>
      <c r="X111" t="str">
        <f t="shared" si="113"/>
        <v>(跳过)</v>
      </c>
      <c r="Y111" t="str">
        <f t="shared" si="114"/>
        <v>(跳过)</v>
      </c>
      <c r="Z111" t="str">
        <f t="shared" si="115"/>
        <v>(跳过)</v>
      </c>
      <c r="AA111" t="str">
        <f t="shared" si="116"/>
        <v>(跳过)</v>
      </c>
      <c r="AB111" t="s">
        <v>29</v>
      </c>
      <c r="AC111" t="str">
        <f t="shared" si="117"/>
        <v>(跳过)</v>
      </c>
      <c r="AD111" t="str">
        <f t="shared" si="118"/>
        <v>(跳过)</v>
      </c>
      <c r="AE111" t="str">
        <f t="shared" si="119"/>
        <v>(跳过)</v>
      </c>
      <c r="AF111" t="str">
        <f t="shared" si="120"/>
        <v>(跳过)</v>
      </c>
      <c r="AG111" t="str">
        <f t="shared" si="121"/>
        <v>(跳过)</v>
      </c>
      <c r="AH111" t="str">
        <f t="shared" si="122"/>
        <v>(跳过)</v>
      </c>
      <c r="AI111" t="str">
        <f t="shared" si="123"/>
        <v>(跳过)</v>
      </c>
      <c r="AJ111" t="str">
        <f t="shared" si="124"/>
        <v>(跳过)</v>
      </c>
      <c r="AK111" t="s">
        <v>29</v>
      </c>
      <c r="AL111" t="str">
        <f t="shared" si="125"/>
        <v>(跳过)</v>
      </c>
      <c r="AM111" t="str">
        <f t="shared" si="126"/>
        <v>(跳过)</v>
      </c>
      <c r="AN111" t="str">
        <f t="shared" si="127"/>
        <v>(跳过)</v>
      </c>
      <c r="AO111" t="str">
        <f t="shared" si="128"/>
        <v>(跳过)</v>
      </c>
      <c r="AP111" t="str">
        <f t="shared" si="129"/>
        <v>(跳过)</v>
      </c>
      <c r="AQ111" t="str">
        <f t="shared" si="130"/>
        <v>(跳过)</v>
      </c>
      <c r="AR111" t="str">
        <f t="shared" si="131"/>
        <v>(跳过)</v>
      </c>
      <c r="AS111" t="str">
        <f t="shared" si="132"/>
        <v>(跳过)</v>
      </c>
      <c r="AT111" t="s">
        <v>29</v>
      </c>
      <c r="AU111" t="s">
        <v>133</v>
      </c>
      <c r="AV111">
        <v>1</v>
      </c>
      <c r="AW111">
        <v>2</v>
      </c>
      <c r="AX111">
        <v>3</v>
      </c>
      <c r="AY111">
        <v>3</v>
      </c>
      <c r="AZ111" t="s">
        <v>29</v>
      </c>
      <c r="BA111" t="str">
        <f t="shared" si="133"/>
        <v>(跳过)</v>
      </c>
      <c r="BB111" t="str">
        <f t="shared" si="134"/>
        <v>(跳过)</v>
      </c>
      <c r="BC111" t="str">
        <f t="shared" si="135"/>
        <v>(跳过)</v>
      </c>
      <c r="BD111" t="str">
        <f t="shared" si="136"/>
        <v>(跳过)</v>
      </c>
      <c r="BE111" t="str">
        <f t="shared" si="137"/>
        <v>(跳过)</v>
      </c>
      <c r="BF111" t="str">
        <f t="shared" si="138"/>
        <v>(跳过)</v>
      </c>
      <c r="BG111" t="str">
        <f t="shared" si="139"/>
        <v>(跳过)</v>
      </c>
      <c r="BH111" t="s">
        <v>29</v>
      </c>
      <c r="BI111" t="str">
        <f t="shared" si="140"/>
        <v>(跳过)</v>
      </c>
      <c r="BJ111" t="str">
        <f t="shared" si="141"/>
        <v>(跳过)</v>
      </c>
      <c r="BK111" t="str">
        <f t="shared" si="142"/>
        <v>(跳过)</v>
      </c>
      <c r="BL111">
        <v>1</v>
      </c>
      <c r="BM111" t="s">
        <v>29</v>
      </c>
      <c r="BN111" t="str">
        <f t="shared" si="143"/>
        <v>(跳过)</v>
      </c>
      <c r="BO111" t="str">
        <f t="shared" si="144"/>
        <v>(跳过)</v>
      </c>
      <c r="BP111" t="str">
        <f t="shared" si="145"/>
        <v>(跳过)</v>
      </c>
      <c r="BQ111" t="str">
        <f t="shared" si="146"/>
        <v>(跳过)</v>
      </c>
      <c r="BR111" t="str">
        <f t="shared" si="147"/>
        <v>(跳过)</v>
      </c>
      <c r="BS111" t="str">
        <f t="shared" si="148"/>
        <v>(跳过)</v>
      </c>
      <c r="BT111" t="s">
        <v>66</v>
      </c>
      <c r="BU111">
        <f t="shared" si="149"/>
        <v>0</v>
      </c>
      <c r="BV111">
        <f t="shared" si="150"/>
        <v>0</v>
      </c>
      <c r="BW111">
        <f t="shared" si="151"/>
        <v>1</v>
      </c>
      <c r="BX111">
        <f t="shared" si="152"/>
        <v>0</v>
      </c>
      <c r="BY111" t="s">
        <v>416</v>
      </c>
      <c r="BZ111">
        <f t="shared" si="153"/>
        <v>0</v>
      </c>
      <c r="CA111">
        <f t="shared" si="154"/>
        <v>1</v>
      </c>
      <c r="CB111">
        <f t="shared" si="155"/>
        <v>0</v>
      </c>
      <c r="CC111">
        <f t="shared" si="156"/>
        <v>0</v>
      </c>
      <c r="CD111">
        <f t="shared" si="157"/>
        <v>0</v>
      </c>
      <c r="CE111">
        <f t="shared" si="158"/>
        <v>0</v>
      </c>
      <c r="CF111">
        <f t="shared" si="159"/>
        <v>0</v>
      </c>
      <c r="CG111">
        <f t="shared" si="160"/>
        <v>0</v>
      </c>
      <c r="CH111">
        <f t="shared" si="161"/>
        <v>0</v>
      </c>
      <c r="CI111">
        <f t="shared" si="162"/>
        <v>0</v>
      </c>
      <c r="CJ111" t="s">
        <v>84</v>
      </c>
      <c r="CK111">
        <f t="shared" si="163"/>
        <v>0</v>
      </c>
      <c r="CL111">
        <f t="shared" si="164"/>
        <v>0</v>
      </c>
      <c r="CM111">
        <f t="shared" si="165"/>
        <v>0</v>
      </c>
      <c r="CN111">
        <f t="shared" si="166"/>
        <v>0</v>
      </c>
      <c r="CO111">
        <f t="shared" si="167"/>
        <v>1</v>
      </c>
      <c r="CP111">
        <f t="shared" si="168"/>
        <v>0</v>
      </c>
      <c r="CQ111">
        <f t="shared" si="169"/>
        <v>0</v>
      </c>
      <c r="CR111">
        <f t="shared" si="170"/>
        <v>0</v>
      </c>
      <c r="CS111">
        <v>2</v>
      </c>
      <c r="CT111" t="s">
        <v>57</v>
      </c>
      <c r="CU111">
        <v>2</v>
      </c>
      <c r="CV111">
        <v>1</v>
      </c>
      <c r="CW111">
        <v>3</v>
      </c>
      <c r="CX111">
        <v>4</v>
      </c>
      <c r="CY111" t="s">
        <v>224</v>
      </c>
      <c r="CZ111">
        <f t="shared" si="171"/>
        <v>0</v>
      </c>
      <c r="DA111">
        <f t="shared" si="172"/>
        <v>1</v>
      </c>
      <c r="DB111">
        <f t="shared" si="173"/>
        <v>0</v>
      </c>
      <c r="DC111">
        <f t="shared" si="174"/>
        <v>0</v>
      </c>
      <c r="DD111">
        <f t="shared" si="175"/>
        <v>0</v>
      </c>
      <c r="DE111">
        <f t="shared" si="176"/>
        <v>0</v>
      </c>
      <c r="DF111">
        <f t="shared" si="177"/>
        <v>0</v>
      </c>
      <c r="DG111" t="s">
        <v>43</v>
      </c>
      <c r="DH111">
        <f t="shared" si="178"/>
        <v>0</v>
      </c>
      <c r="DI111">
        <f t="shared" si="179"/>
        <v>1</v>
      </c>
      <c r="DJ111">
        <f t="shared" si="180"/>
        <v>0</v>
      </c>
      <c r="DK111">
        <v>5</v>
      </c>
      <c r="DL111">
        <v>3</v>
      </c>
      <c r="DM111">
        <v>4</v>
      </c>
      <c r="DN111">
        <v>4</v>
      </c>
      <c r="DO111">
        <v>4</v>
      </c>
      <c r="DP111">
        <v>2</v>
      </c>
      <c r="DQ111" t="s">
        <v>38</v>
      </c>
      <c r="DR111">
        <f t="shared" si="181"/>
        <v>0</v>
      </c>
      <c r="DS111">
        <f t="shared" si="182"/>
        <v>1</v>
      </c>
      <c r="DT111">
        <f t="shared" si="183"/>
        <v>1</v>
      </c>
      <c r="DU111">
        <f t="shared" si="184"/>
        <v>0</v>
      </c>
      <c r="DV111" t="s">
        <v>29</v>
      </c>
      <c r="DW111" t="str">
        <f t="shared" si="185"/>
        <v>(跳过)</v>
      </c>
      <c r="DX111" t="str">
        <f t="shared" si="186"/>
        <v>(跳过)</v>
      </c>
      <c r="DY111" t="str">
        <f t="shared" si="187"/>
        <v>(跳过)</v>
      </c>
      <c r="DZ111" t="str">
        <f t="shared" si="188"/>
        <v>(跳过)</v>
      </c>
      <c r="EA111" t="str">
        <f t="shared" si="189"/>
        <v>(跳过)</v>
      </c>
      <c r="EB111" t="str">
        <f t="shared" si="190"/>
        <v>(跳过)</v>
      </c>
      <c r="EC111" t="s">
        <v>29</v>
      </c>
      <c r="ED111" t="str">
        <f t="shared" si="191"/>
        <v>(跳过)</v>
      </c>
      <c r="EE111" t="str">
        <f t="shared" si="192"/>
        <v>(跳过)</v>
      </c>
      <c r="EF111" t="str">
        <f t="shared" si="193"/>
        <v>(跳过)</v>
      </c>
      <c r="EG111" t="str">
        <f t="shared" si="194"/>
        <v>(跳过)</v>
      </c>
      <c r="EH111" t="str">
        <f t="shared" si="195"/>
        <v>(跳过)</v>
      </c>
      <c r="EI111" t="str">
        <f t="shared" si="196"/>
        <v>(跳过)</v>
      </c>
      <c r="EJ111" t="str">
        <f t="shared" si="197"/>
        <v>(跳过)</v>
      </c>
      <c r="EK111" t="str">
        <f t="shared" si="198"/>
        <v>(跳过)</v>
      </c>
      <c r="EL111" t="str">
        <f t="shared" si="199"/>
        <v>(跳过)</v>
      </c>
      <c r="EM111" t="str">
        <f t="shared" si="200"/>
        <v>(跳过)</v>
      </c>
      <c r="EN111" t="s">
        <v>57</v>
      </c>
      <c r="EO111" s="4">
        <v>2</v>
      </c>
      <c r="EP111" s="4">
        <v>1</v>
      </c>
      <c r="EQ111" s="4">
        <v>4</v>
      </c>
      <c r="ER111" s="4">
        <v>3</v>
      </c>
      <c r="ES111" t="s">
        <v>29</v>
      </c>
      <c r="ET111" t="str">
        <f t="shared" si="201"/>
        <v>(跳过)</v>
      </c>
      <c r="EU111" t="str">
        <f t="shared" si="202"/>
        <v>(跳过)</v>
      </c>
      <c r="EV111" t="str">
        <f t="shared" si="203"/>
        <v>(跳过)</v>
      </c>
      <c r="EW111" t="str">
        <f t="shared" si="204"/>
        <v>(跳过)</v>
      </c>
      <c r="EX111" t="str">
        <f t="shared" si="205"/>
        <v>(跳过)</v>
      </c>
      <c r="EY111" t="str">
        <f t="shared" si="206"/>
        <v>(跳过)</v>
      </c>
      <c r="EZ111" t="str">
        <f t="shared" si="207"/>
        <v>(跳过)</v>
      </c>
      <c r="FA111" t="s">
        <v>29</v>
      </c>
      <c r="FB111" t="str">
        <f t="shared" si="208"/>
        <v>(跳过)</v>
      </c>
      <c r="FC111" t="str">
        <f t="shared" si="209"/>
        <v>(跳过)</v>
      </c>
      <c r="FD111" t="str">
        <f t="shared" si="210"/>
        <v>(跳过)</v>
      </c>
      <c r="FE111" t="s">
        <v>29</v>
      </c>
      <c r="FF111" t="s">
        <v>29</v>
      </c>
      <c r="FG111" t="s">
        <v>29</v>
      </c>
      <c r="FH111" t="s">
        <v>29</v>
      </c>
      <c r="FI111" t="s">
        <v>29</v>
      </c>
      <c r="FJ111" t="s">
        <v>29</v>
      </c>
      <c r="FK111" t="s">
        <v>29</v>
      </c>
      <c r="FL111" t="s">
        <v>29</v>
      </c>
      <c r="FM111" t="s">
        <v>29</v>
      </c>
      <c r="FN111" t="s">
        <v>29</v>
      </c>
      <c r="FO111" t="s">
        <v>29</v>
      </c>
      <c r="FP111" t="s">
        <v>29</v>
      </c>
      <c r="FQ111" t="s">
        <v>29</v>
      </c>
      <c r="FR111" t="s">
        <v>29</v>
      </c>
      <c r="FS111" t="s">
        <v>29</v>
      </c>
      <c r="FT111" t="s">
        <v>29</v>
      </c>
      <c r="FU111" t="s">
        <v>29</v>
      </c>
      <c r="FV111" t="s">
        <v>29</v>
      </c>
      <c r="FW111" t="s">
        <v>29</v>
      </c>
      <c r="FX111" t="s">
        <v>29</v>
      </c>
    </row>
    <row r="112" spans="1:180" ht="16.5" x14ac:dyDescent="0.6">
      <c r="A112">
        <v>111</v>
      </c>
      <c r="B112">
        <v>1</v>
      </c>
      <c r="C112">
        <v>27</v>
      </c>
      <c r="D112">
        <v>2</v>
      </c>
      <c r="E112">
        <v>3</v>
      </c>
      <c r="F112">
        <v>2</v>
      </c>
      <c r="G112">
        <v>8</v>
      </c>
      <c r="H112">
        <v>1</v>
      </c>
      <c r="I112">
        <v>1</v>
      </c>
      <c r="J112">
        <v>1</v>
      </c>
      <c r="K112" t="s">
        <v>29</v>
      </c>
      <c r="L112" t="str">
        <f t="shared" si="211"/>
        <v>(跳过)</v>
      </c>
      <c r="M112" t="str">
        <f t="shared" si="212"/>
        <v>(跳过)</v>
      </c>
      <c r="N112" t="str">
        <f t="shared" si="213"/>
        <v>(跳过)</v>
      </c>
      <c r="O112" t="str">
        <f t="shared" si="214"/>
        <v>(跳过)</v>
      </c>
      <c r="P112" t="str">
        <f t="shared" si="215"/>
        <v>(跳过)</v>
      </c>
      <c r="Q112" t="s">
        <v>70</v>
      </c>
      <c r="R112">
        <f t="shared" si="108"/>
        <v>0</v>
      </c>
      <c r="S112">
        <f t="shared" si="109"/>
        <v>1</v>
      </c>
      <c r="T112">
        <f t="shared" si="110"/>
        <v>0</v>
      </c>
      <c r="U112">
        <f t="shared" si="111"/>
        <v>0</v>
      </c>
      <c r="V112" t="s">
        <v>71</v>
      </c>
      <c r="W112">
        <f t="shared" si="112"/>
        <v>1</v>
      </c>
      <c r="X112">
        <f t="shared" si="113"/>
        <v>0</v>
      </c>
      <c r="Y112">
        <f t="shared" si="114"/>
        <v>1</v>
      </c>
      <c r="Z112">
        <f t="shared" si="115"/>
        <v>0</v>
      </c>
      <c r="AA112">
        <f t="shared" si="116"/>
        <v>0</v>
      </c>
      <c r="AB112" t="s">
        <v>83</v>
      </c>
      <c r="AC112">
        <f t="shared" si="117"/>
        <v>1</v>
      </c>
      <c r="AD112">
        <f t="shared" si="118"/>
        <v>1</v>
      </c>
      <c r="AE112">
        <f t="shared" si="119"/>
        <v>0</v>
      </c>
      <c r="AF112">
        <f t="shared" si="120"/>
        <v>0</v>
      </c>
      <c r="AG112">
        <f t="shared" si="121"/>
        <v>0</v>
      </c>
      <c r="AH112">
        <f t="shared" si="122"/>
        <v>0</v>
      </c>
      <c r="AI112">
        <f t="shared" si="123"/>
        <v>0</v>
      </c>
      <c r="AJ112">
        <f t="shared" si="124"/>
        <v>0</v>
      </c>
      <c r="AK112" t="s">
        <v>421</v>
      </c>
      <c r="AL112">
        <f t="shared" si="125"/>
        <v>0</v>
      </c>
      <c r="AM112">
        <f t="shared" si="126"/>
        <v>1</v>
      </c>
      <c r="AN112">
        <f t="shared" si="127"/>
        <v>0</v>
      </c>
      <c r="AO112">
        <f t="shared" si="128"/>
        <v>0</v>
      </c>
      <c r="AP112">
        <f t="shared" si="129"/>
        <v>1</v>
      </c>
      <c r="AQ112">
        <f t="shared" si="130"/>
        <v>1</v>
      </c>
      <c r="AR112">
        <f t="shared" si="131"/>
        <v>0</v>
      </c>
      <c r="AS112">
        <f t="shared" si="132"/>
        <v>0</v>
      </c>
      <c r="AT112">
        <v>2</v>
      </c>
      <c r="AU112" t="s">
        <v>403</v>
      </c>
      <c r="AV112">
        <v>2</v>
      </c>
      <c r="AW112">
        <v>1</v>
      </c>
      <c r="AX112">
        <v>3</v>
      </c>
      <c r="AY112">
        <v>3</v>
      </c>
      <c r="AZ112" t="s">
        <v>338</v>
      </c>
      <c r="BA112">
        <f t="shared" si="133"/>
        <v>0</v>
      </c>
      <c r="BB112">
        <f t="shared" si="134"/>
        <v>1</v>
      </c>
      <c r="BC112">
        <f t="shared" si="135"/>
        <v>0</v>
      </c>
      <c r="BD112">
        <f t="shared" si="136"/>
        <v>0</v>
      </c>
      <c r="BE112">
        <f t="shared" si="137"/>
        <v>1</v>
      </c>
      <c r="BF112">
        <f t="shared" si="138"/>
        <v>0</v>
      </c>
      <c r="BG112">
        <f t="shared" si="139"/>
        <v>0</v>
      </c>
      <c r="BH112" t="s">
        <v>29</v>
      </c>
      <c r="BI112" t="str">
        <f t="shared" si="140"/>
        <v>(跳过)</v>
      </c>
      <c r="BJ112" t="str">
        <f t="shared" si="141"/>
        <v>(跳过)</v>
      </c>
      <c r="BK112" t="str">
        <f t="shared" si="142"/>
        <v>(跳过)</v>
      </c>
      <c r="BL112">
        <v>1</v>
      </c>
      <c r="BM112" t="s">
        <v>29</v>
      </c>
      <c r="BN112" t="str">
        <f t="shared" si="143"/>
        <v>(跳过)</v>
      </c>
      <c r="BO112" t="str">
        <f t="shared" si="144"/>
        <v>(跳过)</v>
      </c>
      <c r="BP112" t="str">
        <f t="shared" si="145"/>
        <v>(跳过)</v>
      </c>
      <c r="BQ112" t="str">
        <f t="shared" si="146"/>
        <v>(跳过)</v>
      </c>
      <c r="BR112" t="str">
        <f t="shared" si="147"/>
        <v>(跳过)</v>
      </c>
      <c r="BS112" t="str">
        <f t="shared" si="148"/>
        <v>(跳过)</v>
      </c>
      <c r="BT112" t="s">
        <v>70</v>
      </c>
      <c r="BU112">
        <f t="shared" si="149"/>
        <v>0</v>
      </c>
      <c r="BV112">
        <f t="shared" si="150"/>
        <v>1</v>
      </c>
      <c r="BW112">
        <f t="shared" si="151"/>
        <v>0</v>
      </c>
      <c r="BX112">
        <f t="shared" si="152"/>
        <v>0</v>
      </c>
      <c r="BY112" t="s">
        <v>83</v>
      </c>
      <c r="BZ112">
        <f t="shared" si="153"/>
        <v>1</v>
      </c>
      <c r="CA112">
        <f t="shared" si="154"/>
        <v>1</v>
      </c>
      <c r="CB112">
        <f t="shared" si="155"/>
        <v>0</v>
      </c>
      <c r="CC112">
        <f t="shared" si="156"/>
        <v>0</v>
      </c>
      <c r="CD112">
        <f t="shared" si="157"/>
        <v>0</v>
      </c>
      <c r="CE112">
        <f t="shared" si="158"/>
        <v>0</v>
      </c>
      <c r="CF112">
        <f t="shared" si="159"/>
        <v>0</v>
      </c>
      <c r="CG112">
        <f t="shared" si="160"/>
        <v>0</v>
      </c>
      <c r="CH112">
        <f t="shared" si="161"/>
        <v>0</v>
      </c>
      <c r="CI112">
        <f t="shared" si="162"/>
        <v>0</v>
      </c>
      <c r="CJ112" t="s">
        <v>441</v>
      </c>
      <c r="CK112">
        <f t="shared" si="163"/>
        <v>1</v>
      </c>
      <c r="CL112">
        <f t="shared" si="164"/>
        <v>1</v>
      </c>
      <c r="CM112">
        <f t="shared" si="165"/>
        <v>0</v>
      </c>
      <c r="CN112">
        <f t="shared" si="166"/>
        <v>0</v>
      </c>
      <c r="CO112">
        <f t="shared" si="167"/>
        <v>1</v>
      </c>
      <c r="CP112">
        <f t="shared" si="168"/>
        <v>1</v>
      </c>
      <c r="CQ112">
        <f t="shared" si="169"/>
        <v>0</v>
      </c>
      <c r="CR112">
        <f t="shared" si="170"/>
        <v>0</v>
      </c>
      <c r="CS112">
        <v>2</v>
      </c>
      <c r="CT112" t="s">
        <v>403</v>
      </c>
      <c r="CU112">
        <v>2</v>
      </c>
      <c r="CV112">
        <v>1</v>
      </c>
      <c r="CW112">
        <v>3</v>
      </c>
      <c r="CX112">
        <v>3</v>
      </c>
      <c r="CY112" t="s">
        <v>176</v>
      </c>
      <c r="CZ112">
        <f t="shared" si="171"/>
        <v>0</v>
      </c>
      <c r="DA112">
        <f t="shared" si="172"/>
        <v>1</v>
      </c>
      <c r="DB112">
        <f t="shared" si="173"/>
        <v>1</v>
      </c>
      <c r="DC112">
        <f t="shared" si="174"/>
        <v>0</v>
      </c>
      <c r="DD112">
        <f t="shared" si="175"/>
        <v>1</v>
      </c>
      <c r="DE112">
        <f t="shared" si="176"/>
        <v>0</v>
      </c>
      <c r="DF112">
        <f t="shared" si="177"/>
        <v>0</v>
      </c>
      <c r="DG112" t="s">
        <v>135</v>
      </c>
      <c r="DH112">
        <f t="shared" si="178"/>
        <v>1</v>
      </c>
      <c r="DI112">
        <f t="shared" si="179"/>
        <v>1</v>
      </c>
      <c r="DJ112">
        <f t="shared" si="180"/>
        <v>0</v>
      </c>
      <c r="DK112">
        <v>3</v>
      </c>
      <c r="DL112">
        <v>5</v>
      </c>
      <c r="DM112">
        <v>3</v>
      </c>
      <c r="DN112">
        <v>3</v>
      </c>
      <c r="DO112">
        <v>5</v>
      </c>
      <c r="DP112">
        <v>1</v>
      </c>
      <c r="DQ112" t="s">
        <v>66</v>
      </c>
      <c r="DR112">
        <f t="shared" si="181"/>
        <v>0</v>
      </c>
      <c r="DS112">
        <f t="shared" si="182"/>
        <v>0</v>
      </c>
      <c r="DT112">
        <f t="shared" si="183"/>
        <v>1</v>
      </c>
      <c r="DU112">
        <f t="shared" si="184"/>
        <v>0</v>
      </c>
      <c r="DV112" t="s">
        <v>89</v>
      </c>
      <c r="DW112">
        <f t="shared" si="185"/>
        <v>1</v>
      </c>
      <c r="DX112">
        <f t="shared" si="186"/>
        <v>0</v>
      </c>
      <c r="DY112">
        <f t="shared" si="187"/>
        <v>0</v>
      </c>
      <c r="DZ112">
        <f t="shared" si="188"/>
        <v>1</v>
      </c>
      <c r="EA112">
        <f t="shared" si="189"/>
        <v>0</v>
      </c>
      <c r="EB112">
        <f t="shared" si="190"/>
        <v>0</v>
      </c>
      <c r="EC112" t="s">
        <v>83</v>
      </c>
      <c r="ED112">
        <f t="shared" si="191"/>
        <v>1</v>
      </c>
      <c r="EE112">
        <f t="shared" si="192"/>
        <v>1</v>
      </c>
      <c r="EF112">
        <f t="shared" si="193"/>
        <v>0</v>
      </c>
      <c r="EG112">
        <f t="shared" si="194"/>
        <v>0</v>
      </c>
      <c r="EH112">
        <f t="shared" si="195"/>
        <v>0</v>
      </c>
      <c r="EI112">
        <f t="shared" si="196"/>
        <v>0</v>
      </c>
      <c r="EJ112">
        <f t="shared" si="197"/>
        <v>0</v>
      </c>
      <c r="EK112">
        <f t="shared" si="198"/>
        <v>0</v>
      </c>
      <c r="EL112">
        <f t="shared" si="199"/>
        <v>0</v>
      </c>
      <c r="EM112">
        <f t="shared" si="200"/>
        <v>0</v>
      </c>
      <c r="EN112" t="s">
        <v>403</v>
      </c>
      <c r="EO112" s="4">
        <v>2</v>
      </c>
      <c r="EP112" s="4">
        <v>1</v>
      </c>
      <c r="EQ112" s="4">
        <v>3</v>
      </c>
      <c r="ER112" s="4">
        <v>3</v>
      </c>
      <c r="ES112" t="s">
        <v>144</v>
      </c>
      <c r="ET112">
        <f t="shared" si="201"/>
        <v>0</v>
      </c>
      <c r="EU112">
        <f t="shared" si="202"/>
        <v>1</v>
      </c>
      <c r="EV112">
        <f t="shared" si="203"/>
        <v>1</v>
      </c>
      <c r="EW112">
        <f t="shared" si="204"/>
        <v>0</v>
      </c>
      <c r="EX112">
        <f t="shared" si="205"/>
        <v>0</v>
      </c>
      <c r="EY112">
        <f t="shared" si="206"/>
        <v>0</v>
      </c>
      <c r="EZ112">
        <f t="shared" si="207"/>
        <v>0</v>
      </c>
      <c r="FA112" t="s">
        <v>43</v>
      </c>
      <c r="FB112">
        <f t="shared" si="208"/>
        <v>0</v>
      </c>
      <c r="FC112">
        <f t="shared" si="209"/>
        <v>1</v>
      </c>
      <c r="FD112">
        <f t="shared" si="210"/>
        <v>0</v>
      </c>
      <c r="FE112" t="s">
        <v>218</v>
      </c>
      <c r="FF112">
        <v>1</v>
      </c>
      <c r="FG112">
        <v>1</v>
      </c>
      <c r="FH112">
        <v>1</v>
      </c>
      <c r="FI112">
        <v>0</v>
      </c>
      <c r="FJ112">
        <v>0</v>
      </c>
      <c r="FK112">
        <v>0</v>
      </c>
      <c r="FL112" t="s">
        <v>352</v>
      </c>
      <c r="FM112">
        <v>1</v>
      </c>
      <c r="FN112">
        <v>3</v>
      </c>
      <c r="FO112">
        <v>4</v>
      </c>
      <c r="FP112">
        <v>2</v>
      </c>
      <c r="FQ112">
        <v>5</v>
      </c>
      <c r="FR112" t="s">
        <v>29</v>
      </c>
      <c r="FS112" t="s">
        <v>29</v>
      </c>
      <c r="FT112" t="s">
        <v>29</v>
      </c>
      <c r="FU112" t="s">
        <v>29</v>
      </c>
      <c r="FV112" t="s">
        <v>29</v>
      </c>
      <c r="FW112" t="s">
        <v>29</v>
      </c>
      <c r="FX112" t="s">
        <v>29</v>
      </c>
    </row>
    <row r="113" spans="1:180" ht="16.5" x14ac:dyDescent="0.6">
      <c r="A113">
        <v>112</v>
      </c>
      <c r="B113">
        <v>1</v>
      </c>
      <c r="C113">
        <v>9</v>
      </c>
      <c r="D113">
        <v>2</v>
      </c>
      <c r="E113">
        <v>3</v>
      </c>
      <c r="F113">
        <v>1</v>
      </c>
      <c r="G113">
        <v>8</v>
      </c>
      <c r="H113">
        <v>1</v>
      </c>
      <c r="I113">
        <v>0</v>
      </c>
      <c r="J113" t="s">
        <v>29</v>
      </c>
      <c r="K113" t="s">
        <v>29</v>
      </c>
      <c r="L113" t="str">
        <f t="shared" si="211"/>
        <v>(跳过)</v>
      </c>
      <c r="M113" t="str">
        <f t="shared" si="212"/>
        <v>(跳过)</v>
      </c>
      <c r="N113" t="str">
        <f t="shared" si="213"/>
        <v>(跳过)</v>
      </c>
      <c r="O113" t="str">
        <f t="shared" si="214"/>
        <v>(跳过)</v>
      </c>
      <c r="P113" t="str">
        <f t="shared" si="215"/>
        <v>(跳过)</v>
      </c>
      <c r="Q113" t="s">
        <v>29</v>
      </c>
      <c r="R113" t="str">
        <f t="shared" si="108"/>
        <v>(跳过)</v>
      </c>
      <c r="S113" t="str">
        <f t="shared" si="109"/>
        <v>(跳过)</v>
      </c>
      <c r="T113" t="str">
        <f t="shared" si="110"/>
        <v>(跳过)</v>
      </c>
      <c r="U113" t="str">
        <f t="shared" si="111"/>
        <v>(跳过)</v>
      </c>
      <c r="V113" t="s">
        <v>29</v>
      </c>
      <c r="W113" t="str">
        <f t="shared" si="112"/>
        <v>(跳过)</v>
      </c>
      <c r="X113" t="str">
        <f t="shared" si="113"/>
        <v>(跳过)</v>
      </c>
      <c r="Y113" t="str">
        <f t="shared" si="114"/>
        <v>(跳过)</v>
      </c>
      <c r="Z113" t="str">
        <f t="shared" si="115"/>
        <v>(跳过)</v>
      </c>
      <c r="AA113" t="str">
        <f t="shared" si="116"/>
        <v>(跳过)</v>
      </c>
      <c r="AB113" t="s">
        <v>29</v>
      </c>
      <c r="AC113" t="str">
        <f t="shared" si="117"/>
        <v>(跳过)</v>
      </c>
      <c r="AD113" t="str">
        <f t="shared" si="118"/>
        <v>(跳过)</v>
      </c>
      <c r="AE113" t="str">
        <f t="shared" si="119"/>
        <v>(跳过)</v>
      </c>
      <c r="AF113" t="str">
        <f t="shared" si="120"/>
        <v>(跳过)</v>
      </c>
      <c r="AG113" t="str">
        <f t="shared" si="121"/>
        <v>(跳过)</v>
      </c>
      <c r="AH113" t="str">
        <f t="shared" si="122"/>
        <v>(跳过)</v>
      </c>
      <c r="AI113" t="str">
        <f t="shared" si="123"/>
        <v>(跳过)</v>
      </c>
      <c r="AJ113" t="str">
        <f t="shared" si="124"/>
        <v>(跳过)</v>
      </c>
      <c r="AK113" t="s">
        <v>29</v>
      </c>
      <c r="AL113" t="str">
        <f t="shared" si="125"/>
        <v>(跳过)</v>
      </c>
      <c r="AM113" t="str">
        <f t="shared" si="126"/>
        <v>(跳过)</v>
      </c>
      <c r="AN113" t="str">
        <f t="shared" si="127"/>
        <v>(跳过)</v>
      </c>
      <c r="AO113" t="str">
        <f t="shared" si="128"/>
        <v>(跳过)</v>
      </c>
      <c r="AP113" t="str">
        <f t="shared" si="129"/>
        <v>(跳过)</v>
      </c>
      <c r="AQ113" t="str">
        <f t="shared" si="130"/>
        <v>(跳过)</v>
      </c>
      <c r="AR113" t="str">
        <f t="shared" si="131"/>
        <v>(跳过)</v>
      </c>
      <c r="AS113" t="str">
        <f t="shared" si="132"/>
        <v>(跳过)</v>
      </c>
      <c r="AT113" t="s">
        <v>29</v>
      </c>
      <c r="AU113" t="s">
        <v>74</v>
      </c>
      <c r="AV113">
        <v>1</v>
      </c>
      <c r="AW113">
        <v>2</v>
      </c>
      <c r="AX113">
        <v>2</v>
      </c>
      <c r="AY113">
        <v>2</v>
      </c>
      <c r="AZ113" t="s">
        <v>29</v>
      </c>
      <c r="BA113" t="str">
        <f t="shared" si="133"/>
        <v>(跳过)</v>
      </c>
      <c r="BB113" t="str">
        <f t="shared" si="134"/>
        <v>(跳过)</v>
      </c>
      <c r="BC113" t="str">
        <f t="shared" si="135"/>
        <v>(跳过)</v>
      </c>
      <c r="BD113" t="str">
        <f t="shared" si="136"/>
        <v>(跳过)</v>
      </c>
      <c r="BE113" t="str">
        <f t="shared" si="137"/>
        <v>(跳过)</v>
      </c>
      <c r="BF113" t="str">
        <f t="shared" si="138"/>
        <v>(跳过)</v>
      </c>
      <c r="BG113" t="str">
        <f t="shared" si="139"/>
        <v>(跳过)</v>
      </c>
      <c r="BH113" t="s">
        <v>64</v>
      </c>
      <c r="BI113">
        <f t="shared" si="140"/>
        <v>0</v>
      </c>
      <c r="BJ113">
        <f t="shared" si="141"/>
        <v>0</v>
      </c>
      <c r="BK113">
        <f t="shared" si="142"/>
        <v>1</v>
      </c>
      <c r="BL113" t="s">
        <v>29</v>
      </c>
      <c r="BM113" t="s">
        <v>29</v>
      </c>
      <c r="BN113" t="str">
        <f t="shared" si="143"/>
        <v>(跳过)</v>
      </c>
      <c r="BO113" t="str">
        <f t="shared" si="144"/>
        <v>(跳过)</v>
      </c>
      <c r="BP113" t="str">
        <f t="shared" si="145"/>
        <v>(跳过)</v>
      </c>
      <c r="BQ113" t="str">
        <f t="shared" si="146"/>
        <v>(跳过)</v>
      </c>
      <c r="BR113" t="str">
        <f t="shared" si="147"/>
        <v>(跳过)</v>
      </c>
      <c r="BS113" t="str">
        <f t="shared" si="148"/>
        <v>(跳过)</v>
      </c>
      <c r="BT113" t="s">
        <v>29</v>
      </c>
      <c r="BU113" t="str">
        <f t="shared" si="149"/>
        <v>(跳过)</v>
      </c>
      <c r="BV113" t="str">
        <f t="shared" si="150"/>
        <v>(跳过)</v>
      </c>
      <c r="BW113" t="str">
        <f t="shared" si="151"/>
        <v>(跳过)</v>
      </c>
      <c r="BX113" t="str">
        <f t="shared" si="152"/>
        <v>(跳过)</v>
      </c>
      <c r="BY113" t="s">
        <v>29</v>
      </c>
      <c r="BZ113" t="str">
        <f t="shared" si="153"/>
        <v>(跳过)</v>
      </c>
      <c r="CA113" t="str">
        <f t="shared" si="154"/>
        <v>(跳过)</v>
      </c>
      <c r="CB113" t="str">
        <f t="shared" si="155"/>
        <v>(跳过)</v>
      </c>
      <c r="CC113" t="str">
        <f t="shared" si="156"/>
        <v>(跳过)</v>
      </c>
      <c r="CD113" t="str">
        <f t="shared" si="157"/>
        <v>(跳过)</v>
      </c>
      <c r="CE113" t="str">
        <f t="shared" si="158"/>
        <v>(跳过)</v>
      </c>
      <c r="CF113" t="str">
        <f t="shared" si="159"/>
        <v>(跳过)</v>
      </c>
      <c r="CG113" t="str">
        <f t="shared" si="160"/>
        <v>(跳过)</v>
      </c>
      <c r="CH113" t="str">
        <f t="shared" si="161"/>
        <v>(跳过)</v>
      </c>
      <c r="CI113" t="str">
        <f t="shared" si="162"/>
        <v>(跳过)</v>
      </c>
      <c r="CJ113" t="s">
        <v>29</v>
      </c>
      <c r="CK113" t="str">
        <f t="shared" si="163"/>
        <v>(跳过)</v>
      </c>
      <c r="CL113" t="str">
        <f t="shared" si="164"/>
        <v>(跳过)</v>
      </c>
      <c r="CM113" t="str">
        <f t="shared" si="165"/>
        <v>(跳过)</v>
      </c>
      <c r="CN113" t="str">
        <f t="shared" si="166"/>
        <v>(跳过)</v>
      </c>
      <c r="CO113" t="str">
        <f t="shared" si="167"/>
        <v>(跳过)</v>
      </c>
      <c r="CP113" t="str">
        <f t="shared" si="168"/>
        <v>(跳过)</v>
      </c>
      <c r="CQ113" t="str">
        <f t="shared" si="169"/>
        <v>(跳过)</v>
      </c>
      <c r="CR113" t="str">
        <f t="shared" si="170"/>
        <v>(跳过)</v>
      </c>
      <c r="CS113" t="s">
        <v>29</v>
      </c>
      <c r="CT113" t="s">
        <v>106</v>
      </c>
      <c r="CU113">
        <v>2</v>
      </c>
      <c r="CV113">
        <v>3</v>
      </c>
      <c r="CW113">
        <v>4</v>
      </c>
      <c r="CX113">
        <v>1</v>
      </c>
      <c r="CY113" t="s">
        <v>29</v>
      </c>
      <c r="CZ113" t="str">
        <f t="shared" si="171"/>
        <v>(跳过)</v>
      </c>
      <c r="DA113" t="str">
        <f t="shared" si="172"/>
        <v>(跳过)</v>
      </c>
      <c r="DB113" t="str">
        <f t="shared" si="173"/>
        <v>(跳过)</v>
      </c>
      <c r="DC113" t="str">
        <f t="shared" si="174"/>
        <v>(跳过)</v>
      </c>
      <c r="DD113" t="str">
        <f t="shared" si="175"/>
        <v>(跳过)</v>
      </c>
      <c r="DE113" t="str">
        <f t="shared" si="176"/>
        <v>(跳过)</v>
      </c>
      <c r="DF113" t="str">
        <f t="shared" si="177"/>
        <v>(跳过)</v>
      </c>
      <c r="DG113" t="s">
        <v>29</v>
      </c>
      <c r="DH113" t="str">
        <f t="shared" si="178"/>
        <v>(跳过)</v>
      </c>
      <c r="DI113" t="str">
        <f t="shared" si="179"/>
        <v>(跳过)</v>
      </c>
      <c r="DJ113" t="str">
        <f t="shared" si="180"/>
        <v>(跳过)</v>
      </c>
      <c r="DK113">
        <v>4</v>
      </c>
      <c r="DL113">
        <v>4</v>
      </c>
      <c r="DM113">
        <v>4</v>
      </c>
      <c r="DN113">
        <v>4</v>
      </c>
      <c r="DO113">
        <v>4</v>
      </c>
      <c r="DP113">
        <v>2</v>
      </c>
      <c r="DQ113" t="s">
        <v>66</v>
      </c>
      <c r="DR113">
        <f t="shared" si="181"/>
        <v>0</v>
      </c>
      <c r="DS113">
        <f t="shared" si="182"/>
        <v>0</v>
      </c>
      <c r="DT113">
        <f t="shared" si="183"/>
        <v>1</v>
      </c>
      <c r="DU113">
        <f t="shared" si="184"/>
        <v>0</v>
      </c>
      <c r="DV113" t="s">
        <v>29</v>
      </c>
      <c r="DW113" t="str">
        <f t="shared" si="185"/>
        <v>(跳过)</v>
      </c>
      <c r="DX113" t="str">
        <f t="shared" si="186"/>
        <v>(跳过)</v>
      </c>
      <c r="DY113" t="str">
        <f t="shared" si="187"/>
        <v>(跳过)</v>
      </c>
      <c r="DZ113" t="str">
        <f t="shared" si="188"/>
        <v>(跳过)</v>
      </c>
      <c r="EA113" t="str">
        <f t="shared" si="189"/>
        <v>(跳过)</v>
      </c>
      <c r="EB113" t="str">
        <f t="shared" si="190"/>
        <v>(跳过)</v>
      </c>
      <c r="EC113" t="s">
        <v>29</v>
      </c>
      <c r="ED113" t="str">
        <f t="shared" si="191"/>
        <v>(跳过)</v>
      </c>
      <c r="EE113" t="str">
        <f t="shared" si="192"/>
        <v>(跳过)</v>
      </c>
      <c r="EF113" t="str">
        <f t="shared" si="193"/>
        <v>(跳过)</v>
      </c>
      <c r="EG113" t="str">
        <f t="shared" si="194"/>
        <v>(跳过)</v>
      </c>
      <c r="EH113" t="str">
        <f t="shared" si="195"/>
        <v>(跳过)</v>
      </c>
      <c r="EI113" t="str">
        <f t="shared" si="196"/>
        <v>(跳过)</v>
      </c>
      <c r="EJ113" t="str">
        <f t="shared" si="197"/>
        <v>(跳过)</v>
      </c>
      <c r="EK113" t="str">
        <f t="shared" si="198"/>
        <v>(跳过)</v>
      </c>
      <c r="EL113" t="str">
        <f t="shared" si="199"/>
        <v>(跳过)</v>
      </c>
      <c r="EM113" t="str">
        <f t="shared" si="200"/>
        <v>(跳过)</v>
      </c>
      <c r="EN113" t="s">
        <v>57</v>
      </c>
      <c r="EO113" s="4">
        <v>2</v>
      </c>
      <c r="EP113" s="4">
        <v>1</v>
      </c>
      <c r="EQ113" s="4">
        <v>4</v>
      </c>
      <c r="ER113" s="4">
        <v>3</v>
      </c>
      <c r="ES113" t="s">
        <v>29</v>
      </c>
      <c r="ET113" t="str">
        <f t="shared" si="201"/>
        <v>(跳过)</v>
      </c>
      <c r="EU113" t="str">
        <f t="shared" si="202"/>
        <v>(跳过)</v>
      </c>
      <c r="EV113" t="str">
        <f t="shared" si="203"/>
        <v>(跳过)</v>
      </c>
      <c r="EW113" t="str">
        <f t="shared" si="204"/>
        <v>(跳过)</v>
      </c>
      <c r="EX113" t="str">
        <f t="shared" si="205"/>
        <v>(跳过)</v>
      </c>
      <c r="EY113" t="str">
        <f t="shared" si="206"/>
        <v>(跳过)</v>
      </c>
      <c r="EZ113" t="str">
        <f t="shared" si="207"/>
        <v>(跳过)</v>
      </c>
      <c r="FA113" t="s">
        <v>29</v>
      </c>
      <c r="FB113" t="str">
        <f t="shared" si="208"/>
        <v>(跳过)</v>
      </c>
      <c r="FC113" t="str">
        <f t="shared" si="209"/>
        <v>(跳过)</v>
      </c>
      <c r="FD113" t="str">
        <f t="shared" si="210"/>
        <v>(跳过)</v>
      </c>
      <c r="FE113" t="s">
        <v>29</v>
      </c>
      <c r="FF113" t="s">
        <v>29</v>
      </c>
      <c r="FG113" t="s">
        <v>29</v>
      </c>
      <c r="FH113" t="s">
        <v>29</v>
      </c>
      <c r="FI113" t="s">
        <v>29</v>
      </c>
      <c r="FJ113" t="s">
        <v>29</v>
      </c>
      <c r="FK113" t="s">
        <v>29</v>
      </c>
      <c r="FL113" t="s">
        <v>29</v>
      </c>
      <c r="FM113" t="s">
        <v>29</v>
      </c>
      <c r="FN113" t="s">
        <v>29</v>
      </c>
      <c r="FO113" t="s">
        <v>29</v>
      </c>
      <c r="FP113" t="s">
        <v>29</v>
      </c>
      <c r="FQ113" t="s">
        <v>29</v>
      </c>
      <c r="FR113" t="s">
        <v>29</v>
      </c>
      <c r="FS113" t="s">
        <v>29</v>
      </c>
      <c r="FT113" t="s">
        <v>29</v>
      </c>
      <c r="FU113" t="s">
        <v>29</v>
      </c>
      <c r="FV113" t="s">
        <v>29</v>
      </c>
      <c r="FW113" t="s">
        <v>29</v>
      </c>
      <c r="FX113" t="s">
        <v>29</v>
      </c>
    </row>
    <row r="114" spans="1:180" ht="16.5" x14ac:dyDescent="0.6">
      <c r="A114">
        <v>113</v>
      </c>
      <c r="B114">
        <v>1</v>
      </c>
      <c r="C114">
        <v>17</v>
      </c>
      <c r="D114">
        <v>2</v>
      </c>
      <c r="E114">
        <v>3</v>
      </c>
      <c r="F114">
        <v>1</v>
      </c>
      <c r="G114">
        <v>8</v>
      </c>
      <c r="H114">
        <v>1</v>
      </c>
      <c r="I114">
        <v>0</v>
      </c>
      <c r="J114" t="s">
        <v>29</v>
      </c>
      <c r="K114" t="s">
        <v>29</v>
      </c>
      <c r="L114" t="str">
        <f t="shared" si="211"/>
        <v>(跳过)</v>
      </c>
      <c r="M114" t="str">
        <f t="shared" si="212"/>
        <v>(跳过)</v>
      </c>
      <c r="N114" t="str">
        <f t="shared" si="213"/>
        <v>(跳过)</v>
      </c>
      <c r="O114" t="str">
        <f t="shared" si="214"/>
        <v>(跳过)</v>
      </c>
      <c r="P114" t="str">
        <f t="shared" si="215"/>
        <v>(跳过)</v>
      </c>
      <c r="Q114" t="s">
        <v>29</v>
      </c>
      <c r="R114" t="str">
        <f t="shared" si="108"/>
        <v>(跳过)</v>
      </c>
      <c r="S114" t="str">
        <f t="shared" si="109"/>
        <v>(跳过)</v>
      </c>
      <c r="T114" t="str">
        <f t="shared" si="110"/>
        <v>(跳过)</v>
      </c>
      <c r="U114" t="str">
        <f t="shared" si="111"/>
        <v>(跳过)</v>
      </c>
      <c r="V114" t="s">
        <v>29</v>
      </c>
      <c r="W114" t="str">
        <f t="shared" si="112"/>
        <v>(跳过)</v>
      </c>
      <c r="X114" t="str">
        <f t="shared" si="113"/>
        <v>(跳过)</v>
      </c>
      <c r="Y114" t="str">
        <f t="shared" si="114"/>
        <v>(跳过)</v>
      </c>
      <c r="Z114" t="str">
        <f t="shared" si="115"/>
        <v>(跳过)</v>
      </c>
      <c r="AA114" t="str">
        <f t="shared" si="116"/>
        <v>(跳过)</v>
      </c>
      <c r="AB114" t="s">
        <v>29</v>
      </c>
      <c r="AC114" t="str">
        <f t="shared" si="117"/>
        <v>(跳过)</v>
      </c>
      <c r="AD114" t="str">
        <f t="shared" si="118"/>
        <v>(跳过)</v>
      </c>
      <c r="AE114" t="str">
        <f t="shared" si="119"/>
        <v>(跳过)</v>
      </c>
      <c r="AF114" t="str">
        <f t="shared" si="120"/>
        <v>(跳过)</v>
      </c>
      <c r="AG114" t="str">
        <f t="shared" si="121"/>
        <v>(跳过)</v>
      </c>
      <c r="AH114" t="str">
        <f t="shared" si="122"/>
        <v>(跳过)</v>
      </c>
      <c r="AI114" t="str">
        <f t="shared" si="123"/>
        <v>(跳过)</v>
      </c>
      <c r="AJ114" t="str">
        <f t="shared" si="124"/>
        <v>(跳过)</v>
      </c>
      <c r="AK114" t="s">
        <v>29</v>
      </c>
      <c r="AL114" t="str">
        <f t="shared" si="125"/>
        <v>(跳过)</v>
      </c>
      <c r="AM114" t="str">
        <f t="shared" si="126"/>
        <v>(跳过)</v>
      </c>
      <c r="AN114" t="str">
        <f t="shared" si="127"/>
        <v>(跳过)</v>
      </c>
      <c r="AO114" t="str">
        <f t="shared" si="128"/>
        <v>(跳过)</v>
      </c>
      <c r="AP114" t="str">
        <f t="shared" si="129"/>
        <v>(跳过)</v>
      </c>
      <c r="AQ114" t="str">
        <f t="shared" si="130"/>
        <v>(跳过)</v>
      </c>
      <c r="AR114" t="str">
        <f t="shared" si="131"/>
        <v>(跳过)</v>
      </c>
      <c r="AS114" t="str">
        <f t="shared" si="132"/>
        <v>(跳过)</v>
      </c>
      <c r="AT114" t="s">
        <v>29</v>
      </c>
      <c r="AU114" t="s">
        <v>37</v>
      </c>
      <c r="AV114">
        <v>1</v>
      </c>
      <c r="AW114">
        <v>2</v>
      </c>
      <c r="AX114">
        <v>3</v>
      </c>
      <c r="AY114">
        <v>4</v>
      </c>
      <c r="AZ114" t="s">
        <v>29</v>
      </c>
      <c r="BA114" t="str">
        <f t="shared" si="133"/>
        <v>(跳过)</v>
      </c>
      <c r="BB114" t="str">
        <f t="shared" si="134"/>
        <v>(跳过)</v>
      </c>
      <c r="BC114" t="str">
        <f t="shared" si="135"/>
        <v>(跳过)</v>
      </c>
      <c r="BD114" t="str">
        <f t="shared" si="136"/>
        <v>(跳过)</v>
      </c>
      <c r="BE114" t="str">
        <f t="shared" si="137"/>
        <v>(跳过)</v>
      </c>
      <c r="BF114" t="str">
        <f t="shared" si="138"/>
        <v>(跳过)</v>
      </c>
      <c r="BG114" t="str">
        <f t="shared" si="139"/>
        <v>(跳过)</v>
      </c>
      <c r="BH114" t="s">
        <v>29</v>
      </c>
      <c r="BI114" t="str">
        <f t="shared" si="140"/>
        <v>(跳过)</v>
      </c>
      <c r="BJ114" t="str">
        <f t="shared" si="141"/>
        <v>(跳过)</v>
      </c>
      <c r="BK114" t="str">
        <f t="shared" si="142"/>
        <v>(跳过)</v>
      </c>
      <c r="BL114" t="s">
        <v>29</v>
      </c>
      <c r="BM114" t="s">
        <v>29</v>
      </c>
      <c r="BN114" t="str">
        <f t="shared" si="143"/>
        <v>(跳过)</v>
      </c>
      <c r="BO114" t="str">
        <f t="shared" si="144"/>
        <v>(跳过)</v>
      </c>
      <c r="BP114" t="str">
        <f t="shared" si="145"/>
        <v>(跳过)</v>
      </c>
      <c r="BQ114" t="str">
        <f t="shared" si="146"/>
        <v>(跳过)</v>
      </c>
      <c r="BR114" t="str">
        <f t="shared" si="147"/>
        <v>(跳过)</v>
      </c>
      <c r="BS114" t="str">
        <f t="shared" si="148"/>
        <v>(跳过)</v>
      </c>
      <c r="BT114" t="s">
        <v>29</v>
      </c>
      <c r="BU114" t="str">
        <f t="shared" si="149"/>
        <v>(跳过)</v>
      </c>
      <c r="BV114" t="str">
        <f t="shared" si="150"/>
        <v>(跳过)</v>
      </c>
      <c r="BW114" t="str">
        <f t="shared" si="151"/>
        <v>(跳过)</v>
      </c>
      <c r="BX114" t="str">
        <f t="shared" si="152"/>
        <v>(跳过)</v>
      </c>
      <c r="BY114" t="s">
        <v>29</v>
      </c>
      <c r="BZ114" t="str">
        <f t="shared" si="153"/>
        <v>(跳过)</v>
      </c>
      <c r="CA114" t="str">
        <f t="shared" si="154"/>
        <v>(跳过)</v>
      </c>
      <c r="CB114" t="str">
        <f t="shared" si="155"/>
        <v>(跳过)</v>
      </c>
      <c r="CC114" t="str">
        <f t="shared" si="156"/>
        <v>(跳过)</v>
      </c>
      <c r="CD114" t="str">
        <f t="shared" si="157"/>
        <v>(跳过)</v>
      </c>
      <c r="CE114" t="str">
        <f t="shared" si="158"/>
        <v>(跳过)</v>
      </c>
      <c r="CF114" t="str">
        <f t="shared" si="159"/>
        <v>(跳过)</v>
      </c>
      <c r="CG114" t="str">
        <f t="shared" si="160"/>
        <v>(跳过)</v>
      </c>
      <c r="CH114" t="str">
        <f t="shared" si="161"/>
        <v>(跳过)</v>
      </c>
      <c r="CI114" t="str">
        <f t="shared" si="162"/>
        <v>(跳过)</v>
      </c>
      <c r="CJ114" t="s">
        <v>29</v>
      </c>
      <c r="CK114" t="str">
        <f t="shared" si="163"/>
        <v>(跳过)</v>
      </c>
      <c r="CL114" t="str">
        <f t="shared" si="164"/>
        <v>(跳过)</v>
      </c>
      <c r="CM114" t="str">
        <f t="shared" si="165"/>
        <v>(跳过)</v>
      </c>
      <c r="CN114" t="str">
        <f t="shared" si="166"/>
        <v>(跳过)</v>
      </c>
      <c r="CO114" t="str">
        <f t="shared" si="167"/>
        <v>(跳过)</v>
      </c>
      <c r="CP114" t="str">
        <f t="shared" si="168"/>
        <v>(跳过)</v>
      </c>
      <c r="CQ114" t="str">
        <f t="shared" si="169"/>
        <v>(跳过)</v>
      </c>
      <c r="CR114" t="str">
        <f t="shared" si="170"/>
        <v>(跳过)</v>
      </c>
      <c r="CS114" t="s">
        <v>29</v>
      </c>
      <c r="CT114" t="s">
        <v>37</v>
      </c>
      <c r="CU114">
        <v>1</v>
      </c>
      <c r="CV114">
        <v>2</v>
      </c>
      <c r="CW114">
        <v>3</v>
      </c>
      <c r="CX114">
        <v>4</v>
      </c>
      <c r="CY114" t="s">
        <v>29</v>
      </c>
      <c r="CZ114" t="str">
        <f t="shared" si="171"/>
        <v>(跳过)</v>
      </c>
      <c r="DA114" t="str">
        <f t="shared" si="172"/>
        <v>(跳过)</v>
      </c>
      <c r="DB114" t="str">
        <f t="shared" si="173"/>
        <v>(跳过)</v>
      </c>
      <c r="DC114" t="str">
        <f t="shared" si="174"/>
        <v>(跳过)</v>
      </c>
      <c r="DD114" t="str">
        <f t="shared" si="175"/>
        <v>(跳过)</v>
      </c>
      <c r="DE114" t="str">
        <f t="shared" si="176"/>
        <v>(跳过)</v>
      </c>
      <c r="DF114" t="str">
        <f t="shared" si="177"/>
        <v>(跳过)</v>
      </c>
      <c r="DG114" t="s">
        <v>29</v>
      </c>
      <c r="DH114" t="str">
        <f t="shared" si="178"/>
        <v>(跳过)</v>
      </c>
      <c r="DI114" t="str">
        <f t="shared" si="179"/>
        <v>(跳过)</v>
      </c>
      <c r="DJ114" t="str">
        <f t="shared" si="180"/>
        <v>(跳过)</v>
      </c>
      <c r="DK114">
        <v>5</v>
      </c>
      <c r="DL114">
        <v>5</v>
      </c>
      <c r="DM114">
        <v>5</v>
      </c>
      <c r="DN114">
        <v>5</v>
      </c>
      <c r="DO114">
        <v>5</v>
      </c>
      <c r="DP114">
        <v>3</v>
      </c>
      <c r="DQ114" t="s">
        <v>29</v>
      </c>
      <c r="DR114" t="str">
        <f t="shared" si="181"/>
        <v>(跳过)</v>
      </c>
      <c r="DS114" t="str">
        <f t="shared" si="182"/>
        <v>(跳过)</v>
      </c>
      <c r="DT114" t="str">
        <f t="shared" si="183"/>
        <v>(跳过)</v>
      </c>
      <c r="DU114" t="str">
        <f t="shared" si="184"/>
        <v>(跳过)</v>
      </c>
      <c r="DV114" t="s">
        <v>29</v>
      </c>
      <c r="DW114" t="str">
        <f t="shared" si="185"/>
        <v>(跳过)</v>
      </c>
      <c r="DX114" t="str">
        <f t="shared" si="186"/>
        <v>(跳过)</v>
      </c>
      <c r="DY114" t="str">
        <f t="shared" si="187"/>
        <v>(跳过)</v>
      </c>
      <c r="DZ114" t="str">
        <f t="shared" si="188"/>
        <v>(跳过)</v>
      </c>
      <c r="EA114" t="str">
        <f t="shared" si="189"/>
        <v>(跳过)</v>
      </c>
      <c r="EB114" t="str">
        <f t="shared" si="190"/>
        <v>(跳过)</v>
      </c>
      <c r="EC114" t="s">
        <v>29</v>
      </c>
      <c r="ED114" t="str">
        <f t="shared" si="191"/>
        <v>(跳过)</v>
      </c>
      <c r="EE114" t="str">
        <f t="shared" si="192"/>
        <v>(跳过)</v>
      </c>
      <c r="EF114" t="str">
        <f t="shared" si="193"/>
        <v>(跳过)</v>
      </c>
      <c r="EG114" t="str">
        <f t="shared" si="194"/>
        <v>(跳过)</v>
      </c>
      <c r="EH114" t="str">
        <f t="shared" si="195"/>
        <v>(跳过)</v>
      </c>
      <c r="EI114" t="str">
        <f t="shared" si="196"/>
        <v>(跳过)</v>
      </c>
      <c r="EJ114" t="str">
        <f t="shared" si="197"/>
        <v>(跳过)</v>
      </c>
      <c r="EK114" t="str">
        <f t="shared" si="198"/>
        <v>(跳过)</v>
      </c>
      <c r="EL114" t="str">
        <f t="shared" si="199"/>
        <v>(跳过)</v>
      </c>
      <c r="EM114" t="str">
        <f t="shared" si="200"/>
        <v>(跳过)</v>
      </c>
      <c r="EN114" t="s">
        <v>78</v>
      </c>
      <c r="EO114" s="4">
        <v>1</v>
      </c>
      <c r="EP114" s="4">
        <v>2</v>
      </c>
      <c r="EQ114" s="4">
        <v>4</v>
      </c>
      <c r="ER114" s="4">
        <v>3</v>
      </c>
      <c r="ES114" t="s">
        <v>29</v>
      </c>
      <c r="ET114" t="str">
        <f t="shared" si="201"/>
        <v>(跳过)</v>
      </c>
      <c r="EU114" t="str">
        <f t="shared" si="202"/>
        <v>(跳过)</v>
      </c>
      <c r="EV114" t="str">
        <f t="shared" si="203"/>
        <v>(跳过)</v>
      </c>
      <c r="EW114" t="str">
        <f t="shared" si="204"/>
        <v>(跳过)</v>
      </c>
      <c r="EX114" t="str">
        <f t="shared" si="205"/>
        <v>(跳过)</v>
      </c>
      <c r="EY114" t="str">
        <f t="shared" si="206"/>
        <v>(跳过)</v>
      </c>
      <c r="EZ114" t="str">
        <f t="shared" si="207"/>
        <v>(跳过)</v>
      </c>
      <c r="FA114" t="s">
        <v>29</v>
      </c>
      <c r="FB114" t="str">
        <f t="shared" si="208"/>
        <v>(跳过)</v>
      </c>
      <c r="FC114" t="str">
        <f t="shared" si="209"/>
        <v>(跳过)</v>
      </c>
      <c r="FD114" t="str">
        <f t="shared" si="210"/>
        <v>(跳过)</v>
      </c>
      <c r="FE114" t="s">
        <v>168</v>
      </c>
      <c r="FF114">
        <v>0</v>
      </c>
      <c r="FG114">
        <v>0</v>
      </c>
      <c r="FH114">
        <v>1</v>
      </c>
      <c r="FI114">
        <v>0</v>
      </c>
      <c r="FJ114">
        <v>0</v>
      </c>
      <c r="FK114">
        <v>0</v>
      </c>
      <c r="FL114" t="s">
        <v>449</v>
      </c>
      <c r="FM114">
        <v>3</v>
      </c>
      <c r="FN114">
        <v>2</v>
      </c>
      <c r="FO114">
        <v>1</v>
      </c>
      <c r="FP114">
        <v>4</v>
      </c>
      <c r="FQ114">
        <v>4</v>
      </c>
      <c r="FR114" t="s">
        <v>495</v>
      </c>
      <c r="FS114">
        <v>1</v>
      </c>
      <c r="FT114">
        <v>1</v>
      </c>
      <c r="FU114">
        <v>1</v>
      </c>
      <c r="FV114">
        <v>1</v>
      </c>
      <c r="FW114">
        <v>1</v>
      </c>
      <c r="FX114">
        <v>0</v>
      </c>
    </row>
    <row r="115" spans="1:180" ht="16.5" x14ac:dyDescent="0.6">
      <c r="A115">
        <v>114</v>
      </c>
      <c r="B115">
        <v>1</v>
      </c>
      <c r="C115">
        <v>17</v>
      </c>
      <c r="D115">
        <v>2</v>
      </c>
      <c r="E115">
        <v>3</v>
      </c>
      <c r="F115">
        <v>1</v>
      </c>
      <c r="G115">
        <v>8</v>
      </c>
      <c r="H115">
        <v>1</v>
      </c>
      <c r="I115">
        <v>1</v>
      </c>
      <c r="J115">
        <v>1</v>
      </c>
      <c r="K115" t="s">
        <v>29</v>
      </c>
      <c r="L115" t="str">
        <f t="shared" si="211"/>
        <v>(跳过)</v>
      </c>
      <c r="M115" t="str">
        <f t="shared" si="212"/>
        <v>(跳过)</v>
      </c>
      <c r="N115" t="str">
        <f t="shared" si="213"/>
        <v>(跳过)</v>
      </c>
      <c r="O115" t="str">
        <f t="shared" si="214"/>
        <v>(跳过)</v>
      </c>
      <c r="P115" t="str">
        <f t="shared" si="215"/>
        <v>(跳过)</v>
      </c>
      <c r="Q115" t="s">
        <v>66</v>
      </c>
      <c r="R115">
        <f t="shared" si="108"/>
        <v>0</v>
      </c>
      <c r="S115">
        <f t="shared" si="109"/>
        <v>0</v>
      </c>
      <c r="T115">
        <f t="shared" si="110"/>
        <v>1</v>
      </c>
      <c r="U115">
        <f t="shared" si="111"/>
        <v>0</v>
      </c>
      <c r="V115" t="s">
        <v>347</v>
      </c>
      <c r="W115">
        <f t="shared" si="112"/>
        <v>0</v>
      </c>
      <c r="X115">
        <f t="shared" si="113"/>
        <v>1</v>
      </c>
      <c r="Y115">
        <f t="shared" si="114"/>
        <v>1</v>
      </c>
      <c r="Z115">
        <f t="shared" si="115"/>
        <v>1</v>
      </c>
      <c r="AA115">
        <f t="shared" si="116"/>
        <v>0</v>
      </c>
      <c r="AB115" t="s">
        <v>424</v>
      </c>
      <c r="AC115">
        <f t="shared" si="117"/>
        <v>1</v>
      </c>
      <c r="AD115">
        <f t="shared" si="118"/>
        <v>1</v>
      </c>
      <c r="AE115">
        <f t="shared" si="119"/>
        <v>0</v>
      </c>
      <c r="AF115">
        <f t="shared" si="120"/>
        <v>0</v>
      </c>
      <c r="AG115">
        <f t="shared" si="121"/>
        <v>0</v>
      </c>
      <c r="AH115">
        <f t="shared" si="122"/>
        <v>1</v>
      </c>
      <c r="AI115">
        <f t="shared" si="123"/>
        <v>1</v>
      </c>
      <c r="AJ115">
        <f t="shared" si="124"/>
        <v>0</v>
      </c>
      <c r="AK115" t="s">
        <v>84</v>
      </c>
      <c r="AL115">
        <f t="shared" si="125"/>
        <v>0</v>
      </c>
      <c r="AM115">
        <f t="shared" si="126"/>
        <v>0</v>
      </c>
      <c r="AN115">
        <f t="shared" si="127"/>
        <v>0</v>
      </c>
      <c r="AO115">
        <f t="shared" si="128"/>
        <v>0</v>
      </c>
      <c r="AP115">
        <f t="shared" si="129"/>
        <v>1</v>
      </c>
      <c r="AQ115">
        <f t="shared" si="130"/>
        <v>0</v>
      </c>
      <c r="AR115">
        <f t="shared" si="131"/>
        <v>0</v>
      </c>
      <c r="AS115">
        <f t="shared" si="132"/>
        <v>0</v>
      </c>
      <c r="AT115">
        <v>3</v>
      </c>
      <c r="AU115" t="s">
        <v>403</v>
      </c>
      <c r="AV115">
        <v>2</v>
      </c>
      <c r="AW115">
        <v>1</v>
      </c>
      <c r="AX115">
        <v>3</v>
      </c>
      <c r="AY115">
        <v>3</v>
      </c>
      <c r="AZ115" t="s">
        <v>254</v>
      </c>
      <c r="BA115">
        <f t="shared" si="133"/>
        <v>0</v>
      </c>
      <c r="BB115">
        <f t="shared" si="134"/>
        <v>0</v>
      </c>
      <c r="BC115">
        <f t="shared" si="135"/>
        <v>1</v>
      </c>
      <c r="BD115">
        <f t="shared" si="136"/>
        <v>1</v>
      </c>
      <c r="BE115">
        <f t="shared" si="137"/>
        <v>1</v>
      </c>
      <c r="BF115">
        <f t="shared" si="138"/>
        <v>0</v>
      </c>
      <c r="BG115">
        <f t="shared" si="139"/>
        <v>0</v>
      </c>
      <c r="BH115" t="s">
        <v>43</v>
      </c>
      <c r="BI115">
        <f t="shared" si="140"/>
        <v>0</v>
      </c>
      <c r="BJ115">
        <f t="shared" si="141"/>
        <v>1</v>
      </c>
      <c r="BK115">
        <f t="shared" si="142"/>
        <v>0</v>
      </c>
      <c r="BL115">
        <v>1</v>
      </c>
      <c r="BM115" t="s">
        <v>29</v>
      </c>
      <c r="BN115" t="str">
        <f t="shared" si="143"/>
        <v>(跳过)</v>
      </c>
      <c r="BO115" t="str">
        <f t="shared" si="144"/>
        <v>(跳过)</v>
      </c>
      <c r="BP115" t="str">
        <f t="shared" si="145"/>
        <v>(跳过)</v>
      </c>
      <c r="BQ115" t="str">
        <f t="shared" si="146"/>
        <v>(跳过)</v>
      </c>
      <c r="BR115" t="str">
        <f t="shared" si="147"/>
        <v>(跳过)</v>
      </c>
      <c r="BS115" t="str">
        <f t="shared" si="148"/>
        <v>(跳过)</v>
      </c>
      <c r="BT115" t="s">
        <v>66</v>
      </c>
      <c r="BU115">
        <f t="shared" si="149"/>
        <v>0</v>
      </c>
      <c r="BV115">
        <f t="shared" si="150"/>
        <v>0</v>
      </c>
      <c r="BW115">
        <f t="shared" si="151"/>
        <v>1</v>
      </c>
      <c r="BX115">
        <f t="shared" si="152"/>
        <v>0</v>
      </c>
      <c r="BY115" t="s">
        <v>493</v>
      </c>
      <c r="BZ115">
        <f t="shared" si="153"/>
        <v>1</v>
      </c>
      <c r="CA115">
        <f t="shared" si="154"/>
        <v>0</v>
      </c>
      <c r="CB115">
        <f t="shared" si="155"/>
        <v>0</v>
      </c>
      <c r="CC115">
        <f t="shared" si="156"/>
        <v>0</v>
      </c>
      <c r="CD115">
        <f t="shared" si="157"/>
        <v>0</v>
      </c>
      <c r="CE115">
        <f t="shared" si="158"/>
        <v>1</v>
      </c>
      <c r="CF115">
        <f t="shared" si="159"/>
        <v>1</v>
      </c>
      <c r="CG115">
        <f t="shared" si="160"/>
        <v>1</v>
      </c>
      <c r="CH115">
        <f t="shared" si="161"/>
        <v>0</v>
      </c>
      <c r="CI115">
        <f t="shared" si="162"/>
        <v>0</v>
      </c>
      <c r="CJ115" t="s">
        <v>84</v>
      </c>
      <c r="CK115">
        <f t="shared" si="163"/>
        <v>0</v>
      </c>
      <c r="CL115">
        <f t="shared" si="164"/>
        <v>0</v>
      </c>
      <c r="CM115">
        <f t="shared" si="165"/>
        <v>0</v>
      </c>
      <c r="CN115">
        <f t="shared" si="166"/>
        <v>0</v>
      </c>
      <c r="CO115">
        <f t="shared" si="167"/>
        <v>1</v>
      </c>
      <c r="CP115">
        <f t="shared" si="168"/>
        <v>0</v>
      </c>
      <c r="CQ115">
        <f t="shared" si="169"/>
        <v>0</v>
      </c>
      <c r="CR115">
        <f t="shared" si="170"/>
        <v>0</v>
      </c>
      <c r="CS115">
        <v>3</v>
      </c>
      <c r="CT115" t="s">
        <v>403</v>
      </c>
      <c r="CU115">
        <v>2</v>
      </c>
      <c r="CV115">
        <v>1</v>
      </c>
      <c r="CW115">
        <v>3</v>
      </c>
      <c r="CX115">
        <v>3</v>
      </c>
      <c r="CY115" t="s">
        <v>254</v>
      </c>
      <c r="CZ115">
        <f t="shared" si="171"/>
        <v>0</v>
      </c>
      <c r="DA115">
        <f t="shared" si="172"/>
        <v>0</v>
      </c>
      <c r="DB115">
        <f t="shared" si="173"/>
        <v>1</v>
      </c>
      <c r="DC115">
        <f t="shared" si="174"/>
        <v>1</v>
      </c>
      <c r="DD115">
        <f t="shared" si="175"/>
        <v>1</v>
      </c>
      <c r="DE115">
        <f t="shared" si="176"/>
        <v>0</v>
      </c>
      <c r="DF115">
        <f t="shared" si="177"/>
        <v>0</v>
      </c>
      <c r="DG115" t="s">
        <v>135</v>
      </c>
      <c r="DH115">
        <f t="shared" si="178"/>
        <v>1</v>
      </c>
      <c r="DI115">
        <f t="shared" si="179"/>
        <v>1</v>
      </c>
      <c r="DJ115">
        <f t="shared" si="180"/>
        <v>0</v>
      </c>
      <c r="DK115">
        <v>5</v>
      </c>
      <c r="DL115">
        <v>3</v>
      </c>
      <c r="DM115">
        <v>4</v>
      </c>
      <c r="DN115">
        <v>5</v>
      </c>
      <c r="DO115">
        <v>5</v>
      </c>
      <c r="DP115">
        <v>2</v>
      </c>
      <c r="DQ115" t="s">
        <v>66</v>
      </c>
      <c r="DR115">
        <f t="shared" si="181"/>
        <v>0</v>
      </c>
      <c r="DS115">
        <f t="shared" si="182"/>
        <v>0</v>
      </c>
      <c r="DT115">
        <f t="shared" si="183"/>
        <v>1</v>
      </c>
      <c r="DU115">
        <f t="shared" si="184"/>
        <v>0</v>
      </c>
      <c r="DV115" t="s">
        <v>29</v>
      </c>
      <c r="DW115" t="str">
        <f t="shared" si="185"/>
        <v>(跳过)</v>
      </c>
      <c r="DX115" t="str">
        <f t="shared" si="186"/>
        <v>(跳过)</v>
      </c>
      <c r="DY115" t="str">
        <f t="shared" si="187"/>
        <v>(跳过)</v>
      </c>
      <c r="DZ115" t="str">
        <f t="shared" si="188"/>
        <v>(跳过)</v>
      </c>
      <c r="EA115" t="str">
        <f t="shared" si="189"/>
        <v>(跳过)</v>
      </c>
      <c r="EB115" t="str">
        <f t="shared" si="190"/>
        <v>(跳过)</v>
      </c>
      <c r="EC115" t="s">
        <v>29</v>
      </c>
      <c r="ED115" t="str">
        <f t="shared" si="191"/>
        <v>(跳过)</v>
      </c>
      <c r="EE115" t="str">
        <f t="shared" si="192"/>
        <v>(跳过)</v>
      </c>
      <c r="EF115" t="str">
        <f t="shared" si="193"/>
        <v>(跳过)</v>
      </c>
      <c r="EG115" t="str">
        <f t="shared" si="194"/>
        <v>(跳过)</v>
      </c>
      <c r="EH115" t="str">
        <f t="shared" si="195"/>
        <v>(跳过)</v>
      </c>
      <c r="EI115" t="str">
        <f t="shared" si="196"/>
        <v>(跳过)</v>
      </c>
      <c r="EJ115" t="str">
        <f t="shared" si="197"/>
        <v>(跳过)</v>
      </c>
      <c r="EK115" t="str">
        <f t="shared" si="198"/>
        <v>(跳过)</v>
      </c>
      <c r="EL115" t="str">
        <f t="shared" si="199"/>
        <v>(跳过)</v>
      </c>
      <c r="EM115" t="str">
        <f t="shared" si="200"/>
        <v>(跳过)</v>
      </c>
      <c r="EN115" t="s">
        <v>143</v>
      </c>
      <c r="EO115" s="4">
        <v>2</v>
      </c>
      <c r="EP115" s="4">
        <v>2</v>
      </c>
      <c r="EQ115" s="4">
        <v>2</v>
      </c>
      <c r="ER115" s="4">
        <v>1</v>
      </c>
      <c r="ES115" t="s">
        <v>29</v>
      </c>
      <c r="ET115" t="str">
        <f t="shared" si="201"/>
        <v>(跳过)</v>
      </c>
      <c r="EU115" t="str">
        <f t="shared" si="202"/>
        <v>(跳过)</v>
      </c>
      <c r="EV115" t="str">
        <f t="shared" si="203"/>
        <v>(跳过)</v>
      </c>
      <c r="EW115" t="str">
        <f t="shared" si="204"/>
        <v>(跳过)</v>
      </c>
      <c r="EX115" t="str">
        <f t="shared" si="205"/>
        <v>(跳过)</v>
      </c>
      <c r="EY115" t="str">
        <f t="shared" si="206"/>
        <v>(跳过)</v>
      </c>
      <c r="EZ115" t="str">
        <f t="shared" si="207"/>
        <v>(跳过)</v>
      </c>
      <c r="FA115" t="s">
        <v>29</v>
      </c>
      <c r="FB115" t="str">
        <f t="shared" si="208"/>
        <v>(跳过)</v>
      </c>
      <c r="FC115" t="str">
        <f t="shared" si="209"/>
        <v>(跳过)</v>
      </c>
      <c r="FD115" t="str">
        <f t="shared" si="210"/>
        <v>(跳过)</v>
      </c>
      <c r="FE115" t="s">
        <v>29</v>
      </c>
      <c r="FF115" t="s">
        <v>29</v>
      </c>
      <c r="FG115" t="s">
        <v>29</v>
      </c>
      <c r="FH115" t="s">
        <v>29</v>
      </c>
      <c r="FI115" t="s">
        <v>29</v>
      </c>
      <c r="FJ115" t="s">
        <v>29</v>
      </c>
      <c r="FK115" t="s">
        <v>29</v>
      </c>
      <c r="FL115" t="s">
        <v>29</v>
      </c>
      <c r="FM115" t="s">
        <v>29</v>
      </c>
      <c r="FN115" t="s">
        <v>29</v>
      </c>
      <c r="FO115" t="s">
        <v>29</v>
      </c>
      <c r="FP115" t="s">
        <v>29</v>
      </c>
      <c r="FQ115" t="s">
        <v>29</v>
      </c>
      <c r="FR115" t="s">
        <v>29</v>
      </c>
      <c r="FS115" t="s">
        <v>29</v>
      </c>
      <c r="FT115" t="s">
        <v>29</v>
      </c>
      <c r="FU115" t="s">
        <v>29</v>
      </c>
      <c r="FV115" t="s">
        <v>29</v>
      </c>
      <c r="FW115" t="s">
        <v>29</v>
      </c>
      <c r="FX115" t="s">
        <v>29</v>
      </c>
    </row>
    <row r="116" spans="1:180" ht="16.5" x14ac:dyDescent="0.6">
      <c r="A116">
        <v>115</v>
      </c>
      <c r="B116">
        <v>1</v>
      </c>
      <c r="C116">
        <v>12</v>
      </c>
      <c r="D116">
        <v>2</v>
      </c>
      <c r="E116">
        <v>3</v>
      </c>
      <c r="F116">
        <v>1</v>
      </c>
      <c r="G116">
        <v>8</v>
      </c>
      <c r="H116">
        <v>1</v>
      </c>
      <c r="I116">
        <v>0</v>
      </c>
      <c r="J116" t="s">
        <v>29</v>
      </c>
      <c r="K116" t="s">
        <v>29</v>
      </c>
      <c r="L116" t="str">
        <f t="shared" si="211"/>
        <v>(跳过)</v>
      </c>
      <c r="M116" t="str">
        <f t="shared" si="212"/>
        <v>(跳过)</v>
      </c>
      <c r="N116" t="str">
        <f t="shared" si="213"/>
        <v>(跳过)</v>
      </c>
      <c r="O116" t="str">
        <f t="shared" si="214"/>
        <v>(跳过)</v>
      </c>
      <c r="P116" t="str">
        <f t="shared" si="215"/>
        <v>(跳过)</v>
      </c>
      <c r="Q116" t="s">
        <v>29</v>
      </c>
      <c r="R116" t="str">
        <f t="shared" si="108"/>
        <v>(跳过)</v>
      </c>
      <c r="S116" t="str">
        <f t="shared" si="109"/>
        <v>(跳过)</v>
      </c>
      <c r="T116" t="str">
        <f t="shared" si="110"/>
        <v>(跳过)</v>
      </c>
      <c r="U116" t="str">
        <f t="shared" si="111"/>
        <v>(跳过)</v>
      </c>
      <c r="V116" t="s">
        <v>29</v>
      </c>
      <c r="W116" t="str">
        <f t="shared" si="112"/>
        <v>(跳过)</v>
      </c>
      <c r="X116" t="str">
        <f t="shared" si="113"/>
        <v>(跳过)</v>
      </c>
      <c r="Y116" t="str">
        <f t="shared" si="114"/>
        <v>(跳过)</v>
      </c>
      <c r="Z116" t="str">
        <f t="shared" si="115"/>
        <v>(跳过)</v>
      </c>
      <c r="AA116" t="str">
        <f t="shared" si="116"/>
        <v>(跳过)</v>
      </c>
      <c r="AB116" t="s">
        <v>29</v>
      </c>
      <c r="AC116" t="str">
        <f t="shared" si="117"/>
        <v>(跳过)</v>
      </c>
      <c r="AD116" t="str">
        <f t="shared" si="118"/>
        <v>(跳过)</v>
      </c>
      <c r="AE116" t="str">
        <f t="shared" si="119"/>
        <v>(跳过)</v>
      </c>
      <c r="AF116" t="str">
        <f t="shared" si="120"/>
        <v>(跳过)</v>
      </c>
      <c r="AG116" t="str">
        <f t="shared" si="121"/>
        <v>(跳过)</v>
      </c>
      <c r="AH116" t="str">
        <f t="shared" si="122"/>
        <v>(跳过)</v>
      </c>
      <c r="AI116" t="str">
        <f t="shared" si="123"/>
        <v>(跳过)</v>
      </c>
      <c r="AJ116" t="str">
        <f t="shared" si="124"/>
        <v>(跳过)</v>
      </c>
      <c r="AK116" t="s">
        <v>29</v>
      </c>
      <c r="AL116" t="str">
        <f t="shared" si="125"/>
        <v>(跳过)</v>
      </c>
      <c r="AM116" t="str">
        <f t="shared" si="126"/>
        <v>(跳过)</v>
      </c>
      <c r="AN116" t="str">
        <f t="shared" si="127"/>
        <v>(跳过)</v>
      </c>
      <c r="AO116" t="str">
        <f t="shared" si="128"/>
        <v>(跳过)</v>
      </c>
      <c r="AP116" t="str">
        <f t="shared" si="129"/>
        <v>(跳过)</v>
      </c>
      <c r="AQ116" t="str">
        <f t="shared" si="130"/>
        <v>(跳过)</v>
      </c>
      <c r="AR116" t="str">
        <f t="shared" si="131"/>
        <v>(跳过)</v>
      </c>
      <c r="AS116" t="str">
        <f t="shared" si="132"/>
        <v>(跳过)</v>
      </c>
      <c r="AT116" t="s">
        <v>29</v>
      </c>
      <c r="AU116" t="s">
        <v>74</v>
      </c>
      <c r="AV116">
        <v>1</v>
      </c>
      <c r="AW116">
        <v>2</v>
      </c>
      <c r="AX116">
        <v>2</v>
      </c>
      <c r="AY116">
        <v>2</v>
      </c>
      <c r="AZ116" t="s">
        <v>29</v>
      </c>
      <c r="BA116" t="str">
        <f t="shared" si="133"/>
        <v>(跳过)</v>
      </c>
      <c r="BB116" t="str">
        <f t="shared" si="134"/>
        <v>(跳过)</v>
      </c>
      <c r="BC116" t="str">
        <f t="shared" si="135"/>
        <v>(跳过)</v>
      </c>
      <c r="BD116" t="str">
        <f t="shared" si="136"/>
        <v>(跳过)</v>
      </c>
      <c r="BE116" t="str">
        <f t="shared" si="137"/>
        <v>(跳过)</v>
      </c>
      <c r="BF116" t="str">
        <f t="shared" si="138"/>
        <v>(跳过)</v>
      </c>
      <c r="BG116" t="str">
        <f t="shared" si="139"/>
        <v>(跳过)</v>
      </c>
      <c r="BH116" t="s">
        <v>135</v>
      </c>
      <c r="BI116">
        <f t="shared" si="140"/>
        <v>1</v>
      </c>
      <c r="BJ116">
        <f t="shared" si="141"/>
        <v>1</v>
      </c>
      <c r="BK116">
        <f t="shared" si="142"/>
        <v>0</v>
      </c>
      <c r="BL116" t="s">
        <v>29</v>
      </c>
      <c r="BM116" t="s">
        <v>29</v>
      </c>
      <c r="BN116" t="str">
        <f t="shared" si="143"/>
        <v>(跳过)</v>
      </c>
      <c r="BO116" t="str">
        <f t="shared" si="144"/>
        <v>(跳过)</v>
      </c>
      <c r="BP116" t="str">
        <f t="shared" si="145"/>
        <v>(跳过)</v>
      </c>
      <c r="BQ116" t="str">
        <f t="shared" si="146"/>
        <v>(跳过)</v>
      </c>
      <c r="BR116" t="str">
        <f t="shared" si="147"/>
        <v>(跳过)</v>
      </c>
      <c r="BS116" t="str">
        <f t="shared" si="148"/>
        <v>(跳过)</v>
      </c>
      <c r="BT116" t="s">
        <v>29</v>
      </c>
      <c r="BU116" t="str">
        <f t="shared" si="149"/>
        <v>(跳过)</v>
      </c>
      <c r="BV116" t="str">
        <f t="shared" si="150"/>
        <v>(跳过)</v>
      </c>
      <c r="BW116" t="str">
        <f t="shared" si="151"/>
        <v>(跳过)</v>
      </c>
      <c r="BX116" t="str">
        <f t="shared" si="152"/>
        <v>(跳过)</v>
      </c>
      <c r="BY116" t="s">
        <v>29</v>
      </c>
      <c r="BZ116" t="str">
        <f t="shared" si="153"/>
        <v>(跳过)</v>
      </c>
      <c r="CA116" t="str">
        <f t="shared" si="154"/>
        <v>(跳过)</v>
      </c>
      <c r="CB116" t="str">
        <f t="shared" si="155"/>
        <v>(跳过)</v>
      </c>
      <c r="CC116" t="str">
        <f t="shared" si="156"/>
        <v>(跳过)</v>
      </c>
      <c r="CD116" t="str">
        <f t="shared" si="157"/>
        <v>(跳过)</v>
      </c>
      <c r="CE116" t="str">
        <f t="shared" si="158"/>
        <v>(跳过)</v>
      </c>
      <c r="CF116" t="str">
        <f t="shared" si="159"/>
        <v>(跳过)</v>
      </c>
      <c r="CG116" t="str">
        <f t="shared" si="160"/>
        <v>(跳过)</v>
      </c>
      <c r="CH116" t="str">
        <f t="shared" si="161"/>
        <v>(跳过)</v>
      </c>
      <c r="CI116" t="str">
        <f t="shared" si="162"/>
        <v>(跳过)</v>
      </c>
      <c r="CJ116" t="s">
        <v>29</v>
      </c>
      <c r="CK116" t="str">
        <f t="shared" si="163"/>
        <v>(跳过)</v>
      </c>
      <c r="CL116" t="str">
        <f t="shared" si="164"/>
        <v>(跳过)</v>
      </c>
      <c r="CM116" t="str">
        <f t="shared" si="165"/>
        <v>(跳过)</v>
      </c>
      <c r="CN116" t="str">
        <f t="shared" si="166"/>
        <v>(跳过)</v>
      </c>
      <c r="CO116" t="str">
        <f t="shared" si="167"/>
        <v>(跳过)</v>
      </c>
      <c r="CP116" t="str">
        <f t="shared" si="168"/>
        <v>(跳过)</v>
      </c>
      <c r="CQ116" t="str">
        <f t="shared" si="169"/>
        <v>(跳过)</v>
      </c>
      <c r="CR116" t="str">
        <f t="shared" si="170"/>
        <v>(跳过)</v>
      </c>
      <c r="CS116" t="s">
        <v>29</v>
      </c>
      <c r="CT116" t="s">
        <v>74</v>
      </c>
      <c r="CU116">
        <v>1</v>
      </c>
      <c r="CV116">
        <v>2</v>
      </c>
      <c r="CW116">
        <v>2</v>
      </c>
      <c r="CX116">
        <v>2</v>
      </c>
      <c r="CY116" t="s">
        <v>29</v>
      </c>
      <c r="CZ116" t="str">
        <f t="shared" si="171"/>
        <v>(跳过)</v>
      </c>
      <c r="DA116" t="str">
        <f t="shared" si="172"/>
        <v>(跳过)</v>
      </c>
      <c r="DB116" t="str">
        <f t="shared" si="173"/>
        <v>(跳过)</v>
      </c>
      <c r="DC116" t="str">
        <f t="shared" si="174"/>
        <v>(跳过)</v>
      </c>
      <c r="DD116" t="str">
        <f t="shared" si="175"/>
        <v>(跳过)</v>
      </c>
      <c r="DE116" t="str">
        <f t="shared" si="176"/>
        <v>(跳过)</v>
      </c>
      <c r="DF116" t="str">
        <f t="shared" si="177"/>
        <v>(跳过)</v>
      </c>
      <c r="DG116" t="s">
        <v>29</v>
      </c>
      <c r="DH116" t="str">
        <f t="shared" si="178"/>
        <v>(跳过)</v>
      </c>
      <c r="DI116" t="str">
        <f t="shared" si="179"/>
        <v>(跳过)</v>
      </c>
      <c r="DJ116" t="str">
        <f t="shared" si="180"/>
        <v>(跳过)</v>
      </c>
      <c r="DK116">
        <v>1</v>
      </c>
      <c r="DL116">
        <v>1</v>
      </c>
      <c r="DM116">
        <v>1</v>
      </c>
      <c r="DN116">
        <v>1</v>
      </c>
      <c r="DO116">
        <v>5</v>
      </c>
      <c r="DP116">
        <v>3</v>
      </c>
      <c r="DQ116" t="s">
        <v>29</v>
      </c>
      <c r="DR116" t="str">
        <f t="shared" si="181"/>
        <v>(跳过)</v>
      </c>
      <c r="DS116" t="str">
        <f t="shared" si="182"/>
        <v>(跳过)</v>
      </c>
      <c r="DT116" t="str">
        <f t="shared" si="183"/>
        <v>(跳过)</v>
      </c>
      <c r="DU116" t="str">
        <f t="shared" si="184"/>
        <v>(跳过)</v>
      </c>
      <c r="DV116" t="s">
        <v>29</v>
      </c>
      <c r="DW116" t="str">
        <f t="shared" si="185"/>
        <v>(跳过)</v>
      </c>
      <c r="DX116" t="str">
        <f t="shared" si="186"/>
        <v>(跳过)</v>
      </c>
      <c r="DY116" t="str">
        <f t="shared" si="187"/>
        <v>(跳过)</v>
      </c>
      <c r="DZ116" t="str">
        <f t="shared" si="188"/>
        <v>(跳过)</v>
      </c>
      <c r="EA116" t="str">
        <f t="shared" si="189"/>
        <v>(跳过)</v>
      </c>
      <c r="EB116" t="str">
        <f t="shared" si="190"/>
        <v>(跳过)</v>
      </c>
      <c r="EC116" t="s">
        <v>29</v>
      </c>
      <c r="ED116" t="str">
        <f t="shared" si="191"/>
        <v>(跳过)</v>
      </c>
      <c r="EE116" t="str">
        <f t="shared" si="192"/>
        <v>(跳过)</v>
      </c>
      <c r="EF116" t="str">
        <f t="shared" si="193"/>
        <v>(跳过)</v>
      </c>
      <c r="EG116" t="str">
        <f t="shared" si="194"/>
        <v>(跳过)</v>
      </c>
      <c r="EH116" t="str">
        <f t="shared" si="195"/>
        <v>(跳过)</v>
      </c>
      <c r="EI116" t="str">
        <f t="shared" si="196"/>
        <v>(跳过)</v>
      </c>
      <c r="EJ116" t="str">
        <f t="shared" si="197"/>
        <v>(跳过)</v>
      </c>
      <c r="EK116" t="str">
        <f t="shared" si="198"/>
        <v>(跳过)</v>
      </c>
      <c r="EL116" t="str">
        <f t="shared" si="199"/>
        <v>(跳过)</v>
      </c>
      <c r="EM116" t="str">
        <f t="shared" si="200"/>
        <v>(跳过)</v>
      </c>
      <c r="EN116" t="s">
        <v>74</v>
      </c>
      <c r="EO116" s="4">
        <v>1</v>
      </c>
      <c r="EP116" s="4">
        <v>2</v>
      </c>
      <c r="EQ116" s="4">
        <v>2</v>
      </c>
      <c r="ER116" s="4">
        <v>2</v>
      </c>
      <c r="ES116" t="s">
        <v>29</v>
      </c>
      <c r="ET116" t="str">
        <f t="shared" si="201"/>
        <v>(跳过)</v>
      </c>
      <c r="EU116" t="str">
        <f t="shared" si="202"/>
        <v>(跳过)</v>
      </c>
      <c r="EV116" t="str">
        <f t="shared" si="203"/>
        <v>(跳过)</v>
      </c>
      <c r="EW116" t="str">
        <f t="shared" si="204"/>
        <v>(跳过)</v>
      </c>
      <c r="EX116" t="str">
        <f t="shared" si="205"/>
        <v>(跳过)</v>
      </c>
      <c r="EY116" t="str">
        <f t="shared" si="206"/>
        <v>(跳过)</v>
      </c>
      <c r="EZ116" t="str">
        <f t="shared" si="207"/>
        <v>(跳过)</v>
      </c>
      <c r="FA116" t="s">
        <v>29</v>
      </c>
      <c r="FB116" t="str">
        <f t="shared" si="208"/>
        <v>(跳过)</v>
      </c>
      <c r="FC116" t="str">
        <f t="shared" si="209"/>
        <v>(跳过)</v>
      </c>
      <c r="FD116" t="str">
        <f t="shared" si="210"/>
        <v>(跳过)</v>
      </c>
      <c r="FE116" t="s">
        <v>29</v>
      </c>
      <c r="FF116" t="s">
        <v>29</v>
      </c>
      <c r="FG116" t="s">
        <v>29</v>
      </c>
      <c r="FH116" t="s">
        <v>29</v>
      </c>
      <c r="FI116" t="s">
        <v>29</v>
      </c>
      <c r="FJ116" t="s">
        <v>29</v>
      </c>
      <c r="FK116" t="s">
        <v>29</v>
      </c>
      <c r="FL116" t="s">
        <v>29</v>
      </c>
      <c r="FM116" t="s">
        <v>29</v>
      </c>
      <c r="FN116" t="s">
        <v>29</v>
      </c>
      <c r="FO116" t="s">
        <v>29</v>
      </c>
      <c r="FP116" t="s">
        <v>29</v>
      </c>
      <c r="FQ116" t="s">
        <v>29</v>
      </c>
      <c r="FR116" t="s">
        <v>330</v>
      </c>
      <c r="FS116">
        <v>0</v>
      </c>
      <c r="FT116">
        <v>0</v>
      </c>
      <c r="FU116">
        <v>0</v>
      </c>
      <c r="FV116">
        <v>1</v>
      </c>
      <c r="FW116">
        <v>1</v>
      </c>
      <c r="FX116">
        <v>0</v>
      </c>
    </row>
    <row r="117" spans="1:180" ht="16.5" x14ac:dyDescent="0.6">
      <c r="A117">
        <v>116</v>
      </c>
      <c r="B117">
        <v>2</v>
      </c>
      <c r="C117">
        <v>27</v>
      </c>
      <c r="D117">
        <v>2</v>
      </c>
      <c r="E117">
        <v>3</v>
      </c>
      <c r="F117">
        <v>1</v>
      </c>
      <c r="G117">
        <v>8</v>
      </c>
      <c r="H117">
        <v>1</v>
      </c>
      <c r="I117">
        <v>0</v>
      </c>
      <c r="J117" t="s">
        <v>29</v>
      </c>
      <c r="K117" t="s">
        <v>29</v>
      </c>
      <c r="L117" t="str">
        <f t="shared" si="211"/>
        <v>(跳过)</v>
      </c>
      <c r="M117" t="str">
        <f t="shared" si="212"/>
        <v>(跳过)</v>
      </c>
      <c r="N117" t="str">
        <f t="shared" si="213"/>
        <v>(跳过)</v>
      </c>
      <c r="O117" t="str">
        <f t="shared" si="214"/>
        <v>(跳过)</v>
      </c>
      <c r="P117" t="str">
        <f t="shared" si="215"/>
        <v>(跳过)</v>
      </c>
      <c r="Q117" t="s">
        <v>29</v>
      </c>
      <c r="R117" t="str">
        <f t="shared" si="108"/>
        <v>(跳过)</v>
      </c>
      <c r="S117" t="str">
        <f t="shared" si="109"/>
        <v>(跳过)</v>
      </c>
      <c r="T117" t="str">
        <f t="shared" si="110"/>
        <v>(跳过)</v>
      </c>
      <c r="U117" t="str">
        <f t="shared" si="111"/>
        <v>(跳过)</v>
      </c>
      <c r="V117" t="s">
        <v>29</v>
      </c>
      <c r="W117" t="str">
        <f t="shared" si="112"/>
        <v>(跳过)</v>
      </c>
      <c r="X117" t="str">
        <f t="shared" si="113"/>
        <v>(跳过)</v>
      </c>
      <c r="Y117" t="str">
        <f t="shared" si="114"/>
        <v>(跳过)</v>
      </c>
      <c r="Z117" t="str">
        <f t="shared" si="115"/>
        <v>(跳过)</v>
      </c>
      <c r="AA117" t="str">
        <f t="shared" si="116"/>
        <v>(跳过)</v>
      </c>
      <c r="AB117" t="s">
        <v>29</v>
      </c>
      <c r="AC117" t="str">
        <f t="shared" si="117"/>
        <v>(跳过)</v>
      </c>
      <c r="AD117" t="str">
        <f t="shared" si="118"/>
        <v>(跳过)</v>
      </c>
      <c r="AE117" t="str">
        <f t="shared" si="119"/>
        <v>(跳过)</v>
      </c>
      <c r="AF117" t="str">
        <f t="shared" si="120"/>
        <v>(跳过)</v>
      </c>
      <c r="AG117" t="str">
        <f t="shared" si="121"/>
        <v>(跳过)</v>
      </c>
      <c r="AH117" t="str">
        <f t="shared" si="122"/>
        <v>(跳过)</v>
      </c>
      <c r="AI117" t="str">
        <f t="shared" si="123"/>
        <v>(跳过)</v>
      </c>
      <c r="AJ117" t="str">
        <f t="shared" si="124"/>
        <v>(跳过)</v>
      </c>
      <c r="AK117" t="s">
        <v>29</v>
      </c>
      <c r="AL117" t="str">
        <f t="shared" si="125"/>
        <v>(跳过)</v>
      </c>
      <c r="AM117" t="str">
        <f t="shared" si="126"/>
        <v>(跳过)</v>
      </c>
      <c r="AN117" t="str">
        <f t="shared" si="127"/>
        <v>(跳过)</v>
      </c>
      <c r="AO117" t="str">
        <f t="shared" si="128"/>
        <v>(跳过)</v>
      </c>
      <c r="AP117" t="str">
        <f t="shared" si="129"/>
        <v>(跳过)</v>
      </c>
      <c r="AQ117" t="str">
        <f t="shared" si="130"/>
        <v>(跳过)</v>
      </c>
      <c r="AR117" t="str">
        <f t="shared" si="131"/>
        <v>(跳过)</v>
      </c>
      <c r="AS117" t="str">
        <f t="shared" si="132"/>
        <v>(跳过)</v>
      </c>
      <c r="AT117" t="s">
        <v>29</v>
      </c>
      <c r="AU117" t="s">
        <v>37</v>
      </c>
      <c r="AV117">
        <v>1</v>
      </c>
      <c r="AW117">
        <v>2</v>
      </c>
      <c r="AX117">
        <v>3</v>
      </c>
      <c r="AY117">
        <v>4</v>
      </c>
      <c r="AZ117" t="s">
        <v>29</v>
      </c>
      <c r="BA117" t="str">
        <f t="shared" si="133"/>
        <v>(跳过)</v>
      </c>
      <c r="BB117" t="str">
        <f t="shared" si="134"/>
        <v>(跳过)</v>
      </c>
      <c r="BC117" t="str">
        <f t="shared" si="135"/>
        <v>(跳过)</v>
      </c>
      <c r="BD117" t="str">
        <f t="shared" si="136"/>
        <v>(跳过)</v>
      </c>
      <c r="BE117" t="str">
        <f t="shared" si="137"/>
        <v>(跳过)</v>
      </c>
      <c r="BF117" t="str">
        <f t="shared" si="138"/>
        <v>(跳过)</v>
      </c>
      <c r="BG117" t="str">
        <f t="shared" si="139"/>
        <v>(跳过)</v>
      </c>
      <c r="BH117" t="s">
        <v>29</v>
      </c>
      <c r="BI117" t="str">
        <f t="shared" si="140"/>
        <v>(跳过)</v>
      </c>
      <c r="BJ117" t="str">
        <f t="shared" si="141"/>
        <v>(跳过)</v>
      </c>
      <c r="BK117" t="str">
        <f t="shared" si="142"/>
        <v>(跳过)</v>
      </c>
      <c r="BL117" t="s">
        <v>29</v>
      </c>
      <c r="BM117" t="s">
        <v>29</v>
      </c>
      <c r="BN117" t="str">
        <f t="shared" si="143"/>
        <v>(跳过)</v>
      </c>
      <c r="BO117" t="str">
        <f t="shared" si="144"/>
        <v>(跳过)</v>
      </c>
      <c r="BP117" t="str">
        <f t="shared" si="145"/>
        <v>(跳过)</v>
      </c>
      <c r="BQ117" t="str">
        <f t="shared" si="146"/>
        <v>(跳过)</v>
      </c>
      <c r="BR117" t="str">
        <f t="shared" si="147"/>
        <v>(跳过)</v>
      </c>
      <c r="BS117" t="str">
        <f t="shared" si="148"/>
        <v>(跳过)</v>
      </c>
      <c r="BT117" t="s">
        <v>29</v>
      </c>
      <c r="BU117" t="str">
        <f t="shared" si="149"/>
        <v>(跳过)</v>
      </c>
      <c r="BV117" t="str">
        <f t="shared" si="150"/>
        <v>(跳过)</v>
      </c>
      <c r="BW117" t="str">
        <f t="shared" si="151"/>
        <v>(跳过)</v>
      </c>
      <c r="BX117" t="str">
        <f t="shared" si="152"/>
        <v>(跳过)</v>
      </c>
      <c r="BY117" t="s">
        <v>29</v>
      </c>
      <c r="BZ117" t="str">
        <f t="shared" si="153"/>
        <v>(跳过)</v>
      </c>
      <c r="CA117" t="str">
        <f t="shared" si="154"/>
        <v>(跳过)</v>
      </c>
      <c r="CB117" t="str">
        <f t="shared" si="155"/>
        <v>(跳过)</v>
      </c>
      <c r="CC117" t="str">
        <f t="shared" si="156"/>
        <v>(跳过)</v>
      </c>
      <c r="CD117" t="str">
        <f t="shared" si="157"/>
        <v>(跳过)</v>
      </c>
      <c r="CE117" t="str">
        <f t="shared" si="158"/>
        <v>(跳过)</v>
      </c>
      <c r="CF117" t="str">
        <f t="shared" si="159"/>
        <v>(跳过)</v>
      </c>
      <c r="CG117" t="str">
        <f t="shared" si="160"/>
        <v>(跳过)</v>
      </c>
      <c r="CH117" t="str">
        <f t="shared" si="161"/>
        <v>(跳过)</v>
      </c>
      <c r="CI117" t="str">
        <f t="shared" si="162"/>
        <v>(跳过)</v>
      </c>
      <c r="CJ117" t="s">
        <v>29</v>
      </c>
      <c r="CK117" t="str">
        <f t="shared" si="163"/>
        <v>(跳过)</v>
      </c>
      <c r="CL117" t="str">
        <f t="shared" si="164"/>
        <v>(跳过)</v>
      </c>
      <c r="CM117" t="str">
        <f t="shared" si="165"/>
        <v>(跳过)</v>
      </c>
      <c r="CN117" t="str">
        <f t="shared" si="166"/>
        <v>(跳过)</v>
      </c>
      <c r="CO117" t="str">
        <f t="shared" si="167"/>
        <v>(跳过)</v>
      </c>
      <c r="CP117" t="str">
        <f t="shared" si="168"/>
        <v>(跳过)</v>
      </c>
      <c r="CQ117" t="str">
        <f t="shared" si="169"/>
        <v>(跳过)</v>
      </c>
      <c r="CR117" t="str">
        <f t="shared" si="170"/>
        <v>(跳过)</v>
      </c>
      <c r="CS117" t="s">
        <v>29</v>
      </c>
      <c r="CT117" t="s">
        <v>37</v>
      </c>
      <c r="CU117">
        <v>1</v>
      </c>
      <c r="CV117">
        <v>2</v>
      </c>
      <c r="CW117">
        <v>3</v>
      </c>
      <c r="CX117">
        <v>4</v>
      </c>
      <c r="CY117" t="s">
        <v>29</v>
      </c>
      <c r="CZ117" t="str">
        <f t="shared" si="171"/>
        <v>(跳过)</v>
      </c>
      <c r="DA117" t="str">
        <f t="shared" si="172"/>
        <v>(跳过)</v>
      </c>
      <c r="DB117" t="str">
        <f t="shared" si="173"/>
        <v>(跳过)</v>
      </c>
      <c r="DC117" t="str">
        <f t="shared" si="174"/>
        <v>(跳过)</v>
      </c>
      <c r="DD117" t="str">
        <f t="shared" si="175"/>
        <v>(跳过)</v>
      </c>
      <c r="DE117" t="str">
        <f t="shared" si="176"/>
        <v>(跳过)</v>
      </c>
      <c r="DF117" t="str">
        <f t="shared" si="177"/>
        <v>(跳过)</v>
      </c>
      <c r="DG117" t="s">
        <v>29</v>
      </c>
      <c r="DH117" t="str">
        <f t="shared" si="178"/>
        <v>(跳过)</v>
      </c>
      <c r="DI117" t="str">
        <f t="shared" si="179"/>
        <v>(跳过)</v>
      </c>
      <c r="DJ117" t="str">
        <f t="shared" si="180"/>
        <v>(跳过)</v>
      </c>
      <c r="DK117">
        <v>3</v>
      </c>
      <c r="DL117">
        <v>3</v>
      </c>
      <c r="DM117">
        <v>5</v>
      </c>
      <c r="DN117">
        <v>4</v>
      </c>
      <c r="DO117">
        <v>3</v>
      </c>
      <c r="DP117">
        <v>2</v>
      </c>
      <c r="DQ117" t="s">
        <v>397</v>
      </c>
      <c r="DR117">
        <f t="shared" si="181"/>
        <v>1</v>
      </c>
      <c r="DS117">
        <f t="shared" si="182"/>
        <v>1</v>
      </c>
      <c r="DT117">
        <f t="shared" si="183"/>
        <v>0</v>
      </c>
      <c r="DU117">
        <f t="shared" si="184"/>
        <v>0</v>
      </c>
      <c r="DV117" t="s">
        <v>29</v>
      </c>
      <c r="DW117" t="str">
        <f t="shared" si="185"/>
        <v>(跳过)</v>
      </c>
      <c r="DX117" t="str">
        <f t="shared" si="186"/>
        <v>(跳过)</v>
      </c>
      <c r="DY117" t="str">
        <f t="shared" si="187"/>
        <v>(跳过)</v>
      </c>
      <c r="DZ117" t="str">
        <f t="shared" si="188"/>
        <v>(跳过)</v>
      </c>
      <c r="EA117" t="str">
        <f t="shared" si="189"/>
        <v>(跳过)</v>
      </c>
      <c r="EB117" t="str">
        <f t="shared" si="190"/>
        <v>(跳过)</v>
      </c>
      <c r="EC117" t="s">
        <v>29</v>
      </c>
      <c r="ED117" t="str">
        <f t="shared" si="191"/>
        <v>(跳过)</v>
      </c>
      <c r="EE117" t="str">
        <f t="shared" si="192"/>
        <v>(跳过)</v>
      </c>
      <c r="EF117" t="str">
        <f t="shared" si="193"/>
        <v>(跳过)</v>
      </c>
      <c r="EG117" t="str">
        <f t="shared" si="194"/>
        <v>(跳过)</v>
      </c>
      <c r="EH117" t="str">
        <f t="shared" si="195"/>
        <v>(跳过)</v>
      </c>
      <c r="EI117" t="str">
        <f t="shared" si="196"/>
        <v>(跳过)</v>
      </c>
      <c r="EJ117" t="str">
        <f t="shared" si="197"/>
        <v>(跳过)</v>
      </c>
      <c r="EK117" t="str">
        <f t="shared" si="198"/>
        <v>(跳过)</v>
      </c>
      <c r="EL117" t="str">
        <f t="shared" si="199"/>
        <v>(跳过)</v>
      </c>
      <c r="EM117" t="str">
        <f t="shared" si="200"/>
        <v>(跳过)</v>
      </c>
      <c r="EN117" t="s">
        <v>37</v>
      </c>
      <c r="EO117" s="4">
        <v>1</v>
      </c>
      <c r="EP117" s="4">
        <v>2</v>
      </c>
      <c r="EQ117" s="4">
        <v>4</v>
      </c>
      <c r="ER117" s="4">
        <v>3</v>
      </c>
      <c r="ES117" t="s">
        <v>29</v>
      </c>
      <c r="ET117" t="str">
        <f t="shared" si="201"/>
        <v>(跳过)</v>
      </c>
      <c r="EU117" t="str">
        <f t="shared" si="202"/>
        <v>(跳过)</v>
      </c>
      <c r="EV117" t="str">
        <f t="shared" si="203"/>
        <v>(跳过)</v>
      </c>
      <c r="EW117" t="str">
        <f t="shared" si="204"/>
        <v>(跳过)</v>
      </c>
      <c r="EX117" t="str">
        <f t="shared" si="205"/>
        <v>(跳过)</v>
      </c>
      <c r="EY117" t="str">
        <f t="shared" si="206"/>
        <v>(跳过)</v>
      </c>
      <c r="EZ117" t="str">
        <f t="shared" si="207"/>
        <v>(跳过)</v>
      </c>
      <c r="FA117" t="s">
        <v>29</v>
      </c>
      <c r="FB117" t="str">
        <f t="shared" si="208"/>
        <v>(跳过)</v>
      </c>
      <c r="FC117" t="str">
        <f t="shared" si="209"/>
        <v>(跳过)</v>
      </c>
      <c r="FD117" t="str">
        <f t="shared" si="210"/>
        <v>(跳过)</v>
      </c>
      <c r="FE117" t="s">
        <v>64</v>
      </c>
      <c r="FF117">
        <v>0</v>
      </c>
      <c r="FG117">
        <v>0</v>
      </c>
      <c r="FH117">
        <v>0</v>
      </c>
      <c r="FI117">
        <v>0</v>
      </c>
      <c r="FJ117">
        <v>0</v>
      </c>
      <c r="FK117">
        <v>1</v>
      </c>
      <c r="FL117" t="s">
        <v>64</v>
      </c>
      <c r="FM117">
        <v>2</v>
      </c>
      <c r="FN117">
        <v>2</v>
      </c>
      <c r="FO117">
        <v>2</v>
      </c>
      <c r="FP117">
        <v>2</v>
      </c>
      <c r="FQ117">
        <v>1</v>
      </c>
      <c r="FR117" t="s">
        <v>29</v>
      </c>
      <c r="FS117" t="s">
        <v>29</v>
      </c>
      <c r="FT117" t="s">
        <v>29</v>
      </c>
      <c r="FU117" t="s">
        <v>29</v>
      </c>
      <c r="FV117" t="s">
        <v>29</v>
      </c>
      <c r="FW117" t="s">
        <v>29</v>
      </c>
      <c r="FX117" t="s">
        <v>29</v>
      </c>
    </row>
    <row r="118" spans="1:180" ht="16.5" x14ac:dyDescent="0.6">
      <c r="A118">
        <v>117</v>
      </c>
      <c r="B118">
        <v>2</v>
      </c>
      <c r="C118">
        <v>26</v>
      </c>
      <c r="D118">
        <v>2</v>
      </c>
      <c r="E118">
        <v>4</v>
      </c>
      <c r="F118">
        <v>6</v>
      </c>
      <c r="G118">
        <v>5</v>
      </c>
      <c r="H118">
        <v>1</v>
      </c>
      <c r="I118">
        <v>1</v>
      </c>
      <c r="J118">
        <v>1</v>
      </c>
      <c r="K118" t="s">
        <v>29</v>
      </c>
      <c r="L118" t="str">
        <f t="shared" si="211"/>
        <v>(跳过)</v>
      </c>
      <c r="M118" t="str">
        <f t="shared" si="212"/>
        <v>(跳过)</v>
      </c>
      <c r="N118" t="str">
        <f t="shared" si="213"/>
        <v>(跳过)</v>
      </c>
      <c r="O118" t="str">
        <f t="shared" si="214"/>
        <v>(跳过)</v>
      </c>
      <c r="P118" t="str">
        <f t="shared" si="215"/>
        <v>(跳过)</v>
      </c>
      <c r="Q118" t="s">
        <v>150</v>
      </c>
      <c r="R118">
        <f t="shared" si="108"/>
        <v>1</v>
      </c>
      <c r="S118">
        <f t="shared" si="109"/>
        <v>1</v>
      </c>
      <c r="T118">
        <f t="shared" si="110"/>
        <v>1</v>
      </c>
      <c r="U118">
        <f t="shared" si="111"/>
        <v>1</v>
      </c>
      <c r="V118" t="s">
        <v>609</v>
      </c>
      <c r="W118">
        <f t="shared" si="112"/>
        <v>0</v>
      </c>
      <c r="X118">
        <f t="shared" si="113"/>
        <v>0</v>
      </c>
      <c r="Y118">
        <f t="shared" si="114"/>
        <v>1</v>
      </c>
      <c r="Z118">
        <f t="shared" si="115"/>
        <v>0</v>
      </c>
      <c r="AA118">
        <f t="shared" si="116"/>
        <v>1</v>
      </c>
      <c r="AB118" t="s">
        <v>610</v>
      </c>
      <c r="AC118">
        <f t="shared" si="117"/>
        <v>1</v>
      </c>
      <c r="AD118">
        <f t="shared" si="118"/>
        <v>1</v>
      </c>
      <c r="AE118">
        <f t="shared" si="119"/>
        <v>1</v>
      </c>
      <c r="AF118">
        <f t="shared" si="120"/>
        <v>0</v>
      </c>
      <c r="AG118">
        <f t="shared" si="121"/>
        <v>0</v>
      </c>
      <c r="AH118">
        <f t="shared" si="122"/>
        <v>0</v>
      </c>
      <c r="AI118">
        <f t="shared" si="123"/>
        <v>1</v>
      </c>
      <c r="AJ118">
        <f t="shared" si="124"/>
        <v>1</v>
      </c>
      <c r="AK118" t="s">
        <v>611</v>
      </c>
      <c r="AL118">
        <f t="shared" si="125"/>
        <v>1</v>
      </c>
      <c r="AM118">
        <f t="shared" si="126"/>
        <v>1</v>
      </c>
      <c r="AN118">
        <f t="shared" si="127"/>
        <v>1</v>
      </c>
      <c r="AO118">
        <f t="shared" si="128"/>
        <v>1</v>
      </c>
      <c r="AP118">
        <f t="shared" si="129"/>
        <v>1</v>
      </c>
      <c r="AQ118">
        <f t="shared" si="130"/>
        <v>1</v>
      </c>
      <c r="AR118">
        <f t="shared" si="131"/>
        <v>1</v>
      </c>
      <c r="AS118">
        <f t="shared" si="132"/>
        <v>0</v>
      </c>
      <c r="AT118">
        <v>1</v>
      </c>
      <c r="AU118" t="s">
        <v>30</v>
      </c>
      <c r="AV118">
        <v>3</v>
      </c>
      <c r="AW118">
        <v>4</v>
      </c>
      <c r="AX118">
        <v>2</v>
      </c>
      <c r="AY118">
        <v>1</v>
      </c>
      <c r="AZ118" t="s">
        <v>131</v>
      </c>
      <c r="BA118">
        <f t="shared" si="133"/>
        <v>0</v>
      </c>
      <c r="BB118">
        <f t="shared" si="134"/>
        <v>0</v>
      </c>
      <c r="BC118">
        <f t="shared" si="135"/>
        <v>0</v>
      </c>
      <c r="BD118">
        <f t="shared" si="136"/>
        <v>0</v>
      </c>
      <c r="BE118">
        <f t="shared" si="137"/>
        <v>1</v>
      </c>
      <c r="BF118">
        <f t="shared" si="138"/>
        <v>0</v>
      </c>
      <c r="BG118">
        <f t="shared" si="139"/>
        <v>0</v>
      </c>
      <c r="BH118" t="s">
        <v>135</v>
      </c>
      <c r="BI118">
        <f t="shared" si="140"/>
        <v>1</v>
      </c>
      <c r="BJ118">
        <f t="shared" si="141"/>
        <v>1</v>
      </c>
      <c r="BK118">
        <f t="shared" si="142"/>
        <v>0</v>
      </c>
      <c r="BL118">
        <v>1</v>
      </c>
      <c r="BM118" t="s">
        <v>29</v>
      </c>
      <c r="BN118" t="str">
        <f t="shared" si="143"/>
        <v>(跳过)</v>
      </c>
      <c r="BO118" t="str">
        <f t="shared" si="144"/>
        <v>(跳过)</v>
      </c>
      <c r="BP118" t="str">
        <f t="shared" si="145"/>
        <v>(跳过)</v>
      </c>
      <c r="BQ118" t="str">
        <f t="shared" si="146"/>
        <v>(跳过)</v>
      </c>
      <c r="BR118" t="str">
        <f t="shared" si="147"/>
        <v>(跳过)</v>
      </c>
      <c r="BS118" t="str">
        <f t="shared" si="148"/>
        <v>(跳过)</v>
      </c>
      <c r="BT118" t="s">
        <v>150</v>
      </c>
      <c r="BU118">
        <f t="shared" si="149"/>
        <v>1</v>
      </c>
      <c r="BV118">
        <f t="shared" si="150"/>
        <v>1</v>
      </c>
      <c r="BW118">
        <f t="shared" si="151"/>
        <v>1</v>
      </c>
      <c r="BX118">
        <f t="shared" si="152"/>
        <v>1</v>
      </c>
      <c r="BY118" t="s">
        <v>55</v>
      </c>
      <c r="BZ118">
        <f t="shared" si="153"/>
        <v>1</v>
      </c>
      <c r="CA118">
        <f t="shared" si="154"/>
        <v>1</v>
      </c>
      <c r="CB118">
        <f t="shared" si="155"/>
        <v>1</v>
      </c>
      <c r="CC118">
        <f t="shared" si="156"/>
        <v>0</v>
      </c>
      <c r="CD118">
        <f t="shared" si="157"/>
        <v>0</v>
      </c>
      <c r="CE118">
        <f t="shared" si="158"/>
        <v>0</v>
      </c>
      <c r="CF118">
        <f t="shared" si="159"/>
        <v>1</v>
      </c>
      <c r="CG118">
        <f t="shared" si="160"/>
        <v>0</v>
      </c>
      <c r="CH118">
        <f t="shared" si="161"/>
        <v>0</v>
      </c>
      <c r="CI118">
        <f t="shared" si="162"/>
        <v>0</v>
      </c>
      <c r="CJ118" t="s">
        <v>611</v>
      </c>
      <c r="CK118">
        <f t="shared" si="163"/>
        <v>1</v>
      </c>
      <c r="CL118">
        <f t="shared" si="164"/>
        <v>1</v>
      </c>
      <c r="CM118">
        <f t="shared" si="165"/>
        <v>1</v>
      </c>
      <c r="CN118">
        <f t="shared" si="166"/>
        <v>1</v>
      </c>
      <c r="CO118">
        <f t="shared" si="167"/>
        <v>1</v>
      </c>
      <c r="CP118">
        <f t="shared" si="168"/>
        <v>1</v>
      </c>
      <c r="CQ118">
        <f t="shared" si="169"/>
        <v>1</v>
      </c>
      <c r="CR118">
        <f t="shared" si="170"/>
        <v>0</v>
      </c>
      <c r="CS118">
        <v>1</v>
      </c>
      <c r="CT118" t="s">
        <v>164</v>
      </c>
      <c r="CU118">
        <v>4</v>
      </c>
      <c r="CV118">
        <v>3</v>
      </c>
      <c r="CW118">
        <v>2</v>
      </c>
      <c r="CX118">
        <v>1</v>
      </c>
      <c r="CY118" t="s">
        <v>131</v>
      </c>
      <c r="CZ118">
        <f t="shared" si="171"/>
        <v>0</v>
      </c>
      <c r="DA118">
        <f t="shared" si="172"/>
        <v>0</v>
      </c>
      <c r="DB118">
        <f t="shared" si="173"/>
        <v>0</v>
      </c>
      <c r="DC118">
        <f t="shared" si="174"/>
        <v>0</v>
      </c>
      <c r="DD118">
        <f t="shared" si="175"/>
        <v>1</v>
      </c>
      <c r="DE118">
        <f t="shared" si="176"/>
        <v>0</v>
      </c>
      <c r="DF118">
        <f t="shared" si="177"/>
        <v>0</v>
      </c>
      <c r="DG118" t="s">
        <v>59</v>
      </c>
      <c r="DH118">
        <f t="shared" si="178"/>
        <v>1</v>
      </c>
      <c r="DI118">
        <f t="shared" si="179"/>
        <v>0</v>
      </c>
      <c r="DJ118">
        <f t="shared" si="180"/>
        <v>0</v>
      </c>
      <c r="DK118">
        <v>1</v>
      </c>
      <c r="DL118">
        <v>1</v>
      </c>
      <c r="DM118">
        <v>1</v>
      </c>
      <c r="DN118">
        <v>1</v>
      </c>
      <c r="DO118">
        <v>1</v>
      </c>
      <c r="DP118">
        <v>1</v>
      </c>
      <c r="DQ118" t="s">
        <v>150</v>
      </c>
      <c r="DR118">
        <f t="shared" si="181"/>
        <v>1</v>
      </c>
      <c r="DS118">
        <f t="shared" si="182"/>
        <v>1</v>
      </c>
      <c r="DT118">
        <f t="shared" si="183"/>
        <v>1</v>
      </c>
      <c r="DU118">
        <f t="shared" si="184"/>
        <v>1</v>
      </c>
      <c r="DV118" t="s">
        <v>141</v>
      </c>
      <c r="DW118">
        <f t="shared" si="185"/>
        <v>0</v>
      </c>
      <c r="DX118">
        <f t="shared" si="186"/>
        <v>0</v>
      </c>
      <c r="DY118">
        <f t="shared" si="187"/>
        <v>1</v>
      </c>
      <c r="DZ118">
        <f t="shared" si="188"/>
        <v>0</v>
      </c>
      <c r="EA118">
        <f t="shared" si="189"/>
        <v>0</v>
      </c>
      <c r="EB118">
        <f t="shared" si="190"/>
        <v>0</v>
      </c>
      <c r="EC118" t="s">
        <v>55</v>
      </c>
      <c r="ED118">
        <f t="shared" si="191"/>
        <v>1</v>
      </c>
      <c r="EE118">
        <f t="shared" si="192"/>
        <v>1</v>
      </c>
      <c r="EF118">
        <f t="shared" si="193"/>
        <v>1</v>
      </c>
      <c r="EG118">
        <f t="shared" si="194"/>
        <v>0</v>
      </c>
      <c r="EH118">
        <f t="shared" si="195"/>
        <v>0</v>
      </c>
      <c r="EI118">
        <f t="shared" si="196"/>
        <v>0</v>
      </c>
      <c r="EJ118">
        <f t="shared" si="197"/>
        <v>1</v>
      </c>
      <c r="EK118">
        <f t="shared" si="198"/>
        <v>0</v>
      </c>
      <c r="EL118">
        <f t="shared" si="199"/>
        <v>0</v>
      </c>
      <c r="EM118">
        <f t="shared" si="200"/>
        <v>0</v>
      </c>
      <c r="EN118" t="s">
        <v>164</v>
      </c>
      <c r="EO118" s="4">
        <v>4</v>
      </c>
      <c r="EP118" s="4">
        <v>3</v>
      </c>
      <c r="EQ118" s="4">
        <v>1</v>
      </c>
      <c r="ER118" s="4">
        <v>2</v>
      </c>
      <c r="ES118" t="s">
        <v>131</v>
      </c>
      <c r="ET118">
        <f t="shared" si="201"/>
        <v>0</v>
      </c>
      <c r="EU118">
        <f t="shared" si="202"/>
        <v>0</v>
      </c>
      <c r="EV118">
        <f t="shared" si="203"/>
        <v>0</v>
      </c>
      <c r="EW118">
        <f t="shared" si="204"/>
        <v>0</v>
      </c>
      <c r="EX118">
        <f t="shared" si="205"/>
        <v>1</v>
      </c>
      <c r="EY118">
        <f t="shared" si="206"/>
        <v>0</v>
      </c>
      <c r="EZ118">
        <f t="shared" si="207"/>
        <v>0</v>
      </c>
      <c r="FA118" t="s">
        <v>59</v>
      </c>
      <c r="FB118">
        <f t="shared" si="208"/>
        <v>1</v>
      </c>
      <c r="FC118">
        <f t="shared" si="209"/>
        <v>0</v>
      </c>
      <c r="FD118">
        <f t="shared" si="210"/>
        <v>0</v>
      </c>
      <c r="FE118" t="s">
        <v>29</v>
      </c>
      <c r="FF118" t="s">
        <v>29</v>
      </c>
      <c r="FG118" t="s">
        <v>29</v>
      </c>
      <c r="FH118" t="s">
        <v>29</v>
      </c>
      <c r="FI118" t="s">
        <v>29</v>
      </c>
      <c r="FJ118" t="s">
        <v>29</v>
      </c>
      <c r="FK118" t="s">
        <v>29</v>
      </c>
      <c r="FL118" t="s">
        <v>29</v>
      </c>
      <c r="FM118" t="s">
        <v>29</v>
      </c>
      <c r="FN118" t="s">
        <v>29</v>
      </c>
      <c r="FO118" t="s">
        <v>29</v>
      </c>
      <c r="FP118" t="s">
        <v>29</v>
      </c>
      <c r="FQ118" t="s">
        <v>29</v>
      </c>
      <c r="FR118" t="s">
        <v>29</v>
      </c>
      <c r="FS118" t="s">
        <v>29</v>
      </c>
      <c r="FT118" t="s">
        <v>29</v>
      </c>
      <c r="FU118" t="s">
        <v>29</v>
      </c>
      <c r="FV118" t="s">
        <v>29</v>
      </c>
      <c r="FW118" t="s">
        <v>29</v>
      </c>
      <c r="FX118" t="s">
        <v>29</v>
      </c>
    </row>
    <row r="119" spans="1:180" ht="16.5" x14ac:dyDescent="0.6">
      <c r="A119">
        <v>118</v>
      </c>
      <c r="B119">
        <v>1</v>
      </c>
      <c r="C119">
        <v>6</v>
      </c>
      <c r="D119">
        <v>2</v>
      </c>
      <c r="E119">
        <v>3</v>
      </c>
      <c r="F119">
        <v>2</v>
      </c>
      <c r="G119">
        <v>8</v>
      </c>
      <c r="H119">
        <v>1</v>
      </c>
      <c r="I119">
        <v>1</v>
      </c>
      <c r="J119">
        <v>0</v>
      </c>
      <c r="K119" t="s">
        <v>182</v>
      </c>
      <c r="L119">
        <f t="shared" si="211"/>
        <v>0</v>
      </c>
      <c r="M119">
        <f t="shared" si="212"/>
        <v>0</v>
      </c>
      <c r="N119">
        <f t="shared" si="213"/>
        <v>0</v>
      </c>
      <c r="O119">
        <f t="shared" si="214"/>
        <v>1</v>
      </c>
      <c r="P119">
        <f t="shared" si="215"/>
        <v>0</v>
      </c>
      <c r="Q119" t="s">
        <v>29</v>
      </c>
      <c r="R119" t="str">
        <f t="shared" si="108"/>
        <v>(跳过)</v>
      </c>
      <c r="S119" t="str">
        <f t="shared" si="109"/>
        <v>(跳过)</v>
      </c>
      <c r="T119" t="str">
        <f t="shared" si="110"/>
        <v>(跳过)</v>
      </c>
      <c r="U119" t="str">
        <f t="shared" si="111"/>
        <v>(跳过)</v>
      </c>
      <c r="V119" t="s">
        <v>29</v>
      </c>
      <c r="W119" t="str">
        <f t="shared" si="112"/>
        <v>(跳过)</v>
      </c>
      <c r="X119" t="str">
        <f t="shared" si="113"/>
        <v>(跳过)</v>
      </c>
      <c r="Y119" t="str">
        <f t="shared" si="114"/>
        <v>(跳过)</v>
      </c>
      <c r="Z119" t="str">
        <f t="shared" si="115"/>
        <v>(跳过)</v>
      </c>
      <c r="AA119" t="str">
        <f t="shared" si="116"/>
        <v>(跳过)</v>
      </c>
      <c r="AB119" t="s">
        <v>29</v>
      </c>
      <c r="AC119" t="str">
        <f t="shared" si="117"/>
        <v>(跳过)</v>
      </c>
      <c r="AD119" t="str">
        <f t="shared" si="118"/>
        <v>(跳过)</v>
      </c>
      <c r="AE119" t="str">
        <f t="shared" si="119"/>
        <v>(跳过)</v>
      </c>
      <c r="AF119" t="str">
        <f t="shared" si="120"/>
        <v>(跳过)</v>
      </c>
      <c r="AG119" t="str">
        <f t="shared" si="121"/>
        <v>(跳过)</v>
      </c>
      <c r="AH119" t="str">
        <f t="shared" si="122"/>
        <v>(跳过)</v>
      </c>
      <c r="AI119" t="str">
        <f t="shared" si="123"/>
        <v>(跳过)</v>
      </c>
      <c r="AJ119" t="str">
        <f t="shared" si="124"/>
        <v>(跳过)</v>
      </c>
      <c r="AK119" t="s">
        <v>29</v>
      </c>
      <c r="AL119" t="str">
        <f t="shared" si="125"/>
        <v>(跳过)</v>
      </c>
      <c r="AM119" t="str">
        <f t="shared" si="126"/>
        <v>(跳过)</v>
      </c>
      <c r="AN119" t="str">
        <f t="shared" si="127"/>
        <v>(跳过)</v>
      </c>
      <c r="AO119" t="str">
        <f t="shared" si="128"/>
        <v>(跳过)</v>
      </c>
      <c r="AP119" t="str">
        <f t="shared" si="129"/>
        <v>(跳过)</v>
      </c>
      <c r="AQ119" t="str">
        <f t="shared" si="130"/>
        <v>(跳过)</v>
      </c>
      <c r="AR119" t="str">
        <f t="shared" si="131"/>
        <v>(跳过)</v>
      </c>
      <c r="AS119" t="str">
        <f t="shared" si="132"/>
        <v>(跳过)</v>
      </c>
      <c r="AT119" t="s">
        <v>29</v>
      </c>
      <c r="AU119" t="s">
        <v>74</v>
      </c>
      <c r="AV119">
        <v>1</v>
      </c>
      <c r="AW119">
        <v>2</v>
      </c>
      <c r="AX119">
        <v>2</v>
      </c>
      <c r="AY119">
        <v>2</v>
      </c>
      <c r="AZ119" t="s">
        <v>29</v>
      </c>
      <c r="BA119" t="str">
        <f t="shared" si="133"/>
        <v>(跳过)</v>
      </c>
      <c r="BB119" t="str">
        <f t="shared" si="134"/>
        <v>(跳过)</v>
      </c>
      <c r="BC119" t="str">
        <f t="shared" si="135"/>
        <v>(跳过)</v>
      </c>
      <c r="BD119" t="str">
        <f t="shared" si="136"/>
        <v>(跳过)</v>
      </c>
      <c r="BE119" t="str">
        <f t="shared" si="137"/>
        <v>(跳过)</v>
      </c>
      <c r="BF119" t="str">
        <f t="shared" si="138"/>
        <v>(跳过)</v>
      </c>
      <c r="BG119" t="str">
        <f t="shared" si="139"/>
        <v>(跳过)</v>
      </c>
      <c r="BH119" t="s">
        <v>29</v>
      </c>
      <c r="BI119" t="str">
        <f t="shared" si="140"/>
        <v>(跳过)</v>
      </c>
      <c r="BJ119" t="str">
        <f t="shared" si="141"/>
        <v>(跳过)</v>
      </c>
      <c r="BK119" t="str">
        <f t="shared" si="142"/>
        <v>(跳过)</v>
      </c>
      <c r="BL119">
        <v>0</v>
      </c>
      <c r="BM119" t="s">
        <v>86</v>
      </c>
      <c r="BN119">
        <f t="shared" si="143"/>
        <v>1</v>
      </c>
      <c r="BO119">
        <f t="shared" si="144"/>
        <v>1</v>
      </c>
      <c r="BP119">
        <f t="shared" si="145"/>
        <v>0</v>
      </c>
      <c r="BQ119">
        <f t="shared" si="146"/>
        <v>0</v>
      </c>
      <c r="BR119">
        <f t="shared" si="147"/>
        <v>0</v>
      </c>
      <c r="BS119">
        <f t="shared" si="148"/>
        <v>0</v>
      </c>
      <c r="BT119" t="s">
        <v>29</v>
      </c>
      <c r="BU119" t="str">
        <f t="shared" si="149"/>
        <v>(跳过)</v>
      </c>
      <c r="BV119" t="str">
        <f t="shared" si="150"/>
        <v>(跳过)</v>
      </c>
      <c r="BW119" t="str">
        <f t="shared" si="151"/>
        <v>(跳过)</v>
      </c>
      <c r="BX119" t="str">
        <f t="shared" si="152"/>
        <v>(跳过)</v>
      </c>
      <c r="BY119" t="s">
        <v>29</v>
      </c>
      <c r="BZ119" t="str">
        <f t="shared" si="153"/>
        <v>(跳过)</v>
      </c>
      <c r="CA119" t="str">
        <f t="shared" si="154"/>
        <v>(跳过)</v>
      </c>
      <c r="CB119" t="str">
        <f t="shared" si="155"/>
        <v>(跳过)</v>
      </c>
      <c r="CC119" t="str">
        <f t="shared" si="156"/>
        <v>(跳过)</v>
      </c>
      <c r="CD119" t="str">
        <f t="shared" si="157"/>
        <v>(跳过)</v>
      </c>
      <c r="CE119" t="str">
        <f t="shared" si="158"/>
        <v>(跳过)</v>
      </c>
      <c r="CF119" t="str">
        <f t="shared" si="159"/>
        <v>(跳过)</v>
      </c>
      <c r="CG119" t="str">
        <f t="shared" si="160"/>
        <v>(跳过)</v>
      </c>
      <c r="CH119" t="str">
        <f t="shared" si="161"/>
        <v>(跳过)</v>
      </c>
      <c r="CI119" t="str">
        <f t="shared" si="162"/>
        <v>(跳过)</v>
      </c>
      <c r="CJ119" t="s">
        <v>29</v>
      </c>
      <c r="CK119" t="str">
        <f t="shared" si="163"/>
        <v>(跳过)</v>
      </c>
      <c r="CL119" t="str">
        <f t="shared" si="164"/>
        <v>(跳过)</v>
      </c>
      <c r="CM119" t="str">
        <f t="shared" si="165"/>
        <v>(跳过)</v>
      </c>
      <c r="CN119" t="str">
        <f t="shared" si="166"/>
        <v>(跳过)</v>
      </c>
      <c r="CO119" t="str">
        <f t="shared" si="167"/>
        <v>(跳过)</v>
      </c>
      <c r="CP119" t="str">
        <f t="shared" si="168"/>
        <v>(跳过)</v>
      </c>
      <c r="CQ119" t="str">
        <f t="shared" si="169"/>
        <v>(跳过)</v>
      </c>
      <c r="CR119" t="str">
        <f t="shared" si="170"/>
        <v>(跳过)</v>
      </c>
      <c r="CS119" t="s">
        <v>29</v>
      </c>
      <c r="CT119" t="s">
        <v>74</v>
      </c>
      <c r="CU119">
        <v>1</v>
      </c>
      <c r="CV119">
        <v>2</v>
      </c>
      <c r="CW119">
        <v>2</v>
      </c>
      <c r="CX119">
        <v>2</v>
      </c>
      <c r="CY119" t="s">
        <v>29</v>
      </c>
      <c r="CZ119" t="str">
        <f t="shared" si="171"/>
        <v>(跳过)</v>
      </c>
      <c r="DA119" t="str">
        <f t="shared" si="172"/>
        <v>(跳过)</v>
      </c>
      <c r="DB119" t="str">
        <f t="shared" si="173"/>
        <v>(跳过)</v>
      </c>
      <c r="DC119" t="str">
        <f t="shared" si="174"/>
        <v>(跳过)</v>
      </c>
      <c r="DD119" t="str">
        <f t="shared" si="175"/>
        <v>(跳过)</v>
      </c>
      <c r="DE119" t="str">
        <f t="shared" si="176"/>
        <v>(跳过)</v>
      </c>
      <c r="DF119" t="str">
        <f t="shared" si="177"/>
        <v>(跳过)</v>
      </c>
      <c r="DG119" t="s">
        <v>29</v>
      </c>
      <c r="DH119" t="str">
        <f t="shared" si="178"/>
        <v>(跳过)</v>
      </c>
      <c r="DI119" t="str">
        <f t="shared" si="179"/>
        <v>(跳过)</v>
      </c>
      <c r="DJ119" t="str">
        <f t="shared" si="180"/>
        <v>(跳过)</v>
      </c>
      <c r="DK119">
        <v>4</v>
      </c>
      <c r="DL119">
        <v>4</v>
      </c>
      <c r="DM119">
        <v>4</v>
      </c>
      <c r="DN119">
        <v>4</v>
      </c>
      <c r="DO119">
        <v>4</v>
      </c>
      <c r="DP119">
        <v>1</v>
      </c>
      <c r="DQ119" t="s">
        <v>32</v>
      </c>
      <c r="DR119">
        <f t="shared" si="181"/>
        <v>1</v>
      </c>
      <c r="DS119">
        <f t="shared" si="182"/>
        <v>0</v>
      </c>
      <c r="DT119">
        <f t="shared" si="183"/>
        <v>1</v>
      </c>
      <c r="DU119">
        <f t="shared" si="184"/>
        <v>0</v>
      </c>
      <c r="DV119" t="s">
        <v>89</v>
      </c>
      <c r="DW119">
        <f t="shared" si="185"/>
        <v>1</v>
      </c>
      <c r="DX119">
        <f t="shared" si="186"/>
        <v>0</v>
      </c>
      <c r="DY119">
        <f t="shared" si="187"/>
        <v>0</v>
      </c>
      <c r="DZ119">
        <f t="shared" si="188"/>
        <v>1</v>
      </c>
      <c r="EA119">
        <f t="shared" si="189"/>
        <v>0</v>
      </c>
      <c r="EB119">
        <f t="shared" si="190"/>
        <v>0</v>
      </c>
      <c r="EC119" t="s">
        <v>83</v>
      </c>
      <c r="ED119">
        <f t="shared" si="191"/>
        <v>1</v>
      </c>
      <c r="EE119">
        <f t="shared" si="192"/>
        <v>1</v>
      </c>
      <c r="EF119">
        <f t="shared" si="193"/>
        <v>0</v>
      </c>
      <c r="EG119">
        <f t="shared" si="194"/>
        <v>0</v>
      </c>
      <c r="EH119">
        <f t="shared" si="195"/>
        <v>0</v>
      </c>
      <c r="EI119">
        <f t="shared" si="196"/>
        <v>0</v>
      </c>
      <c r="EJ119">
        <f t="shared" si="197"/>
        <v>0</v>
      </c>
      <c r="EK119">
        <f t="shared" si="198"/>
        <v>0</v>
      </c>
      <c r="EL119">
        <f t="shared" si="199"/>
        <v>0</v>
      </c>
      <c r="EM119">
        <f t="shared" si="200"/>
        <v>0</v>
      </c>
      <c r="EN119" t="s">
        <v>74</v>
      </c>
      <c r="EO119" s="4">
        <v>1</v>
      </c>
      <c r="EP119" s="4">
        <v>2</v>
      </c>
      <c r="EQ119" s="4">
        <v>2</v>
      </c>
      <c r="ER119" s="4">
        <v>2</v>
      </c>
      <c r="ES119" t="s">
        <v>85</v>
      </c>
      <c r="ET119">
        <f t="shared" si="201"/>
        <v>0</v>
      </c>
      <c r="EU119">
        <f t="shared" si="202"/>
        <v>0</v>
      </c>
      <c r="EV119">
        <f t="shared" si="203"/>
        <v>1</v>
      </c>
      <c r="EW119">
        <f t="shared" si="204"/>
        <v>0</v>
      </c>
      <c r="EX119">
        <f t="shared" si="205"/>
        <v>0</v>
      </c>
      <c r="EY119">
        <f t="shared" si="206"/>
        <v>0</v>
      </c>
      <c r="EZ119">
        <f t="shared" si="207"/>
        <v>0</v>
      </c>
      <c r="FA119" t="s">
        <v>43</v>
      </c>
      <c r="FB119">
        <f t="shared" si="208"/>
        <v>0</v>
      </c>
      <c r="FC119">
        <f t="shared" si="209"/>
        <v>1</v>
      </c>
      <c r="FD119">
        <f t="shared" si="210"/>
        <v>0</v>
      </c>
      <c r="FE119" t="s">
        <v>179</v>
      </c>
      <c r="FF119">
        <v>0</v>
      </c>
      <c r="FG119">
        <v>1</v>
      </c>
      <c r="FH119">
        <v>0</v>
      </c>
      <c r="FI119">
        <v>1</v>
      </c>
      <c r="FJ119">
        <v>0</v>
      </c>
      <c r="FK119">
        <v>0</v>
      </c>
      <c r="FL119" t="s">
        <v>159</v>
      </c>
      <c r="FM119">
        <v>2</v>
      </c>
      <c r="FN119">
        <v>1</v>
      </c>
      <c r="FO119">
        <v>3</v>
      </c>
      <c r="FP119">
        <v>3</v>
      </c>
      <c r="FQ119">
        <v>3</v>
      </c>
      <c r="FR119" t="s">
        <v>29</v>
      </c>
      <c r="FS119" t="s">
        <v>29</v>
      </c>
      <c r="FT119" t="s">
        <v>29</v>
      </c>
      <c r="FU119" t="s">
        <v>29</v>
      </c>
      <c r="FV119" t="s">
        <v>29</v>
      </c>
      <c r="FW119" t="s">
        <v>29</v>
      </c>
      <c r="FX119" t="s">
        <v>29</v>
      </c>
    </row>
    <row r="120" spans="1:180" ht="16.5" x14ac:dyDescent="0.6">
      <c r="A120">
        <v>119</v>
      </c>
      <c r="B120">
        <v>1</v>
      </c>
      <c r="C120">
        <v>12</v>
      </c>
      <c r="D120">
        <v>2</v>
      </c>
      <c r="E120">
        <v>3</v>
      </c>
      <c r="F120">
        <v>2</v>
      </c>
      <c r="G120">
        <v>10</v>
      </c>
      <c r="H120">
        <v>1</v>
      </c>
      <c r="I120">
        <v>1</v>
      </c>
      <c r="J120">
        <v>1</v>
      </c>
      <c r="K120" t="s">
        <v>29</v>
      </c>
      <c r="L120" t="str">
        <f t="shared" si="211"/>
        <v>(跳过)</v>
      </c>
      <c r="M120" t="str">
        <f t="shared" si="212"/>
        <v>(跳过)</v>
      </c>
      <c r="N120" t="str">
        <f t="shared" si="213"/>
        <v>(跳过)</v>
      </c>
      <c r="O120" t="str">
        <f t="shared" si="214"/>
        <v>(跳过)</v>
      </c>
      <c r="P120" t="str">
        <f t="shared" si="215"/>
        <v>(跳过)</v>
      </c>
      <c r="Q120" t="s">
        <v>451</v>
      </c>
      <c r="R120">
        <f t="shared" si="108"/>
        <v>0</v>
      </c>
      <c r="S120">
        <f t="shared" si="109"/>
        <v>0</v>
      </c>
      <c r="T120">
        <f t="shared" si="110"/>
        <v>1</v>
      </c>
      <c r="U120">
        <f t="shared" si="111"/>
        <v>1</v>
      </c>
      <c r="V120" t="s">
        <v>71</v>
      </c>
      <c r="W120">
        <f t="shared" si="112"/>
        <v>1</v>
      </c>
      <c r="X120">
        <f t="shared" si="113"/>
        <v>0</v>
      </c>
      <c r="Y120">
        <f t="shared" si="114"/>
        <v>1</v>
      </c>
      <c r="Z120">
        <f t="shared" si="115"/>
        <v>0</v>
      </c>
      <c r="AA120">
        <f t="shared" si="116"/>
        <v>0</v>
      </c>
      <c r="AB120" t="s">
        <v>452</v>
      </c>
      <c r="AC120">
        <f t="shared" si="117"/>
        <v>1</v>
      </c>
      <c r="AD120">
        <f t="shared" si="118"/>
        <v>0</v>
      </c>
      <c r="AE120">
        <f t="shared" si="119"/>
        <v>0</v>
      </c>
      <c r="AF120">
        <f t="shared" si="120"/>
        <v>1</v>
      </c>
      <c r="AG120">
        <f t="shared" si="121"/>
        <v>0</v>
      </c>
      <c r="AH120">
        <f t="shared" si="122"/>
        <v>0</v>
      </c>
      <c r="AI120">
        <f t="shared" si="123"/>
        <v>1</v>
      </c>
      <c r="AJ120">
        <f t="shared" si="124"/>
        <v>0</v>
      </c>
      <c r="AK120" t="s">
        <v>130</v>
      </c>
      <c r="AL120">
        <f t="shared" si="125"/>
        <v>0</v>
      </c>
      <c r="AM120">
        <f t="shared" si="126"/>
        <v>0</v>
      </c>
      <c r="AN120">
        <f t="shared" si="127"/>
        <v>0</v>
      </c>
      <c r="AO120">
        <f t="shared" si="128"/>
        <v>0</v>
      </c>
      <c r="AP120">
        <f t="shared" si="129"/>
        <v>0</v>
      </c>
      <c r="AQ120">
        <f t="shared" si="130"/>
        <v>0</v>
      </c>
      <c r="AR120">
        <f t="shared" si="131"/>
        <v>0</v>
      </c>
      <c r="AS120">
        <f t="shared" si="132"/>
        <v>1</v>
      </c>
      <c r="AT120">
        <v>2</v>
      </c>
      <c r="AU120" t="s">
        <v>37</v>
      </c>
      <c r="AV120">
        <v>1</v>
      </c>
      <c r="AW120">
        <v>2</v>
      </c>
      <c r="AX120">
        <v>3</v>
      </c>
      <c r="AY120">
        <v>4</v>
      </c>
      <c r="AZ120" t="s">
        <v>338</v>
      </c>
      <c r="BA120">
        <f t="shared" si="133"/>
        <v>0</v>
      </c>
      <c r="BB120">
        <f t="shared" si="134"/>
        <v>1</v>
      </c>
      <c r="BC120">
        <f t="shared" si="135"/>
        <v>0</v>
      </c>
      <c r="BD120">
        <f t="shared" si="136"/>
        <v>0</v>
      </c>
      <c r="BE120">
        <f t="shared" si="137"/>
        <v>1</v>
      </c>
      <c r="BF120">
        <f t="shared" si="138"/>
        <v>0</v>
      </c>
      <c r="BG120">
        <f t="shared" si="139"/>
        <v>0</v>
      </c>
      <c r="BH120" t="s">
        <v>64</v>
      </c>
      <c r="BI120">
        <f t="shared" si="140"/>
        <v>0</v>
      </c>
      <c r="BJ120">
        <f t="shared" si="141"/>
        <v>0</v>
      </c>
      <c r="BK120">
        <f t="shared" si="142"/>
        <v>1</v>
      </c>
      <c r="BL120">
        <v>1</v>
      </c>
      <c r="BM120" t="s">
        <v>29</v>
      </c>
      <c r="BN120" t="str">
        <f t="shared" si="143"/>
        <v>(跳过)</v>
      </c>
      <c r="BO120" t="str">
        <f t="shared" si="144"/>
        <v>(跳过)</v>
      </c>
      <c r="BP120" t="str">
        <f t="shared" si="145"/>
        <v>(跳过)</v>
      </c>
      <c r="BQ120" t="str">
        <f t="shared" si="146"/>
        <v>(跳过)</v>
      </c>
      <c r="BR120" t="str">
        <f t="shared" si="147"/>
        <v>(跳过)</v>
      </c>
      <c r="BS120" t="str">
        <f t="shared" si="148"/>
        <v>(跳过)</v>
      </c>
      <c r="BT120" t="s">
        <v>70</v>
      </c>
      <c r="BU120">
        <f t="shared" si="149"/>
        <v>0</v>
      </c>
      <c r="BV120">
        <f t="shared" si="150"/>
        <v>1</v>
      </c>
      <c r="BW120">
        <f t="shared" si="151"/>
        <v>0</v>
      </c>
      <c r="BX120">
        <f t="shared" si="152"/>
        <v>0</v>
      </c>
      <c r="BY120" t="s">
        <v>169</v>
      </c>
      <c r="BZ120">
        <f t="shared" si="153"/>
        <v>1</v>
      </c>
      <c r="CA120">
        <f t="shared" si="154"/>
        <v>0</v>
      </c>
      <c r="CB120">
        <f t="shared" si="155"/>
        <v>0</v>
      </c>
      <c r="CC120">
        <f t="shared" si="156"/>
        <v>0</v>
      </c>
      <c r="CD120">
        <f t="shared" si="157"/>
        <v>0</v>
      </c>
      <c r="CE120">
        <f t="shared" si="158"/>
        <v>0</v>
      </c>
      <c r="CF120">
        <f t="shared" si="159"/>
        <v>1</v>
      </c>
      <c r="CG120">
        <f t="shared" si="160"/>
        <v>0</v>
      </c>
      <c r="CH120">
        <f t="shared" si="161"/>
        <v>0</v>
      </c>
      <c r="CI120">
        <f t="shared" si="162"/>
        <v>0</v>
      </c>
      <c r="CJ120" t="s">
        <v>84</v>
      </c>
      <c r="CK120">
        <f t="shared" si="163"/>
        <v>0</v>
      </c>
      <c r="CL120">
        <f t="shared" si="164"/>
        <v>0</v>
      </c>
      <c r="CM120">
        <f t="shared" si="165"/>
        <v>0</v>
      </c>
      <c r="CN120">
        <f t="shared" si="166"/>
        <v>0</v>
      </c>
      <c r="CO120">
        <f t="shared" si="167"/>
        <v>1</v>
      </c>
      <c r="CP120">
        <f t="shared" si="168"/>
        <v>0</v>
      </c>
      <c r="CQ120">
        <f t="shared" si="169"/>
        <v>0</v>
      </c>
      <c r="CR120">
        <f t="shared" si="170"/>
        <v>0</v>
      </c>
      <c r="CS120">
        <v>3</v>
      </c>
      <c r="CT120" t="s">
        <v>37</v>
      </c>
      <c r="CU120">
        <v>1</v>
      </c>
      <c r="CV120">
        <v>2</v>
      </c>
      <c r="CW120">
        <v>3</v>
      </c>
      <c r="CX120">
        <v>4</v>
      </c>
      <c r="CY120" t="s">
        <v>333</v>
      </c>
      <c r="CZ120">
        <f t="shared" si="171"/>
        <v>1</v>
      </c>
      <c r="DA120">
        <f t="shared" si="172"/>
        <v>0</v>
      </c>
      <c r="DB120">
        <f t="shared" si="173"/>
        <v>1</v>
      </c>
      <c r="DC120">
        <f t="shared" si="174"/>
        <v>1</v>
      </c>
      <c r="DD120">
        <f t="shared" si="175"/>
        <v>0</v>
      </c>
      <c r="DE120">
        <f t="shared" si="176"/>
        <v>0</v>
      </c>
      <c r="DF120">
        <f t="shared" si="177"/>
        <v>0</v>
      </c>
      <c r="DG120" t="s">
        <v>43</v>
      </c>
      <c r="DH120">
        <f t="shared" si="178"/>
        <v>0</v>
      </c>
      <c r="DI120">
        <f t="shared" si="179"/>
        <v>1</v>
      </c>
      <c r="DJ120">
        <f t="shared" si="180"/>
        <v>0</v>
      </c>
      <c r="DK120">
        <v>5</v>
      </c>
      <c r="DL120">
        <v>5</v>
      </c>
      <c r="DM120">
        <v>3</v>
      </c>
      <c r="DN120">
        <v>5</v>
      </c>
      <c r="DO120">
        <v>5</v>
      </c>
      <c r="DP120">
        <v>2</v>
      </c>
      <c r="DQ120" t="s">
        <v>66</v>
      </c>
      <c r="DR120">
        <f t="shared" si="181"/>
        <v>0</v>
      </c>
      <c r="DS120">
        <f t="shared" si="182"/>
        <v>0</v>
      </c>
      <c r="DT120">
        <f t="shared" si="183"/>
        <v>1</v>
      </c>
      <c r="DU120">
        <f t="shared" si="184"/>
        <v>0</v>
      </c>
      <c r="DV120" t="s">
        <v>29</v>
      </c>
      <c r="DW120" t="str">
        <f t="shared" si="185"/>
        <v>(跳过)</v>
      </c>
      <c r="DX120" t="str">
        <f t="shared" si="186"/>
        <v>(跳过)</v>
      </c>
      <c r="DY120" t="str">
        <f t="shared" si="187"/>
        <v>(跳过)</v>
      </c>
      <c r="DZ120" t="str">
        <f t="shared" si="188"/>
        <v>(跳过)</v>
      </c>
      <c r="EA120" t="str">
        <f t="shared" si="189"/>
        <v>(跳过)</v>
      </c>
      <c r="EB120" t="str">
        <f t="shared" si="190"/>
        <v>(跳过)</v>
      </c>
      <c r="EC120" t="s">
        <v>29</v>
      </c>
      <c r="ED120" t="str">
        <f t="shared" si="191"/>
        <v>(跳过)</v>
      </c>
      <c r="EE120" t="str">
        <f t="shared" si="192"/>
        <v>(跳过)</v>
      </c>
      <c r="EF120" t="str">
        <f t="shared" si="193"/>
        <v>(跳过)</v>
      </c>
      <c r="EG120" t="str">
        <f t="shared" si="194"/>
        <v>(跳过)</v>
      </c>
      <c r="EH120" t="str">
        <f t="shared" si="195"/>
        <v>(跳过)</v>
      </c>
      <c r="EI120" t="str">
        <f t="shared" si="196"/>
        <v>(跳过)</v>
      </c>
      <c r="EJ120" t="str">
        <f t="shared" si="197"/>
        <v>(跳过)</v>
      </c>
      <c r="EK120" t="str">
        <f t="shared" si="198"/>
        <v>(跳过)</v>
      </c>
      <c r="EL120" t="str">
        <f t="shared" si="199"/>
        <v>(跳过)</v>
      </c>
      <c r="EM120" t="str">
        <f t="shared" si="200"/>
        <v>(跳过)</v>
      </c>
      <c r="EN120" t="s">
        <v>189</v>
      </c>
      <c r="EO120" s="4">
        <v>4</v>
      </c>
      <c r="EP120" s="4">
        <v>1</v>
      </c>
      <c r="EQ120" s="4">
        <v>3</v>
      </c>
      <c r="ER120" s="4">
        <v>2</v>
      </c>
      <c r="ES120" t="s">
        <v>29</v>
      </c>
      <c r="ET120" t="str">
        <f t="shared" si="201"/>
        <v>(跳过)</v>
      </c>
      <c r="EU120" t="str">
        <f t="shared" si="202"/>
        <v>(跳过)</v>
      </c>
      <c r="EV120" t="str">
        <f t="shared" si="203"/>
        <v>(跳过)</v>
      </c>
      <c r="EW120" t="str">
        <f t="shared" si="204"/>
        <v>(跳过)</v>
      </c>
      <c r="EX120" t="str">
        <f t="shared" si="205"/>
        <v>(跳过)</v>
      </c>
      <c r="EY120" t="str">
        <f t="shared" si="206"/>
        <v>(跳过)</v>
      </c>
      <c r="EZ120" t="str">
        <f t="shared" si="207"/>
        <v>(跳过)</v>
      </c>
      <c r="FA120" t="s">
        <v>29</v>
      </c>
      <c r="FB120" t="str">
        <f t="shared" si="208"/>
        <v>(跳过)</v>
      </c>
      <c r="FC120" t="str">
        <f t="shared" si="209"/>
        <v>(跳过)</v>
      </c>
      <c r="FD120" t="str">
        <f t="shared" si="210"/>
        <v>(跳过)</v>
      </c>
      <c r="FE120" t="s">
        <v>179</v>
      </c>
      <c r="FF120">
        <v>0</v>
      </c>
      <c r="FG120">
        <v>1</v>
      </c>
      <c r="FH120">
        <v>0</v>
      </c>
      <c r="FI120">
        <v>1</v>
      </c>
      <c r="FJ120">
        <v>0</v>
      </c>
      <c r="FK120">
        <v>0</v>
      </c>
      <c r="FL120" t="s">
        <v>81</v>
      </c>
      <c r="FM120">
        <v>1</v>
      </c>
      <c r="FN120">
        <v>2</v>
      </c>
      <c r="FO120">
        <v>3</v>
      </c>
      <c r="FP120">
        <v>3</v>
      </c>
      <c r="FQ120">
        <v>3</v>
      </c>
      <c r="FR120" t="s">
        <v>29</v>
      </c>
      <c r="FS120" t="s">
        <v>29</v>
      </c>
      <c r="FT120" t="s">
        <v>29</v>
      </c>
      <c r="FU120" t="s">
        <v>29</v>
      </c>
      <c r="FV120" t="s">
        <v>29</v>
      </c>
      <c r="FW120" t="s">
        <v>29</v>
      </c>
      <c r="FX120" t="s">
        <v>29</v>
      </c>
    </row>
    <row r="121" spans="1:180" ht="16.5" x14ac:dyDescent="0.6">
      <c r="A121">
        <v>120</v>
      </c>
      <c r="B121">
        <v>2</v>
      </c>
      <c r="C121">
        <v>26</v>
      </c>
      <c r="D121">
        <v>2</v>
      </c>
      <c r="E121">
        <v>3</v>
      </c>
      <c r="F121">
        <v>2</v>
      </c>
      <c r="G121">
        <v>8</v>
      </c>
      <c r="H121">
        <v>3</v>
      </c>
      <c r="I121">
        <v>1</v>
      </c>
      <c r="J121">
        <v>1</v>
      </c>
      <c r="K121" t="s">
        <v>29</v>
      </c>
      <c r="L121" t="str">
        <f t="shared" si="211"/>
        <v>(跳过)</v>
      </c>
      <c r="M121" t="str">
        <f t="shared" si="212"/>
        <v>(跳过)</v>
      </c>
      <c r="N121" t="str">
        <f t="shared" si="213"/>
        <v>(跳过)</v>
      </c>
      <c r="O121" t="str">
        <f t="shared" si="214"/>
        <v>(跳过)</v>
      </c>
      <c r="P121" t="str">
        <f t="shared" si="215"/>
        <v>(跳过)</v>
      </c>
      <c r="Q121" t="s">
        <v>150</v>
      </c>
      <c r="R121">
        <f t="shared" si="108"/>
        <v>1</v>
      </c>
      <c r="S121">
        <f t="shared" si="109"/>
        <v>1</v>
      </c>
      <c r="T121">
        <f t="shared" si="110"/>
        <v>1</v>
      </c>
      <c r="U121">
        <f t="shared" si="111"/>
        <v>1</v>
      </c>
      <c r="V121" t="s">
        <v>82</v>
      </c>
      <c r="W121">
        <f t="shared" si="112"/>
        <v>1</v>
      </c>
      <c r="X121">
        <f t="shared" si="113"/>
        <v>1</v>
      </c>
      <c r="Y121">
        <f t="shared" si="114"/>
        <v>1</v>
      </c>
      <c r="Z121">
        <f t="shared" si="115"/>
        <v>0</v>
      </c>
      <c r="AA121">
        <f t="shared" si="116"/>
        <v>0</v>
      </c>
      <c r="AB121" t="s">
        <v>195</v>
      </c>
      <c r="AC121">
        <f t="shared" si="117"/>
        <v>1</v>
      </c>
      <c r="AD121">
        <f t="shared" si="118"/>
        <v>1</v>
      </c>
      <c r="AE121">
        <f t="shared" si="119"/>
        <v>1</v>
      </c>
      <c r="AF121">
        <f t="shared" si="120"/>
        <v>0</v>
      </c>
      <c r="AG121">
        <f t="shared" si="121"/>
        <v>0</v>
      </c>
      <c r="AH121">
        <f t="shared" si="122"/>
        <v>1</v>
      </c>
      <c r="AI121">
        <f t="shared" si="123"/>
        <v>1</v>
      </c>
      <c r="AJ121">
        <f t="shared" si="124"/>
        <v>0</v>
      </c>
      <c r="AK121" t="s">
        <v>130</v>
      </c>
      <c r="AL121">
        <f t="shared" si="125"/>
        <v>0</v>
      </c>
      <c r="AM121">
        <f t="shared" si="126"/>
        <v>0</v>
      </c>
      <c r="AN121">
        <f t="shared" si="127"/>
        <v>0</v>
      </c>
      <c r="AO121">
        <f t="shared" si="128"/>
        <v>0</v>
      </c>
      <c r="AP121">
        <f t="shared" si="129"/>
        <v>0</v>
      </c>
      <c r="AQ121">
        <f t="shared" si="130"/>
        <v>0</v>
      </c>
      <c r="AR121">
        <f t="shared" si="131"/>
        <v>0</v>
      </c>
      <c r="AS121">
        <f t="shared" si="132"/>
        <v>1</v>
      </c>
      <c r="AT121">
        <v>2</v>
      </c>
      <c r="AU121" t="s">
        <v>156</v>
      </c>
      <c r="AV121">
        <v>3</v>
      </c>
      <c r="AW121">
        <v>2</v>
      </c>
      <c r="AX121">
        <v>1</v>
      </c>
      <c r="AY121">
        <v>4</v>
      </c>
      <c r="AZ121" t="s">
        <v>85</v>
      </c>
      <c r="BA121">
        <f t="shared" si="133"/>
        <v>0</v>
      </c>
      <c r="BB121">
        <f t="shared" si="134"/>
        <v>0</v>
      </c>
      <c r="BC121">
        <f t="shared" si="135"/>
        <v>1</v>
      </c>
      <c r="BD121">
        <f t="shared" si="136"/>
        <v>0</v>
      </c>
      <c r="BE121">
        <f t="shared" si="137"/>
        <v>0</v>
      </c>
      <c r="BF121">
        <f t="shared" si="138"/>
        <v>0</v>
      </c>
      <c r="BG121">
        <f t="shared" si="139"/>
        <v>0</v>
      </c>
      <c r="BH121" t="s">
        <v>43</v>
      </c>
      <c r="BI121">
        <f t="shared" si="140"/>
        <v>0</v>
      </c>
      <c r="BJ121">
        <f t="shared" si="141"/>
        <v>1</v>
      </c>
      <c r="BK121">
        <f t="shared" si="142"/>
        <v>0</v>
      </c>
      <c r="BL121">
        <v>1</v>
      </c>
      <c r="BM121" t="s">
        <v>29</v>
      </c>
      <c r="BN121" t="str">
        <f t="shared" si="143"/>
        <v>(跳过)</v>
      </c>
      <c r="BO121" t="str">
        <f t="shared" si="144"/>
        <v>(跳过)</v>
      </c>
      <c r="BP121" t="str">
        <f t="shared" si="145"/>
        <v>(跳过)</v>
      </c>
      <c r="BQ121" t="str">
        <f t="shared" si="146"/>
        <v>(跳过)</v>
      </c>
      <c r="BR121" t="str">
        <f t="shared" si="147"/>
        <v>(跳过)</v>
      </c>
      <c r="BS121" t="str">
        <f t="shared" si="148"/>
        <v>(跳过)</v>
      </c>
      <c r="BT121" t="s">
        <v>66</v>
      </c>
      <c r="BU121">
        <f t="shared" si="149"/>
        <v>0</v>
      </c>
      <c r="BV121">
        <f t="shared" si="150"/>
        <v>0</v>
      </c>
      <c r="BW121">
        <f t="shared" si="151"/>
        <v>1</v>
      </c>
      <c r="BX121">
        <f t="shared" si="152"/>
        <v>0</v>
      </c>
      <c r="BY121" t="s">
        <v>588</v>
      </c>
      <c r="BZ121">
        <f t="shared" si="153"/>
        <v>1</v>
      </c>
      <c r="CA121">
        <f t="shared" si="154"/>
        <v>0</v>
      </c>
      <c r="CB121">
        <f t="shared" si="155"/>
        <v>1</v>
      </c>
      <c r="CC121">
        <f t="shared" si="156"/>
        <v>0</v>
      </c>
      <c r="CD121">
        <f t="shared" si="157"/>
        <v>0</v>
      </c>
      <c r="CE121">
        <f t="shared" si="158"/>
        <v>1</v>
      </c>
      <c r="CF121">
        <f t="shared" si="159"/>
        <v>1</v>
      </c>
      <c r="CG121">
        <f t="shared" si="160"/>
        <v>1</v>
      </c>
      <c r="CH121">
        <f t="shared" si="161"/>
        <v>0</v>
      </c>
      <c r="CI121">
        <f t="shared" si="162"/>
        <v>0</v>
      </c>
      <c r="CJ121" t="s">
        <v>84</v>
      </c>
      <c r="CK121">
        <f t="shared" si="163"/>
        <v>0</v>
      </c>
      <c r="CL121">
        <f t="shared" si="164"/>
        <v>0</v>
      </c>
      <c r="CM121">
        <f t="shared" si="165"/>
        <v>0</v>
      </c>
      <c r="CN121">
        <f t="shared" si="166"/>
        <v>0</v>
      </c>
      <c r="CO121">
        <f t="shared" si="167"/>
        <v>1</v>
      </c>
      <c r="CP121">
        <f t="shared" si="168"/>
        <v>0</v>
      </c>
      <c r="CQ121">
        <f t="shared" si="169"/>
        <v>0</v>
      </c>
      <c r="CR121">
        <f t="shared" si="170"/>
        <v>0</v>
      </c>
      <c r="CS121">
        <v>4</v>
      </c>
      <c r="CT121" t="s">
        <v>57</v>
      </c>
      <c r="CU121">
        <v>2</v>
      </c>
      <c r="CV121">
        <v>1</v>
      </c>
      <c r="CW121">
        <v>3</v>
      </c>
      <c r="CX121">
        <v>4</v>
      </c>
      <c r="CY121" t="s">
        <v>85</v>
      </c>
      <c r="CZ121">
        <f t="shared" si="171"/>
        <v>0</v>
      </c>
      <c r="DA121">
        <f t="shared" si="172"/>
        <v>0</v>
      </c>
      <c r="DB121">
        <f t="shared" si="173"/>
        <v>1</v>
      </c>
      <c r="DC121">
        <f t="shared" si="174"/>
        <v>0</v>
      </c>
      <c r="DD121">
        <f t="shared" si="175"/>
        <v>0</v>
      </c>
      <c r="DE121">
        <f t="shared" si="176"/>
        <v>0</v>
      </c>
      <c r="DF121">
        <f t="shared" si="177"/>
        <v>0</v>
      </c>
      <c r="DG121" t="s">
        <v>135</v>
      </c>
      <c r="DH121">
        <f t="shared" si="178"/>
        <v>1</v>
      </c>
      <c r="DI121">
        <f t="shared" si="179"/>
        <v>1</v>
      </c>
      <c r="DJ121">
        <f t="shared" si="180"/>
        <v>0</v>
      </c>
      <c r="DK121">
        <v>4</v>
      </c>
      <c r="DL121">
        <v>4</v>
      </c>
      <c r="DM121">
        <v>5</v>
      </c>
      <c r="DN121">
        <v>5</v>
      </c>
      <c r="DO121">
        <v>5</v>
      </c>
      <c r="DP121">
        <v>1</v>
      </c>
      <c r="DQ121" t="s">
        <v>32</v>
      </c>
      <c r="DR121">
        <f t="shared" si="181"/>
        <v>1</v>
      </c>
      <c r="DS121">
        <f t="shared" si="182"/>
        <v>0</v>
      </c>
      <c r="DT121">
        <f t="shared" si="183"/>
        <v>1</v>
      </c>
      <c r="DU121">
        <f t="shared" si="184"/>
        <v>0</v>
      </c>
      <c r="DV121" t="s">
        <v>99</v>
      </c>
      <c r="DW121">
        <f t="shared" si="185"/>
        <v>0</v>
      </c>
      <c r="DX121">
        <f t="shared" si="186"/>
        <v>1</v>
      </c>
      <c r="DY121">
        <f t="shared" si="187"/>
        <v>1</v>
      </c>
      <c r="DZ121">
        <f t="shared" si="188"/>
        <v>0</v>
      </c>
      <c r="EA121">
        <f t="shared" si="189"/>
        <v>0</v>
      </c>
      <c r="EB121">
        <f t="shared" si="190"/>
        <v>0</v>
      </c>
      <c r="EC121" t="s">
        <v>266</v>
      </c>
      <c r="ED121">
        <f t="shared" si="191"/>
        <v>1</v>
      </c>
      <c r="EE121">
        <f t="shared" si="192"/>
        <v>0</v>
      </c>
      <c r="EF121">
        <f t="shared" si="193"/>
        <v>1</v>
      </c>
      <c r="EG121">
        <f t="shared" si="194"/>
        <v>0</v>
      </c>
      <c r="EH121">
        <f t="shared" si="195"/>
        <v>1</v>
      </c>
      <c r="EI121">
        <f t="shared" si="196"/>
        <v>0</v>
      </c>
      <c r="EJ121">
        <f t="shared" si="197"/>
        <v>0</v>
      </c>
      <c r="EK121">
        <f t="shared" si="198"/>
        <v>0</v>
      </c>
      <c r="EL121">
        <f t="shared" si="199"/>
        <v>0</v>
      </c>
      <c r="EM121">
        <f t="shared" si="200"/>
        <v>0</v>
      </c>
      <c r="EN121" t="s">
        <v>156</v>
      </c>
      <c r="EO121" s="4">
        <v>3</v>
      </c>
      <c r="EP121" s="4">
        <v>2</v>
      </c>
      <c r="EQ121" s="4">
        <v>4</v>
      </c>
      <c r="ER121" s="4">
        <v>1</v>
      </c>
      <c r="ES121" t="s">
        <v>85</v>
      </c>
      <c r="ET121">
        <f t="shared" si="201"/>
        <v>0</v>
      </c>
      <c r="EU121">
        <f t="shared" si="202"/>
        <v>0</v>
      </c>
      <c r="EV121">
        <f t="shared" si="203"/>
        <v>1</v>
      </c>
      <c r="EW121">
        <f t="shared" si="204"/>
        <v>0</v>
      </c>
      <c r="EX121">
        <f t="shared" si="205"/>
        <v>0</v>
      </c>
      <c r="EY121">
        <f t="shared" si="206"/>
        <v>0</v>
      </c>
      <c r="EZ121">
        <f t="shared" si="207"/>
        <v>0</v>
      </c>
      <c r="FA121" t="s">
        <v>43</v>
      </c>
      <c r="FB121">
        <f t="shared" si="208"/>
        <v>0</v>
      </c>
      <c r="FC121">
        <f t="shared" si="209"/>
        <v>1</v>
      </c>
      <c r="FD121">
        <f t="shared" si="210"/>
        <v>0</v>
      </c>
      <c r="FE121" t="s">
        <v>218</v>
      </c>
      <c r="FF121">
        <v>1</v>
      </c>
      <c r="FG121">
        <v>1</v>
      </c>
      <c r="FH121">
        <v>1</v>
      </c>
      <c r="FI121">
        <v>0</v>
      </c>
      <c r="FJ121">
        <v>0</v>
      </c>
      <c r="FK121">
        <v>0</v>
      </c>
      <c r="FL121" t="s">
        <v>146</v>
      </c>
      <c r="FM121">
        <v>1</v>
      </c>
      <c r="FN121">
        <v>2</v>
      </c>
      <c r="FO121">
        <v>3</v>
      </c>
      <c r="FP121">
        <v>4</v>
      </c>
      <c r="FQ121">
        <v>4</v>
      </c>
      <c r="FR121" t="s">
        <v>29</v>
      </c>
      <c r="FS121" t="s">
        <v>29</v>
      </c>
      <c r="FT121" t="s">
        <v>29</v>
      </c>
      <c r="FU121" t="s">
        <v>29</v>
      </c>
      <c r="FV121" t="s">
        <v>29</v>
      </c>
      <c r="FW121" t="s">
        <v>29</v>
      </c>
      <c r="FX121" t="s">
        <v>29</v>
      </c>
    </row>
    <row r="122" spans="1:180" ht="16.5" x14ac:dyDescent="0.6">
      <c r="A122">
        <v>121</v>
      </c>
      <c r="B122">
        <v>2</v>
      </c>
      <c r="C122">
        <v>26</v>
      </c>
      <c r="D122">
        <v>2</v>
      </c>
      <c r="E122">
        <v>2</v>
      </c>
      <c r="F122">
        <v>1</v>
      </c>
      <c r="G122">
        <v>8</v>
      </c>
      <c r="H122">
        <v>1</v>
      </c>
      <c r="I122">
        <v>1</v>
      </c>
      <c r="J122">
        <v>1</v>
      </c>
      <c r="K122" t="s">
        <v>29</v>
      </c>
      <c r="L122" t="str">
        <f t="shared" si="211"/>
        <v>(跳过)</v>
      </c>
      <c r="M122" t="str">
        <f t="shared" si="212"/>
        <v>(跳过)</v>
      </c>
      <c r="N122" t="str">
        <f t="shared" si="213"/>
        <v>(跳过)</v>
      </c>
      <c r="O122" t="str">
        <f t="shared" si="214"/>
        <v>(跳过)</v>
      </c>
      <c r="P122" t="str">
        <f t="shared" si="215"/>
        <v>(跳过)</v>
      </c>
      <c r="Q122" t="s">
        <v>127</v>
      </c>
      <c r="R122">
        <f t="shared" si="108"/>
        <v>1</v>
      </c>
      <c r="S122">
        <f t="shared" si="109"/>
        <v>1</v>
      </c>
      <c r="T122">
        <f t="shared" si="110"/>
        <v>1</v>
      </c>
      <c r="U122">
        <f t="shared" si="111"/>
        <v>0</v>
      </c>
      <c r="V122" t="s">
        <v>82</v>
      </c>
      <c r="W122">
        <f t="shared" si="112"/>
        <v>1</v>
      </c>
      <c r="X122">
        <f t="shared" si="113"/>
        <v>1</v>
      </c>
      <c r="Y122">
        <f t="shared" si="114"/>
        <v>1</v>
      </c>
      <c r="Z122">
        <f t="shared" si="115"/>
        <v>0</v>
      </c>
      <c r="AA122">
        <f t="shared" si="116"/>
        <v>0</v>
      </c>
      <c r="AB122" t="s">
        <v>255</v>
      </c>
      <c r="AC122">
        <f t="shared" si="117"/>
        <v>0</v>
      </c>
      <c r="AD122">
        <f t="shared" si="118"/>
        <v>1</v>
      </c>
      <c r="AE122">
        <f t="shared" si="119"/>
        <v>1</v>
      </c>
      <c r="AF122">
        <f t="shared" si="120"/>
        <v>0</v>
      </c>
      <c r="AG122">
        <f t="shared" si="121"/>
        <v>1</v>
      </c>
      <c r="AH122">
        <f t="shared" si="122"/>
        <v>0</v>
      </c>
      <c r="AI122">
        <f t="shared" si="123"/>
        <v>0</v>
      </c>
      <c r="AJ122">
        <f t="shared" si="124"/>
        <v>0</v>
      </c>
      <c r="AK122" t="s">
        <v>469</v>
      </c>
      <c r="AL122">
        <f t="shared" si="125"/>
        <v>1</v>
      </c>
      <c r="AM122">
        <f t="shared" si="126"/>
        <v>0</v>
      </c>
      <c r="AN122">
        <f t="shared" si="127"/>
        <v>0</v>
      </c>
      <c r="AO122">
        <f t="shared" si="128"/>
        <v>0</v>
      </c>
      <c r="AP122">
        <f t="shared" si="129"/>
        <v>1</v>
      </c>
      <c r="AQ122">
        <f t="shared" si="130"/>
        <v>0</v>
      </c>
      <c r="AR122">
        <f t="shared" si="131"/>
        <v>0</v>
      </c>
      <c r="AS122">
        <f t="shared" si="132"/>
        <v>0</v>
      </c>
      <c r="AT122">
        <v>2</v>
      </c>
      <c r="AU122" t="s">
        <v>37</v>
      </c>
      <c r="AV122">
        <v>1</v>
      </c>
      <c r="AW122">
        <v>2</v>
      </c>
      <c r="AX122">
        <v>3</v>
      </c>
      <c r="AY122">
        <v>4</v>
      </c>
      <c r="AZ122" t="s">
        <v>85</v>
      </c>
      <c r="BA122">
        <f t="shared" si="133"/>
        <v>0</v>
      </c>
      <c r="BB122">
        <f t="shared" si="134"/>
        <v>0</v>
      </c>
      <c r="BC122">
        <f t="shared" si="135"/>
        <v>1</v>
      </c>
      <c r="BD122">
        <f t="shared" si="136"/>
        <v>0</v>
      </c>
      <c r="BE122">
        <f t="shared" si="137"/>
        <v>0</v>
      </c>
      <c r="BF122">
        <f t="shared" si="138"/>
        <v>0</v>
      </c>
      <c r="BG122">
        <f t="shared" si="139"/>
        <v>0</v>
      </c>
      <c r="BH122" t="s">
        <v>135</v>
      </c>
      <c r="BI122">
        <f t="shared" si="140"/>
        <v>1</v>
      </c>
      <c r="BJ122">
        <f t="shared" si="141"/>
        <v>1</v>
      </c>
      <c r="BK122">
        <f t="shared" si="142"/>
        <v>0</v>
      </c>
      <c r="BL122">
        <v>1</v>
      </c>
      <c r="BM122" t="s">
        <v>29</v>
      </c>
      <c r="BN122" t="str">
        <f t="shared" si="143"/>
        <v>(跳过)</v>
      </c>
      <c r="BO122" t="str">
        <f t="shared" si="144"/>
        <v>(跳过)</v>
      </c>
      <c r="BP122" t="str">
        <f t="shared" si="145"/>
        <v>(跳过)</v>
      </c>
      <c r="BQ122" t="str">
        <f t="shared" si="146"/>
        <v>(跳过)</v>
      </c>
      <c r="BR122" t="str">
        <f t="shared" si="147"/>
        <v>(跳过)</v>
      </c>
      <c r="BS122" t="str">
        <f t="shared" si="148"/>
        <v>(跳过)</v>
      </c>
      <c r="BT122" t="s">
        <v>127</v>
      </c>
      <c r="BU122">
        <f t="shared" si="149"/>
        <v>1</v>
      </c>
      <c r="BV122">
        <f t="shared" si="150"/>
        <v>1</v>
      </c>
      <c r="BW122">
        <f t="shared" si="151"/>
        <v>1</v>
      </c>
      <c r="BX122">
        <f t="shared" si="152"/>
        <v>0</v>
      </c>
      <c r="BY122" t="s">
        <v>595</v>
      </c>
      <c r="BZ122">
        <f t="shared" si="153"/>
        <v>0</v>
      </c>
      <c r="CA122">
        <f t="shared" si="154"/>
        <v>1</v>
      </c>
      <c r="CB122">
        <f t="shared" si="155"/>
        <v>1</v>
      </c>
      <c r="CC122">
        <f t="shared" si="156"/>
        <v>0</v>
      </c>
      <c r="CD122">
        <f t="shared" si="157"/>
        <v>1</v>
      </c>
      <c r="CE122">
        <f t="shared" si="158"/>
        <v>1</v>
      </c>
      <c r="CF122">
        <f t="shared" si="159"/>
        <v>0</v>
      </c>
      <c r="CG122">
        <f t="shared" si="160"/>
        <v>0</v>
      </c>
      <c r="CH122">
        <f t="shared" si="161"/>
        <v>0</v>
      </c>
      <c r="CI122">
        <f t="shared" si="162"/>
        <v>0</v>
      </c>
      <c r="CJ122" t="s">
        <v>469</v>
      </c>
      <c r="CK122">
        <f t="shared" si="163"/>
        <v>1</v>
      </c>
      <c r="CL122">
        <f t="shared" si="164"/>
        <v>0</v>
      </c>
      <c r="CM122">
        <f t="shared" si="165"/>
        <v>0</v>
      </c>
      <c r="CN122">
        <f t="shared" si="166"/>
        <v>0</v>
      </c>
      <c r="CO122">
        <f t="shared" si="167"/>
        <v>1</v>
      </c>
      <c r="CP122">
        <f t="shared" si="168"/>
        <v>0</v>
      </c>
      <c r="CQ122">
        <f t="shared" si="169"/>
        <v>0</v>
      </c>
      <c r="CR122">
        <f t="shared" si="170"/>
        <v>0</v>
      </c>
      <c r="CS122">
        <v>2</v>
      </c>
      <c r="CT122" t="s">
        <v>37</v>
      </c>
      <c r="CU122">
        <v>1</v>
      </c>
      <c r="CV122">
        <v>2</v>
      </c>
      <c r="CW122">
        <v>3</v>
      </c>
      <c r="CX122">
        <v>4</v>
      </c>
      <c r="CY122" t="s">
        <v>85</v>
      </c>
      <c r="CZ122">
        <f t="shared" si="171"/>
        <v>0</v>
      </c>
      <c r="DA122">
        <f t="shared" si="172"/>
        <v>0</v>
      </c>
      <c r="DB122">
        <f t="shared" si="173"/>
        <v>1</v>
      </c>
      <c r="DC122">
        <f t="shared" si="174"/>
        <v>0</v>
      </c>
      <c r="DD122">
        <f t="shared" si="175"/>
        <v>0</v>
      </c>
      <c r="DE122">
        <f t="shared" si="176"/>
        <v>0</v>
      </c>
      <c r="DF122">
        <f t="shared" si="177"/>
        <v>0</v>
      </c>
      <c r="DG122" t="s">
        <v>43</v>
      </c>
      <c r="DH122">
        <f t="shared" si="178"/>
        <v>0</v>
      </c>
      <c r="DI122">
        <f t="shared" si="179"/>
        <v>1</v>
      </c>
      <c r="DJ122">
        <f t="shared" si="180"/>
        <v>0</v>
      </c>
      <c r="DK122">
        <v>4</v>
      </c>
      <c r="DL122">
        <v>4</v>
      </c>
      <c r="DM122">
        <v>2</v>
      </c>
      <c r="DN122">
        <v>3</v>
      </c>
      <c r="DO122">
        <v>4</v>
      </c>
      <c r="DP122">
        <v>1</v>
      </c>
      <c r="DQ122" t="s">
        <v>127</v>
      </c>
      <c r="DR122">
        <f t="shared" si="181"/>
        <v>1</v>
      </c>
      <c r="DS122">
        <f t="shared" si="182"/>
        <v>1</v>
      </c>
      <c r="DT122">
        <f t="shared" si="183"/>
        <v>1</v>
      </c>
      <c r="DU122">
        <f t="shared" si="184"/>
        <v>0</v>
      </c>
      <c r="DV122" t="s">
        <v>82</v>
      </c>
      <c r="DW122">
        <f t="shared" si="185"/>
        <v>1</v>
      </c>
      <c r="DX122">
        <f t="shared" si="186"/>
        <v>1</v>
      </c>
      <c r="DY122">
        <f t="shared" si="187"/>
        <v>1</v>
      </c>
      <c r="DZ122">
        <f t="shared" si="188"/>
        <v>0</v>
      </c>
      <c r="EA122">
        <f t="shared" si="189"/>
        <v>0</v>
      </c>
      <c r="EB122">
        <f t="shared" si="190"/>
        <v>0</v>
      </c>
      <c r="EC122" t="s">
        <v>255</v>
      </c>
      <c r="ED122">
        <f t="shared" si="191"/>
        <v>0</v>
      </c>
      <c r="EE122">
        <f t="shared" si="192"/>
        <v>1</v>
      </c>
      <c r="EF122">
        <f t="shared" si="193"/>
        <v>1</v>
      </c>
      <c r="EG122">
        <f t="shared" si="194"/>
        <v>0</v>
      </c>
      <c r="EH122">
        <f t="shared" si="195"/>
        <v>1</v>
      </c>
      <c r="EI122">
        <f t="shared" si="196"/>
        <v>0</v>
      </c>
      <c r="EJ122">
        <f t="shared" si="197"/>
        <v>0</v>
      </c>
      <c r="EK122">
        <f t="shared" si="198"/>
        <v>0</v>
      </c>
      <c r="EL122">
        <f t="shared" si="199"/>
        <v>0</v>
      </c>
      <c r="EM122">
        <f t="shared" si="200"/>
        <v>0</v>
      </c>
      <c r="EN122" t="s">
        <v>37</v>
      </c>
      <c r="EO122" s="4">
        <v>1</v>
      </c>
      <c r="EP122" s="4">
        <v>2</v>
      </c>
      <c r="EQ122" s="4">
        <v>4</v>
      </c>
      <c r="ER122" s="4">
        <v>3</v>
      </c>
      <c r="ES122" t="s">
        <v>85</v>
      </c>
      <c r="ET122">
        <f t="shared" si="201"/>
        <v>0</v>
      </c>
      <c r="EU122">
        <f t="shared" si="202"/>
        <v>0</v>
      </c>
      <c r="EV122">
        <f t="shared" si="203"/>
        <v>1</v>
      </c>
      <c r="EW122">
        <f t="shared" si="204"/>
        <v>0</v>
      </c>
      <c r="EX122">
        <f t="shared" si="205"/>
        <v>0</v>
      </c>
      <c r="EY122">
        <f t="shared" si="206"/>
        <v>0</v>
      </c>
      <c r="EZ122">
        <f t="shared" si="207"/>
        <v>0</v>
      </c>
      <c r="FA122" t="s">
        <v>43</v>
      </c>
      <c r="FB122">
        <f t="shared" si="208"/>
        <v>0</v>
      </c>
      <c r="FC122">
        <f t="shared" si="209"/>
        <v>1</v>
      </c>
      <c r="FD122">
        <f t="shared" si="210"/>
        <v>0</v>
      </c>
      <c r="FE122" t="s">
        <v>145</v>
      </c>
      <c r="FF122">
        <v>1</v>
      </c>
      <c r="FG122">
        <v>0</v>
      </c>
      <c r="FH122">
        <v>0</v>
      </c>
      <c r="FI122">
        <v>1</v>
      </c>
      <c r="FJ122">
        <v>0</v>
      </c>
      <c r="FK122">
        <v>0</v>
      </c>
      <c r="FL122" t="s">
        <v>171</v>
      </c>
      <c r="FM122">
        <v>1</v>
      </c>
      <c r="FN122">
        <v>2</v>
      </c>
      <c r="FO122">
        <v>3</v>
      </c>
      <c r="FP122">
        <v>4</v>
      </c>
      <c r="FQ122">
        <v>5</v>
      </c>
      <c r="FR122" t="s">
        <v>29</v>
      </c>
      <c r="FS122" t="s">
        <v>29</v>
      </c>
      <c r="FT122" t="s">
        <v>29</v>
      </c>
      <c r="FU122" t="s">
        <v>29</v>
      </c>
      <c r="FV122" t="s">
        <v>29</v>
      </c>
      <c r="FW122" t="s">
        <v>29</v>
      </c>
      <c r="FX122" t="s">
        <v>29</v>
      </c>
    </row>
    <row r="123" spans="1:180" ht="16.5" x14ac:dyDescent="0.6">
      <c r="A123">
        <v>122</v>
      </c>
      <c r="B123">
        <v>1</v>
      </c>
      <c r="C123">
        <v>26</v>
      </c>
      <c r="D123">
        <v>2</v>
      </c>
      <c r="E123">
        <v>3</v>
      </c>
      <c r="F123">
        <v>1</v>
      </c>
      <c r="G123">
        <v>8</v>
      </c>
      <c r="H123">
        <v>1</v>
      </c>
      <c r="I123">
        <v>1</v>
      </c>
      <c r="J123">
        <v>1</v>
      </c>
      <c r="K123" t="s">
        <v>29</v>
      </c>
      <c r="L123" t="str">
        <f t="shared" si="211"/>
        <v>(跳过)</v>
      </c>
      <c r="M123" t="str">
        <f t="shared" si="212"/>
        <v>(跳过)</v>
      </c>
      <c r="N123" t="str">
        <f t="shared" si="213"/>
        <v>(跳过)</v>
      </c>
      <c r="O123" t="str">
        <f t="shared" si="214"/>
        <v>(跳过)</v>
      </c>
      <c r="P123" t="str">
        <f t="shared" si="215"/>
        <v>(跳过)</v>
      </c>
      <c r="Q123" t="s">
        <v>150</v>
      </c>
      <c r="R123">
        <f t="shared" si="108"/>
        <v>1</v>
      </c>
      <c r="S123">
        <f t="shared" si="109"/>
        <v>1</v>
      </c>
      <c r="T123">
        <f t="shared" si="110"/>
        <v>1</v>
      </c>
      <c r="U123">
        <f t="shared" si="111"/>
        <v>1</v>
      </c>
      <c r="V123" t="s">
        <v>82</v>
      </c>
      <c r="W123">
        <f t="shared" si="112"/>
        <v>1</v>
      </c>
      <c r="X123">
        <f t="shared" si="113"/>
        <v>1</v>
      </c>
      <c r="Y123">
        <f t="shared" si="114"/>
        <v>1</v>
      </c>
      <c r="Z123">
        <f t="shared" si="115"/>
        <v>0</v>
      </c>
      <c r="AA123">
        <f t="shared" si="116"/>
        <v>0</v>
      </c>
      <c r="AB123" t="s">
        <v>55</v>
      </c>
      <c r="AC123">
        <f t="shared" si="117"/>
        <v>1</v>
      </c>
      <c r="AD123">
        <f t="shared" si="118"/>
        <v>1</v>
      </c>
      <c r="AE123">
        <f t="shared" si="119"/>
        <v>1</v>
      </c>
      <c r="AF123">
        <f t="shared" si="120"/>
        <v>0</v>
      </c>
      <c r="AG123">
        <f t="shared" si="121"/>
        <v>0</v>
      </c>
      <c r="AH123">
        <f t="shared" si="122"/>
        <v>0</v>
      </c>
      <c r="AI123">
        <f t="shared" si="123"/>
        <v>1</v>
      </c>
      <c r="AJ123">
        <f t="shared" si="124"/>
        <v>0</v>
      </c>
      <c r="AK123" t="s">
        <v>84</v>
      </c>
      <c r="AL123">
        <f t="shared" si="125"/>
        <v>0</v>
      </c>
      <c r="AM123">
        <f t="shared" si="126"/>
        <v>0</v>
      </c>
      <c r="AN123">
        <f t="shared" si="127"/>
        <v>0</v>
      </c>
      <c r="AO123">
        <f t="shared" si="128"/>
        <v>0</v>
      </c>
      <c r="AP123">
        <f t="shared" si="129"/>
        <v>1</v>
      </c>
      <c r="AQ123">
        <f t="shared" si="130"/>
        <v>0</v>
      </c>
      <c r="AR123">
        <f t="shared" si="131"/>
        <v>0</v>
      </c>
      <c r="AS123">
        <f t="shared" si="132"/>
        <v>0</v>
      </c>
      <c r="AT123">
        <v>4</v>
      </c>
      <c r="AU123" t="s">
        <v>622</v>
      </c>
      <c r="AV123">
        <v>1</v>
      </c>
      <c r="AW123">
        <v>3</v>
      </c>
      <c r="AX123">
        <v>3</v>
      </c>
      <c r="AY123">
        <v>2</v>
      </c>
      <c r="AZ123" t="s">
        <v>108</v>
      </c>
      <c r="BA123">
        <f t="shared" si="133"/>
        <v>0</v>
      </c>
      <c r="BB123">
        <f t="shared" si="134"/>
        <v>0</v>
      </c>
      <c r="BC123">
        <f t="shared" si="135"/>
        <v>1</v>
      </c>
      <c r="BD123">
        <f t="shared" si="136"/>
        <v>1</v>
      </c>
      <c r="BE123">
        <f t="shared" si="137"/>
        <v>0</v>
      </c>
      <c r="BF123">
        <f t="shared" si="138"/>
        <v>0</v>
      </c>
      <c r="BG123">
        <f t="shared" si="139"/>
        <v>0</v>
      </c>
      <c r="BH123" t="s">
        <v>135</v>
      </c>
      <c r="BI123">
        <f t="shared" si="140"/>
        <v>1</v>
      </c>
      <c r="BJ123">
        <f t="shared" si="141"/>
        <v>1</v>
      </c>
      <c r="BK123">
        <f t="shared" si="142"/>
        <v>0</v>
      </c>
      <c r="BL123">
        <v>1</v>
      </c>
      <c r="BM123" t="s">
        <v>29</v>
      </c>
      <c r="BN123" t="str">
        <f t="shared" si="143"/>
        <v>(跳过)</v>
      </c>
      <c r="BO123" t="str">
        <f t="shared" si="144"/>
        <v>(跳过)</v>
      </c>
      <c r="BP123" t="str">
        <f t="shared" si="145"/>
        <v>(跳过)</v>
      </c>
      <c r="BQ123" t="str">
        <f t="shared" si="146"/>
        <v>(跳过)</v>
      </c>
      <c r="BR123" t="str">
        <f t="shared" si="147"/>
        <v>(跳过)</v>
      </c>
      <c r="BS123" t="str">
        <f t="shared" si="148"/>
        <v>(跳过)</v>
      </c>
      <c r="BT123" t="s">
        <v>60</v>
      </c>
      <c r="BU123">
        <f t="shared" si="149"/>
        <v>1</v>
      </c>
      <c r="BV123">
        <f t="shared" si="150"/>
        <v>0</v>
      </c>
      <c r="BW123">
        <f t="shared" si="151"/>
        <v>0</v>
      </c>
      <c r="BX123">
        <f t="shared" si="152"/>
        <v>0</v>
      </c>
      <c r="BY123" t="s">
        <v>530</v>
      </c>
      <c r="BZ123">
        <f t="shared" si="153"/>
        <v>0</v>
      </c>
      <c r="CA123">
        <f t="shared" si="154"/>
        <v>0</v>
      </c>
      <c r="CB123">
        <f t="shared" si="155"/>
        <v>0</v>
      </c>
      <c r="CC123">
        <f t="shared" si="156"/>
        <v>0</v>
      </c>
      <c r="CD123">
        <f t="shared" si="157"/>
        <v>0</v>
      </c>
      <c r="CE123">
        <f t="shared" si="158"/>
        <v>0</v>
      </c>
      <c r="CF123">
        <f t="shared" si="159"/>
        <v>0</v>
      </c>
      <c r="CG123">
        <f t="shared" si="160"/>
        <v>0</v>
      </c>
      <c r="CH123">
        <f t="shared" si="161"/>
        <v>1</v>
      </c>
      <c r="CI123">
        <f t="shared" si="162"/>
        <v>0</v>
      </c>
      <c r="CJ123" t="s">
        <v>84</v>
      </c>
      <c r="CK123">
        <f t="shared" si="163"/>
        <v>0</v>
      </c>
      <c r="CL123">
        <f t="shared" si="164"/>
        <v>0</v>
      </c>
      <c r="CM123">
        <f t="shared" si="165"/>
        <v>0</v>
      </c>
      <c r="CN123">
        <f t="shared" si="166"/>
        <v>0</v>
      </c>
      <c r="CO123">
        <f t="shared" si="167"/>
        <v>1</v>
      </c>
      <c r="CP123">
        <f t="shared" si="168"/>
        <v>0</v>
      </c>
      <c r="CQ123">
        <f t="shared" si="169"/>
        <v>0</v>
      </c>
      <c r="CR123">
        <f t="shared" si="170"/>
        <v>0</v>
      </c>
      <c r="CS123">
        <v>4</v>
      </c>
      <c r="CT123" t="s">
        <v>74</v>
      </c>
      <c r="CU123">
        <v>1</v>
      </c>
      <c r="CV123">
        <v>2</v>
      </c>
      <c r="CW123">
        <v>2</v>
      </c>
      <c r="CX123">
        <v>2</v>
      </c>
      <c r="CY123" t="s">
        <v>108</v>
      </c>
      <c r="CZ123">
        <f t="shared" si="171"/>
        <v>0</v>
      </c>
      <c r="DA123">
        <f t="shared" si="172"/>
        <v>0</v>
      </c>
      <c r="DB123">
        <f t="shared" si="173"/>
        <v>1</v>
      </c>
      <c r="DC123">
        <f t="shared" si="174"/>
        <v>1</v>
      </c>
      <c r="DD123">
        <f t="shared" si="175"/>
        <v>0</v>
      </c>
      <c r="DE123">
        <f t="shared" si="176"/>
        <v>0</v>
      </c>
      <c r="DF123">
        <f t="shared" si="177"/>
        <v>0</v>
      </c>
      <c r="DG123" t="s">
        <v>64</v>
      </c>
      <c r="DH123">
        <f t="shared" si="178"/>
        <v>0</v>
      </c>
      <c r="DI123">
        <f t="shared" si="179"/>
        <v>0</v>
      </c>
      <c r="DJ123">
        <f t="shared" si="180"/>
        <v>1</v>
      </c>
      <c r="DK123">
        <v>3</v>
      </c>
      <c r="DL123">
        <v>3</v>
      </c>
      <c r="DM123">
        <v>3</v>
      </c>
      <c r="DN123">
        <v>3</v>
      </c>
      <c r="DO123">
        <v>3</v>
      </c>
      <c r="DP123">
        <v>3</v>
      </c>
      <c r="DQ123" t="s">
        <v>29</v>
      </c>
      <c r="DR123" t="str">
        <f t="shared" si="181"/>
        <v>(跳过)</v>
      </c>
      <c r="DS123" t="str">
        <f t="shared" si="182"/>
        <v>(跳过)</v>
      </c>
      <c r="DT123" t="str">
        <f t="shared" si="183"/>
        <v>(跳过)</v>
      </c>
      <c r="DU123" t="str">
        <f t="shared" si="184"/>
        <v>(跳过)</v>
      </c>
      <c r="DV123" t="s">
        <v>29</v>
      </c>
      <c r="DW123" t="str">
        <f t="shared" si="185"/>
        <v>(跳过)</v>
      </c>
      <c r="DX123" t="str">
        <f t="shared" si="186"/>
        <v>(跳过)</v>
      </c>
      <c r="DY123" t="str">
        <f t="shared" si="187"/>
        <v>(跳过)</v>
      </c>
      <c r="DZ123" t="str">
        <f t="shared" si="188"/>
        <v>(跳过)</v>
      </c>
      <c r="EA123" t="str">
        <f t="shared" si="189"/>
        <v>(跳过)</v>
      </c>
      <c r="EB123" t="str">
        <f t="shared" si="190"/>
        <v>(跳过)</v>
      </c>
      <c r="EC123" t="s">
        <v>29</v>
      </c>
      <c r="ED123" t="str">
        <f t="shared" si="191"/>
        <v>(跳过)</v>
      </c>
      <c r="EE123" t="str">
        <f t="shared" si="192"/>
        <v>(跳过)</v>
      </c>
      <c r="EF123" t="str">
        <f t="shared" si="193"/>
        <v>(跳过)</v>
      </c>
      <c r="EG123" t="str">
        <f t="shared" si="194"/>
        <v>(跳过)</v>
      </c>
      <c r="EH123" t="str">
        <f t="shared" si="195"/>
        <v>(跳过)</v>
      </c>
      <c r="EI123" t="str">
        <f t="shared" si="196"/>
        <v>(跳过)</v>
      </c>
      <c r="EJ123" t="str">
        <f t="shared" si="197"/>
        <v>(跳过)</v>
      </c>
      <c r="EK123" t="str">
        <f t="shared" si="198"/>
        <v>(跳过)</v>
      </c>
      <c r="EL123" t="str">
        <f t="shared" si="199"/>
        <v>(跳过)</v>
      </c>
      <c r="EM123" t="str">
        <f t="shared" si="200"/>
        <v>(跳过)</v>
      </c>
      <c r="EN123" t="s">
        <v>74</v>
      </c>
      <c r="EO123" s="4">
        <v>1</v>
      </c>
      <c r="EP123" s="4">
        <v>2</v>
      </c>
      <c r="EQ123" s="4">
        <v>2</v>
      </c>
      <c r="ER123" s="4">
        <v>2</v>
      </c>
      <c r="ES123" t="s">
        <v>29</v>
      </c>
      <c r="ET123" t="str">
        <f t="shared" si="201"/>
        <v>(跳过)</v>
      </c>
      <c r="EU123" t="str">
        <f t="shared" si="202"/>
        <v>(跳过)</v>
      </c>
      <c r="EV123" t="str">
        <f t="shared" si="203"/>
        <v>(跳过)</v>
      </c>
      <c r="EW123" t="str">
        <f t="shared" si="204"/>
        <v>(跳过)</v>
      </c>
      <c r="EX123" t="str">
        <f t="shared" si="205"/>
        <v>(跳过)</v>
      </c>
      <c r="EY123" t="str">
        <f t="shared" si="206"/>
        <v>(跳过)</v>
      </c>
      <c r="EZ123" t="str">
        <f t="shared" si="207"/>
        <v>(跳过)</v>
      </c>
      <c r="FA123" t="s">
        <v>29</v>
      </c>
      <c r="FB123" t="str">
        <f t="shared" si="208"/>
        <v>(跳过)</v>
      </c>
      <c r="FC123" t="str">
        <f t="shared" si="209"/>
        <v>(跳过)</v>
      </c>
      <c r="FD123" t="str">
        <f t="shared" si="210"/>
        <v>(跳过)</v>
      </c>
      <c r="FE123" t="s">
        <v>29</v>
      </c>
      <c r="FF123" t="s">
        <v>29</v>
      </c>
      <c r="FG123" t="s">
        <v>29</v>
      </c>
      <c r="FH123" t="s">
        <v>29</v>
      </c>
      <c r="FI123" t="s">
        <v>29</v>
      </c>
      <c r="FJ123" t="s">
        <v>29</v>
      </c>
      <c r="FK123" t="s">
        <v>29</v>
      </c>
      <c r="FL123" t="s">
        <v>29</v>
      </c>
      <c r="FM123" t="s">
        <v>29</v>
      </c>
      <c r="FN123" t="s">
        <v>29</v>
      </c>
      <c r="FO123" t="s">
        <v>29</v>
      </c>
      <c r="FP123" t="s">
        <v>29</v>
      </c>
      <c r="FQ123" t="s">
        <v>29</v>
      </c>
      <c r="FR123" t="s">
        <v>64</v>
      </c>
      <c r="FS123">
        <v>0</v>
      </c>
      <c r="FT123">
        <v>0</v>
      </c>
      <c r="FU123">
        <v>0</v>
      </c>
      <c r="FV123">
        <v>0</v>
      </c>
      <c r="FW123">
        <v>0</v>
      </c>
      <c r="FX123">
        <v>1</v>
      </c>
    </row>
    <row r="124" spans="1:180" ht="16.5" x14ac:dyDescent="0.6">
      <c r="A124">
        <v>123</v>
      </c>
      <c r="B124">
        <v>1</v>
      </c>
      <c r="C124">
        <v>12</v>
      </c>
      <c r="D124">
        <v>3</v>
      </c>
      <c r="E124">
        <v>3</v>
      </c>
      <c r="F124">
        <v>6</v>
      </c>
      <c r="G124">
        <v>5</v>
      </c>
      <c r="H124">
        <v>1</v>
      </c>
      <c r="I124">
        <v>1</v>
      </c>
      <c r="J124">
        <v>0</v>
      </c>
      <c r="K124" t="s">
        <v>272</v>
      </c>
      <c r="L124">
        <f t="shared" si="211"/>
        <v>0</v>
      </c>
      <c r="M124">
        <f t="shared" si="212"/>
        <v>0</v>
      </c>
      <c r="N124">
        <f t="shared" si="213"/>
        <v>1</v>
      </c>
      <c r="O124">
        <f t="shared" si="214"/>
        <v>0</v>
      </c>
      <c r="P124">
        <f t="shared" si="215"/>
        <v>0</v>
      </c>
      <c r="Q124" t="s">
        <v>29</v>
      </c>
      <c r="R124" t="str">
        <f t="shared" si="108"/>
        <v>(跳过)</v>
      </c>
      <c r="S124" t="str">
        <f t="shared" si="109"/>
        <v>(跳过)</v>
      </c>
      <c r="T124" t="str">
        <f t="shared" si="110"/>
        <v>(跳过)</v>
      </c>
      <c r="U124" t="str">
        <f t="shared" si="111"/>
        <v>(跳过)</v>
      </c>
      <c r="V124" t="s">
        <v>29</v>
      </c>
      <c r="W124" t="str">
        <f t="shared" si="112"/>
        <v>(跳过)</v>
      </c>
      <c r="X124" t="str">
        <f t="shared" si="113"/>
        <v>(跳过)</v>
      </c>
      <c r="Y124" t="str">
        <f t="shared" si="114"/>
        <v>(跳过)</v>
      </c>
      <c r="Z124" t="str">
        <f t="shared" si="115"/>
        <v>(跳过)</v>
      </c>
      <c r="AA124" t="str">
        <f t="shared" si="116"/>
        <v>(跳过)</v>
      </c>
      <c r="AB124" t="s">
        <v>29</v>
      </c>
      <c r="AC124" t="str">
        <f t="shared" si="117"/>
        <v>(跳过)</v>
      </c>
      <c r="AD124" t="str">
        <f t="shared" si="118"/>
        <v>(跳过)</v>
      </c>
      <c r="AE124" t="str">
        <f t="shared" si="119"/>
        <v>(跳过)</v>
      </c>
      <c r="AF124" t="str">
        <f t="shared" si="120"/>
        <v>(跳过)</v>
      </c>
      <c r="AG124" t="str">
        <f t="shared" si="121"/>
        <v>(跳过)</v>
      </c>
      <c r="AH124" t="str">
        <f t="shared" si="122"/>
        <v>(跳过)</v>
      </c>
      <c r="AI124" t="str">
        <f t="shared" si="123"/>
        <v>(跳过)</v>
      </c>
      <c r="AJ124" t="str">
        <f t="shared" si="124"/>
        <v>(跳过)</v>
      </c>
      <c r="AK124" t="s">
        <v>29</v>
      </c>
      <c r="AL124" t="str">
        <f t="shared" si="125"/>
        <v>(跳过)</v>
      </c>
      <c r="AM124" t="str">
        <f t="shared" si="126"/>
        <v>(跳过)</v>
      </c>
      <c r="AN124" t="str">
        <f t="shared" si="127"/>
        <v>(跳过)</v>
      </c>
      <c r="AO124" t="str">
        <f t="shared" si="128"/>
        <v>(跳过)</v>
      </c>
      <c r="AP124" t="str">
        <f t="shared" si="129"/>
        <v>(跳过)</v>
      </c>
      <c r="AQ124" t="str">
        <f t="shared" si="130"/>
        <v>(跳过)</v>
      </c>
      <c r="AR124" t="str">
        <f t="shared" si="131"/>
        <v>(跳过)</v>
      </c>
      <c r="AS124" t="str">
        <f t="shared" si="132"/>
        <v>(跳过)</v>
      </c>
      <c r="AT124" t="s">
        <v>29</v>
      </c>
      <c r="AU124" t="s">
        <v>120</v>
      </c>
      <c r="AV124">
        <v>2</v>
      </c>
      <c r="AW124">
        <v>3</v>
      </c>
      <c r="AX124">
        <v>1</v>
      </c>
      <c r="AY124">
        <v>4</v>
      </c>
      <c r="AZ124" t="s">
        <v>29</v>
      </c>
      <c r="BA124" t="str">
        <f t="shared" si="133"/>
        <v>(跳过)</v>
      </c>
      <c r="BB124" t="str">
        <f t="shared" si="134"/>
        <v>(跳过)</v>
      </c>
      <c r="BC124" t="str">
        <f t="shared" si="135"/>
        <v>(跳过)</v>
      </c>
      <c r="BD124" t="str">
        <f t="shared" si="136"/>
        <v>(跳过)</v>
      </c>
      <c r="BE124" t="str">
        <f t="shared" si="137"/>
        <v>(跳过)</v>
      </c>
      <c r="BF124" t="str">
        <f t="shared" si="138"/>
        <v>(跳过)</v>
      </c>
      <c r="BG124" t="str">
        <f t="shared" si="139"/>
        <v>(跳过)</v>
      </c>
      <c r="BH124" t="s">
        <v>43</v>
      </c>
      <c r="BI124">
        <f t="shared" si="140"/>
        <v>0</v>
      </c>
      <c r="BJ124">
        <f t="shared" si="141"/>
        <v>1</v>
      </c>
      <c r="BK124">
        <f t="shared" si="142"/>
        <v>0</v>
      </c>
      <c r="BL124">
        <v>0</v>
      </c>
      <c r="BM124" t="s">
        <v>197</v>
      </c>
      <c r="BN124">
        <f t="shared" si="143"/>
        <v>0</v>
      </c>
      <c r="BO124">
        <f t="shared" si="144"/>
        <v>1</v>
      </c>
      <c r="BP124">
        <f t="shared" si="145"/>
        <v>0</v>
      </c>
      <c r="BQ124">
        <f t="shared" si="146"/>
        <v>0</v>
      </c>
      <c r="BR124">
        <f t="shared" si="147"/>
        <v>0</v>
      </c>
      <c r="BS124">
        <f t="shared" si="148"/>
        <v>0</v>
      </c>
      <c r="BT124" t="s">
        <v>29</v>
      </c>
      <c r="BU124" t="str">
        <f t="shared" si="149"/>
        <v>(跳过)</v>
      </c>
      <c r="BV124" t="str">
        <f t="shared" si="150"/>
        <v>(跳过)</v>
      </c>
      <c r="BW124" t="str">
        <f t="shared" si="151"/>
        <v>(跳过)</v>
      </c>
      <c r="BX124" t="str">
        <f t="shared" si="152"/>
        <v>(跳过)</v>
      </c>
      <c r="BY124" t="s">
        <v>29</v>
      </c>
      <c r="BZ124" t="str">
        <f t="shared" si="153"/>
        <v>(跳过)</v>
      </c>
      <c r="CA124" t="str">
        <f t="shared" si="154"/>
        <v>(跳过)</v>
      </c>
      <c r="CB124" t="str">
        <f t="shared" si="155"/>
        <v>(跳过)</v>
      </c>
      <c r="CC124" t="str">
        <f t="shared" si="156"/>
        <v>(跳过)</v>
      </c>
      <c r="CD124" t="str">
        <f t="shared" si="157"/>
        <v>(跳过)</v>
      </c>
      <c r="CE124" t="str">
        <f t="shared" si="158"/>
        <v>(跳过)</v>
      </c>
      <c r="CF124" t="str">
        <f t="shared" si="159"/>
        <v>(跳过)</v>
      </c>
      <c r="CG124" t="str">
        <f t="shared" si="160"/>
        <v>(跳过)</v>
      </c>
      <c r="CH124" t="str">
        <f t="shared" si="161"/>
        <v>(跳过)</v>
      </c>
      <c r="CI124" t="str">
        <f t="shared" si="162"/>
        <v>(跳过)</v>
      </c>
      <c r="CJ124" t="s">
        <v>29</v>
      </c>
      <c r="CK124" t="str">
        <f t="shared" si="163"/>
        <v>(跳过)</v>
      </c>
      <c r="CL124" t="str">
        <f t="shared" si="164"/>
        <v>(跳过)</v>
      </c>
      <c r="CM124" t="str">
        <f t="shared" si="165"/>
        <v>(跳过)</v>
      </c>
      <c r="CN124" t="str">
        <f t="shared" si="166"/>
        <v>(跳过)</v>
      </c>
      <c r="CO124" t="str">
        <f t="shared" si="167"/>
        <v>(跳过)</v>
      </c>
      <c r="CP124" t="str">
        <f t="shared" si="168"/>
        <v>(跳过)</v>
      </c>
      <c r="CQ124" t="str">
        <f t="shared" si="169"/>
        <v>(跳过)</v>
      </c>
      <c r="CR124" t="str">
        <f t="shared" si="170"/>
        <v>(跳过)</v>
      </c>
      <c r="CS124" t="s">
        <v>29</v>
      </c>
      <c r="CT124" t="s">
        <v>120</v>
      </c>
      <c r="CU124">
        <v>2</v>
      </c>
      <c r="CV124">
        <v>3</v>
      </c>
      <c r="CW124">
        <v>1</v>
      </c>
      <c r="CX124">
        <v>4</v>
      </c>
      <c r="CY124" t="s">
        <v>29</v>
      </c>
      <c r="CZ124" t="str">
        <f t="shared" si="171"/>
        <v>(跳过)</v>
      </c>
      <c r="DA124" t="str">
        <f t="shared" si="172"/>
        <v>(跳过)</v>
      </c>
      <c r="DB124" t="str">
        <f t="shared" si="173"/>
        <v>(跳过)</v>
      </c>
      <c r="DC124" t="str">
        <f t="shared" si="174"/>
        <v>(跳过)</v>
      </c>
      <c r="DD124" t="str">
        <f t="shared" si="175"/>
        <v>(跳过)</v>
      </c>
      <c r="DE124" t="str">
        <f t="shared" si="176"/>
        <v>(跳过)</v>
      </c>
      <c r="DF124" t="str">
        <f t="shared" si="177"/>
        <v>(跳过)</v>
      </c>
      <c r="DG124" t="s">
        <v>29</v>
      </c>
      <c r="DH124" t="str">
        <f t="shared" si="178"/>
        <v>(跳过)</v>
      </c>
      <c r="DI124" t="str">
        <f t="shared" si="179"/>
        <v>(跳过)</v>
      </c>
      <c r="DJ124" t="str">
        <f t="shared" si="180"/>
        <v>(跳过)</v>
      </c>
      <c r="DK124">
        <v>2</v>
      </c>
      <c r="DL124">
        <v>2</v>
      </c>
      <c r="DM124">
        <v>2</v>
      </c>
      <c r="DN124">
        <v>2</v>
      </c>
      <c r="DO124">
        <v>2</v>
      </c>
      <c r="DP124">
        <v>2</v>
      </c>
      <c r="DQ124" t="s">
        <v>66</v>
      </c>
      <c r="DR124">
        <f t="shared" si="181"/>
        <v>0</v>
      </c>
      <c r="DS124">
        <f t="shared" si="182"/>
        <v>0</v>
      </c>
      <c r="DT124">
        <f t="shared" si="183"/>
        <v>1</v>
      </c>
      <c r="DU124">
        <f t="shared" si="184"/>
        <v>0</v>
      </c>
      <c r="DV124" t="s">
        <v>29</v>
      </c>
      <c r="DW124" t="str">
        <f t="shared" si="185"/>
        <v>(跳过)</v>
      </c>
      <c r="DX124" t="str">
        <f t="shared" si="186"/>
        <v>(跳过)</v>
      </c>
      <c r="DY124" t="str">
        <f t="shared" si="187"/>
        <v>(跳过)</v>
      </c>
      <c r="DZ124" t="str">
        <f t="shared" si="188"/>
        <v>(跳过)</v>
      </c>
      <c r="EA124" t="str">
        <f t="shared" si="189"/>
        <v>(跳过)</v>
      </c>
      <c r="EB124" t="str">
        <f t="shared" si="190"/>
        <v>(跳过)</v>
      </c>
      <c r="EC124" t="s">
        <v>29</v>
      </c>
      <c r="ED124" t="str">
        <f t="shared" si="191"/>
        <v>(跳过)</v>
      </c>
      <c r="EE124" t="str">
        <f t="shared" si="192"/>
        <v>(跳过)</v>
      </c>
      <c r="EF124" t="str">
        <f t="shared" si="193"/>
        <v>(跳过)</v>
      </c>
      <c r="EG124" t="str">
        <f t="shared" si="194"/>
        <v>(跳过)</v>
      </c>
      <c r="EH124" t="str">
        <f t="shared" si="195"/>
        <v>(跳过)</v>
      </c>
      <c r="EI124" t="str">
        <f t="shared" si="196"/>
        <v>(跳过)</v>
      </c>
      <c r="EJ124" t="str">
        <f t="shared" si="197"/>
        <v>(跳过)</v>
      </c>
      <c r="EK124" t="str">
        <f t="shared" si="198"/>
        <v>(跳过)</v>
      </c>
      <c r="EL124" t="str">
        <f t="shared" si="199"/>
        <v>(跳过)</v>
      </c>
      <c r="EM124" t="str">
        <f t="shared" si="200"/>
        <v>(跳过)</v>
      </c>
      <c r="EN124" t="s">
        <v>164</v>
      </c>
      <c r="EO124" s="4">
        <v>4</v>
      </c>
      <c r="EP124" s="4">
        <v>3</v>
      </c>
      <c r="EQ124" s="4">
        <v>1</v>
      </c>
      <c r="ER124" s="4">
        <v>2</v>
      </c>
      <c r="ES124" t="s">
        <v>29</v>
      </c>
      <c r="ET124" t="str">
        <f t="shared" si="201"/>
        <v>(跳过)</v>
      </c>
      <c r="EU124" t="str">
        <f t="shared" si="202"/>
        <v>(跳过)</v>
      </c>
      <c r="EV124" t="str">
        <f t="shared" si="203"/>
        <v>(跳过)</v>
      </c>
      <c r="EW124" t="str">
        <f t="shared" si="204"/>
        <v>(跳过)</v>
      </c>
      <c r="EX124" t="str">
        <f t="shared" si="205"/>
        <v>(跳过)</v>
      </c>
      <c r="EY124" t="str">
        <f t="shared" si="206"/>
        <v>(跳过)</v>
      </c>
      <c r="EZ124" t="str">
        <f t="shared" si="207"/>
        <v>(跳过)</v>
      </c>
      <c r="FA124" t="s">
        <v>29</v>
      </c>
      <c r="FB124" t="str">
        <f t="shared" si="208"/>
        <v>(跳过)</v>
      </c>
      <c r="FC124" t="str">
        <f t="shared" si="209"/>
        <v>(跳过)</v>
      </c>
      <c r="FD124" t="str">
        <f t="shared" si="210"/>
        <v>(跳过)</v>
      </c>
      <c r="FE124" t="s">
        <v>29</v>
      </c>
      <c r="FF124" t="s">
        <v>29</v>
      </c>
      <c r="FG124" t="s">
        <v>29</v>
      </c>
      <c r="FH124" t="s">
        <v>29</v>
      </c>
      <c r="FI124" t="s">
        <v>29</v>
      </c>
      <c r="FJ124" t="s">
        <v>29</v>
      </c>
      <c r="FK124" t="s">
        <v>29</v>
      </c>
      <c r="FL124" t="s">
        <v>29</v>
      </c>
      <c r="FM124" t="s">
        <v>29</v>
      </c>
      <c r="FN124" t="s">
        <v>29</v>
      </c>
      <c r="FO124" t="s">
        <v>29</v>
      </c>
      <c r="FP124" t="s">
        <v>29</v>
      </c>
      <c r="FQ124" t="s">
        <v>29</v>
      </c>
      <c r="FR124" t="s">
        <v>29</v>
      </c>
      <c r="FS124" t="s">
        <v>29</v>
      </c>
      <c r="FT124" t="s">
        <v>29</v>
      </c>
      <c r="FU124" t="s">
        <v>29</v>
      </c>
      <c r="FV124" t="s">
        <v>29</v>
      </c>
      <c r="FW124" t="s">
        <v>29</v>
      </c>
      <c r="FX124" t="s">
        <v>29</v>
      </c>
    </row>
    <row r="125" spans="1:180" ht="16.5" x14ac:dyDescent="0.6">
      <c r="A125">
        <v>124</v>
      </c>
      <c r="B125">
        <v>2</v>
      </c>
      <c r="C125">
        <v>12</v>
      </c>
      <c r="D125">
        <v>2</v>
      </c>
      <c r="E125">
        <v>3</v>
      </c>
      <c r="F125">
        <v>2</v>
      </c>
      <c r="G125">
        <v>8</v>
      </c>
      <c r="H125">
        <v>1</v>
      </c>
      <c r="I125">
        <v>1</v>
      </c>
      <c r="J125">
        <v>1</v>
      </c>
      <c r="K125" t="s">
        <v>29</v>
      </c>
      <c r="L125" t="str">
        <f t="shared" si="211"/>
        <v>(跳过)</v>
      </c>
      <c r="M125" t="str">
        <f t="shared" si="212"/>
        <v>(跳过)</v>
      </c>
      <c r="N125" t="str">
        <f t="shared" si="213"/>
        <v>(跳过)</v>
      </c>
      <c r="O125" t="str">
        <f t="shared" si="214"/>
        <v>(跳过)</v>
      </c>
      <c r="P125" t="str">
        <f t="shared" si="215"/>
        <v>(跳过)</v>
      </c>
      <c r="Q125" t="s">
        <v>66</v>
      </c>
      <c r="R125">
        <f t="shared" si="108"/>
        <v>0</v>
      </c>
      <c r="S125">
        <f t="shared" si="109"/>
        <v>0</v>
      </c>
      <c r="T125">
        <f t="shared" si="110"/>
        <v>1</v>
      </c>
      <c r="U125">
        <f t="shared" si="111"/>
        <v>0</v>
      </c>
      <c r="V125" t="s">
        <v>405</v>
      </c>
      <c r="W125">
        <f t="shared" si="112"/>
        <v>1</v>
      </c>
      <c r="X125">
        <f t="shared" si="113"/>
        <v>1</v>
      </c>
      <c r="Y125">
        <f t="shared" si="114"/>
        <v>0</v>
      </c>
      <c r="Z125">
        <f t="shared" si="115"/>
        <v>0</v>
      </c>
      <c r="AA125">
        <f t="shared" si="116"/>
        <v>0</v>
      </c>
      <c r="AB125" t="s">
        <v>55</v>
      </c>
      <c r="AC125">
        <f t="shared" si="117"/>
        <v>1</v>
      </c>
      <c r="AD125">
        <f t="shared" si="118"/>
        <v>1</v>
      </c>
      <c r="AE125">
        <f t="shared" si="119"/>
        <v>1</v>
      </c>
      <c r="AF125">
        <f t="shared" si="120"/>
        <v>0</v>
      </c>
      <c r="AG125">
        <f t="shared" si="121"/>
        <v>0</v>
      </c>
      <c r="AH125">
        <f t="shared" si="122"/>
        <v>0</v>
      </c>
      <c r="AI125">
        <f t="shared" si="123"/>
        <v>1</v>
      </c>
      <c r="AJ125">
        <f t="shared" si="124"/>
        <v>0</v>
      </c>
      <c r="AK125" t="s">
        <v>447</v>
      </c>
      <c r="AL125">
        <f t="shared" si="125"/>
        <v>0</v>
      </c>
      <c r="AM125">
        <f t="shared" si="126"/>
        <v>1</v>
      </c>
      <c r="AN125">
        <f t="shared" si="127"/>
        <v>1</v>
      </c>
      <c r="AO125">
        <f t="shared" si="128"/>
        <v>0</v>
      </c>
      <c r="AP125">
        <f t="shared" si="129"/>
        <v>0</v>
      </c>
      <c r="AQ125">
        <f t="shared" si="130"/>
        <v>0</v>
      </c>
      <c r="AR125">
        <f t="shared" si="131"/>
        <v>0</v>
      </c>
      <c r="AS125">
        <f t="shared" si="132"/>
        <v>0</v>
      </c>
      <c r="AT125">
        <v>4</v>
      </c>
      <c r="AU125" t="s">
        <v>138</v>
      </c>
      <c r="AV125">
        <v>2</v>
      </c>
      <c r="AW125">
        <v>1</v>
      </c>
      <c r="AX125">
        <v>2</v>
      </c>
      <c r="AY125">
        <v>2</v>
      </c>
      <c r="AZ125" t="s">
        <v>85</v>
      </c>
      <c r="BA125">
        <f t="shared" si="133"/>
        <v>0</v>
      </c>
      <c r="BB125">
        <f t="shared" si="134"/>
        <v>0</v>
      </c>
      <c r="BC125">
        <f t="shared" si="135"/>
        <v>1</v>
      </c>
      <c r="BD125">
        <f t="shared" si="136"/>
        <v>0</v>
      </c>
      <c r="BE125">
        <f t="shared" si="137"/>
        <v>0</v>
      </c>
      <c r="BF125">
        <f t="shared" si="138"/>
        <v>0</v>
      </c>
      <c r="BG125">
        <f t="shared" si="139"/>
        <v>0</v>
      </c>
      <c r="BH125" t="s">
        <v>43</v>
      </c>
      <c r="BI125">
        <f t="shared" si="140"/>
        <v>0</v>
      </c>
      <c r="BJ125">
        <f t="shared" si="141"/>
        <v>1</v>
      </c>
      <c r="BK125">
        <f t="shared" si="142"/>
        <v>0</v>
      </c>
      <c r="BL125">
        <v>0</v>
      </c>
      <c r="BM125" t="s">
        <v>86</v>
      </c>
      <c r="BN125">
        <f t="shared" si="143"/>
        <v>1</v>
      </c>
      <c r="BO125">
        <f t="shared" si="144"/>
        <v>1</v>
      </c>
      <c r="BP125">
        <f t="shared" si="145"/>
        <v>0</v>
      </c>
      <c r="BQ125">
        <f t="shared" si="146"/>
        <v>0</v>
      </c>
      <c r="BR125">
        <f t="shared" si="147"/>
        <v>0</v>
      </c>
      <c r="BS125">
        <f t="shared" si="148"/>
        <v>0</v>
      </c>
      <c r="BT125" t="s">
        <v>29</v>
      </c>
      <c r="BU125" t="str">
        <f t="shared" si="149"/>
        <v>(跳过)</v>
      </c>
      <c r="BV125" t="str">
        <f t="shared" si="150"/>
        <v>(跳过)</v>
      </c>
      <c r="BW125" t="str">
        <f t="shared" si="151"/>
        <v>(跳过)</v>
      </c>
      <c r="BX125" t="str">
        <f t="shared" si="152"/>
        <v>(跳过)</v>
      </c>
      <c r="BY125" t="s">
        <v>29</v>
      </c>
      <c r="BZ125" t="str">
        <f t="shared" si="153"/>
        <v>(跳过)</v>
      </c>
      <c r="CA125" t="str">
        <f t="shared" si="154"/>
        <v>(跳过)</v>
      </c>
      <c r="CB125" t="str">
        <f t="shared" si="155"/>
        <v>(跳过)</v>
      </c>
      <c r="CC125" t="str">
        <f t="shared" si="156"/>
        <v>(跳过)</v>
      </c>
      <c r="CD125" t="str">
        <f t="shared" si="157"/>
        <v>(跳过)</v>
      </c>
      <c r="CE125" t="str">
        <f t="shared" si="158"/>
        <v>(跳过)</v>
      </c>
      <c r="CF125" t="str">
        <f t="shared" si="159"/>
        <v>(跳过)</v>
      </c>
      <c r="CG125" t="str">
        <f t="shared" si="160"/>
        <v>(跳过)</v>
      </c>
      <c r="CH125" t="str">
        <f t="shared" si="161"/>
        <v>(跳过)</v>
      </c>
      <c r="CI125" t="str">
        <f t="shared" si="162"/>
        <v>(跳过)</v>
      </c>
      <c r="CJ125" t="s">
        <v>29</v>
      </c>
      <c r="CK125" t="str">
        <f t="shared" si="163"/>
        <v>(跳过)</v>
      </c>
      <c r="CL125" t="str">
        <f t="shared" si="164"/>
        <v>(跳过)</v>
      </c>
      <c r="CM125" t="str">
        <f t="shared" si="165"/>
        <v>(跳过)</v>
      </c>
      <c r="CN125" t="str">
        <f t="shared" si="166"/>
        <v>(跳过)</v>
      </c>
      <c r="CO125" t="str">
        <f t="shared" si="167"/>
        <v>(跳过)</v>
      </c>
      <c r="CP125" t="str">
        <f t="shared" si="168"/>
        <v>(跳过)</v>
      </c>
      <c r="CQ125" t="str">
        <f t="shared" si="169"/>
        <v>(跳过)</v>
      </c>
      <c r="CR125" t="str">
        <f t="shared" si="170"/>
        <v>(跳过)</v>
      </c>
      <c r="CS125" t="s">
        <v>29</v>
      </c>
      <c r="CT125" t="s">
        <v>138</v>
      </c>
      <c r="CU125">
        <v>2</v>
      </c>
      <c r="CV125">
        <v>1</v>
      </c>
      <c r="CW125">
        <v>2</v>
      </c>
      <c r="CX125">
        <v>2</v>
      </c>
      <c r="CY125" t="s">
        <v>29</v>
      </c>
      <c r="CZ125" t="str">
        <f t="shared" si="171"/>
        <v>(跳过)</v>
      </c>
      <c r="DA125" t="str">
        <f t="shared" si="172"/>
        <v>(跳过)</v>
      </c>
      <c r="DB125" t="str">
        <f t="shared" si="173"/>
        <v>(跳过)</v>
      </c>
      <c r="DC125" t="str">
        <f t="shared" si="174"/>
        <v>(跳过)</v>
      </c>
      <c r="DD125" t="str">
        <f t="shared" si="175"/>
        <v>(跳过)</v>
      </c>
      <c r="DE125" t="str">
        <f t="shared" si="176"/>
        <v>(跳过)</v>
      </c>
      <c r="DF125" t="str">
        <f t="shared" si="177"/>
        <v>(跳过)</v>
      </c>
      <c r="DG125" t="s">
        <v>29</v>
      </c>
      <c r="DH125" t="str">
        <f t="shared" si="178"/>
        <v>(跳过)</v>
      </c>
      <c r="DI125" t="str">
        <f t="shared" si="179"/>
        <v>(跳过)</v>
      </c>
      <c r="DJ125" t="str">
        <f t="shared" si="180"/>
        <v>(跳过)</v>
      </c>
      <c r="DK125">
        <v>5</v>
      </c>
      <c r="DL125">
        <v>3</v>
      </c>
      <c r="DM125">
        <v>5</v>
      </c>
      <c r="DN125">
        <v>3</v>
      </c>
      <c r="DO125">
        <v>3</v>
      </c>
      <c r="DP125">
        <v>2</v>
      </c>
      <c r="DQ125" t="s">
        <v>66</v>
      </c>
      <c r="DR125">
        <f t="shared" si="181"/>
        <v>0</v>
      </c>
      <c r="DS125">
        <f t="shared" si="182"/>
        <v>0</v>
      </c>
      <c r="DT125">
        <f t="shared" si="183"/>
        <v>1</v>
      </c>
      <c r="DU125">
        <f t="shared" si="184"/>
        <v>0</v>
      </c>
      <c r="DV125" t="s">
        <v>29</v>
      </c>
      <c r="DW125" t="str">
        <f t="shared" si="185"/>
        <v>(跳过)</v>
      </c>
      <c r="DX125" t="str">
        <f t="shared" si="186"/>
        <v>(跳过)</v>
      </c>
      <c r="DY125" t="str">
        <f t="shared" si="187"/>
        <v>(跳过)</v>
      </c>
      <c r="DZ125" t="str">
        <f t="shared" si="188"/>
        <v>(跳过)</v>
      </c>
      <c r="EA125" t="str">
        <f t="shared" si="189"/>
        <v>(跳过)</v>
      </c>
      <c r="EB125" t="str">
        <f t="shared" si="190"/>
        <v>(跳过)</v>
      </c>
      <c r="EC125" t="s">
        <v>29</v>
      </c>
      <c r="ED125" t="str">
        <f t="shared" si="191"/>
        <v>(跳过)</v>
      </c>
      <c r="EE125" t="str">
        <f t="shared" si="192"/>
        <v>(跳过)</v>
      </c>
      <c r="EF125" t="str">
        <f t="shared" si="193"/>
        <v>(跳过)</v>
      </c>
      <c r="EG125" t="str">
        <f t="shared" si="194"/>
        <v>(跳过)</v>
      </c>
      <c r="EH125" t="str">
        <f t="shared" si="195"/>
        <v>(跳过)</v>
      </c>
      <c r="EI125" t="str">
        <f t="shared" si="196"/>
        <v>(跳过)</v>
      </c>
      <c r="EJ125" t="str">
        <f t="shared" si="197"/>
        <v>(跳过)</v>
      </c>
      <c r="EK125" t="str">
        <f t="shared" si="198"/>
        <v>(跳过)</v>
      </c>
      <c r="EL125" t="str">
        <f t="shared" si="199"/>
        <v>(跳过)</v>
      </c>
      <c r="EM125" t="str">
        <f t="shared" si="200"/>
        <v>(跳过)</v>
      </c>
      <c r="EN125" t="s">
        <v>138</v>
      </c>
      <c r="EO125" s="4">
        <v>2</v>
      </c>
      <c r="EP125" s="4">
        <v>1</v>
      </c>
      <c r="EQ125" s="4">
        <v>2</v>
      </c>
      <c r="ER125" s="4">
        <v>2</v>
      </c>
      <c r="ES125" t="s">
        <v>29</v>
      </c>
      <c r="ET125" t="str">
        <f t="shared" si="201"/>
        <v>(跳过)</v>
      </c>
      <c r="EU125" t="str">
        <f t="shared" si="202"/>
        <v>(跳过)</v>
      </c>
      <c r="EV125" t="str">
        <f t="shared" si="203"/>
        <v>(跳过)</v>
      </c>
      <c r="EW125" t="str">
        <f t="shared" si="204"/>
        <v>(跳过)</v>
      </c>
      <c r="EX125" t="str">
        <f t="shared" si="205"/>
        <v>(跳过)</v>
      </c>
      <c r="EY125" t="str">
        <f t="shared" si="206"/>
        <v>(跳过)</v>
      </c>
      <c r="EZ125" t="str">
        <f t="shared" si="207"/>
        <v>(跳过)</v>
      </c>
      <c r="FA125" t="s">
        <v>29</v>
      </c>
      <c r="FB125" t="str">
        <f t="shared" si="208"/>
        <v>(跳过)</v>
      </c>
      <c r="FC125" t="str">
        <f t="shared" si="209"/>
        <v>(跳过)</v>
      </c>
      <c r="FD125" t="str">
        <f t="shared" si="210"/>
        <v>(跳过)</v>
      </c>
      <c r="FE125" t="s">
        <v>557</v>
      </c>
      <c r="FF125">
        <v>0</v>
      </c>
      <c r="FG125">
        <v>0</v>
      </c>
      <c r="FH125">
        <v>0</v>
      </c>
      <c r="FI125">
        <v>0</v>
      </c>
      <c r="FJ125">
        <v>0</v>
      </c>
      <c r="FK125">
        <v>1</v>
      </c>
      <c r="FL125" t="s">
        <v>146</v>
      </c>
      <c r="FM125">
        <v>1</v>
      </c>
      <c r="FN125">
        <v>2</v>
      </c>
      <c r="FO125">
        <v>3</v>
      </c>
      <c r="FP125">
        <v>4</v>
      </c>
      <c r="FQ125">
        <v>4</v>
      </c>
      <c r="FR125" t="s">
        <v>29</v>
      </c>
      <c r="FS125" t="s">
        <v>29</v>
      </c>
      <c r="FT125" t="s">
        <v>29</v>
      </c>
      <c r="FU125" t="s">
        <v>29</v>
      </c>
      <c r="FV125" t="s">
        <v>29</v>
      </c>
      <c r="FW125" t="s">
        <v>29</v>
      </c>
      <c r="FX125" t="s">
        <v>29</v>
      </c>
    </row>
    <row r="126" spans="1:180" ht="16.5" x14ac:dyDescent="0.6">
      <c r="A126">
        <v>125</v>
      </c>
      <c r="B126">
        <v>1</v>
      </c>
      <c r="C126">
        <v>26</v>
      </c>
      <c r="D126">
        <v>2</v>
      </c>
      <c r="E126">
        <v>4</v>
      </c>
      <c r="F126">
        <v>2</v>
      </c>
      <c r="G126">
        <v>8</v>
      </c>
      <c r="H126">
        <v>1</v>
      </c>
      <c r="I126">
        <v>1</v>
      </c>
      <c r="J126">
        <v>1</v>
      </c>
      <c r="K126" t="s">
        <v>29</v>
      </c>
      <c r="L126" t="str">
        <f t="shared" si="211"/>
        <v>(跳过)</v>
      </c>
      <c r="M126" t="str">
        <f t="shared" si="212"/>
        <v>(跳过)</v>
      </c>
      <c r="N126" t="str">
        <f t="shared" si="213"/>
        <v>(跳过)</v>
      </c>
      <c r="O126" t="str">
        <f t="shared" si="214"/>
        <v>(跳过)</v>
      </c>
      <c r="P126" t="str">
        <f t="shared" si="215"/>
        <v>(跳过)</v>
      </c>
      <c r="Q126" t="s">
        <v>127</v>
      </c>
      <c r="R126">
        <f t="shared" si="108"/>
        <v>1</v>
      </c>
      <c r="S126">
        <f t="shared" si="109"/>
        <v>1</v>
      </c>
      <c r="T126">
        <f t="shared" si="110"/>
        <v>1</v>
      </c>
      <c r="U126">
        <f t="shared" si="111"/>
        <v>0</v>
      </c>
      <c r="V126" t="s">
        <v>49</v>
      </c>
      <c r="W126">
        <f t="shared" si="112"/>
        <v>1</v>
      </c>
      <c r="X126">
        <f t="shared" si="113"/>
        <v>0</v>
      </c>
      <c r="Y126">
        <f t="shared" si="114"/>
        <v>1</v>
      </c>
      <c r="Z126">
        <f t="shared" si="115"/>
        <v>1</v>
      </c>
      <c r="AA126">
        <f t="shared" si="116"/>
        <v>0</v>
      </c>
      <c r="AB126" t="s">
        <v>316</v>
      </c>
      <c r="AC126">
        <f t="shared" si="117"/>
        <v>1</v>
      </c>
      <c r="AD126">
        <f t="shared" si="118"/>
        <v>0</v>
      </c>
      <c r="AE126">
        <f t="shared" si="119"/>
        <v>1</v>
      </c>
      <c r="AF126">
        <f t="shared" si="120"/>
        <v>0</v>
      </c>
      <c r="AG126">
        <f t="shared" si="121"/>
        <v>0</v>
      </c>
      <c r="AH126">
        <f t="shared" si="122"/>
        <v>0</v>
      </c>
      <c r="AI126">
        <f t="shared" si="123"/>
        <v>1</v>
      </c>
      <c r="AJ126">
        <f t="shared" si="124"/>
        <v>0</v>
      </c>
      <c r="AK126" t="s">
        <v>130</v>
      </c>
      <c r="AL126">
        <f t="shared" si="125"/>
        <v>0</v>
      </c>
      <c r="AM126">
        <f t="shared" si="126"/>
        <v>0</v>
      </c>
      <c r="AN126">
        <f t="shared" si="127"/>
        <v>0</v>
      </c>
      <c r="AO126">
        <f t="shared" si="128"/>
        <v>0</v>
      </c>
      <c r="AP126">
        <f t="shared" si="129"/>
        <v>0</v>
      </c>
      <c r="AQ126">
        <f t="shared" si="130"/>
        <v>0</v>
      </c>
      <c r="AR126">
        <f t="shared" si="131"/>
        <v>0</v>
      </c>
      <c r="AS126">
        <f t="shared" si="132"/>
        <v>1</v>
      </c>
      <c r="AT126">
        <v>2</v>
      </c>
      <c r="AU126" t="s">
        <v>57</v>
      </c>
      <c r="AV126">
        <v>2</v>
      </c>
      <c r="AW126">
        <v>1</v>
      </c>
      <c r="AX126">
        <v>3</v>
      </c>
      <c r="AY126">
        <v>4</v>
      </c>
      <c r="AZ126" t="s">
        <v>85</v>
      </c>
      <c r="BA126">
        <f t="shared" si="133"/>
        <v>0</v>
      </c>
      <c r="BB126">
        <f t="shared" si="134"/>
        <v>0</v>
      </c>
      <c r="BC126">
        <f t="shared" si="135"/>
        <v>1</v>
      </c>
      <c r="BD126">
        <f t="shared" si="136"/>
        <v>0</v>
      </c>
      <c r="BE126">
        <f t="shared" si="137"/>
        <v>0</v>
      </c>
      <c r="BF126">
        <f t="shared" si="138"/>
        <v>0</v>
      </c>
      <c r="BG126">
        <f t="shared" si="139"/>
        <v>0</v>
      </c>
      <c r="BH126" t="s">
        <v>43</v>
      </c>
      <c r="BI126">
        <f t="shared" si="140"/>
        <v>0</v>
      </c>
      <c r="BJ126">
        <f t="shared" si="141"/>
        <v>1</v>
      </c>
      <c r="BK126">
        <f t="shared" si="142"/>
        <v>0</v>
      </c>
      <c r="BL126">
        <v>1</v>
      </c>
      <c r="BM126" t="s">
        <v>29</v>
      </c>
      <c r="BN126" t="str">
        <f t="shared" si="143"/>
        <v>(跳过)</v>
      </c>
      <c r="BO126" t="str">
        <f t="shared" si="144"/>
        <v>(跳过)</v>
      </c>
      <c r="BP126" t="str">
        <f t="shared" si="145"/>
        <v>(跳过)</v>
      </c>
      <c r="BQ126" t="str">
        <f t="shared" si="146"/>
        <v>(跳过)</v>
      </c>
      <c r="BR126" t="str">
        <f t="shared" si="147"/>
        <v>(跳过)</v>
      </c>
      <c r="BS126" t="str">
        <f t="shared" si="148"/>
        <v>(跳过)</v>
      </c>
      <c r="BT126" t="s">
        <v>127</v>
      </c>
      <c r="BU126">
        <f t="shared" si="149"/>
        <v>1</v>
      </c>
      <c r="BV126">
        <f t="shared" si="150"/>
        <v>1</v>
      </c>
      <c r="BW126">
        <f t="shared" si="151"/>
        <v>1</v>
      </c>
      <c r="BX126">
        <f t="shared" si="152"/>
        <v>0</v>
      </c>
      <c r="BY126" t="s">
        <v>589</v>
      </c>
      <c r="BZ126">
        <f t="shared" si="153"/>
        <v>0</v>
      </c>
      <c r="CA126">
        <f t="shared" si="154"/>
        <v>0</v>
      </c>
      <c r="CB126">
        <f t="shared" si="155"/>
        <v>0</v>
      </c>
      <c r="CC126">
        <f t="shared" si="156"/>
        <v>1</v>
      </c>
      <c r="CD126">
        <f t="shared" si="157"/>
        <v>0</v>
      </c>
      <c r="CE126">
        <f t="shared" si="158"/>
        <v>0</v>
      </c>
      <c r="CF126">
        <f t="shared" si="159"/>
        <v>0</v>
      </c>
      <c r="CG126">
        <f t="shared" si="160"/>
        <v>1</v>
      </c>
      <c r="CH126">
        <f t="shared" si="161"/>
        <v>1</v>
      </c>
      <c r="CI126">
        <f t="shared" si="162"/>
        <v>0</v>
      </c>
      <c r="CJ126" t="s">
        <v>522</v>
      </c>
      <c r="CK126">
        <f t="shared" si="163"/>
        <v>0</v>
      </c>
      <c r="CL126">
        <f t="shared" si="164"/>
        <v>0</v>
      </c>
      <c r="CM126">
        <f t="shared" si="165"/>
        <v>0</v>
      </c>
      <c r="CN126">
        <f t="shared" si="166"/>
        <v>0</v>
      </c>
      <c r="CO126">
        <f t="shared" si="167"/>
        <v>0</v>
      </c>
      <c r="CP126">
        <f t="shared" si="168"/>
        <v>1</v>
      </c>
      <c r="CQ126">
        <f t="shared" si="169"/>
        <v>0</v>
      </c>
      <c r="CR126">
        <f t="shared" si="170"/>
        <v>1</v>
      </c>
      <c r="CS126">
        <v>2</v>
      </c>
      <c r="CT126" t="s">
        <v>37</v>
      </c>
      <c r="CU126">
        <v>1</v>
      </c>
      <c r="CV126">
        <v>2</v>
      </c>
      <c r="CW126">
        <v>3</v>
      </c>
      <c r="CX126">
        <v>4</v>
      </c>
      <c r="CY126" t="s">
        <v>134</v>
      </c>
      <c r="CZ126">
        <f t="shared" si="171"/>
        <v>0</v>
      </c>
      <c r="DA126">
        <f t="shared" si="172"/>
        <v>0</v>
      </c>
      <c r="DB126">
        <f t="shared" si="173"/>
        <v>1</v>
      </c>
      <c r="DC126">
        <f t="shared" si="174"/>
        <v>0</v>
      </c>
      <c r="DD126">
        <f t="shared" si="175"/>
        <v>1</v>
      </c>
      <c r="DE126">
        <f t="shared" si="176"/>
        <v>0</v>
      </c>
      <c r="DF126">
        <f t="shared" si="177"/>
        <v>0</v>
      </c>
      <c r="DG126" t="s">
        <v>135</v>
      </c>
      <c r="DH126">
        <f t="shared" si="178"/>
        <v>1</v>
      </c>
      <c r="DI126">
        <f t="shared" si="179"/>
        <v>1</v>
      </c>
      <c r="DJ126">
        <f t="shared" si="180"/>
        <v>0</v>
      </c>
      <c r="DK126">
        <v>4</v>
      </c>
      <c r="DL126">
        <v>2</v>
      </c>
      <c r="DM126">
        <v>4</v>
      </c>
      <c r="DN126">
        <v>3</v>
      </c>
      <c r="DO126">
        <v>2</v>
      </c>
      <c r="DP126">
        <v>1</v>
      </c>
      <c r="DQ126" t="s">
        <v>127</v>
      </c>
      <c r="DR126">
        <f t="shared" si="181"/>
        <v>1</v>
      </c>
      <c r="DS126">
        <f t="shared" si="182"/>
        <v>1</v>
      </c>
      <c r="DT126">
        <f t="shared" si="183"/>
        <v>1</v>
      </c>
      <c r="DU126">
        <f t="shared" si="184"/>
        <v>0</v>
      </c>
      <c r="DV126" t="s">
        <v>455</v>
      </c>
      <c r="DW126">
        <f t="shared" si="185"/>
        <v>0</v>
      </c>
      <c r="DX126">
        <f t="shared" si="186"/>
        <v>0</v>
      </c>
      <c r="DY126">
        <f t="shared" si="187"/>
        <v>1</v>
      </c>
      <c r="DZ126">
        <f t="shared" si="188"/>
        <v>1</v>
      </c>
      <c r="EA126">
        <f t="shared" si="189"/>
        <v>0</v>
      </c>
      <c r="EB126">
        <f t="shared" si="190"/>
        <v>0</v>
      </c>
      <c r="EC126" t="s">
        <v>574</v>
      </c>
      <c r="ED126">
        <f t="shared" si="191"/>
        <v>1</v>
      </c>
      <c r="EE126">
        <f t="shared" si="192"/>
        <v>1</v>
      </c>
      <c r="EF126">
        <f t="shared" si="193"/>
        <v>1</v>
      </c>
      <c r="EG126">
        <f t="shared" si="194"/>
        <v>0</v>
      </c>
      <c r="EH126">
        <f t="shared" si="195"/>
        <v>1</v>
      </c>
      <c r="EI126">
        <f t="shared" si="196"/>
        <v>1</v>
      </c>
      <c r="EJ126">
        <f t="shared" si="197"/>
        <v>1</v>
      </c>
      <c r="EK126">
        <f t="shared" si="198"/>
        <v>0</v>
      </c>
      <c r="EL126">
        <f t="shared" si="199"/>
        <v>0</v>
      </c>
      <c r="EM126">
        <f t="shared" si="200"/>
        <v>0</v>
      </c>
      <c r="EN126" t="s">
        <v>57</v>
      </c>
      <c r="EO126" s="4">
        <v>2</v>
      </c>
      <c r="EP126" s="4">
        <v>1</v>
      </c>
      <c r="EQ126" s="4">
        <v>4</v>
      </c>
      <c r="ER126" s="4">
        <v>3</v>
      </c>
      <c r="ES126" t="s">
        <v>85</v>
      </c>
      <c r="ET126">
        <f t="shared" si="201"/>
        <v>0</v>
      </c>
      <c r="EU126">
        <f t="shared" si="202"/>
        <v>0</v>
      </c>
      <c r="EV126">
        <f t="shared" si="203"/>
        <v>1</v>
      </c>
      <c r="EW126">
        <f t="shared" si="204"/>
        <v>0</v>
      </c>
      <c r="EX126">
        <f t="shared" si="205"/>
        <v>0</v>
      </c>
      <c r="EY126">
        <f t="shared" si="206"/>
        <v>0</v>
      </c>
      <c r="EZ126">
        <f t="shared" si="207"/>
        <v>0</v>
      </c>
      <c r="FA126" t="s">
        <v>135</v>
      </c>
      <c r="FB126">
        <f t="shared" si="208"/>
        <v>1</v>
      </c>
      <c r="FC126">
        <f t="shared" si="209"/>
        <v>1</v>
      </c>
      <c r="FD126">
        <f t="shared" si="210"/>
        <v>0</v>
      </c>
      <c r="FE126" t="s">
        <v>351</v>
      </c>
      <c r="FF126">
        <v>0</v>
      </c>
      <c r="FG126">
        <v>0</v>
      </c>
      <c r="FH126">
        <v>0</v>
      </c>
      <c r="FI126">
        <v>0</v>
      </c>
      <c r="FJ126">
        <v>1</v>
      </c>
      <c r="FK126">
        <v>0</v>
      </c>
      <c r="FL126" t="s">
        <v>285</v>
      </c>
      <c r="FM126">
        <v>2</v>
      </c>
      <c r="FN126">
        <v>1</v>
      </c>
      <c r="FO126">
        <v>4</v>
      </c>
      <c r="FP126">
        <v>3</v>
      </c>
      <c r="FQ126">
        <v>5</v>
      </c>
      <c r="FR126" t="s">
        <v>29</v>
      </c>
      <c r="FS126" t="s">
        <v>29</v>
      </c>
      <c r="FT126" t="s">
        <v>29</v>
      </c>
      <c r="FU126" t="s">
        <v>29</v>
      </c>
      <c r="FV126" t="s">
        <v>29</v>
      </c>
      <c r="FW126" t="s">
        <v>29</v>
      </c>
      <c r="FX126" t="s">
        <v>29</v>
      </c>
    </row>
    <row r="127" spans="1:180" ht="16.5" x14ac:dyDescent="0.6">
      <c r="A127">
        <v>126</v>
      </c>
      <c r="B127">
        <v>1</v>
      </c>
      <c r="C127">
        <v>26</v>
      </c>
      <c r="D127">
        <v>3</v>
      </c>
      <c r="E127">
        <v>4</v>
      </c>
      <c r="F127">
        <v>6</v>
      </c>
      <c r="G127">
        <v>3</v>
      </c>
      <c r="H127">
        <v>1</v>
      </c>
      <c r="I127">
        <v>1</v>
      </c>
      <c r="J127">
        <v>1</v>
      </c>
      <c r="K127" t="s">
        <v>29</v>
      </c>
      <c r="L127" t="str">
        <f t="shared" si="211"/>
        <v>(跳过)</v>
      </c>
      <c r="M127" t="str">
        <f t="shared" si="212"/>
        <v>(跳过)</v>
      </c>
      <c r="N127" t="str">
        <f t="shared" si="213"/>
        <v>(跳过)</v>
      </c>
      <c r="O127" t="str">
        <f t="shared" si="214"/>
        <v>(跳过)</v>
      </c>
      <c r="P127" t="str">
        <f t="shared" si="215"/>
        <v>(跳过)</v>
      </c>
      <c r="Q127" t="s">
        <v>32</v>
      </c>
      <c r="R127">
        <f t="shared" si="108"/>
        <v>1</v>
      </c>
      <c r="S127">
        <f t="shared" si="109"/>
        <v>0</v>
      </c>
      <c r="T127">
        <f t="shared" si="110"/>
        <v>1</v>
      </c>
      <c r="U127">
        <f t="shared" si="111"/>
        <v>0</v>
      </c>
      <c r="V127" t="s">
        <v>141</v>
      </c>
      <c r="W127">
        <f t="shared" si="112"/>
        <v>0</v>
      </c>
      <c r="X127">
        <f t="shared" si="113"/>
        <v>0</v>
      </c>
      <c r="Y127">
        <f t="shared" si="114"/>
        <v>1</v>
      </c>
      <c r="Z127">
        <f t="shared" si="115"/>
        <v>0</v>
      </c>
      <c r="AA127">
        <f t="shared" si="116"/>
        <v>0</v>
      </c>
      <c r="AB127" t="s">
        <v>83</v>
      </c>
      <c r="AC127">
        <f t="shared" si="117"/>
        <v>1</v>
      </c>
      <c r="AD127">
        <f t="shared" si="118"/>
        <v>1</v>
      </c>
      <c r="AE127">
        <f t="shared" si="119"/>
        <v>0</v>
      </c>
      <c r="AF127">
        <f t="shared" si="120"/>
        <v>0</v>
      </c>
      <c r="AG127">
        <f t="shared" si="121"/>
        <v>0</v>
      </c>
      <c r="AH127">
        <f t="shared" si="122"/>
        <v>0</v>
      </c>
      <c r="AI127">
        <f t="shared" si="123"/>
        <v>0</v>
      </c>
      <c r="AJ127">
        <f t="shared" si="124"/>
        <v>0</v>
      </c>
      <c r="AK127" t="s">
        <v>73</v>
      </c>
      <c r="AL127">
        <f t="shared" si="125"/>
        <v>1</v>
      </c>
      <c r="AM127">
        <f t="shared" si="126"/>
        <v>1</v>
      </c>
      <c r="AN127">
        <f t="shared" si="127"/>
        <v>0</v>
      </c>
      <c r="AO127">
        <f t="shared" si="128"/>
        <v>0</v>
      </c>
      <c r="AP127">
        <f t="shared" si="129"/>
        <v>0</v>
      </c>
      <c r="AQ127">
        <f t="shared" si="130"/>
        <v>1</v>
      </c>
      <c r="AR127">
        <f t="shared" si="131"/>
        <v>0</v>
      </c>
      <c r="AS127">
        <f t="shared" si="132"/>
        <v>0</v>
      </c>
      <c r="AT127">
        <v>2</v>
      </c>
      <c r="AU127" t="s">
        <v>57</v>
      </c>
      <c r="AV127">
        <v>2</v>
      </c>
      <c r="AW127">
        <v>1</v>
      </c>
      <c r="AX127">
        <v>3</v>
      </c>
      <c r="AY127">
        <v>4</v>
      </c>
      <c r="AZ127" t="s">
        <v>224</v>
      </c>
      <c r="BA127">
        <f t="shared" si="133"/>
        <v>0</v>
      </c>
      <c r="BB127">
        <f t="shared" si="134"/>
        <v>1</v>
      </c>
      <c r="BC127">
        <f t="shared" si="135"/>
        <v>0</v>
      </c>
      <c r="BD127">
        <f t="shared" si="136"/>
        <v>0</v>
      </c>
      <c r="BE127">
        <f t="shared" si="137"/>
        <v>0</v>
      </c>
      <c r="BF127">
        <f t="shared" si="138"/>
        <v>0</v>
      </c>
      <c r="BG127">
        <f t="shared" si="139"/>
        <v>0</v>
      </c>
      <c r="BH127" t="s">
        <v>43</v>
      </c>
      <c r="BI127">
        <f t="shared" si="140"/>
        <v>0</v>
      </c>
      <c r="BJ127">
        <f t="shared" si="141"/>
        <v>1</v>
      </c>
      <c r="BK127">
        <f t="shared" si="142"/>
        <v>0</v>
      </c>
      <c r="BL127">
        <v>1</v>
      </c>
      <c r="BM127" t="s">
        <v>29</v>
      </c>
      <c r="BN127" t="str">
        <f t="shared" si="143"/>
        <v>(跳过)</v>
      </c>
      <c r="BO127" t="str">
        <f t="shared" si="144"/>
        <v>(跳过)</v>
      </c>
      <c r="BP127" t="str">
        <f t="shared" si="145"/>
        <v>(跳过)</v>
      </c>
      <c r="BQ127" t="str">
        <f t="shared" si="146"/>
        <v>(跳过)</v>
      </c>
      <c r="BR127" t="str">
        <f t="shared" si="147"/>
        <v>(跳过)</v>
      </c>
      <c r="BS127" t="str">
        <f t="shared" si="148"/>
        <v>(跳过)</v>
      </c>
      <c r="BT127" t="s">
        <v>70</v>
      </c>
      <c r="BU127">
        <f t="shared" si="149"/>
        <v>0</v>
      </c>
      <c r="BV127">
        <f t="shared" si="150"/>
        <v>1</v>
      </c>
      <c r="BW127">
        <f t="shared" si="151"/>
        <v>0</v>
      </c>
      <c r="BX127">
        <f t="shared" si="152"/>
        <v>0</v>
      </c>
      <c r="BY127" t="s">
        <v>394</v>
      </c>
      <c r="BZ127">
        <f t="shared" si="153"/>
        <v>1</v>
      </c>
      <c r="CA127">
        <f t="shared" si="154"/>
        <v>0</v>
      </c>
      <c r="CB127">
        <f t="shared" si="155"/>
        <v>0</v>
      </c>
      <c r="CC127">
        <f t="shared" si="156"/>
        <v>0</v>
      </c>
      <c r="CD127">
        <f t="shared" si="157"/>
        <v>0</v>
      </c>
      <c r="CE127">
        <f t="shared" si="158"/>
        <v>0</v>
      </c>
      <c r="CF127">
        <f t="shared" si="159"/>
        <v>0</v>
      </c>
      <c r="CG127">
        <f t="shared" si="160"/>
        <v>0</v>
      </c>
      <c r="CH127">
        <f t="shared" si="161"/>
        <v>0</v>
      </c>
      <c r="CI127">
        <f t="shared" si="162"/>
        <v>0</v>
      </c>
      <c r="CJ127" t="s">
        <v>623</v>
      </c>
      <c r="CK127">
        <f t="shared" si="163"/>
        <v>1</v>
      </c>
      <c r="CL127">
        <f t="shared" si="164"/>
        <v>0</v>
      </c>
      <c r="CM127">
        <f t="shared" si="165"/>
        <v>0</v>
      </c>
      <c r="CN127">
        <f t="shared" si="166"/>
        <v>0</v>
      </c>
      <c r="CO127">
        <f t="shared" si="167"/>
        <v>0</v>
      </c>
      <c r="CP127">
        <f t="shared" si="168"/>
        <v>0</v>
      </c>
      <c r="CQ127">
        <f t="shared" si="169"/>
        <v>0</v>
      </c>
      <c r="CR127">
        <f t="shared" si="170"/>
        <v>1</v>
      </c>
      <c r="CS127">
        <v>3</v>
      </c>
      <c r="CT127" t="s">
        <v>37</v>
      </c>
      <c r="CU127">
        <v>1</v>
      </c>
      <c r="CV127">
        <v>2</v>
      </c>
      <c r="CW127">
        <v>3</v>
      </c>
      <c r="CX127">
        <v>4</v>
      </c>
      <c r="CY127" t="s">
        <v>224</v>
      </c>
      <c r="CZ127">
        <f t="shared" si="171"/>
        <v>0</v>
      </c>
      <c r="DA127">
        <f t="shared" si="172"/>
        <v>1</v>
      </c>
      <c r="DB127">
        <f t="shared" si="173"/>
        <v>0</v>
      </c>
      <c r="DC127">
        <f t="shared" si="174"/>
        <v>0</v>
      </c>
      <c r="DD127">
        <f t="shared" si="175"/>
        <v>0</v>
      </c>
      <c r="DE127">
        <f t="shared" si="176"/>
        <v>0</v>
      </c>
      <c r="DF127">
        <f t="shared" si="177"/>
        <v>0</v>
      </c>
      <c r="DG127" t="s">
        <v>43</v>
      </c>
      <c r="DH127">
        <f t="shared" si="178"/>
        <v>0</v>
      </c>
      <c r="DI127">
        <f t="shared" si="179"/>
        <v>1</v>
      </c>
      <c r="DJ127">
        <f t="shared" si="180"/>
        <v>0</v>
      </c>
      <c r="DK127">
        <v>5</v>
      </c>
      <c r="DL127">
        <v>5</v>
      </c>
      <c r="DM127">
        <v>3</v>
      </c>
      <c r="DN127">
        <v>4</v>
      </c>
      <c r="DO127">
        <v>1</v>
      </c>
      <c r="DP127">
        <v>1</v>
      </c>
      <c r="DQ127" t="s">
        <v>60</v>
      </c>
      <c r="DR127">
        <f t="shared" si="181"/>
        <v>1</v>
      </c>
      <c r="DS127">
        <f t="shared" si="182"/>
        <v>0</v>
      </c>
      <c r="DT127">
        <f t="shared" si="183"/>
        <v>0</v>
      </c>
      <c r="DU127">
        <f t="shared" si="184"/>
        <v>0</v>
      </c>
      <c r="DV127" t="s">
        <v>99</v>
      </c>
      <c r="DW127">
        <f t="shared" si="185"/>
        <v>0</v>
      </c>
      <c r="DX127">
        <f t="shared" si="186"/>
        <v>1</v>
      </c>
      <c r="DY127">
        <f t="shared" si="187"/>
        <v>1</v>
      </c>
      <c r="DZ127">
        <f t="shared" si="188"/>
        <v>0</v>
      </c>
      <c r="EA127">
        <f t="shared" si="189"/>
        <v>0</v>
      </c>
      <c r="EB127">
        <f t="shared" si="190"/>
        <v>0</v>
      </c>
      <c r="EC127" t="s">
        <v>383</v>
      </c>
      <c r="ED127">
        <f t="shared" si="191"/>
        <v>1</v>
      </c>
      <c r="EE127">
        <f t="shared" si="192"/>
        <v>0</v>
      </c>
      <c r="EF127">
        <f t="shared" si="193"/>
        <v>1</v>
      </c>
      <c r="EG127">
        <f t="shared" si="194"/>
        <v>0</v>
      </c>
      <c r="EH127">
        <f t="shared" si="195"/>
        <v>0</v>
      </c>
      <c r="EI127">
        <f t="shared" si="196"/>
        <v>0</v>
      </c>
      <c r="EJ127">
        <f t="shared" si="197"/>
        <v>0</v>
      </c>
      <c r="EK127">
        <f t="shared" si="198"/>
        <v>0</v>
      </c>
      <c r="EL127">
        <f t="shared" si="199"/>
        <v>0</v>
      </c>
      <c r="EM127">
        <f t="shared" si="200"/>
        <v>0</v>
      </c>
      <c r="EN127" t="s">
        <v>37</v>
      </c>
      <c r="EO127" s="4">
        <v>1</v>
      </c>
      <c r="EP127" s="4">
        <v>2</v>
      </c>
      <c r="EQ127" s="4">
        <v>4</v>
      </c>
      <c r="ER127" s="4">
        <v>3</v>
      </c>
      <c r="ES127" t="s">
        <v>144</v>
      </c>
      <c r="ET127">
        <f t="shared" si="201"/>
        <v>0</v>
      </c>
      <c r="EU127">
        <f t="shared" si="202"/>
        <v>1</v>
      </c>
      <c r="EV127">
        <f t="shared" si="203"/>
        <v>1</v>
      </c>
      <c r="EW127">
        <f t="shared" si="204"/>
        <v>0</v>
      </c>
      <c r="EX127">
        <f t="shared" si="205"/>
        <v>0</v>
      </c>
      <c r="EY127">
        <f t="shared" si="206"/>
        <v>0</v>
      </c>
      <c r="EZ127">
        <f t="shared" si="207"/>
        <v>0</v>
      </c>
      <c r="FA127" t="s">
        <v>43</v>
      </c>
      <c r="FB127">
        <f t="shared" si="208"/>
        <v>0</v>
      </c>
      <c r="FC127">
        <f t="shared" si="209"/>
        <v>1</v>
      </c>
      <c r="FD127">
        <f t="shared" si="210"/>
        <v>0</v>
      </c>
      <c r="FE127" t="s">
        <v>124</v>
      </c>
      <c r="FF127">
        <v>1</v>
      </c>
      <c r="FG127">
        <v>1</v>
      </c>
      <c r="FH127">
        <v>0</v>
      </c>
      <c r="FI127">
        <v>1</v>
      </c>
      <c r="FJ127">
        <v>0</v>
      </c>
      <c r="FK127">
        <v>0</v>
      </c>
      <c r="FL127" t="s">
        <v>171</v>
      </c>
      <c r="FM127">
        <v>1</v>
      </c>
      <c r="FN127">
        <v>2</v>
      </c>
      <c r="FO127">
        <v>3</v>
      </c>
      <c r="FP127">
        <v>4</v>
      </c>
      <c r="FQ127">
        <v>5</v>
      </c>
      <c r="FR127" t="s">
        <v>29</v>
      </c>
      <c r="FS127" t="s">
        <v>29</v>
      </c>
      <c r="FT127" t="s">
        <v>29</v>
      </c>
      <c r="FU127" t="s">
        <v>29</v>
      </c>
      <c r="FV127" t="s">
        <v>29</v>
      </c>
      <c r="FW127" t="s">
        <v>29</v>
      </c>
      <c r="FX127" t="s">
        <v>29</v>
      </c>
    </row>
    <row r="128" spans="1:180" ht="16.5" x14ac:dyDescent="0.6">
      <c r="A128">
        <v>127</v>
      </c>
      <c r="B128">
        <v>2</v>
      </c>
      <c r="C128">
        <v>9</v>
      </c>
      <c r="D128">
        <v>2</v>
      </c>
      <c r="E128">
        <v>4</v>
      </c>
      <c r="F128">
        <v>1</v>
      </c>
      <c r="G128">
        <v>8</v>
      </c>
      <c r="H128">
        <v>1</v>
      </c>
      <c r="I128">
        <v>1</v>
      </c>
      <c r="J128">
        <v>0</v>
      </c>
      <c r="K128" t="s">
        <v>182</v>
      </c>
      <c r="L128">
        <f t="shared" si="211"/>
        <v>0</v>
      </c>
      <c r="M128">
        <f t="shared" si="212"/>
        <v>0</v>
      </c>
      <c r="N128">
        <f t="shared" si="213"/>
        <v>0</v>
      </c>
      <c r="O128">
        <f t="shared" si="214"/>
        <v>1</v>
      </c>
      <c r="P128">
        <f t="shared" si="215"/>
        <v>0</v>
      </c>
      <c r="Q128" t="s">
        <v>29</v>
      </c>
      <c r="R128" t="str">
        <f t="shared" si="108"/>
        <v>(跳过)</v>
      </c>
      <c r="S128" t="str">
        <f t="shared" si="109"/>
        <v>(跳过)</v>
      </c>
      <c r="T128" t="str">
        <f t="shared" si="110"/>
        <v>(跳过)</v>
      </c>
      <c r="U128" t="str">
        <f t="shared" si="111"/>
        <v>(跳过)</v>
      </c>
      <c r="V128" t="s">
        <v>29</v>
      </c>
      <c r="W128" t="str">
        <f t="shared" si="112"/>
        <v>(跳过)</v>
      </c>
      <c r="X128" t="str">
        <f t="shared" si="113"/>
        <v>(跳过)</v>
      </c>
      <c r="Y128" t="str">
        <f t="shared" si="114"/>
        <v>(跳过)</v>
      </c>
      <c r="Z128" t="str">
        <f t="shared" si="115"/>
        <v>(跳过)</v>
      </c>
      <c r="AA128" t="str">
        <f t="shared" si="116"/>
        <v>(跳过)</v>
      </c>
      <c r="AB128" t="s">
        <v>29</v>
      </c>
      <c r="AC128" t="str">
        <f t="shared" si="117"/>
        <v>(跳过)</v>
      </c>
      <c r="AD128" t="str">
        <f t="shared" si="118"/>
        <v>(跳过)</v>
      </c>
      <c r="AE128" t="str">
        <f t="shared" si="119"/>
        <v>(跳过)</v>
      </c>
      <c r="AF128" t="str">
        <f t="shared" si="120"/>
        <v>(跳过)</v>
      </c>
      <c r="AG128" t="str">
        <f t="shared" si="121"/>
        <v>(跳过)</v>
      </c>
      <c r="AH128" t="str">
        <f t="shared" si="122"/>
        <v>(跳过)</v>
      </c>
      <c r="AI128" t="str">
        <f t="shared" si="123"/>
        <v>(跳过)</v>
      </c>
      <c r="AJ128" t="str">
        <f t="shared" si="124"/>
        <v>(跳过)</v>
      </c>
      <c r="AK128" t="s">
        <v>29</v>
      </c>
      <c r="AL128" t="str">
        <f t="shared" si="125"/>
        <v>(跳过)</v>
      </c>
      <c r="AM128" t="str">
        <f t="shared" si="126"/>
        <v>(跳过)</v>
      </c>
      <c r="AN128" t="str">
        <f t="shared" si="127"/>
        <v>(跳过)</v>
      </c>
      <c r="AO128" t="str">
        <f t="shared" si="128"/>
        <v>(跳过)</v>
      </c>
      <c r="AP128" t="str">
        <f t="shared" si="129"/>
        <v>(跳过)</v>
      </c>
      <c r="AQ128" t="str">
        <f t="shared" si="130"/>
        <v>(跳过)</v>
      </c>
      <c r="AR128" t="str">
        <f t="shared" si="131"/>
        <v>(跳过)</v>
      </c>
      <c r="AS128" t="str">
        <f t="shared" si="132"/>
        <v>(跳过)</v>
      </c>
      <c r="AT128" t="s">
        <v>29</v>
      </c>
      <c r="AU128" t="s">
        <v>143</v>
      </c>
      <c r="AV128">
        <v>2</v>
      </c>
      <c r="AW128">
        <v>2</v>
      </c>
      <c r="AX128">
        <v>1</v>
      </c>
      <c r="AY128">
        <v>2</v>
      </c>
      <c r="AZ128" t="s">
        <v>29</v>
      </c>
      <c r="BA128" t="str">
        <f t="shared" si="133"/>
        <v>(跳过)</v>
      </c>
      <c r="BB128" t="str">
        <f t="shared" si="134"/>
        <v>(跳过)</v>
      </c>
      <c r="BC128" t="str">
        <f t="shared" si="135"/>
        <v>(跳过)</v>
      </c>
      <c r="BD128" t="str">
        <f t="shared" si="136"/>
        <v>(跳过)</v>
      </c>
      <c r="BE128" t="str">
        <f t="shared" si="137"/>
        <v>(跳过)</v>
      </c>
      <c r="BF128" t="str">
        <f t="shared" si="138"/>
        <v>(跳过)</v>
      </c>
      <c r="BG128" t="str">
        <f t="shared" si="139"/>
        <v>(跳过)</v>
      </c>
      <c r="BH128" t="s">
        <v>29</v>
      </c>
      <c r="BI128" t="str">
        <f t="shared" si="140"/>
        <v>(跳过)</v>
      </c>
      <c r="BJ128" t="str">
        <f t="shared" si="141"/>
        <v>(跳过)</v>
      </c>
      <c r="BK128" t="str">
        <f t="shared" si="142"/>
        <v>(跳过)</v>
      </c>
      <c r="BL128">
        <v>0</v>
      </c>
      <c r="BM128" t="s">
        <v>277</v>
      </c>
      <c r="BN128">
        <f t="shared" si="143"/>
        <v>1</v>
      </c>
      <c r="BO128">
        <f t="shared" si="144"/>
        <v>1</v>
      </c>
      <c r="BP128">
        <f t="shared" si="145"/>
        <v>1</v>
      </c>
      <c r="BQ128">
        <f t="shared" si="146"/>
        <v>0</v>
      </c>
      <c r="BR128">
        <f t="shared" si="147"/>
        <v>0</v>
      </c>
      <c r="BS128">
        <f t="shared" si="148"/>
        <v>0</v>
      </c>
      <c r="BT128" t="s">
        <v>29</v>
      </c>
      <c r="BU128" t="str">
        <f t="shared" si="149"/>
        <v>(跳过)</v>
      </c>
      <c r="BV128" t="str">
        <f t="shared" si="150"/>
        <v>(跳过)</v>
      </c>
      <c r="BW128" t="str">
        <f t="shared" si="151"/>
        <v>(跳过)</v>
      </c>
      <c r="BX128" t="str">
        <f t="shared" si="152"/>
        <v>(跳过)</v>
      </c>
      <c r="BY128" t="s">
        <v>29</v>
      </c>
      <c r="BZ128" t="str">
        <f t="shared" si="153"/>
        <v>(跳过)</v>
      </c>
      <c r="CA128" t="str">
        <f t="shared" si="154"/>
        <v>(跳过)</v>
      </c>
      <c r="CB128" t="str">
        <f t="shared" si="155"/>
        <v>(跳过)</v>
      </c>
      <c r="CC128" t="str">
        <f t="shared" si="156"/>
        <v>(跳过)</v>
      </c>
      <c r="CD128" t="str">
        <f t="shared" si="157"/>
        <v>(跳过)</v>
      </c>
      <c r="CE128" t="str">
        <f t="shared" si="158"/>
        <v>(跳过)</v>
      </c>
      <c r="CF128" t="str">
        <f t="shared" si="159"/>
        <v>(跳过)</v>
      </c>
      <c r="CG128" t="str">
        <f t="shared" si="160"/>
        <v>(跳过)</v>
      </c>
      <c r="CH128" t="str">
        <f t="shared" si="161"/>
        <v>(跳过)</v>
      </c>
      <c r="CI128" t="str">
        <f t="shared" si="162"/>
        <v>(跳过)</v>
      </c>
      <c r="CJ128" t="s">
        <v>29</v>
      </c>
      <c r="CK128" t="str">
        <f t="shared" si="163"/>
        <v>(跳过)</v>
      </c>
      <c r="CL128" t="str">
        <f t="shared" si="164"/>
        <v>(跳过)</v>
      </c>
      <c r="CM128" t="str">
        <f t="shared" si="165"/>
        <v>(跳过)</v>
      </c>
      <c r="CN128" t="str">
        <f t="shared" si="166"/>
        <v>(跳过)</v>
      </c>
      <c r="CO128" t="str">
        <f t="shared" si="167"/>
        <v>(跳过)</v>
      </c>
      <c r="CP128" t="str">
        <f t="shared" si="168"/>
        <v>(跳过)</v>
      </c>
      <c r="CQ128" t="str">
        <f t="shared" si="169"/>
        <v>(跳过)</v>
      </c>
      <c r="CR128" t="str">
        <f t="shared" si="170"/>
        <v>(跳过)</v>
      </c>
      <c r="CS128" t="s">
        <v>29</v>
      </c>
      <c r="CT128" t="s">
        <v>96</v>
      </c>
      <c r="CU128">
        <v>4</v>
      </c>
      <c r="CV128">
        <v>3</v>
      </c>
      <c r="CW128">
        <v>1</v>
      </c>
      <c r="CX128">
        <v>2</v>
      </c>
      <c r="CY128" t="s">
        <v>29</v>
      </c>
      <c r="CZ128" t="str">
        <f t="shared" si="171"/>
        <v>(跳过)</v>
      </c>
      <c r="DA128" t="str">
        <f t="shared" si="172"/>
        <v>(跳过)</v>
      </c>
      <c r="DB128" t="str">
        <f t="shared" si="173"/>
        <v>(跳过)</v>
      </c>
      <c r="DC128" t="str">
        <f t="shared" si="174"/>
        <v>(跳过)</v>
      </c>
      <c r="DD128" t="str">
        <f t="shared" si="175"/>
        <v>(跳过)</v>
      </c>
      <c r="DE128" t="str">
        <f t="shared" si="176"/>
        <v>(跳过)</v>
      </c>
      <c r="DF128" t="str">
        <f t="shared" si="177"/>
        <v>(跳过)</v>
      </c>
      <c r="DG128" t="s">
        <v>29</v>
      </c>
      <c r="DH128" t="str">
        <f t="shared" si="178"/>
        <v>(跳过)</v>
      </c>
      <c r="DI128" t="str">
        <f t="shared" si="179"/>
        <v>(跳过)</v>
      </c>
      <c r="DJ128" t="str">
        <f t="shared" si="180"/>
        <v>(跳过)</v>
      </c>
      <c r="DK128">
        <v>4</v>
      </c>
      <c r="DL128">
        <v>4</v>
      </c>
      <c r="DM128">
        <v>4</v>
      </c>
      <c r="DN128">
        <v>4</v>
      </c>
      <c r="DO128">
        <v>4</v>
      </c>
      <c r="DP128">
        <v>2</v>
      </c>
      <c r="DQ128" t="s">
        <v>66</v>
      </c>
      <c r="DR128">
        <f t="shared" si="181"/>
        <v>0</v>
      </c>
      <c r="DS128">
        <f t="shared" si="182"/>
        <v>0</v>
      </c>
      <c r="DT128">
        <f t="shared" si="183"/>
        <v>1</v>
      </c>
      <c r="DU128">
        <f t="shared" si="184"/>
        <v>0</v>
      </c>
      <c r="DV128" t="s">
        <v>29</v>
      </c>
      <c r="DW128" t="str">
        <f t="shared" si="185"/>
        <v>(跳过)</v>
      </c>
      <c r="DX128" t="str">
        <f t="shared" si="186"/>
        <v>(跳过)</v>
      </c>
      <c r="DY128" t="str">
        <f t="shared" si="187"/>
        <v>(跳过)</v>
      </c>
      <c r="DZ128" t="str">
        <f t="shared" si="188"/>
        <v>(跳过)</v>
      </c>
      <c r="EA128" t="str">
        <f t="shared" si="189"/>
        <v>(跳过)</v>
      </c>
      <c r="EB128" t="str">
        <f t="shared" si="190"/>
        <v>(跳过)</v>
      </c>
      <c r="EC128" t="s">
        <v>29</v>
      </c>
      <c r="ED128" t="str">
        <f t="shared" si="191"/>
        <v>(跳过)</v>
      </c>
      <c r="EE128" t="str">
        <f t="shared" si="192"/>
        <v>(跳过)</v>
      </c>
      <c r="EF128" t="str">
        <f t="shared" si="193"/>
        <v>(跳过)</v>
      </c>
      <c r="EG128" t="str">
        <f t="shared" si="194"/>
        <v>(跳过)</v>
      </c>
      <c r="EH128" t="str">
        <f t="shared" si="195"/>
        <v>(跳过)</v>
      </c>
      <c r="EI128" t="str">
        <f t="shared" si="196"/>
        <v>(跳过)</v>
      </c>
      <c r="EJ128" t="str">
        <f t="shared" si="197"/>
        <v>(跳过)</v>
      </c>
      <c r="EK128" t="str">
        <f t="shared" si="198"/>
        <v>(跳过)</v>
      </c>
      <c r="EL128" t="str">
        <f t="shared" si="199"/>
        <v>(跳过)</v>
      </c>
      <c r="EM128" t="str">
        <f t="shared" si="200"/>
        <v>(跳过)</v>
      </c>
      <c r="EN128" t="s">
        <v>96</v>
      </c>
      <c r="EO128" s="4">
        <v>4</v>
      </c>
      <c r="EP128" s="4">
        <v>3</v>
      </c>
      <c r="EQ128" s="4">
        <v>2</v>
      </c>
      <c r="ER128" s="4">
        <v>1</v>
      </c>
      <c r="ES128" t="s">
        <v>29</v>
      </c>
      <c r="ET128" t="str">
        <f t="shared" si="201"/>
        <v>(跳过)</v>
      </c>
      <c r="EU128" t="str">
        <f t="shared" si="202"/>
        <v>(跳过)</v>
      </c>
      <c r="EV128" t="str">
        <f t="shared" si="203"/>
        <v>(跳过)</v>
      </c>
      <c r="EW128" t="str">
        <f t="shared" si="204"/>
        <v>(跳过)</v>
      </c>
      <c r="EX128" t="str">
        <f t="shared" si="205"/>
        <v>(跳过)</v>
      </c>
      <c r="EY128" t="str">
        <f t="shared" si="206"/>
        <v>(跳过)</v>
      </c>
      <c r="EZ128" t="str">
        <f t="shared" si="207"/>
        <v>(跳过)</v>
      </c>
      <c r="FA128" t="s">
        <v>29</v>
      </c>
      <c r="FB128" t="str">
        <f t="shared" si="208"/>
        <v>(跳过)</v>
      </c>
      <c r="FC128" t="str">
        <f t="shared" si="209"/>
        <v>(跳过)</v>
      </c>
      <c r="FD128" t="str">
        <f t="shared" si="210"/>
        <v>(跳过)</v>
      </c>
      <c r="FE128" t="s">
        <v>160</v>
      </c>
      <c r="FF128">
        <v>1</v>
      </c>
      <c r="FG128">
        <v>1</v>
      </c>
      <c r="FH128">
        <v>1</v>
      </c>
      <c r="FI128">
        <v>1</v>
      </c>
      <c r="FJ128">
        <v>1</v>
      </c>
      <c r="FK128">
        <v>0</v>
      </c>
      <c r="FL128" t="s">
        <v>171</v>
      </c>
      <c r="FM128">
        <v>1</v>
      </c>
      <c r="FN128">
        <v>2</v>
      </c>
      <c r="FO128">
        <v>3</v>
      </c>
      <c r="FP128">
        <v>4</v>
      </c>
      <c r="FQ128">
        <v>5</v>
      </c>
      <c r="FR128" t="s">
        <v>29</v>
      </c>
      <c r="FS128" t="s">
        <v>29</v>
      </c>
      <c r="FT128" t="s">
        <v>29</v>
      </c>
      <c r="FU128" t="s">
        <v>29</v>
      </c>
      <c r="FV128" t="s">
        <v>29</v>
      </c>
      <c r="FW128" t="s">
        <v>29</v>
      </c>
      <c r="FX128" t="s">
        <v>29</v>
      </c>
    </row>
    <row r="129" spans="1:180" ht="16.5" x14ac:dyDescent="0.6">
      <c r="A129">
        <v>128</v>
      </c>
      <c r="B129">
        <v>2</v>
      </c>
      <c r="C129">
        <v>26</v>
      </c>
      <c r="D129">
        <v>2</v>
      </c>
      <c r="E129">
        <v>3</v>
      </c>
      <c r="F129">
        <v>6</v>
      </c>
      <c r="G129">
        <v>5</v>
      </c>
      <c r="H129">
        <v>1</v>
      </c>
      <c r="I129">
        <v>1</v>
      </c>
      <c r="J129">
        <v>0</v>
      </c>
      <c r="K129" t="s">
        <v>182</v>
      </c>
      <c r="L129">
        <f t="shared" si="211"/>
        <v>0</v>
      </c>
      <c r="M129">
        <f t="shared" si="212"/>
        <v>0</v>
      </c>
      <c r="N129">
        <f t="shared" si="213"/>
        <v>0</v>
      </c>
      <c r="O129">
        <f t="shared" si="214"/>
        <v>1</v>
      </c>
      <c r="P129">
        <f t="shared" si="215"/>
        <v>0</v>
      </c>
      <c r="Q129" t="s">
        <v>29</v>
      </c>
      <c r="R129" t="str">
        <f t="shared" si="108"/>
        <v>(跳过)</v>
      </c>
      <c r="S129" t="str">
        <f t="shared" si="109"/>
        <v>(跳过)</v>
      </c>
      <c r="T129" t="str">
        <f t="shared" si="110"/>
        <v>(跳过)</v>
      </c>
      <c r="U129" t="str">
        <f t="shared" si="111"/>
        <v>(跳过)</v>
      </c>
      <c r="V129" t="s">
        <v>29</v>
      </c>
      <c r="W129" t="str">
        <f t="shared" si="112"/>
        <v>(跳过)</v>
      </c>
      <c r="X129" t="str">
        <f t="shared" si="113"/>
        <v>(跳过)</v>
      </c>
      <c r="Y129" t="str">
        <f t="shared" si="114"/>
        <v>(跳过)</v>
      </c>
      <c r="Z129" t="str">
        <f t="shared" si="115"/>
        <v>(跳过)</v>
      </c>
      <c r="AA129" t="str">
        <f t="shared" si="116"/>
        <v>(跳过)</v>
      </c>
      <c r="AB129" t="s">
        <v>29</v>
      </c>
      <c r="AC129" t="str">
        <f t="shared" si="117"/>
        <v>(跳过)</v>
      </c>
      <c r="AD129" t="str">
        <f t="shared" si="118"/>
        <v>(跳过)</v>
      </c>
      <c r="AE129" t="str">
        <f t="shared" si="119"/>
        <v>(跳过)</v>
      </c>
      <c r="AF129" t="str">
        <f t="shared" si="120"/>
        <v>(跳过)</v>
      </c>
      <c r="AG129" t="str">
        <f t="shared" si="121"/>
        <v>(跳过)</v>
      </c>
      <c r="AH129" t="str">
        <f t="shared" si="122"/>
        <v>(跳过)</v>
      </c>
      <c r="AI129" t="str">
        <f t="shared" si="123"/>
        <v>(跳过)</v>
      </c>
      <c r="AJ129" t="str">
        <f t="shared" si="124"/>
        <v>(跳过)</v>
      </c>
      <c r="AK129" t="s">
        <v>29</v>
      </c>
      <c r="AL129" t="str">
        <f t="shared" si="125"/>
        <v>(跳过)</v>
      </c>
      <c r="AM129" t="str">
        <f t="shared" si="126"/>
        <v>(跳过)</v>
      </c>
      <c r="AN129" t="str">
        <f t="shared" si="127"/>
        <v>(跳过)</v>
      </c>
      <c r="AO129" t="str">
        <f t="shared" si="128"/>
        <v>(跳过)</v>
      </c>
      <c r="AP129" t="str">
        <f t="shared" si="129"/>
        <v>(跳过)</v>
      </c>
      <c r="AQ129" t="str">
        <f t="shared" si="130"/>
        <v>(跳过)</v>
      </c>
      <c r="AR129" t="str">
        <f t="shared" si="131"/>
        <v>(跳过)</v>
      </c>
      <c r="AS129" t="str">
        <f t="shared" si="132"/>
        <v>(跳过)</v>
      </c>
      <c r="AT129" t="s">
        <v>29</v>
      </c>
      <c r="AU129" t="s">
        <v>37</v>
      </c>
      <c r="AV129">
        <v>1</v>
      </c>
      <c r="AW129">
        <v>2</v>
      </c>
      <c r="AX129">
        <v>3</v>
      </c>
      <c r="AY129">
        <v>4</v>
      </c>
      <c r="AZ129" t="s">
        <v>29</v>
      </c>
      <c r="BA129" t="str">
        <f t="shared" si="133"/>
        <v>(跳过)</v>
      </c>
      <c r="BB129" t="str">
        <f t="shared" si="134"/>
        <v>(跳过)</v>
      </c>
      <c r="BC129" t="str">
        <f t="shared" si="135"/>
        <v>(跳过)</v>
      </c>
      <c r="BD129" t="str">
        <f t="shared" si="136"/>
        <v>(跳过)</v>
      </c>
      <c r="BE129" t="str">
        <f t="shared" si="137"/>
        <v>(跳过)</v>
      </c>
      <c r="BF129" t="str">
        <f t="shared" si="138"/>
        <v>(跳过)</v>
      </c>
      <c r="BG129" t="str">
        <f t="shared" si="139"/>
        <v>(跳过)</v>
      </c>
      <c r="BH129" t="s">
        <v>135</v>
      </c>
      <c r="BI129">
        <f t="shared" si="140"/>
        <v>1</v>
      </c>
      <c r="BJ129">
        <f t="shared" si="141"/>
        <v>1</v>
      </c>
      <c r="BK129">
        <f t="shared" si="142"/>
        <v>0</v>
      </c>
      <c r="BL129">
        <v>0</v>
      </c>
      <c r="BM129" t="s">
        <v>86</v>
      </c>
      <c r="BN129">
        <f t="shared" si="143"/>
        <v>1</v>
      </c>
      <c r="BO129">
        <f t="shared" si="144"/>
        <v>1</v>
      </c>
      <c r="BP129">
        <f t="shared" si="145"/>
        <v>0</v>
      </c>
      <c r="BQ129">
        <f t="shared" si="146"/>
        <v>0</v>
      </c>
      <c r="BR129">
        <f t="shared" si="147"/>
        <v>0</v>
      </c>
      <c r="BS129">
        <f t="shared" si="148"/>
        <v>0</v>
      </c>
      <c r="BT129" t="s">
        <v>29</v>
      </c>
      <c r="BU129" t="str">
        <f t="shared" si="149"/>
        <v>(跳过)</v>
      </c>
      <c r="BV129" t="str">
        <f t="shared" si="150"/>
        <v>(跳过)</v>
      </c>
      <c r="BW129" t="str">
        <f t="shared" si="151"/>
        <v>(跳过)</v>
      </c>
      <c r="BX129" t="str">
        <f t="shared" si="152"/>
        <v>(跳过)</v>
      </c>
      <c r="BY129" t="s">
        <v>29</v>
      </c>
      <c r="BZ129" t="str">
        <f t="shared" si="153"/>
        <v>(跳过)</v>
      </c>
      <c r="CA129" t="str">
        <f t="shared" si="154"/>
        <v>(跳过)</v>
      </c>
      <c r="CB129" t="str">
        <f t="shared" si="155"/>
        <v>(跳过)</v>
      </c>
      <c r="CC129" t="str">
        <f t="shared" si="156"/>
        <v>(跳过)</v>
      </c>
      <c r="CD129" t="str">
        <f t="shared" si="157"/>
        <v>(跳过)</v>
      </c>
      <c r="CE129" t="str">
        <f t="shared" si="158"/>
        <v>(跳过)</v>
      </c>
      <c r="CF129" t="str">
        <f t="shared" si="159"/>
        <v>(跳过)</v>
      </c>
      <c r="CG129" t="str">
        <f t="shared" si="160"/>
        <v>(跳过)</v>
      </c>
      <c r="CH129" t="str">
        <f t="shared" si="161"/>
        <v>(跳过)</v>
      </c>
      <c r="CI129" t="str">
        <f t="shared" si="162"/>
        <v>(跳过)</v>
      </c>
      <c r="CJ129" t="s">
        <v>29</v>
      </c>
      <c r="CK129" t="str">
        <f t="shared" si="163"/>
        <v>(跳过)</v>
      </c>
      <c r="CL129" t="str">
        <f t="shared" si="164"/>
        <v>(跳过)</v>
      </c>
      <c r="CM129" t="str">
        <f t="shared" si="165"/>
        <v>(跳过)</v>
      </c>
      <c r="CN129" t="str">
        <f t="shared" si="166"/>
        <v>(跳过)</v>
      </c>
      <c r="CO129" t="str">
        <f t="shared" si="167"/>
        <v>(跳过)</v>
      </c>
      <c r="CP129" t="str">
        <f t="shared" si="168"/>
        <v>(跳过)</v>
      </c>
      <c r="CQ129" t="str">
        <f t="shared" si="169"/>
        <v>(跳过)</v>
      </c>
      <c r="CR129" t="str">
        <f t="shared" si="170"/>
        <v>(跳过)</v>
      </c>
      <c r="CS129" t="s">
        <v>29</v>
      </c>
      <c r="CT129" t="s">
        <v>37</v>
      </c>
      <c r="CU129">
        <v>1</v>
      </c>
      <c r="CV129">
        <v>2</v>
      </c>
      <c r="CW129">
        <v>3</v>
      </c>
      <c r="CX129">
        <v>4</v>
      </c>
      <c r="CY129" t="s">
        <v>29</v>
      </c>
      <c r="CZ129" t="str">
        <f t="shared" si="171"/>
        <v>(跳过)</v>
      </c>
      <c r="DA129" t="str">
        <f t="shared" si="172"/>
        <v>(跳过)</v>
      </c>
      <c r="DB129" t="str">
        <f t="shared" si="173"/>
        <v>(跳过)</v>
      </c>
      <c r="DC129" t="str">
        <f t="shared" si="174"/>
        <v>(跳过)</v>
      </c>
      <c r="DD129" t="str">
        <f t="shared" si="175"/>
        <v>(跳过)</v>
      </c>
      <c r="DE129" t="str">
        <f t="shared" si="176"/>
        <v>(跳过)</v>
      </c>
      <c r="DF129" t="str">
        <f t="shared" si="177"/>
        <v>(跳过)</v>
      </c>
      <c r="DG129" t="s">
        <v>29</v>
      </c>
      <c r="DH129" t="str">
        <f t="shared" si="178"/>
        <v>(跳过)</v>
      </c>
      <c r="DI129" t="str">
        <f t="shared" si="179"/>
        <v>(跳过)</v>
      </c>
      <c r="DJ129" t="str">
        <f t="shared" si="180"/>
        <v>(跳过)</v>
      </c>
      <c r="DK129">
        <v>5</v>
      </c>
      <c r="DL129">
        <v>5</v>
      </c>
      <c r="DM129">
        <v>5</v>
      </c>
      <c r="DN129">
        <v>5</v>
      </c>
      <c r="DO129">
        <v>1</v>
      </c>
      <c r="DP129">
        <v>2</v>
      </c>
      <c r="DQ129" t="s">
        <v>54</v>
      </c>
      <c r="DR129">
        <f t="shared" si="181"/>
        <v>0</v>
      </c>
      <c r="DS129">
        <f t="shared" si="182"/>
        <v>0</v>
      </c>
      <c r="DT129">
        <f t="shared" si="183"/>
        <v>0</v>
      </c>
      <c r="DU129">
        <f t="shared" si="184"/>
        <v>1</v>
      </c>
      <c r="DV129" t="s">
        <v>29</v>
      </c>
      <c r="DW129" t="str">
        <f t="shared" si="185"/>
        <v>(跳过)</v>
      </c>
      <c r="DX129" t="str">
        <f t="shared" si="186"/>
        <v>(跳过)</v>
      </c>
      <c r="DY129" t="str">
        <f t="shared" si="187"/>
        <v>(跳过)</v>
      </c>
      <c r="DZ129" t="str">
        <f t="shared" si="188"/>
        <v>(跳过)</v>
      </c>
      <c r="EA129" t="str">
        <f t="shared" si="189"/>
        <v>(跳过)</v>
      </c>
      <c r="EB129" t="str">
        <f t="shared" si="190"/>
        <v>(跳过)</v>
      </c>
      <c r="EC129" t="s">
        <v>29</v>
      </c>
      <c r="ED129" t="str">
        <f t="shared" si="191"/>
        <v>(跳过)</v>
      </c>
      <c r="EE129" t="str">
        <f t="shared" si="192"/>
        <v>(跳过)</v>
      </c>
      <c r="EF129" t="str">
        <f t="shared" si="193"/>
        <v>(跳过)</v>
      </c>
      <c r="EG129" t="str">
        <f t="shared" si="194"/>
        <v>(跳过)</v>
      </c>
      <c r="EH129" t="str">
        <f t="shared" si="195"/>
        <v>(跳过)</v>
      </c>
      <c r="EI129" t="str">
        <f t="shared" si="196"/>
        <v>(跳过)</v>
      </c>
      <c r="EJ129" t="str">
        <f t="shared" si="197"/>
        <v>(跳过)</v>
      </c>
      <c r="EK129" t="str">
        <f t="shared" si="198"/>
        <v>(跳过)</v>
      </c>
      <c r="EL129" t="str">
        <f t="shared" si="199"/>
        <v>(跳过)</v>
      </c>
      <c r="EM129" t="str">
        <f t="shared" si="200"/>
        <v>(跳过)</v>
      </c>
      <c r="EN129" t="s">
        <v>156</v>
      </c>
      <c r="EO129" s="4">
        <v>3</v>
      </c>
      <c r="EP129" s="4">
        <v>2</v>
      </c>
      <c r="EQ129" s="4">
        <v>4</v>
      </c>
      <c r="ER129" s="4">
        <v>1</v>
      </c>
      <c r="ES129" t="s">
        <v>29</v>
      </c>
      <c r="ET129" t="str">
        <f t="shared" si="201"/>
        <v>(跳过)</v>
      </c>
      <c r="EU129" t="str">
        <f t="shared" si="202"/>
        <v>(跳过)</v>
      </c>
      <c r="EV129" t="str">
        <f t="shared" si="203"/>
        <v>(跳过)</v>
      </c>
      <c r="EW129" t="str">
        <f t="shared" si="204"/>
        <v>(跳过)</v>
      </c>
      <c r="EX129" t="str">
        <f t="shared" si="205"/>
        <v>(跳过)</v>
      </c>
      <c r="EY129" t="str">
        <f t="shared" si="206"/>
        <v>(跳过)</v>
      </c>
      <c r="EZ129" t="str">
        <f t="shared" si="207"/>
        <v>(跳过)</v>
      </c>
      <c r="FA129" t="s">
        <v>29</v>
      </c>
      <c r="FB129" t="str">
        <f t="shared" si="208"/>
        <v>(跳过)</v>
      </c>
      <c r="FC129" t="str">
        <f t="shared" si="209"/>
        <v>(跳过)</v>
      </c>
      <c r="FD129" t="str">
        <f t="shared" si="210"/>
        <v>(跳过)</v>
      </c>
      <c r="FE129" t="s">
        <v>29</v>
      </c>
      <c r="FF129" t="s">
        <v>29</v>
      </c>
      <c r="FG129" t="s">
        <v>29</v>
      </c>
      <c r="FH129" t="s">
        <v>29</v>
      </c>
      <c r="FI129" t="s">
        <v>29</v>
      </c>
      <c r="FJ129" t="s">
        <v>29</v>
      </c>
      <c r="FK129" t="s">
        <v>29</v>
      </c>
      <c r="FL129" t="s">
        <v>29</v>
      </c>
      <c r="FM129" t="s">
        <v>29</v>
      </c>
      <c r="FN129" t="s">
        <v>29</v>
      </c>
      <c r="FO129" t="s">
        <v>29</v>
      </c>
      <c r="FP129" t="s">
        <v>29</v>
      </c>
      <c r="FQ129" t="s">
        <v>29</v>
      </c>
      <c r="FR129" t="s">
        <v>29</v>
      </c>
      <c r="FS129" t="s">
        <v>29</v>
      </c>
      <c r="FT129" t="s">
        <v>29</v>
      </c>
      <c r="FU129" t="s">
        <v>29</v>
      </c>
      <c r="FV129" t="s">
        <v>29</v>
      </c>
      <c r="FW129" t="s">
        <v>29</v>
      </c>
      <c r="FX129" t="s">
        <v>29</v>
      </c>
    </row>
    <row r="130" spans="1:180" ht="16.5" x14ac:dyDescent="0.6">
      <c r="A130">
        <v>129</v>
      </c>
      <c r="B130">
        <v>2</v>
      </c>
      <c r="C130">
        <v>13</v>
      </c>
      <c r="D130">
        <v>3</v>
      </c>
      <c r="E130">
        <v>3</v>
      </c>
      <c r="F130">
        <v>1</v>
      </c>
      <c r="G130">
        <v>3</v>
      </c>
      <c r="H130">
        <v>1</v>
      </c>
      <c r="I130">
        <v>1</v>
      </c>
      <c r="J130">
        <v>1</v>
      </c>
      <c r="K130" t="s">
        <v>29</v>
      </c>
      <c r="L130" t="str">
        <f t="shared" si="211"/>
        <v>(跳过)</v>
      </c>
      <c r="M130" t="str">
        <f t="shared" si="212"/>
        <v>(跳过)</v>
      </c>
      <c r="N130" t="str">
        <f t="shared" si="213"/>
        <v>(跳过)</v>
      </c>
      <c r="O130" t="str">
        <f t="shared" si="214"/>
        <v>(跳过)</v>
      </c>
      <c r="P130" t="str">
        <f t="shared" si="215"/>
        <v>(跳过)</v>
      </c>
      <c r="Q130" t="s">
        <v>70</v>
      </c>
      <c r="R130">
        <f t="shared" ref="R130:R193" si="216">IF(OR(ISNUMBER(SEARCH("市内",$Q130)),$Q130="(跳过)"),IF($Q130="(跳过)","(跳过)",1),0)</f>
        <v>0</v>
      </c>
      <c r="S130">
        <f t="shared" ref="S130:S193" si="217">IF(OR(ISNUMBER(SEARCH("省内",$Q130)),$Q130="(跳过)"),IF($Q130="(跳过)","(跳过)",1),0)</f>
        <v>1</v>
      </c>
      <c r="T130">
        <f t="shared" ref="T130:T193" si="218">IF(OR(ISNUMBER(SEARCH("省外",$Q130)),$Q130="(跳过)"),IF($Q130="(跳过)","(跳过)",1),0)</f>
        <v>0</v>
      </c>
      <c r="U130">
        <f t="shared" ref="U130:U193" si="219">IF(OR(ISNUMBER(SEARCH("境外",$Q130)),$Q130="(跳过)"),IF($Q130="(跳过)","(跳过)",1),0)</f>
        <v>0</v>
      </c>
      <c r="V130" t="s">
        <v>141</v>
      </c>
      <c r="W130">
        <f t="shared" ref="W130:W193" si="220">IF(OR(ISNUMBER(SEARCH("缓解压力",$V130)),$V130="(跳过)"),IF($V130="(跳过)","(跳过)",1),0)</f>
        <v>0</v>
      </c>
      <c r="X130">
        <f t="shared" ref="X130:X193" si="221">IF(OR(ISNUMBER(SEARCH("暂离一成不变的生活",$V130)),$V130="(跳过)"),IF($V130="(跳过)","(跳过)",1),0)</f>
        <v>0</v>
      </c>
      <c r="Y130">
        <f t="shared" ref="Y130:Y193" si="222">IF(OR(ISNUMBER(SEARCH("满足对休闲生活的渴望",$V130)),$V130="(跳过)"),IF($V130="(跳过)","(跳过)",1),0)</f>
        <v>1</v>
      </c>
      <c r="Z130">
        <f t="shared" ref="Z130:Z193" si="223">IF(OR(ISNUMBER(SEARCH("探亲访友",$V130)),$V130="(跳过)"),IF($V130="(跳过)","(跳过)",1),0)</f>
        <v>0</v>
      </c>
      <c r="AA130">
        <f t="shared" ref="AA130:AA193" si="224">IF(OR(ISNUMBER(SEARCH("其他",$V130)),$V130="(跳过)"),IF($V130="(跳过)","(跳过)",1),0)</f>
        <v>0</v>
      </c>
      <c r="AB130" t="s">
        <v>394</v>
      </c>
      <c r="AC130">
        <f t="shared" ref="AC130:AC193" si="225">IF(OR(ISNUMBER(SEARCH("拥有优美的自然景色",$AB130)),$AB130="(跳过)"),IF($AB130="(跳过)","(跳过)",1),0)</f>
        <v>1</v>
      </c>
      <c r="AD130">
        <f t="shared" ref="AD130:AD193" si="226">IF(OR(ISNUMBER(SEARCH("独特的文化氛围",$AB130)),$AB130="(跳过)"),IF($AB130="(跳过)","(跳过)",1),0)</f>
        <v>0</v>
      </c>
      <c r="AE130">
        <f t="shared" ref="AE130:AE193" si="227">IF(OR(ISNUMBER(SEARCH("特色的餐饮",$AB130)),$AB130="(跳过)"),IF($AB130="(跳过)","(跳过)",1),0)</f>
        <v>0</v>
      </c>
      <c r="AF130">
        <f t="shared" ref="AF130:AF193" si="228">IF(OR(ISNUMBER(SEARCH("人流量低",$AB130)),$AB130="(跳过)"),IF($AB130="(跳过)","(跳过)",1),0)</f>
        <v>0</v>
      </c>
      <c r="AG130">
        <f t="shared" ref="AG130:AG193" si="229">IF(OR(ISNUMBER(SEARCH("网络种草",$AB130)),$AB130="(跳过)"),IF($AB130="(跳过)","(跳过)",1),0)</f>
        <v>0</v>
      </c>
      <c r="AH130">
        <f t="shared" ref="AH130:AH193" si="230">IF(OR(ISNUMBER(SEARCH("他人推荐",$AB130)),$AB130="(跳过)"),IF($AB130="(跳过)","(跳过)",1),0)</f>
        <v>0</v>
      </c>
      <c r="AI130">
        <f t="shared" ref="AI130:AI193" si="231">IF(OR(ISNUMBER(SEARCH("气候适宜",$AB130)),$AB130="(跳过)"),IF($AB130="(跳过)","(跳过)",1),0)</f>
        <v>0</v>
      </c>
      <c r="AJ130">
        <f t="shared" ref="AJ130:AJ193" si="232">IF(OR(ISNUMBER(SEARCH("其他",$AB130)),$AB130="(跳过)"),IF($AB130="(跳过)","(跳过)",1),0)</f>
        <v>0</v>
      </c>
      <c r="AK130" t="s">
        <v>130</v>
      </c>
      <c r="AL130">
        <f t="shared" ref="AL130:AL193" si="233">IF(OR(ISNUMBER(SEARCH("五一假期",$AK130)),$AK130="(跳过)"),IF($AK130="(跳过)","(跳过)",1),0)</f>
        <v>0</v>
      </c>
      <c r="AM130">
        <f t="shared" ref="AM130:AM193" si="234">IF(OR(ISNUMBER(SEARCH("国庆假期",$AK130)),$AK130="(跳过)"),IF($AK130="(跳过)","(跳过)",1),0)</f>
        <v>0</v>
      </c>
      <c r="AN130">
        <f t="shared" ref="AN130:AN193" si="235">IF(OR(ISNUMBER(SEARCH("春节假期",$AK130)),$AK130="(跳过)"),IF($AK130="(跳过)","(跳过)",1),0)</f>
        <v>0</v>
      </c>
      <c r="AO130">
        <f t="shared" ref="AO130:AO193" si="236">IF(OR(ISNUMBER(SEARCH("西方节日（如圣诞节）",$AK130)),$AK130="(跳过)"),IF($AK130="(跳过)","(跳过)",1),0)</f>
        <v>0</v>
      </c>
      <c r="AP130">
        <f t="shared" ref="AP130:AP193" si="237">IF(OR(ISNUMBER(SEARCH("其他假期",$AK130)),$AK130="(跳过)"),IF($AK130="(跳过)","(跳过)",1),0)</f>
        <v>0</v>
      </c>
      <c r="AQ130">
        <f t="shared" ref="AQ130:AQ193" si="238">IF(OR(ISNUMBER(SEARCH("周六/周日",$AK130)),$AK130="(跳过)"),IF($AK130="(跳过)","(跳过)",1),0)</f>
        <v>0</v>
      </c>
      <c r="AR130">
        <f t="shared" ref="AR130:AR193" si="239">IF(OR(ISNUMBER(SEARCH("工作日请假",$AK130)),$AK130="(跳过)"),IF($AK130="(跳过)","(跳过)",1),0)</f>
        <v>0</v>
      </c>
      <c r="AS130">
        <f t="shared" ref="AS130:AS193" si="240">IF(OR(ISNUMBER(SEARCH("时间不定",$AK130)),$AK130="(跳过)"),IF($AK130="(跳过)","(跳过)",1),0)</f>
        <v>1</v>
      </c>
      <c r="AT130">
        <v>4</v>
      </c>
      <c r="AU130" t="s">
        <v>138</v>
      </c>
      <c r="AV130">
        <v>2</v>
      </c>
      <c r="AW130">
        <v>1</v>
      </c>
      <c r="AX130">
        <v>2</v>
      </c>
      <c r="AY130">
        <v>2</v>
      </c>
      <c r="AZ130" t="s">
        <v>85</v>
      </c>
      <c r="BA130">
        <f t="shared" ref="BA130:BA193" si="241">IF(OR(ISNUMBER(SEARCH("旅行社报名跟团",$AZ130)),$AZ130="(跳过)"),IF($AZ130="(跳过)","(跳过)",1),0)</f>
        <v>0</v>
      </c>
      <c r="BB130">
        <f t="shared" ref="BB130:BB193" si="242">IF(OR(ISNUMBER(SEARCH("通过网络或社区自己组团出游",$AZ130)),$AZ130="(跳过)"),IF($AZ130="(跳过)","(跳过)",1),0)</f>
        <v>0</v>
      </c>
      <c r="BC130">
        <f t="shared" ref="BC130:BC193" si="243">IF(OR(ISNUMBER(SEARCH("自助游",$AZ130)),$AZ130="(跳过)"),IF($AZ130="(跳过)","(跳过)",1),0)</f>
        <v>1</v>
      </c>
      <c r="BD130">
        <f t="shared" ref="BD130:BD193" si="244">IF(OR(ISNUMBER(SEARCH("半自助游",$AZ130)),$AZ130="(跳过)"),IF($AZ130="(跳过)","(跳过)",1),0)</f>
        <v>0</v>
      </c>
      <c r="BE130">
        <f t="shared" ref="BE130:BE193" si="245">IF(OR(ISNUMBER(SEARCH("自驾游",$AZ130)),$AZ130="(跳过)"),IF($AZ130="(跳过)","(跳过)",1),0)</f>
        <v>0</v>
      </c>
      <c r="BF130">
        <f t="shared" ref="BF130:BF193" si="246">IF(OR(ISNUMBER(SEARCH("云旅游",$AZ130)),$AZ130="(跳过)"),IF($AZ130="(跳过)","(跳过)",1),0)</f>
        <v>0</v>
      </c>
      <c r="BG130">
        <f t="shared" ref="BG130:BG193" si="247">IF(OR(ISNUMBER(SEARCH("其他",$AZ130)),$AZ130="(跳过)"),IF($AZ130="(跳过)","(跳过)",1),0)</f>
        <v>0</v>
      </c>
      <c r="BH130" t="s">
        <v>59</v>
      </c>
      <c r="BI130">
        <f t="shared" ref="BI130:BI193" si="248">IF(OR(ISNUMBER(SEARCH("自驾",$BH130)),$BH130="(跳过)"),IF($BH130="(跳过)","(跳过)",1),0)</f>
        <v>1</v>
      </c>
      <c r="BJ130">
        <f t="shared" ref="BJ130:BJ193" si="249">IF(OR(ISNUMBER(SEARCH("公共交通",$BH130)),$BH130="(跳过)"),IF($BH130="(跳过)","(跳过)",1),0)</f>
        <v>0</v>
      </c>
      <c r="BK130">
        <f t="shared" ref="BK130:BK193" si="250">IF(OR(ISNUMBER(SEARCH("其他",$BH130)),$BH130="(跳过)"),IF($BH130="(跳过)","(跳过)",1),0)</f>
        <v>0</v>
      </c>
      <c r="BL130">
        <v>0</v>
      </c>
      <c r="BM130" t="s">
        <v>197</v>
      </c>
      <c r="BN130">
        <f t="shared" ref="BN130:BN193" si="251">IF(OR(ISNUMBER(SEARCH("保障自身安全",$BM130)),$BM130="(跳过)"),IF($BM130="(跳过)","(跳过)",1),0)</f>
        <v>0</v>
      </c>
      <c r="BO130">
        <f t="shared" ref="BO130:BO193" si="252">IF(OR(ISNUMBER(SEARCH("疫情管控",$BM130)),$BM130="(跳过)"),IF($BM130="(跳过)","(跳过)",1),0)</f>
        <v>1</v>
      </c>
      <c r="BP130">
        <f t="shared" ref="BP130:BP193" si="253">IF(OR(ISNUMBER(SEARCH("时间原因",$BM130)),$BM130="(跳过)"),IF($BM130="(跳过)","(跳过)",1),0)</f>
        <v>0</v>
      </c>
      <c r="BQ130">
        <f t="shared" ref="BQ130:BQ193" si="254">IF(OR(ISNUMBER(SEARCH("家庭情况",$BM130)),$BM130="(跳过)"),IF($BM130="(跳过)","(跳过)",1),0)</f>
        <v>0</v>
      </c>
      <c r="BR130">
        <f t="shared" ref="BR130:BR193" si="255">IF(OR(ISNUMBER(SEARCH("经济状况",$BM130)),$BM130="(跳过)"),IF($BM130="(跳过)","(跳过)",1),0)</f>
        <v>0</v>
      </c>
      <c r="BS130">
        <f t="shared" ref="BS130:BS193" si="256">IF(OR(ISNUMBER(SEARCH("其他",$BM130)),$BM130="(跳过)"),IF($BM130="(跳过)","(跳过)",1),0)</f>
        <v>0</v>
      </c>
      <c r="BT130" t="s">
        <v>29</v>
      </c>
      <c r="BU130" t="str">
        <f t="shared" ref="BU130:BU193" si="257">IF(OR(ISNUMBER(SEARCH("市内",$BT130)),$BT130="(跳过)"),IF($BT130="(跳过)","(跳过)",1),0)</f>
        <v>(跳过)</v>
      </c>
      <c r="BV130" t="str">
        <f t="shared" ref="BV130:BV193" si="258">IF(OR(ISNUMBER(SEARCH("省内",$BT130)),$BT130="(跳过)"),IF($BT130="(跳过)","(跳过)",1),0)</f>
        <v>(跳过)</v>
      </c>
      <c r="BW130" t="str">
        <f t="shared" ref="BW130:BW193" si="259">IF(OR(ISNUMBER(SEARCH("省外",$BT130)),$BT130="(跳过)"),IF($BT130="(跳过)","(跳过)",1),0)</f>
        <v>(跳过)</v>
      </c>
      <c r="BX130" t="str">
        <f t="shared" ref="BX130:BX193" si="260">IF(OR(ISNUMBER(SEARCH("境外",$BT130)),$BT130="(跳过)"),IF($BT130="(跳过)","(跳过)",1),0)</f>
        <v>(跳过)</v>
      </c>
      <c r="BY130" t="s">
        <v>29</v>
      </c>
      <c r="BZ130" t="str">
        <f t="shared" ref="BZ130:BZ193" si="261">IF(OR(ISNUMBER(SEARCH("拥有优美的自然景色",$BY130)),$BY130="(跳过)"),IF($BY130="(跳过)","(跳过)",1),0)</f>
        <v>(跳过)</v>
      </c>
      <c r="CA130" t="str">
        <f t="shared" ref="CA130:CA193" si="262">IF(OR(ISNUMBER(SEARCH("独特的文化氛围",$BY130)),$BY130="(跳过)"),IF($BY130="(跳过)","(跳过)",1),0)</f>
        <v>(跳过)</v>
      </c>
      <c r="CB130" t="str">
        <f t="shared" ref="CB130:CB193" si="263">IF(OR(ISNUMBER(SEARCH("特色的餐饮",$BY130)),$BY130="(跳过)"),IF($BY130="(跳过)","(跳过)",1),0)</f>
        <v>(跳过)</v>
      </c>
      <c r="CC130" t="str">
        <f t="shared" ref="CC130:CC193" si="264">IF(OR(ISNUMBER(SEARCH("人流量低",$BY130)),$BY130="(跳过)"),IF($BY130="(跳过)","(跳过)",1),0)</f>
        <v>(跳过)</v>
      </c>
      <c r="CD130" t="str">
        <f t="shared" ref="CD130:CD193" si="265">IF(OR(ISNUMBER(SEARCH("网络种草",$BY130)),$BY130="(跳过)"),IF($BY130="(跳过)","(跳过)",1),0)</f>
        <v>(跳过)</v>
      </c>
      <c r="CE130" t="str">
        <f t="shared" ref="CE130:CE193" si="266">IF(OR(ISNUMBER(SEARCH("他人推荐",$BY130)),$BY130="(跳过)"),IF($BY130="(跳过)","(跳过)",1),0)</f>
        <v>(跳过)</v>
      </c>
      <c r="CF130" t="str">
        <f t="shared" ref="CF130:CF193" si="267">IF(OR(ISNUMBER(SEARCH("气候适宜",$BY130)),$BY130="(跳过)"),IF($BY130="(跳过)","(跳过)",1),0)</f>
        <v>(跳过)</v>
      </c>
      <c r="CG130" t="str">
        <f t="shared" ref="CG130:CG193" si="268">IF(OR(ISNUMBER(SEARCH("病例较少比较安全",$BY130)),$BY130="(跳过)"),IF($BY130="(跳过)","(跳过)",1),0)</f>
        <v>(跳过)</v>
      </c>
      <c r="CH130" t="str">
        <f t="shared" ref="CH130:CH193" si="269">IF(OR(ISNUMBER(SEARCH("出行区域限制",$BY130)),$BY130="(跳过)"),IF($BY130="(跳过)","(跳过)",1),0)</f>
        <v>(跳过)</v>
      </c>
      <c r="CI130" t="str">
        <f t="shared" ref="CI130:CI193" si="270">IF(OR(ISNUMBER(SEARCH("其他",$BY130)),$BY130="(跳过)"),IF($BY130="(跳过)","(跳过)",1),0)</f>
        <v>(跳过)</v>
      </c>
      <c r="CJ130" t="s">
        <v>29</v>
      </c>
      <c r="CK130" t="str">
        <f t="shared" ref="CK130:CK193" si="271">IF(OR(ISNUMBER(SEARCH("五一假期",$CJ130)),$CJ130="(跳过)"),IF($CJ130="(跳过)","(跳过)",1),0)</f>
        <v>(跳过)</v>
      </c>
      <c r="CL130" t="str">
        <f t="shared" ref="CL130:CL193" si="272">IF(OR(ISNUMBER(SEARCH("国庆假期",$CJ130)),$CJ130="(跳过)"),IF($CJ130="(跳过)","(跳过)",1),0)</f>
        <v>(跳过)</v>
      </c>
      <c r="CM130" t="str">
        <f t="shared" ref="CM130:CM193" si="273">IF(OR(ISNUMBER(SEARCH("春节假期",$CJ130)),$CJ130="(跳过)"),IF($CJ130="(跳过)","(跳过)",1),0)</f>
        <v>(跳过)</v>
      </c>
      <c r="CN130" t="str">
        <f t="shared" ref="CN130:CN193" si="274">IF(OR(ISNUMBER(SEARCH("西方节日（如圣诞节）",$CJ130)),$CJ130="(跳过)"),IF($CJ130="(跳过)","(跳过)",1),0)</f>
        <v>(跳过)</v>
      </c>
      <c r="CO130" t="str">
        <f t="shared" ref="CO130:CO193" si="275">IF(OR(ISNUMBER(SEARCH("其他假期",$CJ130)),$CJ130="(跳过)"),IF($CJ130="(跳过)","(跳过)",1),0)</f>
        <v>(跳过)</v>
      </c>
      <c r="CP130" t="str">
        <f t="shared" ref="CP130:CP193" si="276">IF(OR(ISNUMBER(SEARCH("周六/周日",$CJ130)),$CJ130="(跳过)"),IF($CJ130="(跳过)","(跳过)",1),0)</f>
        <v>(跳过)</v>
      </c>
      <c r="CQ130" t="str">
        <f t="shared" ref="CQ130:CQ193" si="277">IF(OR(ISNUMBER(SEARCH("工作日请假",$CJ130)),$CJ130="(跳过)"),IF($CJ130="(跳过)","(跳过)",1),0)</f>
        <v>(跳过)</v>
      </c>
      <c r="CR130" t="str">
        <f t="shared" ref="CR130:CR193" si="278">IF(OR(ISNUMBER(SEARCH("时间不定",$CJ130)),$CJ130="(跳过)"),IF($CJ130="(跳过)","(跳过)",1),0)</f>
        <v>(跳过)</v>
      </c>
      <c r="CS130" t="s">
        <v>29</v>
      </c>
      <c r="CT130" t="s">
        <v>138</v>
      </c>
      <c r="CU130">
        <v>2</v>
      </c>
      <c r="CV130">
        <v>1</v>
      </c>
      <c r="CW130">
        <v>2</v>
      </c>
      <c r="CX130">
        <v>2</v>
      </c>
      <c r="CY130" t="s">
        <v>29</v>
      </c>
      <c r="CZ130" t="str">
        <f t="shared" ref="CZ130:CZ193" si="279">IF(OR(ISNUMBER(SEARCH("旅行社报名跟团",$CY130)),$CY130="(跳过)"),IF($CY130="(跳过)","(跳过)",1),0)</f>
        <v>(跳过)</v>
      </c>
      <c r="DA130" t="str">
        <f t="shared" ref="DA130:DA193" si="280">IF(OR(ISNUMBER(SEARCH("通过网络或社区自己组团出游",$CY130)),$CY130="(跳过)"),IF($CY130="(跳过)","(跳过)",1),0)</f>
        <v>(跳过)</v>
      </c>
      <c r="DB130" t="str">
        <f t="shared" ref="DB130:DB193" si="281">IF(OR(ISNUMBER(SEARCH("自助游",$CY130)),$CY130="(跳过)"),IF($CY130="(跳过)","(跳过)",1),0)</f>
        <v>(跳过)</v>
      </c>
      <c r="DC130" t="str">
        <f t="shared" ref="DC130:DC193" si="282">IF(OR(ISNUMBER(SEARCH("半自助游",$CY130)),$CY130="(跳过)"),IF($CY130="(跳过)","(跳过)",1),0)</f>
        <v>(跳过)</v>
      </c>
      <c r="DD130" t="str">
        <f t="shared" ref="DD130:DD193" si="283">IF(OR(ISNUMBER(SEARCH("自驾游",$CY130)),$CY130="(跳过)"),IF($CY130="(跳过)","(跳过)",1),0)</f>
        <v>(跳过)</v>
      </c>
      <c r="DE130" t="str">
        <f t="shared" ref="DE130:DE193" si="284">IF(OR(ISNUMBER(SEARCH("云旅游",$CY130)),$CY130="(跳过)"),IF($CY130="(跳过)","(跳过)",1),0)</f>
        <v>(跳过)</v>
      </c>
      <c r="DF130" t="str">
        <f t="shared" ref="DF130:DF193" si="285">IF(OR(ISNUMBER(SEARCH("其他",$CY130)),$CY130="(跳过)"),IF($CY130="(跳过)","(跳过)",1),0)</f>
        <v>(跳过)</v>
      </c>
      <c r="DG130" t="s">
        <v>29</v>
      </c>
      <c r="DH130" t="str">
        <f t="shared" ref="DH130:DH193" si="286">IF(OR(ISNUMBER(SEARCH("自驾",$DG130)),$DG130="(跳过)"),IF($DG130="(跳过)","(跳过)",1),0)</f>
        <v>(跳过)</v>
      </c>
      <c r="DI130" t="str">
        <f t="shared" ref="DI130:DI193" si="287">IF(OR(ISNUMBER(SEARCH("公共交通",$DG130)),$DG130="(跳过)"),IF($DG130="(跳过)","(跳过)",1),0)</f>
        <v>(跳过)</v>
      </c>
      <c r="DJ130" t="str">
        <f t="shared" ref="DJ130:DJ193" si="288">IF(OR(ISNUMBER(SEARCH("其他",$DG130)),$DG130="(跳过)"),IF($DG130="(跳过)","(跳过)",1),0)</f>
        <v>(跳过)</v>
      </c>
      <c r="DK130">
        <v>3</v>
      </c>
      <c r="DL130">
        <v>3</v>
      </c>
      <c r="DM130">
        <v>3</v>
      </c>
      <c r="DN130">
        <v>5</v>
      </c>
      <c r="DO130">
        <v>3</v>
      </c>
      <c r="DP130">
        <v>1</v>
      </c>
      <c r="DQ130" t="s">
        <v>70</v>
      </c>
      <c r="DR130">
        <f t="shared" ref="DR130:DR193" si="289">IF(OR(ISNUMBER(SEARCH("市内",$DQ130)),$DQ130="(跳过)"),IF($DQ130="(跳过)","(跳过)",1),0)</f>
        <v>0</v>
      </c>
      <c r="DS130">
        <f t="shared" ref="DS130:DS193" si="290">IF(OR(ISNUMBER(SEARCH("省内",$DQ130)),$DQ130="(跳过)"),IF($DQ130="(跳过)","(跳过)",1),0)</f>
        <v>1</v>
      </c>
      <c r="DT130">
        <f t="shared" ref="DT130:DT193" si="291">IF(OR(ISNUMBER(SEARCH("省外",$DQ130)),$DQ130="(跳过)"),IF($DQ130="(跳过)","(跳过)",1),0)</f>
        <v>0</v>
      </c>
      <c r="DU130">
        <f t="shared" ref="DU130:DU193" si="292">IF(OR(ISNUMBER(SEARCH("境外",$DQ130)),$DQ130="(跳过)"),IF($DQ130="(跳过)","(跳过)",1),0)</f>
        <v>0</v>
      </c>
      <c r="DV130" t="s">
        <v>71</v>
      </c>
      <c r="DW130">
        <f t="shared" ref="DW130:DW193" si="293">IF(OR(ISNUMBER(SEARCH("缓解压力",$DV130)),$DV130="(跳过)"),IF($DV130="(跳过)","(跳过)",1),0)</f>
        <v>1</v>
      </c>
      <c r="DX130">
        <f t="shared" ref="DX130:DX193" si="294">IF(OR(ISNUMBER(SEARCH("暂离一成不变的生活",$DV130)),$DV130="(跳过)"),IF($DV130="(跳过)","(跳过)",1),0)</f>
        <v>0</v>
      </c>
      <c r="DY130">
        <f t="shared" ref="DY130:DY193" si="295">IF(OR(ISNUMBER(SEARCH("满足对休闲生活的渴望",$DV130)),$DV130="(跳过)"),IF($DV130="(跳过)","(跳过)",1),0)</f>
        <v>1</v>
      </c>
      <c r="DZ130">
        <f t="shared" ref="DZ130:DZ193" si="296">IF(OR(ISNUMBER(SEARCH("探亲访友",$DV130)),$DV130="(跳过)"),IF($DV130="(跳过)","(跳过)",1),0)</f>
        <v>0</v>
      </c>
      <c r="EA130">
        <f t="shared" ref="EA130:EA193" si="297">IF(OR(ISNUMBER(SEARCH("远离病例保障自身安全",$DV130)),$DV130="(跳过)"),IF($DV130="(跳过)","(跳过)",1),0)</f>
        <v>0</v>
      </c>
      <c r="EB130">
        <f t="shared" ref="EB130:EB193" si="298">IF(OR(ISNUMBER(SEARCH("其他",$DV130)),$DV130="(跳过)"),IF($DV130="(跳过)","(跳过)",1),0)</f>
        <v>0</v>
      </c>
      <c r="EC130" t="s">
        <v>169</v>
      </c>
      <c r="ED130">
        <f t="shared" ref="ED130:ED193" si="299">IF(OR(ISNUMBER(SEARCH("拥有优美的自然景色",$EC130)),$EC130="(跳过)"),IF($EC130="(跳过)","(跳过)",1),0)</f>
        <v>1</v>
      </c>
      <c r="EE130">
        <f t="shared" ref="EE130:EE193" si="300">IF(OR(ISNUMBER(SEARCH("独特的文化氛围",$EC130)),$EC130="(跳过)"),IF($EC130="(跳过)","(跳过)",1),0)</f>
        <v>0</v>
      </c>
      <c r="EF130">
        <f t="shared" ref="EF130:EF193" si="301">IF(OR(ISNUMBER(SEARCH("特色的餐饮",$EC130)),$EC130="(跳过)"),IF($EC130="(跳过)","(跳过)",1),0)</f>
        <v>0</v>
      </c>
      <c r="EG130">
        <f t="shared" ref="EG130:EG193" si="302">IF(OR(ISNUMBER(SEARCH("人流量低",$EC130)),$EC130="(跳过)"),IF($EC130="(跳过)","(跳过)",1),0)</f>
        <v>0</v>
      </c>
      <c r="EH130">
        <f t="shared" ref="EH130:EH193" si="303">IF(OR(ISNUMBER(SEARCH("网络种草",$EC130)),$EC130="(跳过)"),IF($EC130="(跳过)","(跳过)",1),0)</f>
        <v>0</v>
      </c>
      <c r="EI130">
        <f t="shared" ref="EI130:EI193" si="304">IF(OR(ISNUMBER(SEARCH("他人推荐",$EC130)),$EC130="(跳过)"),IF($EC130="(跳过)","(跳过)",1),0)</f>
        <v>0</v>
      </c>
      <c r="EJ130">
        <f t="shared" ref="EJ130:EJ193" si="305">IF(OR(ISNUMBER(SEARCH("气候适宜",$EC130)),$EC130="(跳过)"),IF($EC130="(跳过)","(跳过)",1),0)</f>
        <v>1</v>
      </c>
      <c r="EK130">
        <f t="shared" ref="EK130:EK193" si="306">IF(OR(ISNUMBER(SEARCH("病例较少比较安全",$EC130)),$EC130="(跳过)"),IF($EC130="(跳过)","(跳过)",1),0)</f>
        <v>0</v>
      </c>
      <c r="EL130">
        <f t="shared" ref="EL130:EL193" si="307">IF(OR(ISNUMBER(SEARCH("出行区域限制",$EC130)),$EC130="(跳过)"),IF($EC130="(跳过)","(跳过)",1),0)</f>
        <v>0</v>
      </c>
      <c r="EM130">
        <f t="shared" ref="EM130:EM193" si="308">IF(OR(ISNUMBER(SEARCH("其他",$EC130)),$EC130="(跳过)"),IF($EC130="(跳过)","(跳过)",1),0)</f>
        <v>0</v>
      </c>
      <c r="EN130" t="s">
        <v>143</v>
      </c>
      <c r="EO130" s="4">
        <v>2</v>
      </c>
      <c r="EP130" s="4">
        <v>2</v>
      </c>
      <c r="EQ130" s="4">
        <v>2</v>
      </c>
      <c r="ER130" s="4">
        <v>1</v>
      </c>
      <c r="ES130" t="s">
        <v>85</v>
      </c>
      <c r="ET130">
        <f t="shared" ref="ET130:ET193" si="309">IF(OR(ISNUMBER(SEARCH("旅行社报名跟团",$ES130)),$ES130="(跳过)"),IF($ES130="(跳过)","(跳过)",1),0)</f>
        <v>0</v>
      </c>
      <c r="EU130">
        <f t="shared" ref="EU130:EU193" si="310">IF(OR(ISNUMBER(SEARCH("通过网络或社区自己组团出游",$ES130)),$ES130="(跳过)"),IF($ES130="(跳过)","(跳过)",1),0)</f>
        <v>0</v>
      </c>
      <c r="EV130">
        <f t="shared" ref="EV130:EV193" si="311">IF(OR(ISNUMBER(SEARCH("自助游",$ES130)),$ES130="(跳过)"),IF($ES130="(跳过)","(跳过)",1),0)</f>
        <v>1</v>
      </c>
      <c r="EW130">
        <f t="shared" ref="EW130:EW193" si="312">IF(OR(ISNUMBER(SEARCH("半自助游",$ES130)),$ES130="(跳过)"),IF($ES130="(跳过)","(跳过)",1),0)</f>
        <v>0</v>
      </c>
      <c r="EX130">
        <f t="shared" ref="EX130:EX193" si="313">IF(OR(ISNUMBER(SEARCH("自驾游",$ES130)),$ES130="(跳过)"),IF($ES130="(跳过)","(跳过)",1),0)</f>
        <v>0</v>
      </c>
      <c r="EY130">
        <f t="shared" ref="EY130:EY193" si="314">IF(OR(ISNUMBER(SEARCH("云旅游",$ES130)),$ES130="(跳过)"),IF($ES130="(跳过)","(跳过)",1),0)</f>
        <v>0</v>
      </c>
      <c r="EZ130">
        <f t="shared" ref="EZ130:EZ193" si="315">IF(OR(ISNUMBER(SEARCH("其他",$ES130)),$ES130="(跳过)"),IF($ES130="(跳过)","(跳过)",1),0)</f>
        <v>0</v>
      </c>
      <c r="FA130" t="s">
        <v>43</v>
      </c>
      <c r="FB130">
        <f t="shared" ref="FB130:FB193" si="316">IF(OR(ISNUMBER(SEARCH("自驾",$FA130)),$FA130="(跳过)"),IF($FA130="(跳过)","(跳过)",1),0)</f>
        <v>0</v>
      </c>
      <c r="FC130">
        <f t="shared" ref="FC130:FC193" si="317">IF(OR(ISNUMBER(SEARCH("公共交通",$FA130)),$FA130="(跳过)"),IF($FA130="(跳过)","(跳过)",1),0)</f>
        <v>1</v>
      </c>
      <c r="FD130">
        <f t="shared" ref="FD130:FD193" si="318">IF(OR(ISNUMBER(SEARCH("其他",$FA130)),$FA130="(跳过)"),IF($FA130="(跳过)","(跳过)",1),0)</f>
        <v>0</v>
      </c>
      <c r="FE130" t="s">
        <v>124</v>
      </c>
      <c r="FF130">
        <v>1</v>
      </c>
      <c r="FG130">
        <v>1</v>
      </c>
      <c r="FH130">
        <v>0</v>
      </c>
      <c r="FI130">
        <v>1</v>
      </c>
      <c r="FJ130">
        <v>0</v>
      </c>
      <c r="FK130">
        <v>0</v>
      </c>
      <c r="FL130" t="s">
        <v>81</v>
      </c>
      <c r="FM130">
        <v>1</v>
      </c>
      <c r="FN130">
        <v>2</v>
      </c>
      <c r="FO130">
        <v>3</v>
      </c>
      <c r="FP130">
        <v>3</v>
      </c>
      <c r="FQ130">
        <v>3</v>
      </c>
      <c r="FR130" t="s">
        <v>29</v>
      </c>
      <c r="FS130" t="s">
        <v>29</v>
      </c>
      <c r="FT130" t="s">
        <v>29</v>
      </c>
      <c r="FU130" t="s">
        <v>29</v>
      </c>
      <c r="FV130" t="s">
        <v>29</v>
      </c>
      <c r="FW130" t="s">
        <v>29</v>
      </c>
      <c r="FX130" t="s">
        <v>29</v>
      </c>
    </row>
    <row r="131" spans="1:180" ht="16.5" x14ac:dyDescent="0.6">
      <c r="A131">
        <v>130</v>
      </c>
      <c r="B131">
        <v>2</v>
      </c>
      <c r="C131">
        <v>2</v>
      </c>
      <c r="D131">
        <v>2</v>
      </c>
      <c r="E131">
        <v>4</v>
      </c>
      <c r="F131">
        <v>6</v>
      </c>
      <c r="G131">
        <v>10</v>
      </c>
      <c r="H131">
        <v>4</v>
      </c>
      <c r="I131">
        <v>1</v>
      </c>
      <c r="J131">
        <v>1</v>
      </c>
      <c r="K131" t="s">
        <v>29</v>
      </c>
      <c r="L131" t="str">
        <f t="shared" ref="L131:L194" si="319">IF(OR(ISNUMBER(SEARCH("家庭情况",$K131)),$K131="(跳过)"),IF($K131="(跳过)","(跳过)",1),0)</f>
        <v>(跳过)</v>
      </c>
      <c r="M131" t="str">
        <f t="shared" ref="M131:M194" si="320">IF(OR(ISNUMBER(SEARCH("经济情况",$K131)),$K131="(跳过)"),IF($K131="(跳过)","(跳过)",1),0)</f>
        <v>(跳过)</v>
      </c>
      <c r="N131" t="str">
        <f t="shared" ref="N131:N194" si="321">IF(OR(ISNUMBER(SEARCH("时间问题",$K131)),$K131="(跳过)"),IF($K131="(跳过)","(跳过)",1),0)</f>
        <v>(跳过)</v>
      </c>
      <c r="O131" t="str">
        <f t="shared" ref="O131:O194" si="322">IF(OR(ISNUMBER(SEARCH("没有计划过也不想去",$K131)),$K131="(跳过)"),IF($K131="(跳过)","(跳过)",1),0)</f>
        <v>(跳过)</v>
      </c>
      <c r="P131" t="str">
        <f t="shared" ref="P131:P194" si="323">IF(OR(ISNUMBER(SEARCH("其他",$K131)),$K131="(跳过)"),IF($K131="(跳过)","(跳过)",1),0)</f>
        <v>(跳过)</v>
      </c>
      <c r="Q131" t="s">
        <v>150</v>
      </c>
      <c r="R131">
        <f t="shared" si="216"/>
        <v>1</v>
      </c>
      <c r="S131">
        <f t="shared" si="217"/>
        <v>1</v>
      </c>
      <c r="T131">
        <f t="shared" si="218"/>
        <v>1</v>
      </c>
      <c r="U131">
        <f t="shared" si="219"/>
        <v>1</v>
      </c>
      <c r="V131" t="s">
        <v>82</v>
      </c>
      <c r="W131">
        <f t="shared" si="220"/>
        <v>1</v>
      </c>
      <c r="X131">
        <f t="shared" si="221"/>
        <v>1</v>
      </c>
      <c r="Y131">
        <f t="shared" si="222"/>
        <v>1</v>
      </c>
      <c r="Z131">
        <f t="shared" si="223"/>
        <v>0</v>
      </c>
      <c r="AA131">
        <f t="shared" si="224"/>
        <v>0</v>
      </c>
      <c r="AB131" t="s">
        <v>151</v>
      </c>
      <c r="AC131">
        <f t="shared" si="225"/>
        <v>1</v>
      </c>
      <c r="AD131">
        <f t="shared" si="226"/>
        <v>1</v>
      </c>
      <c r="AE131">
        <f t="shared" si="227"/>
        <v>0</v>
      </c>
      <c r="AF131">
        <f t="shared" si="228"/>
        <v>1</v>
      </c>
      <c r="AG131">
        <f t="shared" si="229"/>
        <v>1</v>
      </c>
      <c r="AH131">
        <f t="shared" si="230"/>
        <v>0</v>
      </c>
      <c r="AI131">
        <f t="shared" si="231"/>
        <v>1</v>
      </c>
      <c r="AJ131">
        <f t="shared" si="232"/>
        <v>0</v>
      </c>
      <c r="AK131" t="s">
        <v>152</v>
      </c>
      <c r="AL131">
        <f t="shared" si="233"/>
        <v>0</v>
      </c>
      <c r="AM131">
        <f t="shared" si="234"/>
        <v>0</v>
      </c>
      <c r="AN131">
        <f t="shared" si="235"/>
        <v>0</v>
      </c>
      <c r="AO131">
        <f t="shared" si="236"/>
        <v>0</v>
      </c>
      <c r="AP131">
        <f t="shared" si="237"/>
        <v>0</v>
      </c>
      <c r="AQ131">
        <f t="shared" si="238"/>
        <v>1</v>
      </c>
      <c r="AR131">
        <f t="shared" si="239"/>
        <v>1</v>
      </c>
      <c r="AS131">
        <f t="shared" si="240"/>
        <v>1</v>
      </c>
      <c r="AT131">
        <v>1</v>
      </c>
      <c r="AU131" t="s">
        <v>45</v>
      </c>
      <c r="AV131">
        <v>3</v>
      </c>
      <c r="AW131">
        <v>1</v>
      </c>
      <c r="AX131">
        <v>2</v>
      </c>
      <c r="AY131">
        <v>4</v>
      </c>
      <c r="AZ131" t="s">
        <v>153</v>
      </c>
      <c r="BA131">
        <f t="shared" si="241"/>
        <v>0</v>
      </c>
      <c r="BB131">
        <f t="shared" si="242"/>
        <v>0</v>
      </c>
      <c r="BC131">
        <f t="shared" si="243"/>
        <v>0</v>
      </c>
      <c r="BD131">
        <f t="shared" si="244"/>
        <v>0</v>
      </c>
      <c r="BE131">
        <f t="shared" si="245"/>
        <v>0</v>
      </c>
      <c r="BF131">
        <f t="shared" si="246"/>
        <v>0</v>
      </c>
      <c r="BG131">
        <f t="shared" si="247"/>
        <v>1</v>
      </c>
      <c r="BH131" t="s">
        <v>29</v>
      </c>
      <c r="BI131" t="str">
        <f t="shared" si="248"/>
        <v>(跳过)</v>
      </c>
      <c r="BJ131" t="str">
        <f t="shared" si="249"/>
        <v>(跳过)</v>
      </c>
      <c r="BK131" t="str">
        <f t="shared" si="250"/>
        <v>(跳过)</v>
      </c>
      <c r="BL131">
        <v>1</v>
      </c>
      <c r="BM131" t="s">
        <v>29</v>
      </c>
      <c r="BN131" t="str">
        <f t="shared" si="251"/>
        <v>(跳过)</v>
      </c>
      <c r="BO131" t="str">
        <f t="shared" si="252"/>
        <v>(跳过)</v>
      </c>
      <c r="BP131" t="str">
        <f t="shared" si="253"/>
        <v>(跳过)</v>
      </c>
      <c r="BQ131" t="str">
        <f t="shared" si="254"/>
        <v>(跳过)</v>
      </c>
      <c r="BR131" t="str">
        <f t="shared" si="255"/>
        <v>(跳过)</v>
      </c>
      <c r="BS131" t="str">
        <f t="shared" si="256"/>
        <v>(跳过)</v>
      </c>
      <c r="BT131" t="s">
        <v>127</v>
      </c>
      <c r="BU131">
        <f t="shared" si="257"/>
        <v>1</v>
      </c>
      <c r="BV131">
        <f t="shared" si="258"/>
        <v>1</v>
      </c>
      <c r="BW131">
        <f t="shared" si="259"/>
        <v>1</v>
      </c>
      <c r="BX131">
        <f t="shared" si="260"/>
        <v>0</v>
      </c>
      <c r="BY131" t="s">
        <v>154</v>
      </c>
      <c r="BZ131">
        <f t="shared" si="261"/>
        <v>1</v>
      </c>
      <c r="CA131">
        <f t="shared" si="262"/>
        <v>1</v>
      </c>
      <c r="CB131">
        <f t="shared" si="263"/>
        <v>1</v>
      </c>
      <c r="CC131">
        <f t="shared" si="264"/>
        <v>1</v>
      </c>
      <c r="CD131">
        <f t="shared" si="265"/>
        <v>0</v>
      </c>
      <c r="CE131">
        <f t="shared" si="266"/>
        <v>0</v>
      </c>
      <c r="CF131">
        <f t="shared" si="267"/>
        <v>1</v>
      </c>
      <c r="CG131">
        <f t="shared" si="268"/>
        <v>1</v>
      </c>
      <c r="CH131">
        <f t="shared" si="269"/>
        <v>1</v>
      </c>
      <c r="CI131">
        <f t="shared" si="270"/>
        <v>0</v>
      </c>
      <c r="CJ131" t="s">
        <v>155</v>
      </c>
      <c r="CK131">
        <f t="shared" si="271"/>
        <v>0</v>
      </c>
      <c r="CL131">
        <f t="shared" si="272"/>
        <v>0</v>
      </c>
      <c r="CM131">
        <f t="shared" si="273"/>
        <v>0</v>
      </c>
      <c r="CN131">
        <f t="shared" si="274"/>
        <v>0</v>
      </c>
      <c r="CO131">
        <f t="shared" si="275"/>
        <v>1</v>
      </c>
      <c r="CP131">
        <f t="shared" si="276"/>
        <v>1</v>
      </c>
      <c r="CQ131">
        <f t="shared" si="277"/>
        <v>1</v>
      </c>
      <c r="CR131">
        <f t="shared" si="278"/>
        <v>1</v>
      </c>
      <c r="CS131">
        <v>2</v>
      </c>
      <c r="CT131" t="s">
        <v>156</v>
      </c>
      <c r="CU131">
        <v>3</v>
      </c>
      <c r="CV131">
        <v>2</v>
      </c>
      <c r="CW131">
        <v>1</v>
      </c>
      <c r="CX131">
        <v>4</v>
      </c>
      <c r="CY131" t="s">
        <v>153</v>
      </c>
      <c r="CZ131">
        <f t="shared" si="279"/>
        <v>0</v>
      </c>
      <c r="DA131">
        <f t="shared" si="280"/>
        <v>0</v>
      </c>
      <c r="DB131">
        <f t="shared" si="281"/>
        <v>0</v>
      </c>
      <c r="DC131">
        <f t="shared" si="282"/>
        <v>0</v>
      </c>
      <c r="DD131">
        <f t="shared" si="283"/>
        <v>0</v>
      </c>
      <c r="DE131">
        <f t="shared" si="284"/>
        <v>0</v>
      </c>
      <c r="DF131">
        <f t="shared" si="285"/>
        <v>1</v>
      </c>
      <c r="DG131" t="s">
        <v>135</v>
      </c>
      <c r="DH131">
        <f t="shared" si="286"/>
        <v>1</v>
      </c>
      <c r="DI131">
        <f t="shared" si="287"/>
        <v>1</v>
      </c>
      <c r="DJ131">
        <f t="shared" si="288"/>
        <v>0</v>
      </c>
      <c r="DK131">
        <v>4</v>
      </c>
      <c r="DL131">
        <v>3</v>
      </c>
      <c r="DM131">
        <v>5</v>
      </c>
      <c r="DN131">
        <v>5</v>
      </c>
      <c r="DO131">
        <v>1</v>
      </c>
      <c r="DP131">
        <v>1</v>
      </c>
      <c r="DQ131" t="s">
        <v>38</v>
      </c>
      <c r="DR131">
        <f t="shared" si="289"/>
        <v>0</v>
      </c>
      <c r="DS131">
        <f t="shared" si="290"/>
        <v>1</v>
      </c>
      <c r="DT131">
        <f t="shared" si="291"/>
        <v>1</v>
      </c>
      <c r="DU131">
        <f t="shared" si="292"/>
        <v>0</v>
      </c>
      <c r="DV131" t="s">
        <v>82</v>
      </c>
      <c r="DW131">
        <f t="shared" si="293"/>
        <v>1</v>
      </c>
      <c r="DX131">
        <f t="shared" si="294"/>
        <v>1</v>
      </c>
      <c r="DY131">
        <f t="shared" si="295"/>
        <v>1</v>
      </c>
      <c r="DZ131">
        <f t="shared" si="296"/>
        <v>0</v>
      </c>
      <c r="EA131">
        <f t="shared" si="297"/>
        <v>0</v>
      </c>
      <c r="EB131">
        <f t="shared" si="298"/>
        <v>0</v>
      </c>
      <c r="EC131" t="s">
        <v>157</v>
      </c>
      <c r="ED131">
        <f t="shared" si="299"/>
        <v>1</v>
      </c>
      <c r="EE131">
        <f t="shared" si="300"/>
        <v>1</v>
      </c>
      <c r="EF131">
        <f t="shared" si="301"/>
        <v>1</v>
      </c>
      <c r="EG131">
        <f t="shared" si="302"/>
        <v>1</v>
      </c>
      <c r="EH131">
        <f t="shared" si="303"/>
        <v>1</v>
      </c>
      <c r="EI131">
        <f t="shared" si="304"/>
        <v>0</v>
      </c>
      <c r="EJ131">
        <f t="shared" si="305"/>
        <v>1</v>
      </c>
      <c r="EK131">
        <f t="shared" si="306"/>
        <v>0</v>
      </c>
      <c r="EL131">
        <f t="shared" si="307"/>
        <v>0</v>
      </c>
      <c r="EM131">
        <f t="shared" si="308"/>
        <v>0</v>
      </c>
      <c r="EN131" t="s">
        <v>156</v>
      </c>
      <c r="EO131" s="4">
        <v>3</v>
      </c>
      <c r="EP131" s="4">
        <v>2</v>
      </c>
      <c r="EQ131" s="4">
        <v>4</v>
      </c>
      <c r="ER131" s="4">
        <v>1</v>
      </c>
      <c r="ES131" t="s">
        <v>153</v>
      </c>
      <c r="ET131">
        <f t="shared" si="309"/>
        <v>0</v>
      </c>
      <c r="EU131">
        <f t="shared" si="310"/>
        <v>0</v>
      </c>
      <c r="EV131">
        <f t="shared" si="311"/>
        <v>0</v>
      </c>
      <c r="EW131">
        <f t="shared" si="312"/>
        <v>0</v>
      </c>
      <c r="EX131">
        <f t="shared" si="313"/>
        <v>0</v>
      </c>
      <c r="EY131">
        <f t="shared" si="314"/>
        <v>0</v>
      </c>
      <c r="EZ131">
        <f t="shared" si="315"/>
        <v>1</v>
      </c>
      <c r="FA131" t="s">
        <v>135</v>
      </c>
      <c r="FB131">
        <f t="shared" si="316"/>
        <v>1</v>
      </c>
      <c r="FC131">
        <f t="shared" si="317"/>
        <v>1</v>
      </c>
      <c r="FD131">
        <f t="shared" si="318"/>
        <v>0</v>
      </c>
      <c r="FE131" t="s">
        <v>29</v>
      </c>
      <c r="FF131" t="s">
        <v>29</v>
      </c>
      <c r="FG131" t="s">
        <v>29</v>
      </c>
      <c r="FH131" t="s">
        <v>29</v>
      </c>
      <c r="FI131" t="s">
        <v>29</v>
      </c>
      <c r="FJ131" t="s">
        <v>29</v>
      </c>
      <c r="FK131" t="s">
        <v>29</v>
      </c>
      <c r="FL131" t="s">
        <v>29</v>
      </c>
      <c r="FM131" t="s">
        <v>29</v>
      </c>
      <c r="FN131" t="s">
        <v>29</v>
      </c>
      <c r="FO131" t="s">
        <v>29</v>
      </c>
      <c r="FP131" t="s">
        <v>29</v>
      </c>
      <c r="FQ131" t="s">
        <v>29</v>
      </c>
      <c r="FR131" t="s">
        <v>29</v>
      </c>
      <c r="FS131" t="s">
        <v>29</v>
      </c>
      <c r="FT131" t="s">
        <v>29</v>
      </c>
      <c r="FU131" t="s">
        <v>29</v>
      </c>
      <c r="FV131" t="s">
        <v>29</v>
      </c>
      <c r="FW131" t="s">
        <v>29</v>
      </c>
      <c r="FX131" t="s">
        <v>29</v>
      </c>
    </row>
    <row r="132" spans="1:180" ht="16.5" x14ac:dyDescent="0.6">
      <c r="A132">
        <v>131</v>
      </c>
      <c r="B132">
        <v>2</v>
      </c>
      <c r="C132">
        <v>26</v>
      </c>
      <c r="D132">
        <v>3</v>
      </c>
      <c r="E132">
        <v>4</v>
      </c>
      <c r="F132">
        <v>6</v>
      </c>
      <c r="G132">
        <v>5</v>
      </c>
      <c r="H132">
        <v>1</v>
      </c>
      <c r="I132">
        <v>1</v>
      </c>
      <c r="J132">
        <v>1</v>
      </c>
      <c r="K132" t="s">
        <v>29</v>
      </c>
      <c r="L132" t="str">
        <f t="shared" si="319"/>
        <v>(跳过)</v>
      </c>
      <c r="M132" t="str">
        <f t="shared" si="320"/>
        <v>(跳过)</v>
      </c>
      <c r="N132" t="str">
        <f t="shared" si="321"/>
        <v>(跳过)</v>
      </c>
      <c r="O132" t="str">
        <f t="shared" si="322"/>
        <v>(跳过)</v>
      </c>
      <c r="P132" t="str">
        <f t="shared" si="323"/>
        <v>(跳过)</v>
      </c>
      <c r="Q132" t="s">
        <v>66</v>
      </c>
      <c r="R132">
        <f t="shared" si="216"/>
        <v>0</v>
      </c>
      <c r="S132">
        <f t="shared" si="217"/>
        <v>0</v>
      </c>
      <c r="T132">
        <f t="shared" si="218"/>
        <v>1</v>
      </c>
      <c r="U132">
        <f t="shared" si="219"/>
        <v>0</v>
      </c>
      <c r="V132" t="s">
        <v>71</v>
      </c>
      <c r="W132">
        <f t="shared" si="220"/>
        <v>1</v>
      </c>
      <c r="X132">
        <f t="shared" si="221"/>
        <v>0</v>
      </c>
      <c r="Y132">
        <f t="shared" si="222"/>
        <v>1</v>
      </c>
      <c r="Z132">
        <f t="shared" si="223"/>
        <v>0</v>
      </c>
      <c r="AA132">
        <f t="shared" si="224"/>
        <v>0</v>
      </c>
      <c r="AB132" t="s">
        <v>433</v>
      </c>
      <c r="AC132">
        <f t="shared" si="225"/>
        <v>0</v>
      </c>
      <c r="AD132">
        <f t="shared" si="226"/>
        <v>1</v>
      </c>
      <c r="AE132">
        <f t="shared" si="227"/>
        <v>0</v>
      </c>
      <c r="AF132">
        <f t="shared" si="228"/>
        <v>0</v>
      </c>
      <c r="AG132">
        <f t="shared" si="229"/>
        <v>1</v>
      </c>
      <c r="AH132">
        <f t="shared" si="230"/>
        <v>1</v>
      </c>
      <c r="AI132">
        <f t="shared" si="231"/>
        <v>0</v>
      </c>
      <c r="AJ132">
        <f t="shared" si="232"/>
        <v>0</v>
      </c>
      <c r="AK132" t="s">
        <v>522</v>
      </c>
      <c r="AL132">
        <f t="shared" si="233"/>
        <v>0</v>
      </c>
      <c r="AM132">
        <f t="shared" si="234"/>
        <v>0</v>
      </c>
      <c r="AN132">
        <f t="shared" si="235"/>
        <v>0</v>
      </c>
      <c r="AO132">
        <f t="shared" si="236"/>
        <v>0</v>
      </c>
      <c r="AP132">
        <f t="shared" si="237"/>
        <v>0</v>
      </c>
      <c r="AQ132">
        <f t="shared" si="238"/>
        <v>1</v>
      </c>
      <c r="AR132">
        <f t="shared" si="239"/>
        <v>0</v>
      </c>
      <c r="AS132">
        <f t="shared" si="240"/>
        <v>1</v>
      </c>
      <c r="AT132">
        <v>2</v>
      </c>
      <c r="AU132" t="s">
        <v>45</v>
      </c>
      <c r="AV132">
        <v>3</v>
      </c>
      <c r="AW132">
        <v>1</v>
      </c>
      <c r="AX132">
        <v>2</v>
      </c>
      <c r="AY132">
        <v>4</v>
      </c>
      <c r="AZ132" t="s">
        <v>85</v>
      </c>
      <c r="BA132">
        <f t="shared" si="241"/>
        <v>0</v>
      </c>
      <c r="BB132">
        <f t="shared" si="242"/>
        <v>0</v>
      </c>
      <c r="BC132">
        <f t="shared" si="243"/>
        <v>1</v>
      </c>
      <c r="BD132">
        <f t="shared" si="244"/>
        <v>0</v>
      </c>
      <c r="BE132">
        <f t="shared" si="245"/>
        <v>0</v>
      </c>
      <c r="BF132">
        <f t="shared" si="246"/>
        <v>0</v>
      </c>
      <c r="BG132">
        <f t="shared" si="247"/>
        <v>0</v>
      </c>
      <c r="BH132" t="s">
        <v>43</v>
      </c>
      <c r="BI132">
        <f t="shared" si="248"/>
        <v>0</v>
      </c>
      <c r="BJ132">
        <f t="shared" si="249"/>
        <v>1</v>
      </c>
      <c r="BK132">
        <f t="shared" si="250"/>
        <v>0</v>
      </c>
      <c r="BL132">
        <v>0</v>
      </c>
      <c r="BM132" t="s">
        <v>86</v>
      </c>
      <c r="BN132">
        <f t="shared" si="251"/>
        <v>1</v>
      </c>
      <c r="BO132">
        <f t="shared" si="252"/>
        <v>1</v>
      </c>
      <c r="BP132">
        <f t="shared" si="253"/>
        <v>0</v>
      </c>
      <c r="BQ132">
        <f t="shared" si="254"/>
        <v>0</v>
      </c>
      <c r="BR132">
        <f t="shared" si="255"/>
        <v>0</v>
      </c>
      <c r="BS132">
        <f t="shared" si="256"/>
        <v>0</v>
      </c>
      <c r="BT132" t="s">
        <v>29</v>
      </c>
      <c r="BU132" t="str">
        <f t="shared" si="257"/>
        <v>(跳过)</v>
      </c>
      <c r="BV132" t="str">
        <f t="shared" si="258"/>
        <v>(跳过)</v>
      </c>
      <c r="BW132" t="str">
        <f t="shared" si="259"/>
        <v>(跳过)</v>
      </c>
      <c r="BX132" t="str">
        <f t="shared" si="260"/>
        <v>(跳过)</v>
      </c>
      <c r="BY132" t="s">
        <v>29</v>
      </c>
      <c r="BZ132" t="str">
        <f t="shared" si="261"/>
        <v>(跳过)</v>
      </c>
      <c r="CA132" t="str">
        <f t="shared" si="262"/>
        <v>(跳过)</v>
      </c>
      <c r="CB132" t="str">
        <f t="shared" si="263"/>
        <v>(跳过)</v>
      </c>
      <c r="CC132" t="str">
        <f t="shared" si="264"/>
        <v>(跳过)</v>
      </c>
      <c r="CD132" t="str">
        <f t="shared" si="265"/>
        <v>(跳过)</v>
      </c>
      <c r="CE132" t="str">
        <f t="shared" si="266"/>
        <v>(跳过)</v>
      </c>
      <c r="CF132" t="str">
        <f t="shared" si="267"/>
        <v>(跳过)</v>
      </c>
      <c r="CG132" t="str">
        <f t="shared" si="268"/>
        <v>(跳过)</v>
      </c>
      <c r="CH132" t="str">
        <f t="shared" si="269"/>
        <v>(跳过)</v>
      </c>
      <c r="CI132" t="str">
        <f t="shared" si="270"/>
        <v>(跳过)</v>
      </c>
      <c r="CJ132" t="s">
        <v>29</v>
      </c>
      <c r="CK132" t="str">
        <f t="shared" si="271"/>
        <v>(跳过)</v>
      </c>
      <c r="CL132" t="str">
        <f t="shared" si="272"/>
        <v>(跳过)</v>
      </c>
      <c r="CM132" t="str">
        <f t="shared" si="273"/>
        <v>(跳过)</v>
      </c>
      <c r="CN132" t="str">
        <f t="shared" si="274"/>
        <v>(跳过)</v>
      </c>
      <c r="CO132" t="str">
        <f t="shared" si="275"/>
        <v>(跳过)</v>
      </c>
      <c r="CP132" t="str">
        <f t="shared" si="276"/>
        <v>(跳过)</v>
      </c>
      <c r="CQ132" t="str">
        <f t="shared" si="277"/>
        <v>(跳过)</v>
      </c>
      <c r="CR132" t="str">
        <f t="shared" si="278"/>
        <v>(跳过)</v>
      </c>
      <c r="CS132" t="s">
        <v>29</v>
      </c>
      <c r="CT132" t="s">
        <v>45</v>
      </c>
      <c r="CU132">
        <v>3</v>
      </c>
      <c r="CV132">
        <v>1</v>
      </c>
      <c r="CW132">
        <v>2</v>
      </c>
      <c r="CX132">
        <v>4</v>
      </c>
      <c r="CY132" t="s">
        <v>29</v>
      </c>
      <c r="CZ132" t="str">
        <f t="shared" si="279"/>
        <v>(跳过)</v>
      </c>
      <c r="DA132" t="str">
        <f t="shared" si="280"/>
        <v>(跳过)</v>
      </c>
      <c r="DB132" t="str">
        <f t="shared" si="281"/>
        <v>(跳过)</v>
      </c>
      <c r="DC132" t="str">
        <f t="shared" si="282"/>
        <v>(跳过)</v>
      </c>
      <c r="DD132" t="str">
        <f t="shared" si="283"/>
        <v>(跳过)</v>
      </c>
      <c r="DE132" t="str">
        <f t="shared" si="284"/>
        <v>(跳过)</v>
      </c>
      <c r="DF132" t="str">
        <f t="shared" si="285"/>
        <v>(跳过)</v>
      </c>
      <c r="DG132" t="s">
        <v>29</v>
      </c>
      <c r="DH132" t="str">
        <f t="shared" si="286"/>
        <v>(跳过)</v>
      </c>
      <c r="DI132" t="str">
        <f t="shared" si="287"/>
        <v>(跳过)</v>
      </c>
      <c r="DJ132" t="str">
        <f t="shared" si="288"/>
        <v>(跳过)</v>
      </c>
      <c r="DK132">
        <v>5</v>
      </c>
      <c r="DL132">
        <v>1</v>
      </c>
      <c r="DM132">
        <v>5</v>
      </c>
      <c r="DN132">
        <v>3</v>
      </c>
      <c r="DO132">
        <v>1</v>
      </c>
      <c r="DP132">
        <v>1</v>
      </c>
      <c r="DQ132" t="s">
        <v>66</v>
      </c>
      <c r="DR132">
        <f t="shared" si="289"/>
        <v>0</v>
      </c>
      <c r="DS132">
        <f t="shared" si="290"/>
        <v>0</v>
      </c>
      <c r="DT132">
        <f t="shared" si="291"/>
        <v>1</v>
      </c>
      <c r="DU132">
        <f t="shared" si="292"/>
        <v>0</v>
      </c>
      <c r="DV132" t="s">
        <v>71</v>
      </c>
      <c r="DW132">
        <f t="shared" si="293"/>
        <v>1</v>
      </c>
      <c r="DX132">
        <f t="shared" si="294"/>
        <v>0</v>
      </c>
      <c r="DY132">
        <f t="shared" si="295"/>
        <v>1</v>
      </c>
      <c r="DZ132">
        <f t="shared" si="296"/>
        <v>0</v>
      </c>
      <c r="EA132">
        <f t="shared" si="297"/>
        <v>0</v>
      </c>
      <c r="EB132">
        <f t="shared" si="298"/>
        <v>0</v>
      </c>
      <c r="EC132" t="s">
        <v>72</v>
      </c>
      <c r="ED132">
        <f t="shared" si="299"/>
        <v>1</v>
      </c>
      <c r="EE132">
        <f t="shared" si="300"/>
        <v>1</v>
      </c>
      <c r="EF132">
        <f t="shared" si="301"/>
        <v>1</v>
      </c>
      <c r="EG132">
        <f t="shared" si="302"/>
        <v>0</v>
      </c>
      <c r="EH132">
        <f t="shared" si="303"/>
        <v>0</v>
      </c>
      <c r="EI132">
        <f t="shared" si="304"/>
        <v>0</v>
      </c>
      <c r="EJ132">
        <f t="shared" si="305"/>
        <v>0</v>
      </c>
      <c r="EK132">
        <f t="shared" si="306"/>
        <v>0</v>
      </c>
      <c r="EL132">
        <f t="shared" si="307"/>
        <v>0</v>
      </c>
      <c r="EM132">
        <f t="shared" si="308"/>
        <v>0</v>
      </c>
      <c r="EN132" t="s">
        <v>45</v>
      </c>
      <c r="EO132" s="4">
        <v>3</v>
      </c>
      <c r="EP132" s="4">
        <v>1</v>
      </c>
      <c r="EQ132" s="4">
        <v>4</v>
      </c>
      <c r="ER132" s="4">
        <v>2</v>
      </c>
      <c r="ES132" t="s">
        <v>85</v>
      </c>
      <c r="ET132">
        <f t="shared" si="309"/>
        <v>0</v>
      </c>
      <c r="EU132">
        <f t="shared" si="310"/>
        <v>0</v>
      </c>
      <c r="EV132">
        <f t="shared" si="311"/>
        <v>1</v>
      </c>
      <c r="EW132">
        <f t="shared" si="312"/>
        <v>0</v>
      </c>
      <c r="EX132">
        <f t="shared" si="313"/>
        <v>0</v>
      </c>
      <c r="EY132">
        <f t="shared" si="314"/>
        <v>0</v>
      </c>
      <c r="EZ132">
        <f t="shared" si="315"/>
        <v>0</v>
      </c>
      <c r="FA132" t="s">
        <v>43</v>
      </c>
      <c r="FB132">
        <f t="shared" si="316"/>
        <v>0</v>
      </c>
      <c r="FC132">
        <f t="shared" si="317"/>
        <v>1</v>
      </c>
      <c r="FD132">
        <f t="shared" si="318"/>
        <v>0</v>
      </c>
      <c r="FE132" t="s">
        <v>29</v>
      </c>
      <c r="FF132" t="s">
        <v>29</v>
      </c>
      <c r="FG132" t="s">
        <v>29</v>
      </c>
      <c r="FH132" t="s">
        <v>29</v>
      </c>
      <c r="FI132" t="s">
        <v>29</v>
      </c>
      <c r="FJ132" t="s">
        <v>29</v>
      </c>
      <c r="FK132" t="s">
        <v>29</v>
      </c>
      <c r="FL132" t="s">
        <v>29</v>
      </c>
      <c r="FM132" t="s">
        <v>29</v>
      </c>
      <c r="FN132" t="s">
        <v>29</v>
      </c>
      <c r="FO132" t="s">
        <v>29</v>
      </c>
      <c r="FP132" t="s">
        <v>29</v>
      </c>
      <c r="FQ132" t="s">
        <v>29</v>
      </c>
      <c r="FR132" t="s">
        <v>29</v>
      </c>
      <c r="FS132" t="s">
        <v>29</v>
      </c>
      <c r="FT132" t="s">
        <v>29</v>
      </c>
      <c r="FU132" t="s">
        <v>29</v>
      </c>
      <c r="FV132" t="s">
        <v>29</v>
      </c>
      <c r="FW132" t="s">
        <v>29</v>
      </c>
      <c r="FX132" t="s">
        <v>29</v>
      </c>
    </row>
    <row r="133" spans="1:180" ht="16.5" x14ac:dyDescent="0.6">
      <c r="A133">
        <v>132</v>
      </c>
      <c r="B133">
        <v>1</v>
      </c>
      <c r="C133">
        <v>26</v>
      </c>
      <c r="D133">
        <v>2</v>
      </c>
      <c r="E133">
        <v>2</v>
      </c>
      <c r="F133">
        <v>1</v>
      </c>
      <c r="G133">
        <v>8</v>
      </c>
      <c r="H133">
        <v>1</v>
      </c>
      <c r="I133">
        <v>1</v>
      </c>
      <c r="J133">
        <v>1</v>
      </c>
      <c r="K133" t="s">
        <v>29</v>
      </c>
      <c r="L133" t="str">
        <f t="shared" si="319"/>
        <v>(跳过)</v>
      </c>
      <c r="M133" t="str">
        <f t="shared" si="320"/>
        <v>(跳过)</v>
      </c>
      <c r="N133" t="str">
        <f t="shared" si="321"/>
        <v>(跳过)</v>
      </c>
      <c r="O133" t="str">
        <f t="shared" si="322"/>
        <v>(跳过)</v>
      </c>
      <c r="P133" t="str">
        <f t="shared" si="323"/>
        <v>(跳过)</v>
      </c>
      <c r="Q133" t="s">
        <v>451</v>
      </c>
      <c r="R133">
        <f t="shared" si="216"/>
        <v>0</v>
      </c>
      <c r="S133">
        <f t="shared" si="217"/>
        <v>0</v>
      </c>
      <c r="T133">
        <f t="shared" si="218"/>
        <v>1</v>
      </c>
      <c r="U133">
        <f t="shared" si="219"/>
        <v>1</v>
      </c>
      <c r="V133" t="s">
        <v>638</v>
      </c>
      <c r="W133">
        <f t="shared" si="220"/>
        <v>0</v>
      </c>
      <c r="X133">
        <f t="shared" si="221"/>
        <v>0</v>
      </c>
      <c r="Y133">
        <f t="shared" si="222"/>
        <v>0</v>
      </c>
      <c r="Z133">
        <f t="shared" si="223"/>
        <v>0</v>
      </c>
      <c r="AA133">
        <f t="shared" si="224"/>
        <v>1</v>
      </c>
      <c r="AB133" t="s">
        <v>72</v>
      </c>
      <c r="AC133">
        <f t="shared" si="225"/>
        <v>1</v>
      </c>
      <c r="AD133">
        <f t="shared" si="226"/>
        <v>1</v>
      </c>
      <c r="AE133">
        <f t="shared" si="227"/>
        <v>1</v>
      </c>
      <c r="AF133">
        <f t="shared" si="228"/>
        <v>0</v>
      </c>
      <c r="AG133">
        <f t="shared" si="229"/>
        <v>0</v>
      </c>
      <c r="AH133">
        <f t="shared" si="230"/>
        <v>0</v>
      </c>
      <c r="AI133">
        <f t="shared" si="231"/>
        <v>0</v>
      </c>
      <c r="AJ133">
        <f t="shared" si="232"/>
        <v>0</v>
      </c>
      <c r="AK133" t="s">
        <v>380</v>
      </c>
      <c r="AL133">
        <f t="shared" si="233"/>
        <v>0</v>
      </c>
      <c r="AM133">
        <f t="shared" si="234"/>
        <v>0</v>
      </c>
      <c r="AN133">
        <f t="shared" si="235"/>
        <v>1</v>
      </c>
      <c r="AO133">
        <f t="shared" si="236"/>
        <v>0</v>
      </c>
      <c r="AP133">
        <f t="shared" si="237"/>
        <v>1</v>
      </c>
      <c r="AQ133">
        <f t="shared" si="238"/>
        <v>0</v>
      </c>
      <c r="AR133">
        <f t="shared" si="239"/>
        <v>0</v>
      </c>
      <c r="AS133">
        <f t="shared" si="240"/>
        <v>0</v>
      </c>
      <c r="AT133">
        <v>4</v>
      </c>
      <c r="AU133" t="s">
        <v>138</v>
      </c>
      <c r="AV133">
        <v>2</v>
      </c>
      <c r="AW133">
        <v>1</v>
      </c>
      <c r="AX133">
        <v>2</v>
      </c>
      <c r="AY133">
        <v>2</v>
      </c>
      <c r="AZ133" t="s">
        <v>256</v>
      </c>
      <c r="BA133">
        <f t="shared" si="241"/>
        <v>1</v>
      </c>
      <c r="BB133">
        <f t="shared" si="242"/>
        <v>0</v>
      </c>
      <c r="BC133">
        <f t="shared" si="243"/>
        <v>1</v>
      </c>
      <c r="BD133">
        <f t="shared" si="244"/>
        <v>0</v>
      </c>
      <c r="BE133">
        <f t="shared" si="245"/>
        <v>1</v>
      </c>
      <c r="BF133">
        <f t="shared" si="246"/>
        <v>0</v>
      </c>
      <c r="BG133">
        <f t="shared" si="247"/>
        <v>0</v>
      </c>
      <c r="BH133" t="s">
        <v>29</v>
      </c>
      <c r="BI133" t="str">
        <f t="shared" si="248"/>
        <v>(跳过)</v>
      </c>
      <c r="BJ133" t="str">
        <f t="shared" si="249"/>
        <v>(跳过)</v>
      </c>
      <c r="BK133" t="str">
        <f t="shared" si="250"/>
        <v>(跳过)</v>
      </c>
      <c r="BL133">
        <v>0</v>
      </c>
      <c r="BM133" t="s">
        <v>86</v>
      </c>
      <c r="BN133">
        <f t="shared" si="251"/>
        <v>1</v>
      </c>
      <c r="BO133">
        <f t="shared" si="252"/>
        <v>1</v>
      </c>
      <c r="BP133">
        <f t="shared" si="253"/>
        <v>0</v>
      </c>
      <c r="BQ133">
        <f t="shared" si="254"/>
        <v>0</v>
      </c>
      <c r="BR133">
        <f t="shared" si="255"/>
        <v>0</v>
      </c>
      <c r="BS133">
        <f t="shared" si="256"/>
        <v>0</v>
      </c>
      <c r="BT133" t="s">
        <v>29</v>
      </c>
      <c r="BU133" t="str">
        <f t="shared" si="257"/>
        <v>(跳过)</v>
      </c>
      <c r="BV133" t="str">
        <f t="shared" si="258"/>
        <v>(跳过)</v>
      </c>
      <c r="BW133" t="str">
        <f t="shared" si="259"/>
        <v>(跳过)</v>
      </c>
      <c r="BX133" t="str">
        <f t="shared" si="260"/>
        <v>(跳过)</v>
      </c>
      <c r="BY133" t="s">
        <v>29</v>
      </c>
      <c r="BZ133" t="str">
        <f t="shared" si="261"/>
        <v>(跳过)</v>
      </c>
      <c r="CA133" t="str">
        <f t="shared" si="262"/>
        <v>(跳过)</v>
      </c>
      <c r="CB133" t="str">
        <f t="shared" si="263"/>
        <v>(跳过)</v>
      </c>
      <c r="CC133" t="str">
        <f t="shared" si="264"/>
        <v>(跳过)</v>
      </c>
      <c r="CD133" t="str">
        <f t="shared" si="265"/>
        <v>(跳过)</v>
      </c>
      <c r="CE133" t="str">
        <f t="shared" si="266"/>
        <v>(跳过)</v>
      </c>
      <c r="CF133" t="str">
        <f t="shared" si="267"/>
        <v>(跳过)</v>
      </c>
      <c r="CG133" t="str">
        <f t="shared" si="268"/>
        <v>(跳过)</v>
      </c>
      <c r="CH133" t="str">
        <f t="shared" si="269"/>
        <v>(跳过)</v>
      </c>
      <c r="CI133" t="str">
        <f t="shared" si="270"/>
        <v>(跳过)</v>
      </c>
      <c r="CJ133" t="s">
        <v>29</v>
      </c>
      <c r="CK133" t="str">
        <f t="shared" si="271"/>
        <v>(跳过)</v>
      </c>
      <c r="CL133" t="str">
        <f t="shared" si="272"/>
        <v>(跳过)</v>
      </c>
      <c r="CM133" t="str">
        <f t="shared" si="273"/>
        <v>(跳过)</v>
      </c>
      <c r="CN133" t="str">
        <f t="shared" si="274"/>
        <v>(跳过)</v>
      </c>
      <c r="CO133" t="str">
        <f t="shared" si="275"/>
        <v>(跳过)</v>
      </c>
      <c r="CP133" t="str">
        <f t="shared" si="276"/>
        <v>(跳过)</v>
      </c>
      <c r="CQ133" t="str">
        <f t="shared" si="277"/>
        <v>(跳过)</v>
      </c>
      <c r="CR133" t="str">
        <f t="shared" si="278"/>
        <v>(跳过)</v>
      </c>
      <c r="CS133" t="s">
        <v>29</v>
      </c>
      <c r="CT133" t="s">
        <v>74</v>
      </c>
      <c r="CU133">
        <v>1</v>
      </c>
      <c r="CV133">
        <v>2</v>
      </c>
      <c r="CW133">
        <v>2</v>
      </c>
      <c r="CX133">
        <v>2</v>
      </c>
      <c r="CY133" t="s">
        <v>29</v>
      </c>
      <c r="CZ133" t="str">
        <f t="shared" si="279"/>
        <v>(跳过)</v>
      </c>
      <c r="DA133" t="str">
        <f t="shared" si="280"/>
        <v>(跳过)</v>
      </c>
      <c r="DB133" t="str">
        <f t="shared" si="281"/>
        <v>(跳过)</v>
      </c>
      <c r="DC133" t="str">
        <f t="shared" si="282"/>
        <v>(跳过)</v>
      </c>
      <c r="DD133" t="str">
        <f t="shared" si="283"/>
        <v>(跳过)</v>
      </c>
      <c r="DE133" t="str">
        <f t="shared" si="284"/>
        <v>(跳过)</v>
      </c>
      <c r="DF133" t="str">
        <f t="shared" si="285"/>
        <v>(跳过)</v>
      </c>
      <c r="DG133" t="s">
        <v>29</v>
      </c>
      <c r="DH133" t="str">
        <f t="shared" si="286"/>
        <v>(跳过)</v>
      </c>
      <c r="DI133" t="str">
        <f t="shared" si="287"/>
        <v>(跳过)</v>
      </c>
      <c r="DJ133" t="str">
        <f t="shared" si="288"/>
        <v>(跳过)</v>
      </c>
      <c r="DK133">
        <v>4</v>
      </c>
      <c r="DL133">
        <v>3</v>
      </c>
      <c r="DM133">
        <v>4</v>
      </c>
      <c r="DN133">
        <v>3</v>
      </c>
      <c r="DO133">
        <v>4</v>
      </c>
      <c r="DP133">
        <v>3</v>
      </c>
      <c r="DQ133" t="s">
        <v>29</v>
      </c>
      <c r="DR133" t="str">
        <f t="shared" si="289"/>
        <v>(跳过)</v>
      </c>
      <c r="DS133" t="str">
        <f t="shared" si="290"/>
        <v>(跳过)</v>
      </c>
      <c r="DT133" t="str">
        <f t="shared" si="291"/>
        <v>(跳过)</v>
      </c>
      <c r="DU133" t="str">
        <f t="shared" si="292"/>
        <v>(跳过)</v>
      </c>
      <c r="DV133" t="s">
        <v>29</v>
      </c>
      <c r="DW133" t="str">
        <f t="shared" si="293"/>
        <v>(跳过)</v>
      </c>
      <c r="DX133" t="str">
        <f t="shared" si="294"/>
        <v>(跳过)</v>
      </c>
      <c r="DY133" t="str">
        <f t="shared" si="295"/>
        <v>(跳过)</v>
      </c>
      <c r="DZ133" t="str">
        <f t="shared" si="296"/>
        <v>(跳过)</v>
      </c>
      <c r="EA133" t="str">
        <f t="shared" si="297"/>
        <v>(跳过)</v>
      </c>
      <c r="EB133" t="str">
        <f t="shared" si="298"/>
        <v>(跳过)</v>
      </c>
      <c r="EC133" t="s">
        <v>29</v>
      </c>
      <c r="ED133" t="str">
        <f t="shared" si="299"/>
        <v>(跳过)</v>
      </c>
      <c r="EE133" t="str">
        <f t="shared" si="300"/>
        <v>(跳过)</v>
      </c>
      <c r="EF133" t="str">
        <f t="shared" si="301"/>
        <v>(跳过)</v>
      </c>
      <c r="EG133" t="str">
        <f t="shared" si="302"/>
        <v>(跳过)</v>
      </c>
      <c r="EH133" t="str">
        <f t="shared" si="303"/>
        <v>(跳过)</v>
      </c>
      <c r="EI133" t="str">
        <f t="shared" si="304"/>
        <v>(跳过)</v>
      </c>
      <c r="EJ133" t="str">
        <f t="shared" si="305"/>
        <v>(跳过)</v>
      </c>
      <c r="EK133" t="str">
        <f t="shared" si="306"/>
        <v>(跳过)</v>
      </c>
      <c r="EL133" t="str">
        <f t="shared" si="307"/>
        <v>(跳过)</v>
      </c>
      <c r="EM133" t="str">
        <f t="shared" si="308"/>
        <v>(跳过)</v>
      </c>
      <c r="EN133" t="s">
        <v>74</v>
      </c>
      <c r="EO133" s="4">
        <v>1</v>
      </c>
      <c r="EP133" s="4">
        <v>2</v>
      </c>
      <c r="EQ133" s="4">
        <v>2</v>
      </c>
      <c r="ER133" s="4">
        <v>2</v>
      </c>
      <c r="ES133" t="s">
        <v>29</v>
      </c>
      <c r="ET133" t="str">
        <f t="shared" si="309"/>
        <v>(跳过)</v>
      </c>
      <c r="EU133" t="str">
        <f t="shared" si="310"/>
        <v>(跳过)</v>
      </c>
      <c r="EV133" t="str">
        <f t="shared" si="311"/>
        <v>(跳过)</v>
      </c>
      <c r="EW133" t="str">
        <f t="shared" si="312"/>
        <v>(跳过)</v>
      </c>
      <c r="EX133" t="str">
        <f t="shared" si="313"/>
        <v>(跳过)</v>
      </c>
      <c r="EY133" t="str">
        <f t="shared" si="314"/>
        <v>(跳过)</v>
      </c>
      <c r="EZ133" t="str">
        <f t="shared" si="315"/>
        <v>(跳过)</v>
      </c>
      <c r="FA133" t="s">
        <v>29</v>
      </c>
      <c r="FB133" t="str">
        <f t="shared" si="316"/>
        <v>(跳过)</v>
      </c>
      <c r="FC133" t="str">
        <f t="shared" si="317"/>
        <v>(跳过)</v>
      </c>
      <c r="FD133" t="str">
        <f t="shared" si="318"/>
        <v>(跳过)</v>
      </c>
      <c r="FE133" t="s">
        <v>145</v>
      </c>
      <c r="FF133">
        <v>1</v>
      </c>
      <c r="FG133">
        <v>0</v>
      </c>
      <c r="FH133">
        <v>0</v>
      </c>
      <c r="FI133">
        <v>1</v>
      </c>
      <c r="FJ133">
        <v>0</v>
      </c>
      <c r="FK133">
        <v>0</v>
      </c>
      <c r="FL133" t="s">
        <v>506</v>
      </c>
      <c r="FM133">
        <v>3</v>
      </c>
      <c r="FN133">
        <v>1</v>
      </c>
      <c r="FO133">
        <v>4</v>
      </c>
      <c r="FP133">
        <v>2</v>
      </c>
      <c r="FQ133">
        <v>4</v>
      </c>
      <c r="FR133" t="s">
        <v>320</v>
      </c>
      <c r="FS133">
        <v>1</v>
      </c>
      <c r="FT133">
        <v>0</v>
      </c>
      <c r="FU133">
        <v>1</v>
      </c>
      <c r="FV133">
        <v>0</v>
      </c>
      <c r="FW133">
        <v>0</v>
      </c>
      <c r="FX133">
        <v>0</v>
      </c>
    </row>
    <row r="134" spans="1:180" ht="16.5" x14ac:dyDescent="0.6">
      <c r="A134">
        <v>133</v>
      </c>
      <c r="B134">
        <v>2</v>
      </c>
      <c r="C134">
        <v>26</v>
      </c>
      <c r="D134">
        <v>2</v>
      </c>
      <c r="E134">
        <v>3</v>
      </c>
      <c r="F134">
        <v>2</v>
      </c>
      <c r="G134">
        <v>8</v>
      </c>
      <c r="H134">
        <v>1</v>
      </c>
      <c r="I134">
        <v>1</v>
      </c>
      <c r="J134">
        <v>1</v>
      </c>
      <c r="K134" t="s">
        <v>29</v>
      </c>
      <c r="L134" t="str">
        <f t="shared" si="319"/>
        <v>(跳过)</v>
      </c>
      <c r="M134" t="str">
        <f t="shared" si="320"/>
        <v>(跳过)</v>
      </c>
      <c r="N134" t="str">
        <f t="shared" si="321"/>
        <v>(跳过)</v>
      </c>
      <c r="O134" t="str">
        <f t="shared" si="322"/>
        <v>(跳过)</v>
      </c>
      <c r="P134" t="str">
        <f t="shared" si="323"/>
        <v>(跳过)</v>
      </c>
      <c r="Q134" t="s">
        <v>127</v>
      </c>
      <c r="R134">
        <f t="shared" si="216"/>
        <v>1</v>
      </c>
      <c r="S134">
        <f t="shared" si="217"/>
        <v>1</v>
      </c>
      <c r="T134">
        <f t="shared" si="218"/>
        <v>1</v>
      </c>
      <c r="U134">
        <f t="shared" si="219"/>
        <v>0</v>
      </c>
      <c r="V134" t="s">
        <v>71</v>
      </c>
      <c r="W134">
        <f t="shared" si="220"/>
        <v>1</v>
      </c>
      <c r="X134">
        <f t="shared" si="221"/>
        <v>0</v>
      </c>
      <c r="Y134">
        <f t="shared" si="222"/>
        <v>1</v>
      </c>
      <c r="Z134">
        <f t="shared" si="223"/>
        <v>0</v>
      </c>
      <c r="AA134">
        <f t="shared" si="224"/>
        <v>0</v>
      </c>
      <c r="AB134" t="s">
        <v>574</v>
      </c>
      <c r="AC134">
        <f t="shared" si="225"/>
        <v>1</v>
      </c>
      <c r="AD134">
        <f t="shared" si="226"/>
        <v>1</v>
      </c>
      <c r="AE134">
        <f t="shared" si="227"/>
        <v>1</v>
      </c>
      <c r="AF134">
        <f t="shared" si="228"/>
        <v>0</v>
      </c>
      <c r="AG134">
        <f t="shared" si="229"/>
        <v>1</v>
      </c>
      <c r="AH134">
        <f t="shared" si="230"/>
        <v>1</v>
      </c>
      <c r="AI134">
        <f t="shared" si="231"/>
        <v>1</v>
      </c>
      <c r="AJ134">
        <f t="shared" si="232"/>
        <v>0</v>
      </c>
      <c r="AK134" t="s">
        <v>380</v>
      </c>
      <c r="AL134">
        <f t="shared" si="233"/>
        <v>0</v>
      </c>
      <c r="AM134">
        <f t="shared" si="234"/>
        <v>0</v>
      </c>
      <c r="AN134">
        <f t="shared" si="235"/>
        <v>1</v>
      </c>
      <c r="AO134">
        <f t="shared" si="236"/>
        <v>0</v>
      </c>
      <c r="AP134">
        <f t="shared" si="237"/>
        <v>1</v>
      </c>
      <c r="AQ134">
        <f t="shared" si="238"/>
        <v>0</v>
      </c>
      <c r="AR134">
        <f t="shared" si="239"/>
        <v>0</v>
      </c>
      <c r="AS134">
        <f t="shared" si="240"/>
        <v>0</v>
      </c>
      <c r="AT134">
        <v>3</v>
      </c>
      <c r="AU134" t="s">
        <v>45</v>
      </c>
      <c r="AV134">
        <v>3</v>
      </c>
      <c r="AW134">
        <v>1</v>
      </c>
      <c r="AX134">
        <v>2</v>
      </c>
      <c r="AY134">
        <v>4</v>
      </c>
      <c r="AZ134" t="s">
        <v>108</v>
      </c>
      <c r="BA134">
        <f t="shared" si="241"/>
        <v>0</v>
      </c>
      <c r="BB134">
        <f t="shared" si="242"/>
        <v>0</v>
      </c>
      <c r="BC134">
        <f t="shared" si="243"/>
        <v>1</v>
      </c>
      <c r="BD134">
        <f t="shared" si="244"/>
        <v>1</v>
      </c>
      <c r="BE134">
        <f t="shared" si="245"/>
        <v>0</v>
      </c>
      <c r="BF134">
        <f t="shared" si="246"/>
        <v>0</v>
      </c>
      <c r="BG134">
        <f t="shared" si="247"/>
        <v>0</v>
      </c>
      <c r="BH134" t="s">
        <v>43</v>
      </c>
      <c r="BI134">
        <f t="shared" si="248"/>
        <v>0</v>
      </c>
      <c r="BJ134">
        <f t="shared" si="249"/>
        <v>1</v>
      </c>
      <c r="BK134">
        <f t="shared" si="250"/>
        <v>0</v>
      </c>
      <c r="BL134">
        <v>0</v>
      </c>
      <c r="BM134" t="s">
        <v>86</v>
      </c>
      <c r="BN134">
        <f t="shared" si="251"/>
        <v>1</v>
      </c>
      <c r="BO134">
        <f t="shared" si="252"/>
        <v>1</v>
      </c>
      <c r="BP134">
        <f t="shared" si="253"/>
        <v>0</v>
      </c>
      <c r="BQ134">
        <f t="shared" si="254"/>
        <v>0</v>
      </c>
      <c r="BR134">
        <f t="shared" si="255"/>
        <v>0</v>
      </c>
      <c r="BS134">
        <f t="shared" si="256"/>
        <v>0</v>
      </c>
      <c r="BT134" t="s">
        <v>29</v>
      </c>
      <c r="BU134" t="str">
        <f t="shared" si="257"/>
        <v>(跳过)</v>
      </c>
      <c r="BV134" t="str">
        <f t="shared" si="258"/>
        <v>(跳过)</v>
      </c>
      <c r="BW134" t="str">
        <f t="shared" si="259"/>
        <v>(跳过)</v>
      </c>
      <c r="BX134" t="str">
        <f t="shared" si="260"/>
        <v>(跳过)</v>
      </c>
      <c r="BY134" t="s">
        <v>29</v>
      </c>
      <c r="BZ134" t="str">
        <f t="shared" si="261"/>
        <v>(跳过)</v>
      </c>
      <c r="CA134" t="str">
        <f t="shared" si="262"/>
        <v>(跳过)</v>
      </c>
      <c r="CB134" t="str">
        <f t="shared" si="263"/>
        <v>(跳过)</v>
      </c>
      <c r="CC134" t="str">
        <f t="shared" si="264"/>
        <v>(跳过)</v>
      </c>
      <c r="CD134" t="str">
        <f t="shared" si="265"/>
        <v>(跳过)</v>
      </c>
      <c r="CE134" t="str">
        <f t="shared" si="266"/>
        <v>(跳过)</v>
      </c>
      <c r="CF134" t="str">
        <f t="shared" si="267"/>
        <v>(跳过)</v>
      </c>
      <c r="CG134" t="str">
        <f t="shared" si="268"/>
        <v>(跳过)</v>
      </c>
      <c r="CH134" t="str">
        <f t="shared" si="269"/>
        <v>(跳过)</v>
      </c>
      <c r="CI134" t="str">
        <f t="shared" si="270"/>
        <v>(跳过)</v>
      </c>
      <c r="CJ134" t="s">
        <v>29</v>
      </c>
      <c r="CK134" t="str">
        <f t="shared" si="271"/>
        <v>(跳过)</v>
      </c>
      <c r="CL134" t="str">
        <f t="shared" si="272"/>
        <v>(跳过)</v>
      </c>
      <c r="CM134" t="str">
        <f t="shared" si="273"/>
        <v>(跳过)</v>
      </c>
      <c r="CN134" t="str">
        <f t="shared" si="274"/>
        <v>(跳过)</v>
      </c>
      <c r="CO134" t="str">
        <f t="shared" si="275"/>
        <v>(跳过)</v>
      </c>
      <c r="CP134" t="str">
        <f t="shared" si="276"/>
        <v>(跳过)</v>
      </c>
      <c r="CQ134" t="str">
        <f t="shared" si="277"/>
        <v>(跳过)</v>
      </c>
      <c r="CR134" t="str">
        <f t="shared" si="278"/>
        <v>(跳过)</v>
      </c>
      <c r="CS134" t="s">
        <v>29</v>
      </c>
      <c r="CT134" t="s">
        <v>37</v>
      </c>
      <c r="CU134">
        <v>1</v>
      </c>
      <c r="CV134">
        <v>2</v>
      </c>
      <c r="CW134">
        <v>3</v>
      </c>
      <c r="CX134">
        <v>4</v>
      </c>
      <c r="CY134" t="s">
        <v>29</v>
      </c>
      <c r="CZ134" t="str">
        <f t="shared" si="279"/>
        <v>(跳过)</v>
      </c>
      <c r="DA134" t="str">
        <f t="shared" si="280"/>
        <v>(跳过)</v>
      </c>
      <c r="DB134" t="str">
        <f t="shared" si="281"/>
        <v>(跳过)</v>
      </c>
      <c r="DC134" t="str">
        <f t="shared" si="282"/>
        <v>(跳过)</v>
      </c>
      <c r="DD134" t="str">
        <f t="shared" si="283"/>
        <v>(跳过)</v>
      </c>
      <c r="DE134" t="str">
        <f t="shared" si="284"/>
        <v>(跳过)</v>
      </c>
      <c r="DF134" t="str">
        <f t="shared" si="285"/>
        <v>(跳过)</v>
      </c>
      <c r="DG134" t="s">
        <v>29</v>
      </c>
      <c r="DH134" t="str">
        <f t="shared" si="286"/>
        <v>(跳过)</v>
      </c>
      <c r="DI134" t="str">
        <f t="shared" si="287"/>
        <v>(跳过)</v>
      </c>
      <c r="DJ134" t="str">
        <f t="shared" si="288"/>
        <v>(跳过)</v>
      </c>
      <c r="DK134">
        <v>4</v>
      </c>
      <c r="DL134">
        <v>5</v>
      </c>
      <c r="DM134">
        <v>5</v>
      </c>
      <c r="DN134">
        <v>4</v>
      </c>
      <c r="DO134">
        <v>3</v>
      </c>
      <c r="DP134">
        <v>2</v>
      </c>
      <c r="DQ134" t="s">
        <v>127</v>
      </c>
      <c r="DR134">
        <f t="shared" si="289"/>
        <v>1</v>
      </c>
      <c r="DS134">
        <f t="shared" si="290"/>
        <v>1</v>
      </c>
      <c r="DT134">
        <f t="shared" si="291"/>
        <v>1</v>
      </c>
      <c r="DU134">
        <f t="shared" si="292"/>
        <v>0</v>
      </c>
      <c r="DV134" t="s">
        <v>29</v>
      </c>
      <c r="DW134" t="str">
        <f t="shared" si="293"/>
        <v>(跳过)</v>
      </c>
      <c r="DX134" t="str">
        <f t="shared" si="294"/>
        <v>(跳过)</v>
      </c>
      <c r="DY134" t="str">
        <f t="shared" si="295"/>
        <v>(跳过)</v>
      </c>
      <c r="DZ134" t="str">
        <f t="shared" si="296"/>
        <v>(跳过)</v>
      </c>
      <c r="EA134" t="str">
        <f t="shared" si="297"/>
        <v>(跳过)</v>
      </c>
      <c r="EB134" t="str">
        <f t="shared" si="298"/>
        <v>(跳过)</v>
      </c>
      <c r="EC134" t="s">
        <v>29</v>
      </c>
      <c r="ED134" t="str">
        <f t="shared" si="299"/>
        <v>(跳过)</v>
      </c>
      <c r="EE134" t="str">
        <f t="shared" si="300"/>
        <v>(跳过)</v>
      </c>
      <c r="EF134" t="str">
        <f t="shared" si="301"/>
        <v>(跳过)</v>
      </c>
      <c r="EG134" t="str">
        <f t="shared" si="302"/>
        <v>(跳过)</v>
      </c>
      <c r="EH134" t="str">
        <f t="shared" si="303"/>
        <v>(跳过)</v>
      </c>
      <c r="EI134" t="str">
        <f t="shared" si="304"/>
        <v>(跳过)</v>
      </c>
      <c r="EJ134" t="str">
        <f t="shared" si="305"/>
        <v>(跳过)</v>
      </c>
      <c r="EK134" t="str">
        <f t="shared" si="306"/>
        <v>(跳过)</v>
      </c>
      <c r="EL134" t="str">
        <f t="shared" si="307"/>
        <v>(跳过)</v>
      </c>
      <c r="EM134" t="str">
        <f t="shared" si="308"/>
        <v>(跳过)</v>
      </c>
      <c r="EN134" t="s">
        <v>45</v>
      </c>
      <c r="EO134" s="4">
        <v>3</v>
      </c>
      <c r="EP134" s="4">
        <v>1</v>
      </c>
      <c r="EQ134" s="4">
        <v>4</v>
      </c>
      <c r="ER134" s="4">
        <v>2</v>
      </c>
      <c r="ES134" t="s">
        <v>29</v>
      </c>
      <c r="ET134" t="str">
        <f t="shared" si="309"/>
        <v>(跳过)</v>
      </c>
      <c r="EU134" t="str">
        <f t="shared" si="310"/>
        <v>(跳过)</v>
      </c>
      <c r="EV134" t="str">
        <f t="shared" si="311"/>
        <v>(跳过)</v>
      </c>
      <c r="EW134" t="str">
        <f t="shared" si="312"/>
        <v>(跳过)</v>
      </c>
      <c r="EX134" t="str">
        <f t="shared" si="313"/>
        <v>(跳过)</v>
      </c>
      <c r="EY134" t="str">
        <f t="shared" si="314"/>
        <v>(跳过)</v>
      </c>
      <c r="EZ134" t="str">
        <f t="shared" si="315"/>
        <v>(跳过)</v>
      </c>
      <c r="FA134" t="s">
        <v>29</v>
      </c>
      <c r="FB134" t="str">
        <f t="shared" si="316"/>
        <v>(跳过)</v>
      </c>
      <c r="FC134" t="str">
        <f t="shared" si="317"/>
        <v>(跳过)</v>
      </c>
      <c r="FD134" t="str">
        <f t="shared" si="318"/>
        <v>(跳过)</v>
      </c>
      <c r="FE134" t="s">
        <v>179</v>
      </c>
      <c r="FF134">
        <v>0</v>
      </c>
      <c r="FG134">
        <v>1</v>
      </c>
      <c r="FH134">
        <v>0</v>
      </c>
      <c r="FI134">
        <v>1</v>
      </c>
      <c r="FJ134">
        <v>0</v>
      </c>
      <c r="FK134">
        <v>0</v>
      </c>
      <c r="FL134" t="s">
        <v>81</v>
      </c>
      <c r="FM134">
        <v>1</v>
      </c>
      <c r="FN134">
        <v>2</v>
      </c>
      <c r="FO134">
        <v>3</v>
      </c>
      <c r="FP134">
        <v>3</v>
      </c>
      <c r="FQ134">
        <v>3</v>
      </c>
      <c r="FR134" t="s">
        <v>29</v>
      </c>
      <c r="FS134" t="s">
        <v>29</v>
      </c>
      <c r="FT134" t="s">
        <v>29</v>
      </c>
      <c r="FU134" t="s">
        <v>29</v>
      </c>
      <c r="FV134" t="s">
        <v>29</v>
      </c>
      <c r="FW134" t="s">
        <v>29</v>
      </c>
      <c r="FX134" t="s">
        <v>29</v>
      </c>
    </row>
    <row r="135" spans="1:180" ht="16.5" x14ac:dyDescent="0.6">
      <c r="A135">
        <v>134</v>
      </c>
      <c r="B135">
        <v>1</v>
      </c>
      <c r="C135">
        <v>26</v>
      </c>
      <c r="D135">
        <v>3</v>
      </c>
      <c r="E135">
        <v>4</v>
      </c>
      <c r="F135">
        <v>3</v>
      </c>
      <c r="G135">
        <v>8</v>
      </c>
      <c r="H135">
        <v>3</v>
      </c>
      <c r="I135">
        <v>1</v>
      </c>
      <c r="J135">
        <v>1</v>
      </c>
      <c r="K135" t="s">
        <v>29</v>
      </c>
      <c r="L135" t="str">
        <f t="shared" si="319"/>
        <v>(跳过)</v>
      </c>
      <c r="M135" t="str">
        <f t="shared" si="320"/>
        <v>(跳过)</v>
      </c>
      <c r="N135" t="str">
        <f t="shared" si="321"/>
        <v>(跳过)</v>
      </c>
      <c r="O135" t="str">
        <f t="shared" si="322"/>
        <v>(跳过)</v>
      </c>
      <c r="P135" t="str">
        <f t="shared" si="323"/>
        <v>(跳过)</v>
      </c>
      <c r="Q135" t="s">
        <v>66</v>
      </c>
      <c r="R135">
        <f t="shared" si="216"/>
        <v>0</v>
      </c>
      <c r="S135">
        <f t="shared" si="217"/>
        <v>0</v>
      </c>
      <c r="T135">
        <f t="shared" si="218"/>
        <v>1</v>
      </c>
      <c r="U135">
        <f t="shared" si="219"/>
        <v>0</v>
      </c>
      <c r="V135" t="s">
        <v>236</v>
      </c>
      <c r="W135">
        <f t="shared" si="220"/>
        <v>1</v>
      </c>
      <c r="X135">
        <f t="shared" si="221"/>
        <v>0</v>
      </c>
      <c r="Y135">
        <f t="shared" si="222"/>
        <v>0</v>
      </c>
      <c r="Z135">
        <f t="shared" si="223"/>
        <v>0</v>
      </c>
      <c r="AA135">
        <f t="shared" si="224"/>
        <v>0</v>
      </c>
      <c r="AB135" t="s">
        <v>142</v>
      </c>
      <c r="AC135">
        <f t="shared" si="225"/>
        <v>1</v>
      </c>
      <c r="AD135">
        <f t="shared" si="226"/>
        <v>1</v>
      </c>
      <c r="AE135">
        <f t="shared" si="227"/>
        <v>0</v>
      </c>
      <c r="AF135">
        <f t="shared" si="228"/>
        <v>0</v>
      </c>
      <c r="AG135">
        <f t="shared" si="229"/>
        <v>0</v>
      </c>
      <c r="AH135">
        <f t="shared" si="230"/>
        <v>0</v>
      </c>
      <c r="AI135">
        <f t="shared" si="231"/>
        <v>1</v>
      </c>
      <c r="AJ135">
        <f t="shared" si="232"/>
        <v>0</v>
      </c>
      <c r="AK135" t="s">
        <v>175</v>
      </c>
      <c r="AL135">
        <f t="shared" si="233"/>
        <v>1</v>
      </c>
      <c r="AM135">
        <f t="shared" si="234"/>
        <v>1</v>
      </c>
      <c r="AN135">
        <f t="shared" si="235"/>
        <v>1</v>
      </c>
      <c r="AO135">
        <f t="shared" si="236"/>
        <v>0</v>
      </c>
      <c r="AP135">
        <f t="shared" si="237"/>
        <v>0</v>
      </c>
      <c r="AQ135">
        <f t="shared" si="238"/>
        <v>0</v>
      </c>
      <c r="AR135">
        <f t="shared" si="239"/>
        <v>0</v>
      </c>
      <c r="AS135">
        <f t="shared" si="240"/>
        <v>0</v>
      </c>
      <c r="AT135">
        <v>2</v>
      </c>
      <c r="AU135" t="s">
        <v>138</v>
      </c>
      <c r="AV135">
        <v>2</v>
      </c>
      <c r="AW135">
        <v>1</v>
      </c>
      <c r="AX135">
        <v>2</v>
      </c>
      <c r="AY135">
        <v>2</v>
      </c>
      <c r="AZ135" t="s">
        <v>148</v>
      </c>
      <c r="BA135">
        <f t="shared" si="241"/>
        <v>1</v>
      </c>
      <c r="BB135">
        <f t="shared" si="242"/>
        <v>1</v>
      </c>
      <c r="BC135">
        <f t="shared" si="243"/>
        <v>0</v>
      </c>
      <c r="BD135">
        <f t="shared" si="244"/>
        <v>0</v>
      </c>
      <c r="BE135">
        <f t="shared" si="245"/>
        <v>1</v>
      </c>
      <c r="BF135">
        <f t="shared" si="246"/>
        <v>0</v>
      </c>
      <c r="BG135">
        <f t="shared" si="247"/>
        <v>0</v>
      </c>
      <c r="BH135" t="s">
        <v>29</v>
      </c>
      <c r="BI135" t="str">
        <f t="shared" si="248"/>
        <v>(跳过)</v>
      </c>
      <c r="BJ135" t="str">
        <f t="shared" si="249"/>
        <v>(跳过)</v>
      </c>
      <c r="BK135" t="str">
        <f t="shared" si="250"/>
        <v>(跳过)</v>
      </c>
      <c r="BL135">
        <v>1</v>
      </c>
      <c r="BM135" t="s">
        <v>29</v>
      </c>
      <c r="BN135" t="str">
        <f t="shared" si="251"/>
        <v>(跳过)</v>
      </c>
      <c r="BO135" t="str">
        <f t="shared" si="252"/>
        <v>(跳过)</v>
      </c>
      <c r="BP135" t="str">
        <f t="shared" si="253"/>
        <v>(跳过)</v>
      </c>
      <c r="BQ135" t="str">
        <f t="shared" si="254"/>
        <v>(跳过)</v>
      </c>
      <c r="BR135" t="str">
        <f t="shared" si="255"/>
        <v>(跳过)</v>
      </c>
      <c r="BS135" t="str">
        <f t="shared" si="256"/>
        <v>(跳过)</v>
      </c>
      <c r="BT135" t="s">
        <v>66</v>
      </c>
      <c r="BU135">
        <f t="shared" si="257"/>
        <v>0</v>
      </c>
      <c r="BV135">
        <f t="shared" si="258"/>
        <v>0</v>
      </c>
      <c r="BW135">
        <f t="shared" si="259"/>
        <v>1</v>
      </c>
      <c r="BX135">
        <f t="shared" si="260"/>
        <v>0</v>
      </c>
      <c r="BY135" t="s">
        <v>72</v>
      </c>
      <c r="BZ135">
        <f t="shared" si="261"/>
        <v>1</v>
      </c>
      <c r="CA135">
        <f t="shared" si="262"/>
        <v>1</v>
      </c>
      <c r="CB135">
        <f t="shared" si="263"/>
        <v>1</v>
      </c>
      <c r="CC135">
        <f t="shared" si="264"/>
        <v>0</v>
      </c>
      <c r="CD135">
        <f t="shared" si="265"/>
        <v>0</v>
      </c>
      <c r="CE135">
        <f t="shared" si="266"/>
        <v>0</v>
      </c>
      <c r="CF135">
        <f t="shared" si="267"/>
        <v>0</v>
      </c>
      <c r="CG135">
        <f t="shared" si="268"/>
        <v>0</v>
      </c>
      <c r="CH135">
        <f t="shared" si="269"/>
        <v>0</v>
      </c>
      <c r="CI135">
        <f t="shared" si="270"/>
        <v>0</v>
      </c>
      <c r="CJ135" t="s">
        <v>175</v>
      </c>
      <c r="CK135">
        <f t="shared" si="271"/>
        <v>1</v>
      </c>
      <c r="CL135">
        <f t="shared" si="272"/>
        <v>1</v>
      </c>
      <c r="CM135">
        <f t="shared" si="273"/>
        <v>1</v>
      </c>
      <c r="CN135">
        <f t="shared" si="274"/>
        <v>0</v>
      </c>
      <c r="CO135">
        <f t="shared" si="275"/>
        <v>0</v>
      </c>
      <c r="CP135">
        <f t="shared" si="276"/>
        <v>0</v>
      </c>
      <c r="CQ135">
        <f t="shared" si="277"/>
        <v>0</v>
      </c>
      <c r="CR135">
        <f t="shared" si="278"/>
        <v>0</v>
      </c>
      <c r="CS135">
        <v>2</v>
      </c>
      <c r="CT135" t="s">
        <v>78</v>
      </c>
      <c r="CU135">
        <v>1</v>
      </c>
      <c r="CV135">
        <v>2</v>
      </c>
      <c r="CW135">
        <v>3</v>
      </c>
      <c r="CX135">
        <v>4</v>
      </c>
      <c r="CY135" t="s">
        <v>392</v>
      </c>
      <c r="CZ135">
        <f t="shared" si="279"/>
        <v>1</v>
      </c>
      <c r="DA135">
        <f t="shared" si="280"/>
        <v>0</v>
      </c>
      <c r="DB135">
        <f t="shared" si="281"/>
        <v>1</v>
      </c>
      <c r="DC135">
        <f t="shared" si="282"/>
        <v>0</v>
      </c>
      <c r="DD135">
        <f t="shared" si="283"/>
        <v>0</v>
      </c>
      <c r="DE135">
        <f t="shared" si="284"/>
        <v>0</v>
      </c>
      <c r="DF135">
        <f t="shared" si="285"/>
        <v>0</v>
      </c>
      <c r="DG135" t="s">
        <v>135</v>
      </c>
      <c r="DH135">
        <f t="shared" si="286"/>
        <v>1</v>
      </c>
      <c r="DI135">
        <f t="shared" si="287"/>
        <v>1</v>
      </c>
      <c r="DJ135">
        <f t="shared" si="288"/>
        <v>0</v>
      </c>
      <c r="DK135">
        <v>3</v>
      </c>
      <c r="DL135">
        <v>3</v>
      </c>
      <c r="DM135">
        <v>3</v>
      </c>
      <c r="DN135">
        <v>3</v>
      </c>
      <c r="DO135">
        <v>3</v>
      </c>
      <c r="DP135">
        <v>2</v>
      </c>
      <c r="DQ135" t="s">
        <v>66</v>
      </c>
      <c r="DR135">
        <f t="shared" si="289"/>
        <v>0</v>
      </c>
      <c r="DS135">
        <f t="shared" si="290"/>
        <v>0</v>
      </c>
      <c r="DT135">
        <f t="shared" si="291"/>
        <v>1</v>
      </c>
      <c r="DU135">
        <f t="shared" si="292"/>
        <v>0</v>
      </c>
      <c r="DV135" t="s">
        <v>29</v>
      </c>
      <c r="DW135" t="str">
        <f t="shared" si="293"/>
        <v>(跳过)</v>
      </c>
      <c r="DX135" t="str">
        <f t="shared" si="294"/>
        <v>(跳过)</v>
      </c>
      <c r="DY135" t="str">
        <f t="shared" si="295"/>
        <v>(跳过)</v>
      </c>
      <c r="DZ135" t="str">
        <f t="shared" si="296"/>
        <v>(跳过)</v>
      </c>
      <c r="EA135" t="str">
        <f t="shared" si="297"/>
        <v>(跳过)</v>
      </c>
      <c r="EB135" t="str">
        <f t="shared" si="298"/>
        <v>(跳过)</v>
      </c>
      <c r="EC135" t="s">
        <v>29</v>
      </c>
      <c r="ED135" t="str">
        <f t="shared" si="299"/>
        <v>(跳过)</v>
      </c>
      <c r="EE135" t="str">
        <f t="shared" si="300"/>
        <v>(跳过)</v>
      </c>
      <c r="EF135" t="str">
        <f t="shared" si="301"/>
        <v>(跳过)</v>
      </c>
      <c r="EG135" t="str">
        <f t="shared" si="302"/>
        <v>(跳过)</v>
      </c>
      <c r="EH135" t="str">
        <f t="shared" si="303"/>
        <v>(跳过)</v>
      </c>
      <c r="EI135" t="str">
        <f t="shared" si="304"/>
        <v>(跳过)</v>
      </c>
      <c r="EJ135" t="str">
        <f t="shared" si="305"/>
        <v>(跳过)</v>
      </c>
      <c r="EK135" t="str">
        <f t="shared" si="306"/>
        <v>(跳过)</v>
      </c>
      <c r="EL135" t="str">
        <f t="shared" si="307"/>
        <v>(跳过)</v>
      </c>
      <c r="EM135" t="str">
        <f t="shared" si="308"/>
        <v>(跳过)</v>
      </c>
      <c r="EN135" t="s">
        <v>138</v>
      </c>
      <c r="EO135" s="4">
        <v>2</v>
      </c>
      <c r="EP135" s="4">
        <v>1</v>
      </c>
      <c r="EQ135" s="4">
        <v>2</v>
      </c>
      <c r="ER135" s="4">
        <v>2</v>
      </c>
      <c r="ES135" t="s">
        <v>29</v>
      </c>
      <c r="ET135" t="str">
        <f t="shared" si="309"/>
        <v>(跳过)</v>
      </c>
      <c r="EU135" t="str">
        <f t="shared" si="310"/>
        <v>(跳过)</v>
      </c>
      <c r="EV135" t="str">
        <f t="shared" si="311"/>
        <v>(跳过)</v>
      </c>
      <c r="EW135" t="str">
        <f t="shared" si="312"/>
        <v>(跳过)</v>
      </c>
      <c r="EX135" t="str">
        <f t="shared" si="313"/>
        <v>(跳过)</v>
      </c>
      <c r="EY135" t="str">
        <f t="shared" si="314"/>
        <v>(跳过)</v>
      </c>
      <c r="EZ135" t="str">
        <f t="shared" si="315"/>
        <v>(跳过)</v>
      </c>
      <c r="FA135" t="s">
        <v>29</v>
      </c>
      <c r="FB135" t="str">
        <f t="shared" si="316"/>
        <v>(跳过)</v>
      </c>
      <c r="FC135" t="str">
        <f t="shared" si="317"/>
        <v>(跳过)</v>
      </c>
      <c r="FD135" t="str">
        <f t="shared" si="318"/>
        <v>(跳过)</v>
      </c>
      <c r="FE135" t="s">
        <v>124</v>
      </c>
      <c r="FF135">
        <v>1</v>
      </c>
      <c r="FG135">
        <v>1</v>
      </c>
      <c r="FH135">
        <v>0</v>
      </c>
      <c r="FI135">
        <v>1</v>
      </c>
      <c r="FJ135">
        <v>0</v>
      </c>
      <c r="FK135">
        <v>0</v>
      </c>
      <c r="FL135" t="s">
        <v>125</v>
      </c>
      <c r="FM135">
        <v>2</v>
      </c>
      <c r="FN135">
        <v>1</v>
      </c>
      <c r="FO135">
        <v>3</v>
      </c>
      <c r="FP135">
        <v>4</v>
      </c>
      <c r="FQ135">
        <v>5</v>
      </c>
      <c r="FR135" t="s">
        <v>29</v>
      </c>
      <c r="FS135" t="s">
        <v>29</v>
      </c>
      <c r="FT135" t="s">
        <v>29</v>
      </c>
      <c r="FU135" t="s">
        <v>29</v>
      </c>
      <c r="FV135" t="s">
        <v>29</v>
      </c>
      <c r="FW135" t="s">
        <v>29</v>
      </c>
      <c r="FX135" t="s">
        <v>29</v>
      </c>
    </row>
    <row r="136" spans="1:180" ht="16.5" x14ac:dyDescent="0.6">
      <c r="A136">
        <v>135</v>
      </c>
      <c r="B136">
        <v>1</v>
      </c>
      <c r="C136">
        <v>18</v>
      </c>
      <c r="D136">
        <v>2</v>
      </c>
      <c r="E136">
        <v>3</v>
      </c>
      <c r="F136">
        <v>1</v>
      </c>
      <c r="G136">
        <v>8</v>
      </c>
      <c r="H136">
        <v>1</v>
      </c>
      <c r="I136">
        <v>0</v>
      </c>
      <c r="J136" t="s">
        <v>29</v>
      </c>
      <c r="K136" t="s">
        <v>29</v>
      </c>
      <c r="L136" t="str">
        <f t="shared" si="319"/>
        <v>(跳过)</v>
      </c>
      <c r="M136" t="str">
        <f t="shared" si="320"/>
        <v>(跳过)</v>
      </c>
      <c r="N136" t="str">
        <f t="shared" si="321"/>
        <v>(跳过)</v>
      </c>
      <c r="O136" t="str">
        <f t="shared" si="322"/>
        <v>(跳过)</v>
      </c>
      <c r="P136" t="str">
        <f t="shared" si="323"/>
        <v>(跳过)</v>
      </c>
      <c r="Q136" t="s">
        <v>29</v>
      </c>
      <c r="R136" t="str">
        <f t="shared" si="216"/>
        <v>(跳过)</v>
      </c>
      <c r="S136" t="str">
        <f t="shared" si="217"/>
        <v>(跳过)</v>
      </c>
      <c r="T136" t="str">
        <f t="shared" si="218"/>
        <v>(跳过)</v>
      </c>
      <c r="U136" t="str">
        <f t="shared" si="219"/>
        <v>(跳过)</v>
      </c>
      <c r="V136" t="s">
        <v>29</v>
      </c>
      <c r="W136" t="str">
        <f t="shared" si="220"/>
        <v>(跳过)</v>
      </c>
      <c r="X136" t="str">
        <f t="shared" si="221"/>
        <v>(跳过)</v>
      </c>
      <c r="Y136" t="str">
        <f t="shared" si="222"/>
        <v>(跳过)</v>
      </c>
      <c r="Z136" t="str">
        <f t="shared" si="223"/>
        <v>(跳过)</v>
      </c>
      <c r="AA136" t="str">
        <f t="shared" si="224"/>
        <v>(跳过)</v>
      </c>
      <c r="AB136" t="s">
        <v>29</v>
      </c>
      <c r="AC136" t="str">
        <f t="shared" si="225"/>
        <v>(跳过)</v>
      </c>
      <c r="AD136" t="str">
        <f t="shared" si="226"/>
        <v>(跳过)</v>
      </c>
      <c r="AE136" t="str">
        <f t="shared" si="227"/>
        <v>(跳过)</v>
      </c>
      <c r="AF136" t="str">
        <f t="shared" si="228"/>
        <v>(跳过)</v>
      </c>
      <c r="AG136" t="str">
        <f t="shared" si="229"/>
        <v>(跳过)</v>
      </c>
      <c r="AH136" t="str">
        <f t="shared" si="230"/>
        <v>(跳过)</v>
      </c>
      <c r="AI136" t="str">
        <f t="shared" si="231"/>
        <v>(跳过)</v>
      </c>
      <c r="AJ136" t="str">
        <f t="shared" si="232"/>
        <v>(跳过)</v>
      </c>
      <c r="AK136" t="s">
        <v>29</v>
      </c>
      <c r="AL136" t="str">
        <f t="shared" si="233"/>
        <v>(跳过)</v>
      </c>
      <c r="AM136" t="str">
        <f t="shared" si="234"/>
        <v>(跳过)</v>
      </c>
      <c r="AN136" t="str">
        <f t="shared" si="235"/>
        <v>(跳过)</v>
      </c>
      <c r="AO136" t="str">
        <f t="shared" si="236"/>
        <v>(跳过)</v>
      </c>
      <c r="AP136" t="str">
        <f t="shared" si="237"/>
        <v>(跳过)</v>
      </c>
      <c r="AQ136" t="str">
        <f t="shared" si="238"/>
        <v>(跳过)</v>
      </c>
      <c r="AR136" t="str">
        <f t="shared" si="239"/>
        <v>(跳过)</v>
      </c>
      <c r="AS136" t="str">
        <f t="shared" si="240"/>
        <v>(跳过)</v>
      </c>
      <c r="AT136" t="s">
        <v>29</v>
      </c>
      <c r="AU136" t="s">
        <v>37</v>
      </c>
      <c r="AV136">
        <v>1</v>
      </c>
      <c r="AW136">
        <v>2</v>
      </c>
      <c r="AX136">
        <v>3</v>
      </c>
      <c r="AY136">
        <v>4</v>
      </c>
      <c r="AZ136" t="s">
        <v>29</v>
      </c>
      <c r="BA136" t="str">
        <f t="shared" si="241"/>
        <v>(跳过)</v>
      </c>
      <c r="BB136" t="str">
        <f t="shared" si="242"/>
        <v>(跳过)</v>
      </c>
      <c r="BC136" t="str">
        <f t="shared" si="243"/>
        <v>(跳过)</v>
      </c>
      <c r="BD136" t="str">
        <f t="shared" si="244"/>
        <v>(跳过)</v>
      </c>
      <c r="BE136" t="str">
        <f t="shared" si="245"/>
        <v>(跳过)</v>
      </c>
      <c r="BF136" t="str">
        <f t="shared" si="246"/>
        <v>(跳过)</v>
      </c>
      <c r="BG136" t="str">
        <f t="shared" si="247"/>
        <v>(跳过)</v>
      </c>
      <c r="BH136" t="s">
        <v>135</v>
      </c>
      <c r="BI136">
        <f t="shared" si="248"/>
        <v>1</v>
      </c>
      <c r="BJ136">
        <f t="shared" si="249"/>
        <v>1</v>
      </c>
      <c r="BK136">
        <f t="shared" si="250"/>
        <v>0</v>
      </c>
      <c r="BL136" t="s">
        <v>29</v>
      </c>
      <c r="BM136" t="s">
        <v>29</v>
      </c>
      <c r="BN136" t="str">
        <f t="shared" si="251"/>
        <v>(跳过)</v>
      </c>
      <c r="BO136" t="str">
        <f t="shared" si="252"/>
        <v>(跳过)</v>
      </c>
      <c r="BP136" t="str">
        <f t="shared" si="253"/>
        <v>(跳过)</v>
      </c>
      <c r="BQ136" t="str">
        <f t="shared" si="254"/>
        <v>(跳过)</v>
      </c>
      <c r="BR136" t="str">
        <f t="shared" si="255"/>
        <v>(跳过)</v>
      </c>
      <c r="BS136" t="str">
        <f t="shared" si="256"/>
        <v>(跳过)</v>
      </c>
      <c r="BT136" t="s">
        <v>29</v>
      </c>
      <c r="BU136" t="str">
        <f t="shared" si="257"/>
        <v>(跳过)</v>
      </c>
      <c r="BV136" t="str">
        <f t="shared" si="258"/>
        <v>(跳过)</v>
      </c>
      <c r="BW136" t="str">
        <f t="shared" si="259"/>
        <v>(跳过)</v>
      </c>
      <c r="BX136" t="str">
        <f t="shared" si="260"/>
        <v>(跳过)</v>
      </c>
      <c r="BY136" t="s">
        <v>29</v>
      </c>
      <c r="BZ136" t="str">
        <f t="shared" si="261"/>
        <v>(跳过)</v>
      </c>
      <c r="CA136" t="str">
        <f t="shared" si="262"/>
        <v>(跳过)</v>
      </c>
      <c r="CB136" t="str">
        <f t="shared" si="263"/>
        <v>(跳过)</v>
      </c>
      <c r="CC136" t="str">
        <f t="shared" si="264"/>
        <v>(跳过)</v>
      </c>
      <c r="CD136" t="str">
        <f t="shared" si="265"/>
        <v>(跳过)</v>
      </c>
      <c r="CE136" t="str">
        <f t="shared" si="266"/>
        <v>(跳过)</v>
      </c>
      <c r="CF136" t="str">
        <f t="shared" si="267"/>
        <v>(跳过)</v>
      </c>
      <c r="CG136" t="str">
        <f t="shared" si="268"/>
        <v>(跳过)</v>
      </c>
      <c r="CH136" t="str">
        <f t="shared" si="269"/>
        <v>(跳过)</v>
      </c>
      <c r="CI136" t="str">
        <f t="shared" si="270"/>
        <v>(跳过)</v>
      </c>
      <c r="CJ136" t="s">
        <v>29</v>
      </c>
      <c r="CK136" t="str">
        <f t="shared" si="271"/>
        <v>(跳过)</v>
      </c>
      <c r="CL136" t="str">
        <f t="shared" si="272"/>
        <v>(跳过)</v>
      </c>
      <c r="CM136" t="str">
        <f t="shared" si="273"/>
        <v>(跳过)</v>
      </c>
      <c r="CN136" t="str">
        <f t="shared" si="274"/>
        <v>(跳过)</v>
      </c>
      <c r="CO136" t="str">
        <f t="shared" si="275"/>
        <v>(跳过)</v>
      </c>
      <c r="CP136" t="str">
        <f t="shared" si="276"/>
        <v>(跳过)</v>
      </c>
      <c r="CQ136" t="str">
        <f t="shared" si="277"/>
        <v>(跳过)</v>
      </c>
      <c r="CR136" t="str">
        <f t="shared" si="278"/>
        <v>(跳过)</v>
      </c>
      <c r="CS136" t="s">
        <v>29</v>
      </c>
      <c r="CT136" t="s">
        <v>37</v>
      </c>
      <c r="CU136">
        <v>1</v>
      </c>
      <c r="CV136">
        <v>2</v>
      </c>
      <c r="CW136">
        <v>3</v>
      </c>
      <c r="CX136">
        <v>4</v>
      </c>
      <c r="CY136" t="s">
        <v>29</v>
      </c>
      <c r="CZ136" t="str">
        <f t="shared" si="279"/>
        <v>(跳过)</v>
      </c>
      <c r="DA136" t="str">
        <f t="shared" si="280"/>
        <v>(跳过)</v>
      </c>
      <c r="DB136" t="str">
        <f t="shared" si="281"/>
        <v>(跳过)</v>
      </c>
      <c r="DC136" t="str">
        <f t="shared" si="282"/>
        <v>(跳过)</v>
      </c>
      <c r="DD136" t="str">
        <f t="shared" si="283"/>
        <v>(跳过)</v>
      </c>
      <c r="DE136" t="str">
        <f t="shared" si="284"/>
        <v>(跳过)</v>
      </c>
      <c r="DF136" t="str">
        <f t="shared" si="285"/>
        <v>(跳过)</v>
      </c>
      <c r="DG136" t="s">
        <v>29</v>
      </c>
      <c r="DH136" t="str">
        <f t="shared" si="286"/>
        <v>(跳过)</v>
      </c>
      <c r="DI136" t="str">
        <f t="shared" si="287"/>
        <v>(跳过)</v>
      </c>
      <c r="DJ136" t="str">
        <f t="shared" si="288"/>
        <v>(跳过)</v>
      </c>
      <c r="DK136">
        <v>1</v>
      </c>
      <c r="DL136">
        <v>3</v>
      </c>
      <c r="DM136">
        <v>5</v>
      </c>
      <c r="DN136">
        <v>5</v>
      </c>
      <c r="DO136">
        <v>5</v>
      </c>
      <c r="DP136">
        <v>3</v>
      </c>
      <c r="DQ136" t="s">
        <v>29</v>
      </c>
      <c r="DR136" t="str">
        <f t="shared" si="289"/>
        <v>(跳过)</v>
      </c>
      <c r="DS136" t="str">
        <f t="shared" si="290"/>
        <v>(跳过)</v>
      </c>
      <c r="DT136" t="str">
        <f t="shared" si="291"/>
        <v>(跳过)</v>
      </c>
      <c r="DU136" t="str">
        <f t="shared" si="292"/>
        <v>(跳过)</v>
      </c>
      <c r="DV136" t="s">
        <v>29</v>
      </c>
      <c r="DW136" t="str">
        <f t="shared" si="293"/>
        <v>(跳过)</v>
      </c>
      <c r="DX136" t="str">
        <f t="shared" si="294"/>
        <v>(跳过)</v>
      </c>
      <c r="DY136" t="str">
        <f t="shared" si="295"/>
        <v>(跳过)</v>
      </c>
      <c r="DZ136" t="str">
        <f t="shared" si="296"/>
        <v>(跳过)</v>
      </c>
      <c r="EA136" t="str">
        <f t="shared" si="297"/>
        <v>(跳过)</v>
      </c>
      <c r="EB136" t="str">
        <f t="shared" si="298"/>
        <v>(跳过)</v>
      </c>
      <c r="EC136" t="s">
        <v>29</v>
      </c>
      <c r="ED136" t="str">
        <f t="shared" si="299"/>
        <v>(跳过)</v>
      </c>
      <c r="EE136" t="str">
        <f t="shared" si="300"/>
        <v>(跳过)</v>
      </c>
      <c r="EF136" t="str">
        <f t="shared" si="301"/>
        <v>(跳过)</v>
      </c>
      <c r="EG136" t="str">
        <f t="shared" si="302"/>
        <v>(跳过)</v>
      </c>
      <c r="EH136" t="str">
        <f t="shared" si="303"/>
        <v>(跳过)</v>
      </c>
      <c r="EI136" t="str">
        <f t="shared" si="304"/>
        <v>(跳过)</v>
      </c>
      <c r="EJ136" t="str">
        <f t="shared" si="305"/>
        <v>(跳过)</v>
      </c>
      <c r="EK136" t="str">
        <f t="shared" si="306"/>
        <v>(跳过)</v>
      </c>
      <c r="EL136" t="str">
        <f t="shared" si="307"/>
        <v>(跳过)</v>
      </c>
      <c r="EM136" t="str">
        <f t="shared" si="308"/>
        <v>(跳过)</v>
      </c>
      <c r="EN136" t="s">
        <v>37</v>
      </c>
      <c r="EO136" s="4">
        <v>1</v>
      </c>
      <c r="EP136" s="4">
        <v>2</v>
      </c>
      <c r="EQ136" s="4">
        <v>4</v>
      </c>
      <c r="ER136" s="4">
        <v>3</v>
      </c>
      <c r="ES136" t="s">
        <v>29</v>
      </c>
      <c r="ET136" t="str">
        <f t="shared" si="309"/>
        <v>(跳过)</v>
      </c>
      <c r="EU136" t="str">
        <f t="shared" si="310"/>
        <v>(跳过)</v>
      </c>
      <c r="EV136" t="str">
        <f t="shared" si="311"/>
        <v>(跳过)</v>
      </c>
      <c r="EW136" t="str">
        <f t="shared" si="312"/>
        <v>(跳过)</v>
      </c>
      <c r="EX136" t="str">
        <f t="shared" si="313"/>
        <v>(跳过)</v>
      </c>
      <c r="EY136" t="str">
        <f t="shared" si="314"/>
        <v>(跳过)</v>
      </c>
      <c r="EZ136" t="str">
        <f t="shared" si="315"/>
        <v>(跳过)</v>
      </c>
      <c r="FA136" t="s">
        <v>29</v>
      </c>
      <c r="FB136" t="str">
        <f t="shared" si="316"/>
        <v>(跳过)</v>
      </c>
      <c r="FC136" t="str">
        <f t="shared" si="317"/>
        <v>(跳过)</v>
      </c>
      <c r="FD136" t="str">
        <f t="shared" si="318"/>
        <v>(跳过)</v>
      </c>
      <c r="FE136" t="s">
        <v>179</v>
      </c>
      <c r="FF136">
        <v>0</v>
      </c>
      <c r="FG136">
        <v>1</v>
      </c>
      <c r="FH136">
        <v>0</v>
      </c>
      <c r="FI136">
        <v>1</v>
      </c>
      <c r="FJ136">
        <v>0</v>
      </c>
      <c r="FK136">
        <v>0</v>
      </c>
      <c r="FL136" t="s">
        <v>125</v>
      </c>
      <c r="FM136">
        <v>2</v>
      </c>
      <c r="FN136">
        <v>1</v>
      </c>
      <c r="FO136">
        <v>3</v>
      </c>
      <c r="FP136">
        <v>4</v>
      </c>
      <c r="FQ136">
        <v>5</v>
      </c>
      <c r="FR136" t="s">
        <v>497</v>
      </c>
      <c r="FS136">
        <v>0</v>
      </c>
      <c r="FT136">
        <v>0</v>
      </c>
      <c r="FU136">
        <v>1</v>
      </c>
      <c r="FV136">
        <v>1</v>
      </c>
      <c r="FW136">
        <v>1</v>
      </c>
      <c r="FX136">
        <v>0</v>
      </c>
    </row>
    <row r="137" spans="1:180" ht="16.5" x14ac:dyDescent="0.6">
      <c r="A137">
        <v>136</v>
      </c>
      <c r="B137">
        <v>1</v>
      </c>
      <c r="C137">
        <v>26</v>
      </c>
      <c r="D137">
        <v>2</v>
      </c>
      <c r="E137">
        <v>3</v>
      </c>
      <c r="F137">
        <v>1</v>
      </c>
      <c r="G137">
        <v>8</v>
      </c>
      <c r="H137">
        <v>1</v>
      </c>
      <c r="I137">
        <v>1</v>
      </c>
      <c r="J137">
        <v>1</v>
      </c>
      <c r="K137" t="s">
        <v>29</v>
      </c>
      <c r="L137" t="str">
        <f t="shared" si="319"/>
        <v>(跳过)</v>
      </c>
      <c r="M137" t="str">
        <f t="shared" si="320"/>
        <v>(跳过)</v>
      </c>
      <c r="N137" t="str">
        <f t="shared" si="321"/>
        <v>(跳过)</v>
      </c>
      <c r="O137" t="str">
        <f t="shared" si="322"/>
        <v>(跳过)</v>
      </c>
      <c r="P137" t="str">
        <f t="shared" si="323"/>
        <v>(跳过)</v>
      </c>
      <c r="Q137" t="s">
        <v>150</v>
      </c>
      <c r="R137">
        <f t="shared" si="216"/>
        <v>1</v>
      </c>
      <c r="S137">
        <f t="shared" si="217"/>
        <v>1</v>
      </c>
      <c r="T137">
        <f t="shared" si="218"/>
        <v>1</v>
      </c>
      <c r="U137">
        <f t="shared" si="219"/>
        <v>1</v>
      </c>
      <c r="V137" t="s">
        <v>82</v>
      </c>
      <c r="W137">
        <f t="shared" si="220"/>
        <v>1</v>
      </c>
      <c r="X137">
        <f t="shared" si="221"/>
        <v>1</v>
      </c>
      <c r="Y137">
        <f t="shared" si="222"/>
        <v>1</v>
      </c>
      <c r="Z137">
        <f t="shared" si="223"/>
        <v>0</v>
      </c>
      <c r="AA137">
        <f t="shared" si="224"/>
        <v>0</v>
      </c>
      <c r="AB137" t="s">
        <v>639</v>
      </c>
      <c r="AC137">
        <f t="shared" si="225"/>
        <v>1</v>
      </c>
      <c r="AD137">
        <f t="shared" si="226"/>
        <v>1</v>
      </c>
      <c r="AE137">
        <f t="shared" si="227"/>
        <v>1</v>
      </c>
      <c r="AF137">
        <f t="shared" si="228"/>
        <v>1</v>
      </c>
      <c r="AG137">
        <f t="shared" si="229"/>
        <v>1</v>
      </c>
      <c r="AH137">
        <f t="shared" si="230"/>
        <v>0</v>
      </c>
      <c r="AI137">
        <f t="shared" si="231"/>
        <v>0</v>
      </c>
      <c r="AJ137">
        <f t="shared" si="232"/>
        <v>0</v>
      </c>
      <c r="AK137" t="s">
        <v>406</v>
      </c>
      <c r="AL137">
        <f t="shared" si="233"/>
        <v>1</v>
      </c>
      <c r="AM137">
        <f t="shared" si="234"/>
        <v>1</v>
      </c>
      <c r="AN137">
        <f t="shared" si="235"/>
        <v>0</v>
      </c>
      <c r="AO137">
        <f t="shared" si="236"/>
        <v>0</v>
      </c>
      <c r="AP137">
        <f t="shared" si="237"/>
        <v>0</v>
      </c>
      <c r="AQ137">
        <f t="shared" si="238"/>
        <v>0</v>
      </c>
      <c r="AR137">
        <f t="shared" si="239"/>
        <v>0</v>
      </c>
      <c r="AS137">
        <f t="shared" si="240"/>
        <v>0</v>
      </c>
      <c r="AT137">
        <v>4</v>
      </c>
      <c r="AU137" t="s">
        <v>74</v>
      </c>
      <c r="AV137">
        <v>1</v>
      </c>
      <c r="AW137">
        <v>2</v>
      </c>
      <c r="AX137">
        <v>2</v>
      </c>
      <c r="AY137">
        <v>2</v>
      </c>
      <c r="AZ137" t="s">
        <v>134</v>
      </c>
      <c r="BA137">
        <f t="shared" si="241"/>
        <v>0</v>
      </c>
      <c r="BB137">
        <f t="shared" si="242"/>
        <v>0</v>
      </c>
      <c r="BC137">
        <f t="shared" si="243"/>
        <v>1</v>
      </c>
      <c r="BD137">
        <f t="shared" si="244"/>
        <v>0</v>
      </c>
      <c r="BE137">
        <f t="shared" si="245"/>
        <v>1</v>
      </c>
      <c r="BF137">
        <f t="shared" si="246"/>
        <v>0</v>
      </c>
      <c r="BG137">
        <f t="shared" si="247"/>
        <v>0</v>
      </c>
      <c r="BH137" t="s">
        <v>43</v>
      </c>
      <c r="BI137">
        <f t="shared" si="248"/>
        <v>0</v>
      </c>
      <c r="BJ137">
        <f t="shared" si="249"/>
        <v>1</v>
      </c>
      <c r="BK137">
        <f t="shared" si="250"/>
        <v>0</v>
      </c>
      <c r="BL137">
        <v>1</v>
      </c>
      <c r="BM137" t="s">
        <v>29</v>
      </c>
      <c r="BN137" t="str">
        <f t="shared" si="251"/>
        <v>(跳过)</v>
      </c>
      <c r="BO137" t="str">
        <f t="shared" si="252"/>
        <v>(跳过)</v>
      </c>
      <c r="BP137" t="str">
        <f t="shared" si="253"/>
        <v>(跳过)</v>
      </c>
      <c r="BQ137" t="str">
        <f t="shared" si="254"/>
        <v>(跳过)</v>
      </c>
      <c r="BR137" t="str">
        <f t="shared" si="255"/>
        <v>(跳过)</v>
      </c>
      <c r="BS137" t="str">
        <f t="shared" si="256"/>
        <v>(跳过)</v>
      </c>
      <c r="BT137" t="s">
        <v>150</v>
      </c>
      <c r="BU137">
        <f t="shared" si="257"/>
        <v>1</v>
      </c>
      <c r="BV137">
        <f t="shared" si="258"/>
        <v>1</v>
      </c>
      <c r="BW137">
        <f t="shared" si="259"/>
        <v>1</v>
      </c>
      <c r="BX137">
        <f t="shared" si="260"/>
        <v>1</v>
      </c>
      <c r="BY137" t="s">
        <v>560</v>
      </c>
      <c r="BZ137">
        <f t="shared" si="261"/>
        <v>1</v>
      </c>
      <c r="CA137">
        <f t="shared" si="262"/>
        <v>1</v>
      </c>
      <c r="CB137">
        <f t="shared" si="263"/>
        <v>1</v>
      </c>
      <c r="CC137">
        <f t="shared" si="264"/>
        <v>1</v>
      </c>
      <c r="CD137">
        <f t="shared" si="265"/>
        <v>0</v>
      </c>
      <c r="CE137">
        <f t="shared" si="266"/>
        <v>1</v>
      </c>
      <c r="CF137">
        <f t="shared" si="267"/>
        <v>0</v>
      </c>
      <c r="CG137">
        <f t="shared" si="268"/>
        <v>0</v>
      </c>
      <c r="CH137">
        <f t="shared" si="269"/>
        <v>0</v>
      </c>
      <c r="CI137">
        <f t="shared" si="270"/>
        <v>0</v>
      </c>
      <c r="CJ137" t="s">
        <v>482</v>
      </c>
      <c r="CK137">
        <f t="shared" si="271"/>
        <v>1</v>
      </c>
      <c r="CL137">
        <f t="shared" si="272"/>
        <v>1</v>
      </c>
      <c r="CM137">
        <f t="shared" si="273"/>
        <v>0</v>
      </c>
      <c r="CN137">
        <f t="shared" si="274"/>
        <v>0</v>
      </c>
      <c r="CO137">
        <f t="shared" si="275"/>
        <v>0</v>
      </c>
      <c r="CP137">
        <f t="shared" si="276"/>
        <v>0</v>
      </c>
      <c r="CQ137">
        <f t="shared" si="277"/>
        <v>0</v>
      </c>
      <c r="CR137">
        <f t="shared" si="278"/>
        <v>1</v>
      </c>
      <c r="CS137">
        <v>4</v>
      </c>
      <c r="CT137" t="s">
        <v>78</v>
      </c>
      <c r="CU137">
        <v>1</v>
      </c>
      <c r="CV137">
        <v>2</v>
      </c>
      <c r="CW137">
        <v>3</v>
      </c>
      <c r="CX137">
        <v>4</v>
      </c>
      <c r="CY137" t="s">
        <v>134</v>
      </c>
      <c r="CZ137">
        <f t="shared" si="279"/>
        <v>0</v>
      </c>
      <c r="DA137">
        <f t="shared" si="280"/>
        <v>0</v>
      </c>
      <c r="DB137">
        <f t="shared" si="281"/>
        <v>1</v>
      </c>
      <c r="DC137">
        <f t="shared" si="282"/>
        <v>0</v>
      </c>
      <c r="DD137">
        <f t="shared" si="283"/>
        <v>1</v>
      </c>
      <c r="DE137">
        <f t="shared" si="284"/>
        <v>0</v>
      </c>
      <c r="DF137">
        <f t="shared" si="285"/>
        <v>0</v>
      </c>
      <c r="DG137" t="s">
        <v>59</v>
      </c>
      <c r="DH137">
        <f t="shared" si="286"/>
        <v>1</v>
      </c>
      <c r="DI137">
        <f t="shared" si="287"/>
        <v>0</v>
      </c>
      <c r="DJ137">
        <f t="shared" si="288"/>
        <v>0</v>
      </c>
      <c r="DK137">
        <v>5</v>
      </c>
      <c r="DL137">
        <v>5</v>
      </c>
      <c r="DM137">
        <v>5</v>
      </c>
      <c r="DN137">
        <v>5</v>
      </c>
      <c r="DO137">
        <v>5</v>
      </c>
      <c r="DP137">
        <v>3</v>
      </c>
      <c r="DQ137" t="s">
        <v>29</v>
      </c>
      <c r="DR137" t="str">
        <f t="shared" si="289"/>
        <v>(跳过)</v>
      </c>
      <c r="DS137" t="str">
        <f t="shared" si="290"/>
        <v>(跳过)</v>
      </c>
      <c r="DT137" t="str">
        <f t="shared" si="291"/>
        <v>(跳过)</v>
      </c>
      <c r="DU137" t="str">
        <f t="shared" si="292"/>
        <v>(跳过)</v>
      </c>
      <c r="DV137" t="s">
        <v>29</v>
      </c>
      <c r="DW137" t="str">
        <f t="shared" si="293"/>
        <v>(跳过)</v>
      </c>
      <c r="DX137" t="str">
        <f t="shared" si="294"/>
        <v>(跳过)</v>
      </c>
      <c r="DY137" t="str">
        <f t="shared" si="295"/>
        <v>(跳过)</v>
      </c>
      <c r="DZ137" t="str">
        <f t="shared" si="296"/>
        <v>(跳过)</v>
      </c>
      <c r="EA137" t="str">
        <f t="shared" si="297"/>
        <v>(跳过)</v>
      </c>
      <c r="EB137" t="str">
        <f t="shared" si="298"/>
        <v>(跳过)</v>
      </c>
      <c r="EC137" t="s">
        <v>29</v>
      </c>
      <c r="ED137" t="str">
        <f t="shared" si="299"/>
        <v>(跳过)</v>
      </c>
      <c r="EE137" t="str">
        <f t="shared" si="300"/>
        <v>(跳过)</v>
      </c>
      <c r="EF137" t="str">
        <f t="shared" si="301"/>
        <v>(跳过)</v>
      </c>
      <c r="EG137" t="str">
        <f t="shared" si="302"/>
        <v>(跳过)</v>
      </c>
      <c r="EH137" t="str">
        <f t="shared" si="303"/>
        <v>(跳过)</v>
      </c>
      <c r="EI137" t="str">
        <f t="shared" si="304"/>
        <v>(跳过)</v>
      </c>
      <c r="EJ137" t="str">
        <f t="shared" si="305"/>
        <v>(跳过)</v>
      </c>
      <c r="EK137" t="str">
        <f t="shared" si="306"/>
        <v>(跳过)</v>
      </c>
      <c r="EL137" t="str">
        <f t="shared" si="307"/>
        <v>(跳过)</v>
      </c>
      <c r="EM137" t="str">
        <f t="shared" si="308"/>
        <v>(跳过)</v>
      </c>
      <c r="EN137" t="s">
        <v>74</v>
      </c>
      <c r="EO137" s="4">
        <v>1</v>
      </c>
      <c r="EP137" s="4">
        <v>2</v>
      </c>
      <c r="EQ137" s="4">
        <v>2</v>
      </c>
      <c r="ER137" s="4">
        <v>2</v>
      </c>
      <c r="ES137" t="s">
        <v>29</v>
      </c>
      <c r="ET137" t="str">
        <f t="shared" si="309"/>
        <v>(跳过)</v>
      </c>
      <c r="EU137" t="str">
        <f t="shared" si="310"/>
        <v>(跳过)</v>
      </c>
      <c r="EV137" t="str">
        <f t="shared" si="311"/>
        <v>(跳过)</v>
      </c>
      <c r="EW137" t="str">
        <f t="shared" si="312"/>
        <v>(跳过)</v>
      </c>
      <c r="EX137" t="str">
        <f t="shared" si="313"/>
        <v>(跳过)</v>
      </c>
      <c r="EY137" t="str">
        <f t="shared" si="314"/>
        <v>(跳过)</v>
      </c>
      <c r="EZ137" t="str">
        <f t="shared" si="315"/>
        <v>(跳过)</v>
      </c>
      <c r="FA137" t="s">
        <v>29</v>
      </c>
      <c r="FB137" t="str">
        <f t="shared" si="316"/>
        <v>(跳过)</v>
      </c>
      <c r="FC137" t="str">
        <f t="shared" si="317"/>
        <v>(跳过)</v>
      </c>
      <c r="FD137" t="str">
        <f t="shared" si="318"/>
        <v>(跳过)</v>
      </c>
      <c r="FE137" t="s">
        <v>29</v>
      </c>
      <c r="FF137" t="s">
        <v>29</v>
      </c>
      <c r="FG137" t="s">
        <v>29</v>
      </c>
      <c r="FH137" t="s">
        <v>29</v>
      </c>
      <c r="FI137" t="s">
        <v>29</v>
      </c>
      <c r="FJ137" t="s">
        <v>29</v>
      </c>
      <c r="FK137" t="s">
        <v>29</v>
      </c>
      <c r="FL137" t="s">
        <v>29</v>
      </c>
      <c r="FM137" t="s">
        <v>29</v>
      </c>
      <c r="FN137" t="s">
        <v>29</v>
      </c>
      <c r="FO137" t="s">
        <v>29</v>
      </c>
      <c r="FP137" t="s">
        <v>29</v>
      </c>
      <c r="FQ137" t="s">
        <v>29</v>
      </c>
      <c r="FR137" t="s">
        <v>342</v>
      </c>
      <c r="FS137">
        <v>1</v>
      </c>
      <c r="FT137">
        <v>0</v>
      </c>
      <c r="FU137">
        <v>0</v>
      </c>
      <c r="FV137">
        <v>0</v>
      </c>
      <c r="FW137">
        <v>0</v>
      </c>
      <c r="FX137">
        <v>0</v>
      </c>
    </row>
    <row r="138" spans="1:180" ht="16.5" x14ac:dyDescent="0.6">
      <c r="A138">
        <v>137</v>
      </c>
      <c r="B138">
        <v>1</v>
      </c>
      <c r="C138">
        <v>26</v>
      </c>
      <c r="D138">
        <v>2</v>
      </c>
      <c r="E138">
        <v>4</v>
      </c>
      <c r="F138">
        <v>3</v>
      </c>
      <c r="G138">
        <v>8</v>
      </c>
      <c r="H138">
        <v>1</v>
      </c>
      <c r="I138">
        <v>1</v>
      </c>
      <c r="J138">
        <v>1</v>
      </c>
      <c r="K138" t="s">
        <v>29</v>
      </c>
      <c r="L138" t="str">
        <f t="shared" si="319"/>
        <v>(跳过)</v>
      </c>
      <c r="M138" t="str">
        <f t="shared" si="320"/>
        <v>(跳过)</v>
      </c>
      <c r="N138" t="str">
        <f t="shared" si="321"/>
        <v>(跳过)</v>
      </c>
      <c r="O138" t="str">
        <f t="shared" si="322"/>
        <v>(跳过)</v>
      </c>
      <c r="P138" t="str">
        <f t="shared" si="323"/>
        <v>(跳过)</v>
      </c>
      <c r="Q138" t="s">
        <v>127</v>
      </c>
      <c r="R138">
        <f t="shared" si="216"/>
        <v>1</v>
      </c>
      <c r="S138">
        <f t="shared" si="217"/>
        <v>1</v>
      </c>
      <c r="T138">
        <f t="shared" si="218"/>
        <v>1</v>
      </c>
      <c r="U138">
        <f t="shared" si="219"/>
        <v>0</v>
      </c>
      <c r="V138" t="s">
        <v>82</v>
      </c>
      <c r="W138">
        <f t="shared" si="220"/>
        <v>1</v>
      </c>
      <c r="X138">
        <f t="shared" si="221"/>
        <v>1</v>
      </c>
      <c r="Y138">
        <f t="shared" si="222"/>
        <v>1</v>
      </c>
      <c r="Z138">
        <f t="shared" si="223"/>
        <v>0</v>
      </c>
      <c r="AA138">
        <f t="shared" si="224"/>
        <v>0</v>
      </c>
      <c r="AB138" t="s">
        <v>507</v>
      </c>
      <c r="AC138">
        <f t="shared" si="225"/>
        <v>1</v>
      </c>
      <c r="AD138">
        <f t="shared" si="226"/>
        <v>1</v>
      </c>
      <c r="AE138">
        <f t="shared" si="227"/>
        <v>1</v>
      </c>
      <c r="AF138">
        <f t="shared" si="228"/>
        <v>0</v>
      </c>
      <c r="AG138">
        <f t="shared" si="229"/>
        <v>1</v>
      </c>
      <c r="AH138">
        <f t="shared" si="230"/>
        <v>1</v>
      </c>
      <c r="AI138">
        <f t="shared" si="231"/>
        <v>0</v>
      </c>
      <c r="AJ138">
        <f t="shared" si="232"/>
        <v>0</v>
      </c>
      <c r="AK138" t="s">
        <v>192</v>
      </c>
      <c r="AL138">
        <f t="shared" si="233"/>
        <v>0</v>
      </c>
      <c r="AM138">
        <f t="shared" si="234"/>
        <v>0</v>
      </c>
      <c r="AN138">
        <f t="shared" si="235"/>
        <v>1</v>
      </c>
      <c r="AO138">
        <f t="shared" si="236"/>
        <v>0</v>
      </c>
      <c r="AP138">
        <f t="shared" si="237"/>
        <v>1</v>
      </c>
      <c r="AQ138">
        <f t="shared" si="238"/>
        <v>1</v>
      </c>
      <c r="AR138">
        <f t="shared" si="239"/>
        <v>0</v>
      </c>
      <c r="AS138">
        <f t="shared" si="240"/>
        <v>0</v>
      </c>
      <c r="AT138">
        <v>2</v>
      </c>
      <c r="AU138" t="s">
        <v>57</v>
      </c>
      <c r="AV138">
        <v>2</v>
      </c>
      <c r="AW138">
        <v>1</v>
      </c>
      <c r="AX138">
        <v>3</v>
      </c>
      <c r="AY138">
        <v>4</v>
      </c>
      <c r="AZ138" t="s">
        <v>392</v>
      </c>
      <c r="BA138">
        <f t="shared" si="241"/>
        <v>1</v>
      </c>
      <c r="BB138">
        <f t="shared" si="242"/>
        <v>0</v>
      </c>
      <c r="BC138">
        <f t="shared" si="243"/>
        <v>1</v>
      </c>
      <c r="BD138">
        <f t="shared" si="244"/>
        <v>0</v>
      </c>
      <c r="BE138">
        <f t="shared" si="245"/>
        <v>0</v>
      </c>
      <c r="BF138">
        <f t="shared" si="246"/>
        <v>0</v>
      </c>
      <c r="BG138">
        <f t="shared" si="247"/>
        <v>0</v>
      </c>
      <c r="BH138" t="s">
        <v>29</v>
      </c>
      <c r="BI138" t="str">
        <f t="shared" si="248"/>
        <v>(跳过)</v>
      </c>
      <c r="BJ138" t="str">
        <f t="shared" si="249"/>
        <v>(跳过)</v>
      </c>
      <c r="BK138" t="str">
        <f t="shared" si="250"/>
        <v>(跳过)</v>
      </c>
      <c r="BL138">
        <v>0</v>
      </c>
      <c r="BM138" t="s">
        <v>404</v>
      </c>
      <c r="BN138">
        <f t="shared" si="251"/>
        <v>1</v>
      </c>
      <c r="BO138">
        <f t="shared" si="252"/>
        <v>1</v>
      </c>
      <c r="BP138">
        <f t="shared" si="253"/>
        <v>1</v>
      </c>
      <c r="BQ138">
        <f t="shared" si="254"/>
        <v>0</v>
      </c>
      <c r="BR138">
        <f t="shared" si="255"/>
        <v>1</v>
      </c>
      <c r="BS138">
        <f t="shared" si="256"/>
        <v>0</v>
      </c>
      <c r="BT138" t="s">
        <v>29</v>
      </c>
      <c r="BU138" t="str">
        <f t="shared" si="257"/>
        <v>(跳过)</v>
      </c>
      <c r="BV138" t="str">
        <f t="shared" si="258"/>
        <v>(跳过)</v>
      </c>
      <c r="BW138" t="str">
        <f t="shared" si="259"/>
        <v>(跳过)</v>
      </c>
      <c r="BX138" t="str">
        <f t="shared" si="260"/>
        <v>(跳过)</v>
      </c>
      <c r="BY138" t="s">
        <v>29</v>
      </c>
      <c r="BZ138" t="str">
        <f t="shared" si="261"/>
        <v>(跳过)</v>
      </c>
      <c r="CA138" t="str">
        <f t="shared" si="262"/>
        <v>(跳过)</v>
      </c>
      <c r="CB138" t="str">
        <f t="shared" si="263"/>
        <v>(跳过)</v>
      </c>
      <c r="CC138" t="str">
        <f t="shared" si="264"/>
        <v>(跳过)</v>
      </c>
      <c r="CD138" t="str">
        <f t="shared" si="265"/>
        <v>(跳过)</v>
      </c>
      <c r="CE138" t="str">
        <f t="shared" si="266"/>
        <v>(跳过)</v>
      </c>
      <c r="CF138" t="str">
        <f t="shared" si="267"/>
        <v>(跳过)</v>
      </c>
      <c r="CG138" t="str">
        <f t="shared" si="268"/>
        <v>(跳过)</v>
      </c>
      <c r="CH138" t="str">
        <f t="shared" si="269"/>
        <v>(跳过)</v>
      </c>
      <c r="CI138" t="str">
        <f t="shared" si="270"/>
        <v>(跳过)</v>
      </c>
      <c r="CJ138" t="s">
        <v>29</v>
      </c>
      <c r="CK138" t="str">
        <f t="shared" si="271"/>
        <v>(跳过)</v>
      </c>
      <c r="CL138" t="str">
        <f t="shared" si="272"/>
        <v>(跳过)</v>
      </c>
      <c r="CM138" t="str">
        <f t="shared" si="273"/>
        <v>(跳过)</v>
      </c>
      <c r="CN138" t="str">
        <f t="shared" si="274"/>
        <v>(跳过)</v>
      </c>
      <c r="CO138" t="str">
        <f t="shared" si="275"/>
        <v>(跳过)</v>
      </c>
      <c r="CP138" t="str">
        <f t="shared" si="276"/>
        <v>(跳过)</v>
      </c>
      <c r="CQ138" t="str">
        <f t="shared" si="277"/>
        <v>(跳过)</v>
      </c>
      <c r="CR138" t="str">
        <f t="shared" si="278"/>
        <v>(跳过)</v>
      </c>
      <c r="CS138" t="s">
        <v>29</v>
      </c>
      <c r="CT138" t="s">
        <v>37</v>
      </c>
      <c r="CU138">
        <v>1</v>
      </c>
      <c r="CV138">
        <v>2</v>
      </c>
      <c r="CW138">
        <v>3</v>
      </c>
      <c r="CX138">
        <v>4</v>
      </c>
      <c r="CY138" t="s">
        <v>29</v>
      </c>
      <c r="CZ138" t="str">
        <f t="shared" si="279"/>
        <v>(跳过)</v>
      </c>
      <c r="DA138" t="str">
        <f t="shared" si="280"/>
        <v>(跳过)</v>
      </c>
      <c r="DB138" t="str">
        <f t="shared" si="281"/>
        <v>(跳过)</v>
      </c>
      <c r="DC138" t="str">
        <f t="shared" si="282"/>
        <v>(跳过)</v>
      </c>
      <c r="DD138" t="str">
        <f t="shared" si="283"/>
        <v>(跳过)</v>
      </c>
      <c r="DE138" t="str">
        <f t="shared" si="284"/>
        <v>(跳过)</v>
      </c>
      <c r="DF138" t="str">
        <f t="shared" si="285"/>
        <v>(跳过)</v>
      </c>
      <c r="DG138" t="s">
        <v>29</v>
      </c>
      <c r="DH138" t="str">
        <f t="shared" si="286"/>
        <v>(跳过)</v>
      </c>
      <c r="DI138" t="str">
        <f t="shared" si="287"/>
        <v>(跳过)</v>
      </c>
      <c r="DJ138" t="str">
        <f t="shared" si="288"/>
        <v>(跳过)</v>
      </c>
      <c r="DK138">
        <v>4</v>
      </c>
      <c r="DL138">
        <v>4</v>
      </c>
      <c r="DM138">
        <v>4</v>
      </c>
      <c r="DN138">
        <v>5</v>
      </c>
      <c r="DO138">
        <v>5</v>
      </c>
      <c r="DP138">
        <v>2</v>
      </c>
      <c r="DQ138" t="s">
        <v>127</v>
      </c>
      <c r="DR138">
        <f t="shared" si="289"/>
        <v>1</v>
      </c>
      <c r="DS138">
        <f t="shared" si="290"/>
        <v>1</v>
      </c>
      <c r="DT138">
        <f t="shared" si="291"/>
        <v>1</v>
      </c>
      <c r="DU138">
        <f t="shared" si="292"/>
        <v>0</v>
      </c>
      <c r="DV138" t="s">
        <v>29</v>
      </c>
      <c r="DW138" t="str">
        <f t="shared" si="293"/>
        <v>(跳过)</v>
      </c>
      <c r="DX138" t="str">
        <f t="shared" si="294"/>
        <v>(跳过)</v>
      </c>
      <c r="DY138" t="str">
        <f t="shared" si="295"/>
        <v>(跳过)</v>
      </c>
      <c r="DZ138" t="str">
        <f t="shared" si="296"/>
        <v>(跳过)</v>
      </c>
      <c r="EA138" t="str">
        <f t="shared" si="297"/>
        <v>(跳过)</v>
      </c>
      <c r="EB138" t="str">
        <f t="shared" si="298"/>
        <v>(跳过)</v>
      </c>
      <c r="EC138" t="s">
        <v>29</v>
      </c>
      <c r="ED138" t="str">
        <f t="shared" si="299"/>
        <v>(跳过)</v>
      </c>
      <c r="EE138" t="str">
        <f t="shared" si="300"/>
        <v>(跳过)</v>
      </c>
      <c r="EF138" t="str">
        <f t="shared" si="301"/>
        <v>(跳过)</v>
      </c>
      <c r="EG138" t="str">
        <f t="shared" si="302"/>
        <v>(跳过)</v>
      </c>
      <c r="EH138" t="str">
        <f t="shared" si="303"/>
        <v>(跳过)</v>
      </c>
      <c r="EI138" t="str">
        <f t="shared" si="304"/>
        <v>(跳过)</v>
      </c>
      <c r="EJ138" t="str">
        <f t="shared" si="305"/>
        <v>(跳过)</v>
      </c>
      <c r="EK138" t="str">
        <f t="shared" si="306"/>
        <v>(跳过)</v>
      </c>
      <c r="EL138" t="str">
        <f t="shared" si="307"/>
        <v>(跳过)</v>
      </c>
      <c r="EM138" t="str">
        <f t="shared" si="308"/>
        <v>(跳过)</v>
      </c>
      <c r="EN138" t="s">
        <v>37</v>
      </c>
      <c r="EO138" s="4">
        <v>1</v>
      </c>
      <c r="EP138" s="4">
        <v>2</v>
      </c>
      <c r="EQ138" s="4">
        <v>4</v>
      </c>
      <c r="ER138" s="4">
        <v>3</v>
      </c>
      <c r="ES138" t="s">
        <v>29</v>
      </c>
      <c r="ET138" t="str">
        <f t="shared" si="309"/>
        <v>(跳过)</v>
      </c>
      <c r="EU138" t="str">
        <f t="shared" si="310"/>
        <v>(跳过)</v>
      </c>
      <c r="EV138" t="str">
        <f t="shared" si="311"/>
        <v>(跳过)</v>
      </c>
      <c r="EW138" t="str">
        <f t="shared" si="312"/>
        <v>(跳过)</v>
      </c>
      <c r="EX138" t="str">
        <f t="shared" si="313"/>
        <v>(跳过)</v>
      </c>
      <c r="EY138" t="str">
        <f t="shared" si="314"/>
        <v>(跳过)</v>
      </c>
      <c r="EZ138" t="str">
        <f t="shared" si="315"/>
        <v>(跳过)</v>
      </c>
      <c r="FA138" t="s">
        <v>29</v>
      </c>
      <c r="FB138" t="str">
        <f t="shared" si="316"/>
        <v>(跳过)</v>
      </c>
      <c r="FC138" t="str">
        <f t="shared" si="317"/>
        <v>(跳过)</v>
      </c>
      <c r="FD138" t="str">
        <f t="shared" si="318"/>
        <v>(跳过)</v>
      </c>
      <c r="FE138" t="s">
        <v>29</v>
      </c>
      <c r="FF138" t="s">
        <v>29</v>
      </c>
      <c r="FG138" t="s">
        <v>29</v>
      </c>
      <c r="FH138" t="s">
        <v>29</v>
      </c>
      <c r="FI138" t="s">
        <v>29</v>
      </c>
      <c r="FJ138" t="s">
        <v>29</v>
      </c>
      <c r="FK138" t="s">
        <v>29</v>
      </c>
      <c r="FL138" t="s">
        <v>29</v>
      </c>
      <c r="FM138" t="s">
        <v>29</v>
      </c>
      <c r="FN138" t="s">
        <v>29</v>
      </c>
      <c r="FO138" t="s">
        <v>29</v>
      </c>
      <c r="FP138" t="s">
        <v>29</v>
      </c>
      <c r="FQ138" t="s">
        <v>29</v>
      </c>
      <c r="FR138" t="s">
        <v>29</v>
      </c>
      <c r="FS138" t="s">
        <v>29</v>
      </c>
      <c r="FT138" t="s">
        <v>29</v>
      </c>
      <c r="FU138" t="s">
        <v>29</v>
      </c>
      <c r="FV138" t="s">
        <v>29</v>
      </c>
      <c r="FW138" t="s">
        <v>29</v>
      </c>
      <c r="FX138" t="s">
        <v>29</v>
      </c>
    </row>
    <row r="139" spans="1:180" ht="16.5" x14ac:dyDescent="0.6">
      <c r="A139">
        <v>138</v>
      </c>
      <c r="B139">
        <v>1</v>
      </c>
      <c r="C139">
        <v>12</v>
      </c>
      <c r="D139">
        <v>2</v>
      </c>
      <c r="E139">
        <v>4</v>
      </c>
      <c r="F139">
        <v>2</v>
      </c>
      <c r="G139">
        <v>8</v>
      </c>
      <c r="H139">
        <v>1</v>
      </c>
      <c r="I139">
        <v>1</v>
      </c>
      <c r="J139">
        <v>0</v>
      </c>
      <c r="K139" t="s">
        <v>276</v>
      </c>
      <c r="L139">
        <f t="shared" si="319"/>
        <v>0</v>
      </c>
      <c r="M139">
        <f t="shared" si="320"/>
        <v>0</v>
      </c>
      <c r="N139">
        <f t="shared" si="321"/>
        <v>1</v>
      </c>
      <c r="O139">
        <f t="shared" si="322"/>
        <v>1</v>
      </c>
      <c r="P139">
        <f t="shared" si="323"/>
        <v>0</v>
      </c>
      <c r="Q139" t="s">
        <v>29</v>
      </c>
      <c r="R139" t="str">
        <f t="shared" si="216"/>
        <v>(跳过)</v>
      </c>
      <c r="S139" t="str">
        <f t="shared" si="217"/>
        <v>(跳过)</v>
      </c>
      <c r="T139" t="str">
        <f t="shared" si="218"/>
        <v>(跳过)</v>
      </c>
      <c r="U139" t="str">
        <f t="shared" si="219"/>
        <v>(跳过)</v>
      </c>
      <c r="V139" t="s">
        <v>29</v>
      </c>
      <c r="W139" t="str">
        <f t="shared" si="220"/>
        <v>(跳过)</v>
      </c>
      <c r="X139" t="str">
        <f t="shared" si="221"/>
        <v>(跳过)</v>
      </c>
      <c r="Y139" t="str">
        <f t="shared" si="222"/>
        <v>(跳过)</v>
      </c>
      <c r="Z139" t="str">
        <f t="shared" si="223"/>
        <v>(跳过)</v>
      </c>
      <c r="AA139" t="str">
        <f t="shared" si="224"/>
        <v>(跳过)</v>
      </c>
      <c r="AB139" t="s">
        <v>29</v>
      </c>
      <c r="AC139" t="str">
        <f t="shared" si="225"/>
        <v>(跳过)</v>
      </c>
      <c r="AD139" t="str">
        <f t="shared" si="226"/>
        <v>(跳过)</v>
      </c>
      <c r="AE139" t="str">
        <f t="shared" si="227"/>
        <v>(跳过)</v>
      </c>
      <c r="AF139" t="str">
        <f t="shared" si="228"/>
        <v>(跳过)</v>
      </c>
      <c r="AG139" t="str">
        <f t="shared" si="229"/>
        <v>(跳过)</v>
      </c>
      <c r="AH139" t="str">
        <f t="shared" si="230"/>
        <v>(跳过)</v>
      </c>
      <c r="AI139" t="str">
        <f t="shared" si="231"/>
        <v>(跳过)</v>
      </c>
      <c r="AJ139" t="str">
        <f t="shared" si="232"/>
        <v>(跳过)</v>
      </c>
      <c r="AK139" t="s">
        <v>29</v>
      </c>
      <c r="AL139" t="str">
        <f t="shared" si="233"/>
        <v>(跳过)</v>
      </c>
      <c r="AM139" t="str">
        <f t="shared" si="234"/>
        <v>(跳过)</v>
      </c>
      <c r="AN139" t="str">
        <f t="shared" si="235"/>
        <v>(跳过)</v>
      </c>
      <c r="AO139" t="str">
        <f t="shared" si="236"/>
        <v>(跳过)</v>
      </c>
      <c r="AP139" t="str">
        <f t="shared" si="237"/>
        <v>(跳过)</v>
      </c>
      <c r="AQ139" t="str">
        <f t="shared" si="238"/>
        <v>(跳过)</v>
      </c>
      <c r="AR139" t="str">
        <f t="shared" si="239"/>
        <v>(跳过)</v>
      </c>
      <c r="AS139" t="str">
        <f t="shared" si="240"/>
        <v>(跳过)</v>
      </c>
      <c r="AT139" t="s">
        <v>29</v>
      </c>
      <c r="AU139" t="s">
        <v>57</v>
      </c>
      <c r="AV139">
        <v>2</v>
      </c>
      <c r="AW139">
        <v>1</v>
      </c>
      <c r="AX139">
        <v>3</v>
      </c>
      <c r="AY139">
        <v>4</v>
      </c>
      <c r="AZ139" t="s">
        <v>29</v>
      </c>
      <c r="BA139" t="str">
        <f t="shared" si="241"/>
        <v>(跳过)</v>
      </c>
      <c r="BB139" t="str">
        <f t="shared" si="242"/>
        <v>(跳过)</v>
      </c>
      <c r="BC139" t="str">
        <f t="shared" si="243"/>
        <v>(跳过)</v>
      </c>
      <c r="BD139" t="str">
        <f t="shared" si="244"/>
        <v>(跳过)</v>
      </c>
      <c r="BE139" t="str">
        <f t="shared" si="245"/>
        <v>(跳过)</v>
      </c>
      <c r="BF139" t="str">
        <f t="shared" si="246"/>
        <v>(跳过)</v>
      </c>
      <c r="BG139" t="str">
        <f t="shared" si="247"/>
        <v>(跳过)</v>
      </c>
      <c r="BH139" t="s">
        <v>29</v>
      </c>
      <c r="BI139" t="str">
        <f t="shared" si="248"/>
        <v>(跳过)</v>
      </c>
      <c r="BJ139" t="str">
        <f t="shared" si="249"/>
        <v>(跳过)</v>
      </c>
      <c r="BK139" t="str">
        <f t="shared" si="250"/>
        <v>(跳过)</v>
      </c>
      <c r="BL139">
        <v>0</v>
      </c>
      <c r="BM139" t="s">
        <v>93</v>
      </c>
      <c r="BN139">
        <f t="shared" si="251"/>
        <v>0</v>
      </c>
      <c r="BO139">
        <f t="shared" si="252"/>
        <v>1</v>
      </c>
      <c r="BP139">
        <f t="shared" si="253"/>
        <v>1</v>
      </c>
      <c r="BQ139">
        <f t="shared" si="254"/>
        <v>0</v>
      </c>
      <c r="BR139">
        <f t="shared" si="255"/>
        <v>0</v>
      </c>
      <c r="BS139">
        <f t="shared" si="256"/>
        <v>0</v>
      </c>
      <c r="BT139" t="s">
        <v>29</v>
      </c>
      <c r="BU139" t="str">
        <f t="shared" si="257"/>
        <v>(跳过)</v>
      </c>
      <c r="BV139" t="str">
        <f t="shared" si="258"/>
        <v>(跳过)</v>
      </c>
      <c r="BW139" t="str">
        <f t="shared" si="259"/>
        <v>(跳过)</v>
      </c>
      <c r="BX139" t="str">
        <f t="shared" si="260"/>
        <v>(跳过)</v>
      </c>
      <c r="BY139" t="s">
        <v>29</v>
      </c>
      <c r="BZ139" t="str">
        <f t="shared" si="261"/>
        <v>(跳过)</v>
      </c>
      <c r="CA139" t="str">
        <f t="shared" si="262"/>
        <v>(跳过)</v>
      </c>
      <c r="CB139" t="str">
        <f t="shared" si="263"/>
        <v>(跳过)</v>
      </c>
      <c r="CC139" t="str">
        <f t="shared" si="264"/>
        <v>(跳过)</v>
      </c>
      <c r="CD139" t="str">
        <f t="shared" si="265"/>
        <v>(跳过)</v>
      </c>
      <c r="CE139" t="str">
        <f t="shared" si="266"/>
        <v>(跳过)</v>
      </c>
      <c r="CF139" t="str">
        <f t="shared" si="267"/>
        <v>(跳过)</v>
      </c>
      <c r="CG139" t="str">
        <f t="shared" si="268"/>
        <v>(跳过)</v>
      </c>
      <c r="CH139" t="str">
        <f t="shared" si="269"/>
        <v>(跳过)</v>
      </c>
      <c r="CI139" t="str">
        <f t="shared" si="270"/>
        <v>(跳过)</v>
      </c>
      <c r="CJ139" t="s">
        <v>29</v>
      </c>
      <c r="CK139" t="str">
        <f t="shared" si="271"/>
        <v>(跳过)</v>
      </c>
      <c r="CL139" t="str">
        <f t="shared" si="272"/>
        <v>(跳过)</v>
      </c>
      <c r="CM139" t="str">
        <f t="shared" si="273"/>
        <v>(跳过)</v>
      </c>
      <c r="CN139" t="str">
        <f t="shared" si="274"/>
        <v>(跳过)</v>
      </c>
      <c r="CO139" t="str">
        <f t="shared" si="275"/>
        <v>(跳过)</v>
      </c>
      <c r="CP139" t="str">
        <f t="shared" si="276"/>
        <v>(跳过)</v>
      </c>
      <c r="CQ139" t="str">
        <f t="shared" si="277"/>
        <v>(跳过)</v>
      </c>
      <c r="CR139" t="str">
        <f t="shared" si="278"/>
        <v>(跳过)</v>
      </c>
      <c r="CS139" t="s">
        <v>29</v>
      </c>
      <c r="CT139" t="s">
        <v>57</v>
      </c>
      <c r="CU139">
        <v>2</v>
      </c>
      <c r="CV139">
        <v>1</v>
      </c>
      <c r="CW139">
        <v>3</v>
      </c>
      <c r="CX139">
        <v>4</v>
      </c>
      <c r="CY139" t="s">
        <v>29</v>
      </c>
      <c r="CZ139" t="str">
        <f t="shared" si="279"/>
        <v>(跳过)</v>
      </c>
      <c r="DA139" t="str">
        <f t="shared" si="280"/>
        <v>(跳过)</v>
      </c>
      <c r="DB139" t="str">
        <f t="shared" si="281"/>
        <v>(跳过)</v>
      </c>
      <c r="DC139" t="str">
        <f t="shared" si="282"/>
        <v>(跳过)</v>
      </c>
      <c r="DD139" t="str">
        <f t="shared" si="283"/>
        <v>(跳过)</v>
      </c>
      <c r="DE139" t="str">
        <f t="shared" si="284"/>
        <v>(跳过)</v>
      </c>
      <c r="DF139" t="str">
        <f t="shared" si="285"/>
        <v>(跳过)</v>
      </c>
      <c r="DG139" t="s">
        <v>29</v>
      </c>
      <c r="DH139" t="str">
        <f t="shared" si="286"/>
        <v>(跳过)</v>
      </c>
      <c r="DI139" t="str">
        <f t="shared" si="287"/>
        <v>(跳过)</v>
      </c>
      <c r="DJ139" t="str">
        <f t="shared" si="288"/>
        <v>(跳过)</v>
      </c>
      <c r="DK139">
        <v>1</v>
      </c>
      <c r="DL139">
        <v>1</v>
      </c>
      <c r="DM139">
        <v>1</v>
      </c>
      <c r="DN139">
        <v>2</v>
      </c>
      <c r="DO139">
        <v>1</v>
      </c>
      <c r="DP139">
        <v>2</v>
      </c>
      <c r="DQ139" t="s">
        <v>66</v>
      </c>
      <c r="DR139">
        <f t="shared" si="289"/>
        <v>0</v>
      </c>
      <c r="DS139">
        <f t="shared" si="290"/>
        <v>0</v>
      </c>
      <c r="DT139">
        <f t="shared" si="291"/>
        <v>1</v>
      </c>
      <c r="DU139">
        <f t="shared" si="292"/>
        <v>0</v>
      </c>
      <c r="DV139" t="s">
        <v>29</v>
      </c>
      <c r="DW139" t="str">
        <f t="shared" si="293"/>
        <v>(跳过)</v>
      </c>
      <c r="DX139" t="str">
        <f t="shared" si="294"/>
        <v>(跳过)</v>
      </c>
      <c r="DY139" t="str">
        <f t="shared" si="295"/>
        <v>(跳过)</v>
      </c>
      <c r="DZ139" t="str">
        <f t="shared" si="296"/>
        <v>(跳过)</v>
      </c>
      <c r="EA139" t="str">
        <f t="shared" si="297"/>
        <v>(跳过)</v>
      </c>
      <c r="EB139" t="str">
        <f t="shared" si="298"/>
        <v>(跳过)</v>
      </c>
      <c r="EC139" t="s">
        <v>29</v>
      </c>
      <c r="ED139" t="str">
        <f t="shared" si="299"/>
        <v>(跳过)</v>
      </c>
      <c r="EE139" t="str">
        <f t="shared" si="300"/>
        <v>(跳过)</v>
      </c>
      <c r="EF139" t="str">
        <f t="shared" si="301"/>
        <v>(跳过)</v>
      </c>
      <c r="EG139" t="str">
        <f t="shared" si="302"/>
        <v>(跳过)</v>
      </c>
      <c r="EH139" t="str">
        <f t="shared" si="303"/>
        <v>(跳过)</v>
      </c>
      <c r="EI139" t="str">
        <f t="shared" si="304"/>
        <v>(跳过)</v>
      </c>
      <c r="EJ139" t="str">
        <f t="shared" si="305"/>
        <v>(跳过)</v>
      </c>
      <c r="EK139" t="str">
        <f t="shared" si="306"/>
        <v>(跳过)</v>
      </c>
      <c r="EL139" t="str">
        <f t="shared" si="307"/>
        <v>(跳过)</v>
      </c>
      <c r="EM139" t="str">
        <f t="shared" si="308"/>
        <v>(跳过)</v>
      </c>
      <c r="EN139" t="s">
        <v>57</v>
      </c>
      <c r="EO139" s="4">
        <v>2</v>
      </c>
      <c r="EP139" s="4">
        <v>1</v>
      </c>
      <c r="EQ139" s="4">
        <v>4</v>
      </c>
      <c r="ER139" s="4">
        <v>3</v>
      </c>
      <c r="ES139" t="s">
        <v>29</v>
      </c>
      <c r="ET139" t="str">
        <f t="shared" si="309"/>
        <v>(跳过)</v>
      </c>
      <c r="EU139" t="str">
        <f t="shared" si="310"/>
        <v>(跳过)</v>
      </c>
      <c r="EV139" t="str">
        <f t="shared" si="311"/>
        <v>(跳过)</v>
      </c>
      <c r="EW139" t="str">
        <f t="shared" si="312"/>
        <v>(跳过)</v>
      </c>
      <c r="EX139" t="str">
        <f t="shared" si="313"/>
        <v>(跳过)</v>
      </c>
      <c r="EY139" t="str">
        <f t="shared" si="314"/>
        <v>(跳过)</v>
      </c>
      <c r="EZ139" t="str">
        <f t="shared" si="315"/>
        <v>(跳过)</v>
      </c>
      <c r="FA139" t="s">
        <v>29</v>
      </c>
      <c r="FB139" t="str">
        <f t="shared" si="316"/>
        <v>(跳过)</v>
      </c>
      <c r="FC139" t="str">
        <f t="shared" si="317"/>
        <v>(跳过)</v>
      </c>
      <c r="FD139" t="str">
        <f t="shared" si="318"/>
        <v>(跳过)</v>
      </c>
      <c r="FE139" t="s">
        <v>218</v>
      </c>
      <c r="FF139">
        <v>1</v>
      </c>
      <c r="FG139">
        <v>1</v>
      </c>
      <c r="FH139">
        <v>1</v>
      </c>
      <c r="FI139">
        <v>0</v>
      </c>
      <c r="FJ139">
        <v>0</v>
      </c>
      <c r="FK139">
        <v>0</v>
      </c>
      <c r="FL139" t="s">
        <v>47</v>
      </c>
      <c r="FM139">
        <v>3</v>
      </c>
      <c r="FN139">
        <v>1</v>
      </c>
      <c r="FO139">
        <v>2</v>
      </c>
      <c r="FP139">
        <v>4</v>
      </c>
      <c r="FQ139">
        <v>5</v>
      </c>
      <c r="FR139" t="s">
        <v>29</v>
      </c>
      <c r="FS139" t="s">
        <v>29</v>
      </c>
      <c r="FT139" t="s">
        <v>29</v>
      </c>
      <c r="FU139" t="s">
        <v>29</v>
      </c>
      <c r="FV139" t="s">
        <v>29</v>
      </c>
      <c r="FW139" t="s">
        <v>29</v>
      </c>
      <c r="FX139" t="s">
        <v>29</v>
      </c>
    </row>
    <row r="140" spans="1:180" ht="16.5" x14ac:dyDescent="0.6">
      <c r="A140">
        <v>139</v>
      </c>
      <c r="B140">
        <v>2</v>
      </c>
      <c r="C140">
        <v>12</v>
      </c>
      <c r="D140">
        <v>2</v>
      </c>
      <c r="E140">
        <v>3</v>
      </c>
      <c r="F140">
        <v>1</v>
      </c>
      <c r="G140">
        <v>8</v>
      </c>
      <c r="H140">
        <v>4</v>
      </c>
      <c r="I140">
        <v>1</v>
      </c>
      <c r="J140">
        <v>1</v>
      </c>
      <c r="K140" t="s">
        <v>29</v>
      </c>
      <c r="L140" t="str">
        <f t="shared" si="319"/>
        <v>(跳过)</v>
      </c>
      <c r="M140" t="str">
        <f t="shared" si="320"/>
        <v>(跳过)</v>
      </c>
      <c r="N140" t="str">
        <f t="shared" si="321"/>
        <v>(跳过)</v>
      </c>
      <c r="O140" t="str">
        <f t="shared" si="322"/>
        <v>(跳过)</v>
      </c>
      <c r="P140" t="str">
        <f t="shared" si="323"/>
        <v>(跳过)</v>
      </c>
      <c r="Q140" t="s">
        <v>66</v>
      </c>
      <c r="R140">
        <f t="shared" si="216"/>
        <v>0</v>
      </c>
      <c r="S140">
        <f t="shared" si="217"/>
        <v>0</v>
      </c>
      <c r="T140">
        <f t="shared" si="218"/>
        <v>1</v>
      </c>
      <c r="U140">
        <f t="shared" si="219"/>
        <v>0</v>
      </c>
      <c r="V140" t="s">
        <v>236</v>
      </c>
      <c r="W140">
        <f t="shared" si="220"/>
        <v>1</v>
      </c>
      <c r="X140">
        <f t="shared" si="221"/>
        <v>0</v>
      </c>
      <c r="Y140">
        <f t="shared" si="222"/>
        <v>0</v>
      </c>
      <c r="Z140">
        <f t="shared" si="223"/>
        <v>0</v>
      </c>
      <c r="AA140">
        <f t="shared" si="224"/>
        <v>0</v>
      </c>
      <c r="AB140" t="s">
        <v>83</v>
      </c>
      <c r="AC140">
        <f t="shared" si="225"/>
        <v>1</v>
      </c>
      <c r="AD140">
        <f t="shared" si="226"/>
        <v>1</v>
      </c>
      <c r="AE140">
        <f t="shared" si="227"/>
        <v>0</v>
      </c>
      <c r="AF140">
        <f t="shared" si="228"/>
        <v>0</v>
      </c>
      <c r="AG140">
        <f t="shared" si="229"/>
        <v>0</v>
      </c>
      <c r="AH140">
        <f t="shared" si="230"/>
        <v>0</v>
      </c>
      <c r="AI140">
        <f t="shared" si="231"/>
        <v>0</v>
      </c>
      <c r="AJ140">
        <f t="shared" si="232"/>
        <v>0</v>
      </c>
      <c r="AK140" t="s">
        <v>84</v>
      </c>
      <c r="AL140">
        <f t="shared" si="233"/>
        <v>0</v>
      </c>
      <c r="AM140">
        <f t="shared" si="234"/>
        <v>0</v>
      </c>
      <c r="AN140">
        <f t="shared" si="235"/>
        <v>0</v>
      </c>
      <c r="AO140">
        <f t="shared" si="236"/>
        <v>0</v>
      </c>
      <c r="AP140">
        <f t="shared" si="237"/>
        <v>1</v>
      </c>
      <c r="AQ140">
        <f t="shared" si="238"/>
        <v>0</v>
      </c>
      <c r="AR140">
        <f t="shared" si="239"/>
        <v>0</v>
      </c>
      <c r="AS140">
        <f t="shared" si="240"/>
        <v>0</v>
      </c>
      <c r="AT140">
        <v>4</v>
      </c>
      <c r="AU140" t="s">
        <v>138</v>
      </c>
      <c r="AV140">
        <v>2</v>
      </c>
      <c r="AW140">
        <v>1</v>
      </c>
      <c r="AX140">
        <v>2</v>
      </c>
      <c r="AY140">
        <v>2</v>
      </c>
      <c r="AZ140" t="s">
        <v>85</v>
      </c>
      <c r="BA140">
        <f t="shared" si="241"/>
        <v>0</v>
      </c>
      <c r="BB140">
        <f t="shared" si="242"/>
        <v>0</v>
      </c>
      <c r="BC140">
        <f t="shared" si="243"/>
        <v>1</v>
      </c>
      <c r="BD140">
        <f t="shared" si="244"/>
        <v>0</v>
      </c>
      <c r="BE140">
        <f t="shared" si="245"/>
        <v>0</v>
      </c>
      <c r="BF140">
        <f t="shared" si="246"/>
        <v>0</v>
      </c>
      <c r="BG140">
        <f t="shared" si="247"/>
        <v>0</v>
      </c>
      <c r="BH140" t="s">
        <v>29</v>
      </c>
      <c r="BI140" t="str">
        <f t="shared" si="248"/>
        <v>(跳过)</v>
      </c>
      <c r="BJ140" t="str">
        <f t="shared" si="249"/>
        <v>(跳过)</v>
      </c>
      <c r="BK140" t="str">
        <f t="shared" si="250"/>
        <v>(跳过)</v>
      </c>
      <c r="BL140">
        <v>0</v>
      </c>
      <c r="BM140" t="s">
        <v>86</v>
      </c>
      <c r="BN140">
        <f t="shared" si="251"/>
        <v>1</v>
      </c>
      <c r="BO140">
        <f t="shared" si="252"/>
        <v>1</v>
      </c>
      <c r="BP140">
        <f t="shared" si="253"/>
        <v>0</v>
      </c>
      <c r="BQ140">
        <f t="shared" si="254"/>
        <v>0</v>
      </c>
      <c r="BR140">
        <f t="shared" si="255"/>
        <v>0</v>
      </c>
      <c r="BS140">
        <f t="shared" si="256"/>
        <v>0</v>
      </c>
      <c r="BT140" t="s">
        <v>29</v>
      </c>
      <c r="BU140" t="str">
        <f t="shared" si="257"/>
        <v>(跳过)</v>
      </c>
      <c r="BV140" t="str">
        <f t="shared" si="258"/>
        <v>(跳过)</v>
      </c>
      <c r="BW140" t="str">
        <f t="shared" si="259"/>
        <v>(跳过)</v>
      </c>
      <c r="BX140" t="str">
        <f t="shared" si="260"/>
        <v>(跳过)</v>
      </c>
      <c r="BY140" t="s">
        <v>29</v>
      </c>
      <c r="BZ140" t="str">
        <f t="shared" si="261"/>
        <v>(跳过)</v>
      </c>
      <c r="CA140" t="str">
        <f t="shared" si="262"/>
        <v>(跳过)</v>
      </c>
      <c r="CB140" t="str">
        <f t="shared" si="263"/>
        <v>(跳过)</v>
      </c>
      <c r="CC140" t="str">
        <f t="shared" si="264"/>
        <v>(跳过)</v>
      </c>
      <c r="CD140" t="str">
        <f t="shared" si="265"/>
        <v>(跳过)</v>
      </c>
      <c r="CE140" t="str">
        <f t="shared" si="266"/>
        <v>(跳过)</v>
      </c>
      <c r="CF140" t="str">
        <f t="shared" si="267"/>
        <v>(跳过)</v>
      </c>
      <c r="CG140" t="str">
        <f t="shared" si="268"/>
        <v>(跳过)</v>
      </c>
      <c r="CH140" t="str">
        <f t="shared" si="269"/>
        <v>(跳过)</v>
      </c>
      <c r="CI140" t="str">
        <f t="shared" si="270"/>
        <v>(跳过)</v>
      </c>
      <c r="CJ140" t="s">
        <v>29</v>
      </c>
      <c r="CK140" t="str">
        <f t="shared" si="271"/>
        <v>(跳过)</v>
      </c>
      <c r="CL140" t="str">
        <f t="shared" si="272"/>
        <v>(跳过)</v>
      </c>
      <c r="CM140" t="str">
        <f t="shared" si="273"/>
        <v>(跳过)</v>
      </c>
      <c r="CN140" t="str">
        <f t="shared" si="274"/>
        <v>(跳过)</v>
      </c>
      <c r="CO140" t="str">
        <f t="shared" si="275"/>
        <v>(跳过)</v>
      </c>
      <c r="CP140" t="str">
        <f t="shared" si="276"/>
        <v>(跳过)</v>
      </c>
      <c r="CQ140" t="str">
        <f t="shared" si="277"/>
        <v>(跳过)</v>
      </c>
      <c r="CR140" t="str">
        <f t="shared" si="278"/>
        <v>(跳过)</v>
      </c>
      <c r="CS140" t="s">
        <v>29</v>
      </c>
      <c r="CT140" t="s">
        <v>138</v>
      </c>
      <c r="CU140">
        <v>2</v>
      </c>
      <c r="CV140">
        <v>1</v>
      </c>
      <c r="CW140">
        <v>2</v>
      </c>
      <c r="CX140">
        <v>2</v>
      </c>
      <c r="CY140" t="s">
        <v>29</v>
      </c>
      <c r="CZ140" t="str">
        <f t="shared" si="279"/>
        <v>(跳过)</v>
      </c>
      <c r="DA140" t="str">
        <f t="shared" si="280"/>
        <v>(跳过)</v>
      </c>
      <c r="DB140" t="str">
        <f t="shared" si="281"/>
        <v>(跳过)</v>
      </c>
      <c r="DC140" t="str">
        <f t="shared" si="282"/>
        <v>(跳过)</v>
      </c>
      <c r="DD140" t="str">
        <f t="shared" si="283"/>
        <v>(跳过)</v>
      </c>
      <c r="DE140" t="str">
        <f t="shared" si="284"/>
        <v>(跳过)</v>
      </c>
      <c r="DF140" t="str">
        <f t="shared" si="285"/>
        <v>(跳过)</v>
      </c>
      <c r="DG140" t="s">
        <v>29</v>
      </c>
      <c r="DH140" t="str">
        <f t="shared" si="286"/>
        <v>(跳过)</v>
      </c>
      <c r="DI140" t="str">
        <f t="shared" si="287"/>
        <v>(跳过)</v>
      </c>
      <c r="DJ140" t="str">
        <f t="shared" si="288"/>
        <v>(跳过)</v>
      </c>
      <c r="DK140">
        <v>5</v>
      </c>
      <c r="DL140">
        <v>5</v>
      </c>
      <c r="DM140">
        <v>5</v>
      </c>
      <c r="DN140">
        <v>5</v>
      </c>
      <c r="DO140">
        <v>5</v>
      </c>
      <c r="DP140">
        <v>2</v>
      </c>
      <c r="DQ140" t="s">
        <v>66</v>
      </c>
      <c r="DR140">
        <f t="shared" si="289"/>
        <v>0</v>
      </c>
      <c r="DS140">
        <f t="shared" si="290"/>
        <v>0</v>
      </c>
      <c r="DT140">
        <f t="shared" si="291"/>
        <v>1</v>
      </c>
      <c r="DU140">
        <f t="shared" si="292"/>
        <v>0</v>
      </c>
      <c r="DV140" t="s">
        <v>29</v>
      </c>
      <c r="DW140" t="str">
        <f t="shared" si="293"/>
        <v>(跳过)</v>
      </c>
      <c r="DX140" t="str">
        <f t="shared" si="294"/>
        <v>(跳过)</v>
      </c>
      <c r="DY140" t="str">
        <f t="shared" si="295"/>
        <v>(跳过)</v>
      </c>
      <c r="DZ140" t="str">
        <f t="shared" si="296"/>
        <v>(跳过)</v>
      </c>
      <c r="EA140" t="str">
        <f t="shared" si="297"/>
        <v>(跳过)</v>
      </c>
      <c r="EB140" t="str">
        <f t="shared" si="298"/>
        <v>(跳过)</v>
      </c>
      <c r="EC140" t="s">
        <v>29</v>
      </c>
      <c r="ED140" t="str">
        <f t="shared" si="299"/>
        <v>(跳过)</v>
      </c>
      <c r="EE140" t="str">
        <f t="shared" si="300"/>
        <v>(跳过)</v>
      </c>
      <c r="EF140" t="str">
        <f t="shared" si="301"/>
        <v>(跳过)</v>
      </c>
      <c r="EG140" t="str">
        <f t="shared" si="302"/>
        <v>(跳过)</v>
      </c>
      <c r="EH140" t="str">
        <f t="shared" si="303"/>
        <v>(跳过)</v>
      </c>
      <c r="EI140" t="str">
        <f t="shared" si="304"/>
        <v>(跳过)</v>
      </c>
      <c r="EJ140" t="str">
        <f t="shared" si="305"/>
        <v>(跳过)</v>
      </c>
      <c r="EK140" t="str">
        <f t="shared" si="306"/>
        <v>(跳过)</v>
      </c>
      <c r="EL140" t="str">
        <f t="shared" si="307"/>
        <v>(跳过)</v>
      </c>
      <c r="EM140" t="str">
        <f t="shared" si="308"/>
        <v>(跳过)</v>
      </c>
      <c r="EN140" t="s">
        <v>138</v>
      </c>
      <c r="EO140" s="4">
        <v>2</v>
      </c>
      <c r="EP140" s="4">
        <v>1</v>
      </c>
      <c r="EQ140" s="4">
        <v>2</v>
      </c>
      <c r="ER140" s="4">
        <v>2</v>
      </c>
      <c r="ES140" t="s">
        <v>29</v>
      </c>
      <c r="ET140" t="str">
        <f t="shared" si="309"/>
        <v>(跳过)</v>
      </c>
      <c r="EU140" t="str">
        <f t="shared" si="310"/>
        <v>(跳过)</v>
      </c>
      <c r="EV140" t="str">
        <f t="shared" si="311"/>
        <v>(跳过)</v>
      </c>
      <c r="EW140" t="str">
        <f t="shared" si="312"/>
        <v>(跳过)</v>
      </c>
      <c r="EX140" t="str">
        <f t="shared" si="313"/>
        <v>(跳过)</v>
      </c>
      <c r="EY140" t="str">
        <f t="shared" si="314"/>
        <v>(跳过)</v>
      </c>
      <c r="EZ140" t="str">
        <f t="shared" si="315"/>
        <v>(跳过)</v>
      </c>
      <c r="FA140" t="s">
        <v>29</v>
      </c>
      <c r="FB140" t="str">
        <f t="shared" si="316"/>
        <v>(跳过)</v>
      </c>
      <c r="FC140" t="str">
        <f t="shared" si="317"/>
        <v>(跳过)</v>
      </c>
      <c r="FD140" t="str">
        <f t="shared" si="318"/>
        <v>(跳过)</v>
      </c>
      <c r="FE140" t="s">
        <v>68</v>
      </c>
      <c r="FF140">
        <v>0</v>
      </c>
      <c r="FG140">
        <v>1</v>
      </c>
      <c r="FH140">
        <v>1</v>
      </c>
      <c r="FI140">
        <v>0</v>
      </c>
      <c r="FJ140">
        <v>0</v>
      </c>
      <c r="FK140">
        <v>0</v>
      </c>
      <c r="FL140" t="s">
        <v>81</v>
      </c>
      <c r="FM140">
        <v>1</v>
      </c>
      <c r="FN140">
        <v>2</v>
      </c>
      <c r="FO140">
        <v>3</v>
      </c>
      <c r="FP140">
        <v>3</v>
      </c>
      <c r="FQ140">
        <v>3</v>
      </c>
      <c r="FR140" t="s">
        <v>29</v>
      </c>
      <c r="FS140" t="s">
        <v>29</v>
      </c>
      <c r="FT140" t="s">
        <v>29</v>
      </c>
      <c r="FU140" t="s">
        <v>29</v>
      </c>
      <c r="FV140" t="s">
        <v>29</v>
      </c>
      <c r="FW140" t="s">
        <v>29</v>
      </c>
      <c r="FX140" t="s">
        <v>29</v>
      </c>
    </row>
    <row r="141" spans="1:180" ht="16.5" x14ac:dyDescent="0.6">
      <c r="A141">
        <v>140</v>
      </c>
      <c r="B141">
        <v>2</v>
      </c>
      <c r="C141">
        <v>12</v>
      </c>
      <c r="D141">
        <v>2</v>
      </c>
      <c r="E141">
        <v>3</v>
      </c>
      <c r="F141">
        <v>2</v>
      </c>
      <c r="G141">
        <v>8</v>
      </c>
      <c r="H141">
        <v>1</v>
      </c>
      <c r="I141">
        <v>1</v>
      </c>
      <c r="J141">
        <v>1</v>
      </c>
      <c r="K141" t="s">
        <v>29</v>
      </c>
      <c r="L141" t="str">
        <f t="shared" si="319"/>
        <v>(跳过)</v>
      </c>
      <c r="M141" t="str">
        <f t="shared" si="320"/>
        <v>(跳过)</v>
      </c>
      <c r="N141" t="str">
        <f t="shared" si="321"/>
        <v>(跳过)</v>
      </c>
      <c r="O141" t="str">
        <f t="shared" si="322"/>
        <v>(跳过)</v>
      </c>
      <c r="P141" t="str">
        <f t="shared" si="323"/>
        <v>(跳过)</v>
      </c>
      <c r="Q141" t="s">
        <v>38</v>
      </c>
      <c r="R141">
        <f t="shared" si="216"/>
        <v>0</v>
      </c>
      <c r="S141">
        <f t="shared" si="217"/>
        <v>1</v>
      </c>
      <c r="T141">
        <f t="shared" si="218"/>
        <v>1</v>
      </c>
      <c r="U141">
        <f t="shared" si="219"/>
        <v>0</v>
      </c>
      <c r="V141" t="s">
        <v>71</v>
      </c>
      <c r="W141">
        <f t="shared" si="220"/>
        <v>1</v>
      </c>
      <c r="X141">
        <f t="shared" si="221"/>
        <v>0</v>
      </c>
      <c r="Y141">
        <f t="shared" si="222"/>
        <v>1</v>
      </c>
      <c r="Z141">
        <f t="shared" si="223"/>
        <v>0</v>
      </c>
      <c r="AA141">
        <f t="shared" si="224"/>
        <v>0</v>
      </c>
      <c r="AB141" t="s">
        <v>55</v>
      </c>
      <c r="AC141">
        <f t="shared" si="225"/>
        <v>1</v>
      </c>
      <c r="AD141">
        <f t="shared" si="226"/>
        <v>1</v>
      </c>
      <c r="AE141">
        <f t="shared" si="227"/>
        <v>1</v>
      </c>
      <c r="AF141">
        <f t="shared" si="228"/>
        <v>0</v>
      </c>
      <c r="AG141">
        <f t="shared" si="229"/>
        <v>0</v>
      </c>
      <c r="AH141">
        <f t="shared" si="230"/>
        <v>0</v>
      </c>
      <c r="AI141">
        <f t="shared" si="231"/>
        <v>1</v>
      </c>
      <c r="AJ141">
        <f t="shared" si="232"/>
        <v>0</v>
      </c>
      <c r="AK141" t="s">
        <v>105</v>
      </c>
      <c r="AL141">
        <f t="shared" si="233"/>
        <v>0</v>
      </c>
      <c r="AM141">
        <f t="shared" si="234"/>
        <v>0</v>
      </c>
      <c r="AN141">
        <f t="shared" si="235"/>
        <v>1</v>
      </c>
      <c r="AO141">
        <f t="shared" si="236"/>
        <v>0</v>
      </c>
      <c r="AP141">
        <f t="shared" si="237"/>
        <v>0</v>
      </c>
      <c r="AQ141">
        <f t="shared" si="238"/>
        <v>0</v>
      </c>
      <c r="AR141">
        <f t="shared" si="239"/>
        <v>0</v>
      </c>
      <c r="AS141">
        <f t="shared" si="240"/>
        <v>0</v>
      </c>
      <c r="AT141">
        <v>3</v>
      </c>
      <c r="AU141" t="s">
        <v>143</v>
      </c>
      <c r="AV141">
        <v>2</v>
      </c>
      <c r="AW141">
        <v>2</v>
      </c>
      <c r="AX141">
        <v>1</v>
      </c>
      <c r="AY141">
        <v>2</v>
      </c>
      <c r="AZ141" t="s">
        <v>85</v>
      </c>
      <c r="BA141">
        <f t="shared" si="241"/>
        <v>0</v>
      </c>
      <c r="BB141">
        <f t="shared" si="242"/>
        <v>0</v>
      </c>
      <c r="BC141">
        <f t="shared" si="243"/>
        <v>1</v>
      </c>
      <c r="BD141">
        <f t="shared" si="244"/>
        <v>0</v>
      </c>
      <c r="BE141">
        <f t="shared" si="245"/>
        <v>0</v>
      </c>
      <c r="BF141">
        <f t="shared" si="246"/>
        <v>0</v>
      </c>
      <c r="BG141">
        <f t="shared" si="247"/>
        <v>0</v>
      </c>
      <c r="BH141" t="s">
        <v>43</v>
      </c>
      <c r="BI141">
        <f t="shared" si="248"/>
        <v>0</v>
      </c>
      <c r="BJ141">
        <f t="shared" si="249"/>
        <v>1</v>
      </c>
      <c r="BK141">
        <f t="shared" si="250"/>
        <v>0</v>
      </c>
      <c r="BL141">
        <v>1</v>
      </c>
      <c r="BM141" t="s">
        <v>29</v>
      </c>
      <c r="BN141" t="str">
        <f t="shared" si="251"/>
        <v>(跳过)</v>
      </c>
      <c r="BO141" t="str">
        <f t="shared" si="252"/>
        <v>(跳过)</v>
      </c>
      <c r="BP141" t="str">
        <f t="shared" si="253"/>
        <v>(跳过)</v>
      </c>
      <c r="BQ141" t="str">
        <f t="shared" si="254"/>
        <v>(跳过)</v>
      </c>
      <c r="BR141" t="str">
        <f t="shared" si="255"/>
        <v>(跳过)</v>
      </c>
      <c r="BS141" t="str">
        <f t="shared" si="256"/>
        <v>(跳过)</v>
      </c>
      <c r="BT141" t="s">
        <v>66</v>
      </c>
      <c r="BU141">
        <f t="shared" si="257"/>
        <v>0</v>
      </c>
      <c r="BV141">
        <f t="shared" si="258"/>
        <v>0</v>
      </c>
      <c r="BW141">
        <f t="shared" si="259"/>
        <v>1</v>
      </c>
      <c r="BX141">
        <f t="shared" si="260"/>
        <v>0</v>
      </c>
      <c r="BY141" t="s">
        <v>83</v>
      </c>
      <c r="BZ141">
        <f t="shared" si="261"/>
        <v>1</v>
      </c>
      <c r="CA141">
        <f t="shared" si="262"/>
        <v>1</v>
      </c>
      <c r="CB141">
        <f t="shared" si="263"/>
        <v>0</v>
      </c>
      <c r="CC141">
        <f t="shared" si="264"/>
        <v>0</v>
      </c>
      <c r="CD141">
        <f t="shared" si="265"/>
        <v>0</v>
      </c>
      <c r="CE141">
        <f t="shared" si="266"/>
        <v>0</v>
      </c>
      <c r="CF141">
        <f t="shared" si="267"/>
        <v>0</v>
      </c>
      <c r="CG141">
        <f t="shared" si="268"/>
        <v>0</v>
      </c>
      <c r="CH141">
        <f t="shared" si="269"/>
        <v>0</v>
      </c>
      <c r="CI141">
        <f t="shared" si="270"/>
        <v>0</v>
      </c>
      <c r="CJ141" t="s">
        <v>331</v>
      </c>
      <c r="CK141">
        <f t="shared" si="271"/>
        <v>0</v>
      </c>
      <c r="CL141">
        <f t="shared" si="272"/>
        <v>0</v>
      </c>
      <c r="CM141">
        <f t="shared" si="273"/>
        <v>0</v>
      </c>
      <c r="CN141">
        <f t="shared" si="274"/>
        <v>0</v>
      </c>
      <c r="CO141">
        <f t="shared" si="275"/>
        <v>0</v>
      </c>
      <c r="CP141">
        <f t="shared" si="276"/>
        <v>0</v>
      </c>
      <c r="CQ141">
        <f t="shared" si="277"/>
        <v>1</v>
      </c>
      <c r="CR141">
        <f t="shared" si="278"/>
        <v>0</v>
      </c>
      <c r="CS141">
        <v>3</v>
      </c>
      <c r="CT141" t="s">
        <v>143</v>
      </c>
      <c r="CU141">
        <v>2</v>
      </c>
      <c r="CV141">
        <v>2</v>
      </c>
      <c r="CW141">
        <v>1</v>
      </c>
      <c r="CX141">
        <v>2</v>
      </c>
      <c r="CY141" t="s">
        <v>131</v>
      </c>
      <c r="CZ141">
        <f t="shared" si="279"/>
        <v>0</v>
      </c>
      <c r="DA141">
        <f t="shared" si="280"/>
        <v>0</v>
      </c>
      <c r="DB141">
        <f t="shared" si="281"/>
        <v>0</v>
      </c>
      <c r="DC141">
        <f t="shared" si="282"/>
        <v>0</v>
      </c>
      <c r="DD141">
        <f t="shared" si="283"/>
        <v>1</v>
      </c>
      <c r="DE141">
        <f t="shared" si="284"/>
        <v>0</v>
      </c>
      <c r="DF141">
        <f t="shared" si="285"/>
        <v>0</v>
      </c>
      <c r="DG141" t="s">
        <v>43</v>
      </c>
      <c r="DH141">
        <f t="shared" si="286"/>
        <v>0</v>
      </c>
      <c r="DI141">
        <f t="shared" si="287"/>
        <v>1</v>
      </c>
      <c r="DJ141">
        <f t="shared" si="288"/>
        <v>0</v>
      </c>
      <c r="DK141">
        <v>3</v>
      </c>
      <c r="DL141">
        <v>4</v>
      </c>
      <c r="DM141">
        <v>3</v>
      </c>
      <c r="DN141">
        <v>3</v>
      </c>
      <c r="DO141">
        <v>4</v>
      </c>
      <c r="DP141">
        <v>1</v>
      </c>
      <c r="DQ141" t="s">
        <v>66</v>
      </c>
      <c r="DR141">
        <f t="shared" si="289"/>
        <v>0</v>
      </c>
      <c r="DS141">
        <f t="shared" si="290"/>
        <v>0</v>
      </c>
      <c r="DT141">
        <f t="shared" si="291"/>
        <v>1</v>
      </c>
      <c r="DU141">
        <f t="shared" si="292"/>
        <v>0</v>
      </c>
      <c r="DV141" t="s">
        <v>141</v>
      </c>
      <c r="DW141">
        <f t="shared" si="293"/>
        <v>0</v>
      </c>
      <c r="DX141">
        <f t="shared" si="294"/>
        <v>0</v>
      </c>
      <c r="DY141">
        <f t="shared" si="295"/>
        <v>1</v>
      </c>
      <c r="DZ141">
        <f t="shared" si="296"/>
        <v>0</v>
      </c>
      <c r="EA141">
        <f t="shared" si="297"/>
        <v>0</v>
      </c>
      <c r="EB141">
        <f t="shared" si="298"/>
        <v>0</v>
      </c>
      <c r="EC141" t="s">
        <v>301</v>
      </c>
      <c r="ED141">
        <f t="shared" si="299"/>
        <v>1</v>
      </c>
      <c r="EE141">
        <f t="shared" si="300"/>
        <v>0</v>
      </c>
      <c r="EF141">
        <f t="shared" si="301"/>
        <v>0</v>
      </c>
      <c r="EG141">
        <f t="shared" si="302"/>
        <v>0</v>
      </c>
      <c r="EH141">
        <f t="shared" si="303"/>
        <v>0</v>
      </c>
      <c r="EI141">
        <f t="shared" si="304"/>
        <v>1</v>
      </c>
      <c r="EJ141">
        <f t="shared" si="305"/>
        <v>0</v>
      </c>
      <c r="EK141">
        <f t="shared" si="306"/>
        <v>0</v>
      </c>
      <c r="EL141">
        <f t="shared" si="307"/>
        <v>0</v>
      </c>
      <c r="EM141">
        <f t="shared" si="308"/>
        <v>0</v>
      </c>
      <c r="EN141" t="s">
        <v>74</v>
      </c>
      <c r="EO141" s="4">
        <v>1</v>
      </c>
      <c r="EP141" s="4">
        <v>2</v>
      </c>
      <c r="EQ141" s="4">
        <v>2</v>
      </c>
      <c r="ER141" s="4">
        <v>2</v>
      </c>
      <c r="ES141" t="s">
        <v>103</v>
      </c>
      <c r="ET141">
        <f t="shared" si="309"/>
        <v>1</v>
      </c>
      <c r="EU141">
        <f t="shared" si="310"/>
        <v>0</v>
      </c>
      <c r="EV141">
        <f t="shared" si="311"/>
        <v>0</v>
      </c>
      <c r="EW141">
        <f t="shared" si="312"/>
        <v>0</v>
      </c>
      <c r="EX141">
        <f t="shared" si="313"/>
        <v>0</v>
      </c>
      <c r="EY141">
        <f t="shared" si="314"/>
        <v>0</v>
      </c>
      <c r="EZ141">
        <f t="shared" si="315"/>
        <v>0</v>
      </c>
      <c r="FA141" t="s">
        <v>59</v>
      </c>
      <c r="FB141">
        <f t="shared" si="316"/>
        <v>1</v>
      </c>
      <c r="FC141">
        <f t="shared" si="317"/>
        <v>0</v>
      </c>
      <c r="FD141">
        <f t="shared" si="318"/>
        <v>0</v>
      </c>
      <c r="FE141" t="s">
        <v>509</v>
      </c>
      <c r="FF141">
        <v>1</v>
      </c>
      <c r="FG141">
        <v>0</v>
      </c>
      <c r="FH141">
        <v>0</v>
      </c>
      <c r="FI141">
        <v>0</v>
      </c>
      <c r="FJ141">
        <v>0</v>
      </c>
      <c r="FK141">
        <v>0</v>
      </c>
      <c r="FL141" t="s">
        <v>171</v>
      </c>
      <c r="FM141">
        <v>1</v>
      </c>
      <c r="FN141">
        <v>2</v>
      </c>
      <c r="FO141">
        <v>3</v>
      </c>
      <c r="FP141">
        <v>4</v>
      </c>
      <c r="FQ141">
        <v>5</v>
      </c>
      <c r="FR141" t="s">
        <v>29</v>
      </c>
      <c r="FS141" t="s">
        <v>29</v>
      </c>
      <c r="FT141" t="s">
        <v>29</v>
      </c>
      <c r="FU141" t="s">
        <v>29</v>
      </c>
      <c r="FV141" t="s">
        <v>29</v>
      </c>
      <c r="FW141" t="s">
        <v>29</v>
      </c>
      <c r="FX141" t="s">
        <v>29</v>
      </c>
    </row>
    <row r="142" spans="1:180" ht="16.5" x14ac:dyDescent="0.6">
      <c r="A142">
        <v>141</v>
      </c>
      <c r="B142">
        <v>1</v>
      </c>
      <c r="C142">
        <v>26</v>
      </c>
      <c r="D142">
        <v>1</v>
      </c>
      <c r="E142">
        <v>3</v>
      </c>
      <c r="F142">
        <v>2</v>
      </c>
      <c r="G142">
        <v>8</v>
      </c>
      <c r="H142">
        <v>1</v>
      </c>
      <c r="I142">
        <v>1</v>
      </c>
      <c r="J142">
        <v>1</v>
      </c>
      <c r="K142" t="s">
        <v>29</v>
      </c>
      <c r="L142" t="str">
        <f t="shared" si="319"/>
        <v>(跳过)</v>
      </c>
      <c r="M142" t="str">
        <f t="shared" si="320"/>
        <v>(跳过)</v>
      </c>
      <c r="N142" t="str">
        <f t="shared" si="321"/>
        <v>(跳过)</v>
      </c>
      <c r="O142" t="str">
        <f t="shared" si="322"/>
        <v>(跳过)</v>
      </c>
      <c r="P142" t="str">
        <f t="shared" si="323"/>
        <v>(跳过)</v>
      </c>
      <c r="Q142" t="s">
        <v>38</v>
      </c>
      <c r="R142">
        <f t="shared" si="216"/>
        <v>0</v>
      </c>
      <c r="S142">
        <f t="shared" si="217"/>
        <v>1</v>
      </c>
      <c r="T142">
        <f t="shared" si="218"/>
        <v>1</v>
      </c>
      <c r="U142">
        <f t="shared" si="219"/>
        <v>0</v>
      </c>
      <c r="V142" t="s">
        <v>71</v>
      </c>
      <c r="W142">
        <f t="shared" si="220"/>
        <v>1</v>
      </c>
      <c r="X142">
        <f t="shared" si="221"/>
        <v>0</v>
      </c>
      <c r="Y142">
        <f t="shared" si="222"/>
        <v>1</v>
      </c>
      <c r="Z142">
        <f t="shared" si="223"/>
        <v>0</v>
      </c>
      <c r="AA142">
        <f t="shared" si="224"/>
        <v>0</v>
      </c>
      <c r="AB142" t="s">
        <v>573</v>
      </c>
      <c r="AC142">
        <f t="shared" si="225"/>
        <v>1</v>
      </c>
      <c r="AD142">
        <f t="shared" si="226"/>
        <v>1</v>
      </c>
      <c r="AE142">
        <f t="shared" si="227"/>
        <v>0</v>
      </c>
      <c r="AF142">
        <f t="shared" si="228"/>
        <v>0</v>
      </c>
      <c r="AG142">
        <f t="shared" si="229"/>
        <v>1</v>
      </c>
      <c r="AH142">
        <f t="shared" si="230"/>
        <v>0</v>
      </c>
      <c r="AI142">
        <f t="shared" si="231"/>
        <v>1</v>
      </c>
      <c r="AJ142">
        <f t="shared" si="232"/>
        <v>0</v>
      </c>
      <c r="AK142" t="s">
        <v>533</v>
      </c>
      <c r="AL142">
        <f t="shared" si="233"/>
        <v>1</v>
      </c>
      <c r="AM142">
        <f t="shared" si="234"/>
        <v>1</v>
      </c>
      <c r="AN142">
        <f t="shared" si="235"/>
        <v>1</v>
      </c>
      <c r="AO142">
        <f t="shared" si="236"/>
        <v>0</v>
      </c>
      <c r="AP142">
        <f t="shared" si="237"/>
        <v>1</v>
      </c>
      <c r="AQ142">
        <f t="shared" si="238"/>
        <v>0</v>
      </c>
      <c r="AR142">
        <f t="shared" si="239"/>
        <v>0</v>
      </c>
      <c r="AS142">
        <f t="shared" si="240"/>
        <v>0</v>
      </c>
      <c r="AT142">
        <v>2</v>
      </c>
      <c r="AU142" t="s">
        <v>138</v>
      </c>
      <c r="AV142">
        <v>2</v>
      </c>
      <c r="AW142">
        <v>1</v>
      </c>
      <c r="AX142">
        <v>2</v>
      </c>
      <c r="AY142">
        <v>2</v>
      </c>
      <c r="AZ142" t="s">
        <v>85</v>
      </c>
      <c r="BA142">
        <f t="shared" si="241"/>
        <v>0</v>
      </c>
      <c r="BB142">
        <f t="shared" si="242"/>
        <v>0</v>
      </c>
      <c r="BC142">
        <f t="shared" si="243"/>
        <v>1</v>
      </c>
      <c r="BD142">
        <f t="shared" si="244"/>
        <v>0</v>
      </c>
      <c r="BE142">
        <f t="shared" si="245"/>
        <v>0</v>
      </c>
      <c r="BF142">
        <f t="shared" si="246"/>
        <v>0</v>
      </c>
      <c r="BG142">
        <f t="shared" si="247"/>
        <v>0</v>
      </c>
      <c r="BH142" t="s">
        <v>43</v>
      </c>
      <c r="BI142">
        <f t="shared" si="248"/>
        <v>0</v>
      </c>
      <c r="BJ142">
        <f t="shared" si="249"/>
        <v>1</v>
      </c>
      <c r="BK142">
        <f t="shared" si="250"/>
        <v>0</v>
      </c>
      <c r="BL142">
        <v>0</v>
      </c>
      <c r="BM142" t="s">
        <v>569</v>
      </c>
      <c r="BN142">
        <f t="shared" si="251"/>
        <v>1</v>
      </c>
      <c r="BO142">
        <f t="shared" si="252"/>
        <v>1</v>
      </c>
      <c r="BP142">
        <f t="shared" si="253"/>
        <v>0</v>
      </c>
      <c r="BQ142">
        <f t="shared" si="254"/>
        <v>1</v>
      </c>
      <c r="BR142">
        <f t="shared" si="255"/>
        <v>0</v>
      </c>
      <c r="BS142">
        <f t="shared" si="256"/>
        <v>0</v>
      </c>
      <c r="BT142" t="s">
        <v>29</v>
      </c>
      <c r="BU142" t="str">
        <f t="shared" si="257"/>
        <v>(跳过)</v>
      </c>
      <c r="BV142" t="str">
        <f t="shared" si="258"/>
        <v>(跳过)</v>
      </c>
      <c r="BW142" t="str">
        <f t="shared" si="259"/>
        <v>(跳过)</v>
      </c>
      <c r="BX142" t="str">
        <f t="shared" si="260"/>
        <v>(跳过)</v>
      </c>
      <c r="BY142" t="s">
        <v>29</v>
      </c>
      <c r="BZ142" t="str">
        <f t="shared" si="261"/>
        <v>(跳过)</v>
      </c>
      <c r="CA142" t="str">
        <f t="shared" si="262"/>
        <v>(跳过)</v>
      </c>
      <c r="CB142" t="str">
        <f t="shared" si="263"/>
        <v>(跳过)</v>
      </c>
      <c r="CC142" t="str">
        <f t="shared" si="264"/>
        <v>(跳过)</v>
      </c>
      <c r="CD142" t="str">
        <f t="shared" si="265"/>
        <v>(跳过)</v>
      </c>
      <c r="CE142" t="str">
        <f t="shared" si="266"/>
        <v>(跳过)</v>
      </c>
      <c r="CF142" t="str">
        <f t="shared" si="267"/>
        <v>(跳过)</v>
      </c>
      <c r="CG142" t="str">
        <f t="shared" si="268"/>
        <v>(跳过)</v>
      </c>
      <c r="CH142" t="str">
        <f t="shared" si="269"/>
        <v>(跳过)</v>
      </c>
      <c r="CI142" t="str">
        <f t="shared" si="270"/>
        <v>(跳过)</v>
      </c>
      <c r="CJ142" t="s">
        <v>29</v>
      </c>
      <c r="CK142" t="str">
        <f t="shared" si="271"/>
        <v>(跳过)</v>
      </c>
      <c r="CL142" t="str">
        <f t="shared" si="272"/>
        <v>(跳过)</v>
      </c>
      <c r="CM142" t="str">
        <f t="shared" si="273"/>
        <v>(跳过)</v>
      </c>
      <c r="CN142" t="str">
        <f t="shared" si="274"/>
        <v>(跳过)</v>
      </c>
      <c r="CO142" t="str">
        <f t="shared" si="275"/>
        <v>(跳过)</v>
      </c>
      <c r="CP142" t="str">
        <f t="shared" si="276"/>
        <v>(跳过)</v>
      </c>
      <c r="CQ142" t="str">
        <f t="shared" si="277"/>
        <v>(跳过)</v>
      </c>
      <c r="CR142" t="str">
        <f t="shared" si="278"/>
        <v>(跳过)</v>
      </c>
      <c r="CS142" t="s">
        <v>29</v>
      </c>
      <c r="CT142" t="s">
        <v>57</v>
      </c>
      <c r="CU142">
        <v>2</v>
      </c>
      <c r="CV142">
        <v>1</v>
      </c>
      <c r="CW142">
        <v>3</v>
      </c>
      <c r="CX142">
        <v>4</v>
      </c>
      <c r="CY142" t="s">
        <v>29</v>
      </c>
      <c r="CZ142" t="str">
        <f t="shared" si="279"/>
        <v>(跳过)</v>
      </c>
      <c r="DA142" t="str">
        <f t="shared" si="280"/>
        <v>(跳过)</v>
      </c>
      <c r="DB142" t="str">
        <f t="shared" si="281"/>
        <v>(跳过)</v>
      </c>
      <c r="DC142" t="str">
        <f t="shared" si="282"/>
        <v>(跳过)</v>
      </c>
      <c r="DD142" t="str">
        <f t="shared" si="283"/>
        <v>(跳过)</v>
      </c>
      <c r="DE142" t="str">
        <f t="shared" si="284"/>
        <v>(跳过)</v>
      </c>
      <c r="DF142" t="str">
        <f t="shared" si="285"/>
        <v>(跳过)</v>
      </c>
      <c r="DG142" t="s">
        <v>29</v>
      </c>
      <c r="DH142" t="str">
        <f t="shared" si="286"/>
        <v>(跳过)</v>
      </c>
      <c r="DI142" t="str">
        <f t="shared" si="287"/>
        <v>(跳过)</v>
      </c>
      <c r="DJ142" t="str">
        <f t="shared" si="288"/>
        <v>(跳过)</v>
      </c>
      <c r="DK142">
        <v>4</v>
      </c>
      <c r="DL142">
        <v>3</v>
      </c>
      <c r="DM142">
        <v>4</v>
      </c>
      <c r="DN142">
        <v>4</v>
      </c>
      <c r="DO142">
        <v>5</v>
      </c>
      <c r="DP142">
        <v>2</v>
      </c>
      <c r="DQ142" t="s">
        <v>127</v>
      </c>
      <c r="DR142">
        <f t="shared" si="289"/>
        <v>1</v>
      </c>
      <c r="DS142">
        <f t="shared" si="290"/>
        <v>1</v>
      </c>
      <c r="DT142">
        <f t="shared" si="291"/>
        <v>1</v>
      </c>
      <c r="DU142">
        <f t="shared" si="292"/>
        <v>0</v>
      </c>
      <c r="DV142" t="s">
        <v>29</v>
      </c>
      <c r="DW142" t="str">
        <f t="shared" si="293"/>
        <v>(跳过)</v>
      </c>
      <c r="DX142" t="str">
        <f t="shared" si="294"/>
        <v>(跳过)</v>
      </c>
      <c r="DY142" t="str">
        <f t="shared" si="295"/>
        <v>(跳过)</v>
      </c>
      <c r="DZ142" t="str">
        <f t="shared" si="296"/>
        <v>(跳过)</v>
      </c>
      <c r="EA142" t="str">
        <f t="shared" si="297"/>
        <v>(跳过)</v>
      </c>
      <c r="EB142" t="str">
        <f t="shared" si="298"/>
        <v>(跳过)</v>
      </c>
      <c r="EC142" t="s">
        <v>29</v>
      </c>
      <c r="ED142" t="str">
        <f t="shared" si="299"/>
        <v>(跳过)</v>
      </c>
      <c r="EE142" t="str">
        <f t="shared" si="300"/>
        <v>(跳过)</v>
      </c>
      <c r="EF142" t="str">
        <f t="shared" si="301"/>
        <v>(跳过)</v>
      </c>
      <c r="EG142" t="str">
        <f t="shared" si="302"/>
        <v>(跳过)</v>
      </c>
      <c r="EH142" t="str">
        <f t="shared" si="303"/>
        <v>(跳过)</v>
      </c>
      <c r="EI142" t="str">
        <f t="shared" si="304"/>
        <v>(跳过)</v>
      </c>
      <c r="EJ142" t="str">
        <f t="shared" si="305"/>
        <v>(跳过)</v>
      </c>
      <c r="EK142" t="str">
        <f t="shared" si="306"/>
        <v>(跳过)</v>
      </c>
      <c r="EL142" t="str">
        <f t="shared" si="307"/>
        <v>(跳过)</v>
      </c>
      <c r="EM142" t="str">
        <f t="shared" si="308"/>
        <v>(跳过)</v>
      </c>
      <c r="EN142" t="s">
        <v>143</v>
      </c>
      <c r="EO142" s="4">
        <v>2</v>
      </c>
      <c r="EP142" s="4">
        <v>2</v>
      </c>
      <c r="EQ142" s="4">
        <v>2</v>
      </c>
      <c r="ER142" s="4">
        <v>1</v>
      </c>
      <c r="ES142" t="s">
        <v>29</v>
      </c>
      <c r="ET142" t="str">
        <f t="shared" si="309"/>
        <v>(跳过)</v>
      </c>
      <c r="EU142" t="str">
        <f t="shared" si="310"/>
        <v>(跳过)</v>
      </c>
      <c r="EV142" t="str">
        <f t="shared" si="311"/>
        <v>(跳过)</v>
      </c>
      <c r="EW142" t="str">
        <f t="shared" si="312"/>
        <v>(跳过)</v>
      </c>
      <c r="EX142" t="str">
        <f t="shared" si="313"/>
        <v>(跳过)</v>
      </c>
      <c r="EY142" t="str">
        <f t="shared" si="314"/>
        <v>(跳过)</v>
      </c>
      <c r="EZ142" t="str">
        <f t="shared" si="315"/>
        <v>(跳过)</v>
      </c>
      <c r="FA142" t="s">
        <v>29</v>
      </c>
      <c r="FB142" t="str">
        <f t="shared" si="316"/>
        <v>(跳过)</v>
      </c>
      <c r="FC142" t="str">
        <f t="shared" si="317"/>
        <v>(跳过)</v>
      </c>
      <c r="FD142" t="str">
        <f t="shared" si="318"/>
        <v>(跳过)</v>
      </c>
      <c r="FE142" t="s">
        <v>29</v>
      </c>
      <c r="FF142" t="s">
        <v>29</v>
      </c>
      <c r="FG142" t="s">
        <v>29</v>
      </c>
      <c r="FH142" t="s">
        <v>29</v>
      </c>
      <c r="FI142" t="s">
        <v>29</v>
      </c>
      <c r="FJ142" t="s">
        <v>29</v>
      </c>
      <c r="FK142" t="s">
        <v>29</v>
      </c>
      <c r="FL142" t="s">
        <v>29</v>
      </c>
      <c r="FM142" t="s">
        <v>29</v>
      </c>
      <c r="FN142" t="s">
        <v>29</v>
      </c>
      <c r="FO142" t="s">
        <v>29</v>
      </c>
      <c r="FP142" t="s">
        <v>29</v>
      </c>
      <c r="FQ142" t="s">
        <v>29</v>
      </c>
      <c r="FR142" t="s">
        <v>29</v>
      </c>
      <c r="FS142" t="s">
        <v>29</v>
      </c>
      <c r="FT142" t="s">
        <v>29</v>
      </c>
      <c r="FU142" t="s">
        <v>29</v>
      </c>
      <c r="FV142" t="s">
        <v>29</v>
      </c>
      <c r="FW142" t="s">
        <v>29</v>
      </c>
      <c r="FX142" t="s">
        <v>29</v>
      </c>
    </row>
    <row r="143" spans="1:180" ht="16.5" x14ac:dyDescent="0.6">
      <c r="A143">
        <v>142</v>
      </c>
      <c r="B143">
        <v>2</v>
      </c>
      <c r="C143">
        <v>12</v>
      </c>
      <c r="D143">
        <v>4</v>
      </c>
      <c r="E143">
        <v>2</v>
      </c>
      <c r="F143">
        <v>3</v>
      </c>
      <c r="G143">
        <v>2</v>
      </c>
      <c r="H143">
        <v>2</v>
      </c>
      <c r="I143">
        <v>1</v>
      </c>
      <c r="J143">
        <v>0</v>
      </c>
      <c r="K143" t="s">
        <v>272</v>
      </c>
      <c r="L143">
        <f t="shared" si="319"/>
        <v>0</v>
      </c>
      <c r="M143">
        <f t="shared" si="320"/>
        <v>0</v>
      </c>
      <c r="N143">
        <f t="shared" si="321"/>
        <v>1</v>
      </c>
      <c r="O143">
        <f t="shared" si="322"/>
        <v>0</v>
      </c>
      <c r="P143">
        <f t="shared" si="323"/>
        <v>0</v>
      </c>
      <c r="Q143" t="s">
        <v>29</v>
      </c>
      <c r="R143" t="str">
        <f t="shared" si="216"/>
        <v>(跳过)</v>
      </c>
      <c r="S143" t="str">
        <f t="shared" si="217"/>
        <v>(跳过)</v>
      </c>
      <c r="T143" t="str">
        <f t="shared" si="218"/>
        <v>(跳过)</v>
      </c>
      <c r="U143" t="str">
        <f t="shared" si="219"/>
        <v>(跳过)</v>
      </c>
      <c r="V143" t="s">
        <v>29</v>
      </c>
      <c r="W143" t="str">
        <f t="shared" si="220"/>
        <v>(跳过)</v>
      </c>
      <c r="X143" t="str">
        <f t="shared" si="221"/>
        <v>(跳过)</v>
      </c>
      <c r="Y143" t="str">
        <f t="shared" si="222"/>
        <v>(跳过)</v>
      </c>
      <c r="Z143" t="str">
        <f t="shared" si="223"/>
        <v>(跳过)</v>
      </c>
      <c r="AA143" t="str">
        <f t="shared" si="224"/>
        <v>(跳过)</v>
      </c>
      <c r="AB143" t="s">
        <v>29</v>
      </c>
      <c r="AC143" t="str">
        <f t="shared" si="225"/>
        <v>(跳过)</v>
      </c>
      <c r="AD143" t="str">
        <f t="shared" si="226"/>
        <v>(跳过)</v>
      </c>
      <c r="AE143" t="str">
        <f t="shared" si="227"/>
        <v>(跳过)</v>
      </c>
      <c r="AF143" t="str">
        <f t="shared" si="228"/>
        <v>(跳过)</v>
      </c>
      <c r="AG143" t="str">
        <f t="shared" si="229"/>
        <v>(跳过)</v>
      </c>
      <c r="AH143" t="str">
        <f t="shared" si="230"/>
        <v>(跳过)</v>
      </c>
      <c r="AI143" t="str">
        <f t="shared" si="231"/>
        <v>(跳过)</v>
      </c>
      <c r="AJ143" t="str">
        <f t="shared" si="232"/>
        <v>(跳过)</v>
      </c>
      <c r="AK143" t="s">
        <v>29</v>
      </c>
      <c r="AL143" t="str">
        <f t="shared" si="233"/>
        <v>(跳过)</v>
      </c>
      <c r="AM143" t="str">
        <f t="shared" si="234"/>
        <v>(跳过)</v>
      </c>
      <c r="AN143" t="str">
        <f t="shared" si="235"/>
        <v>(跳过)</v>
      </c>
      <c r="AO143" t="str">
        <f t="shared" si="236"/>
        <v>(跳过)</v>
      </c>
      <c r="AP143" t="str">
        <f t="shared" si="237"/>
        <v>(跳过)</v>
      </c>
      <c r="AQ143" t="str">
        <f t="shared" si="238"/>
        <v>(跳过)</v>
      </c>
      <c r="AR143" t="str">
        <f t="shared" si="239"/>
        <v>(跳过)</v>
      </c>
      <c r="AS143" t="str">
        <f t="shared" si="240"/>
        <v>(跳过)</v>
      </c>
      <c r="AT143" t="s">
        <v>29</v>
      </c>
      <c r="AU143" t="s">
        <v>45</v>
      </c>
      <c r="AV143">
        <v>3</v>
      </c>
      <c r="AW143">
        <v>1</v>
      </c>
      <c r="AX143">
        <v>2</v>
      </c>
      <c r="AY143">
        <v>4</v>
      </c>
      <c r="AZ143" t="s">
        <v>29</v>
      </c>
      <c r="BA143" t="str">
        <f t="shared" si="241"/>
        <v>(跳过)</v>
      </c>
      <c r="BB143" t="str">
        <f t="shared" si="242"/>
        <v>(跳过)</v>
      </c>
      <c r="BC143" t="str">
        <f t="shared" si="243"/>
        <v>(跳过)</v>
      </c>
      <c r="BD143" t="str">
        <f t="shared" si="244"/>
        <v>(跳过)</v>
      </c>
      <c r="BE143" t="str">
        <f t="shared" si="245"/>
        <v>(跳过)</v>
      </c>
      <c r="BF143" t="str">
        <f t="shared" si="246"/>
        <v>(跳过)</v>
      </c>
      <c r="BG143" t="str">
        <f t="shared" si="247"/>
        <v>(跳过)</v>
      </c>
      <c r="BH143" t="s">
        <v>43</v>
      </c>
      <c r="BI143">
        <f t="shared" si="248"/>
        <v>0</v>
      </c>
      <c r="BJ143">
        <f t="shared" si="249"/>
        <v>1</v>
      </c>
      <c r="BK143">
        <f t="shared" si="250"/>
        <v>0</v>
      </c>
      <c r="BL143">
        <v>0</v>
      </c>
      <c r="BM143" t="s">
        <v>277</v>
      </c>
      <c r="BN143">
        <f t="shared" si="251"/>
        <v>1</v>
      </c>
      <c r="BO143">
        <f t="shared" si="252"/>
        <v>1</v>
      </c>
      <c r="BP143">
        <f t="shared" si="253"/>
        <v>1</v>
      </c>
      <c r="BQ143">
        <f t="shared" si="254"/>
        <v>0</v>
      </c>
      <c r="BR143">
        <f t="shared" si="255"/>
        <v>0</v>
      </c>
      <c r="BS143">
        <f t="shared" si="256"/>
        <v>0</v>
      </c>
      <c r="BT143" t="s">
        <v>29</v>
      </c>
      <c r="BU143" t="str">
        <f t="shared" si="257"/>
        <v>(跳过)</v>
      </c>
      <c r="BV143" t="str">
        <f t="shared" si="258"/>
        <v>(跳过)</v>
      </c>
      <c r="BW143" t="str">
        <f t="shared" si="259"/>
        <v>(跳过)</v>
      </c>
      <c r="BX143" t="str">
        <f t="shared" si="260"/>
        <v>(跳过)</v>
      </c>
      <c r="BY143" t="s">
        <v>29</v>
      </c>
      <c r="BZ143" t="str">
        <f t="shared" si="261"/>
        <v>(跳过)</v>
      </c>
      <c r="CA143" t="str">
        <f t="shared" si="262"/>
        <v>(跳过)</v>
      </c>
      <c r="CB143" t="str">
        <f t="shared" si="263"/>
        <v>(跳过)</v>
      </c>
      <c r="CC143" t="str">
        <f t="shared" si="264"/>
        <v>(跳过)</v>
      </c>
      <c r="CD143" t="str">
        <f t="shared" si="265"/>
        <v>(跳过)</v>
      </c>
      <c r="CE143" t="str">
        <f t="shared" si="266"/>
        <v>(跳过)</v>
      </c>
      <c r="CF143" t="str">
        <f t="shared" si="267"/>
        <v>(跳过)</v>
      </c>
      <c r="CG143" t="str">
        <f t="shared" si="268"/>
        <v>(跳过)</v>
      </c>
      <c r="CH143" t="str">
        <f t="shared" si="269"/>
        <v>(跳过)</v>
      </c>
      <c r="CI143" t="str">
        <f t="shared" si="270"/>
        <v>(跳过)</v>
      </c>
      <c r="CJ143" t="s">
        <v>29</v>
      </c>
      <c r="CK143" t="str">
        <f t="shared" si="271"/>
        <v>(跳过)</v>
      </c>
      <c r="CL143" t="str">
        <f t="shared" si="272"/>
        <v>(跳过)</v>
      </c>
      <c r="CM143" t="str">
        <f t="shared" si="273"/>
        <v>(跳过)</v>
      </c>
      <c r="CN143" t="str">
        <f t="shared" si="274"/>
        <v>(跳过)</v>
      </c>
      <c r="CO143" t="str">
        <f t="shared" si="275"/>
        <v>(跳过)</v>
      </c>
      <c r="CP143" t="str">
        <f t="shared" si="276"/>
        <v>(跳过)</v>
      </c>
      <c r="CQ143" t="str">
        <f t="shared" si="277"/>
        <v>(跳过)</v>
      </c>
      <c r="CR143" t="str">
        <f t="shared" si="278"/>
        <v>(跳过)</v>
      </c>
      <c r="CS143" t="s">
        <v>29</v>
      </c>
      <c r="CT143" t="s">
        <v>57</v>
      </c>
      <c r="CU143">
        <v>2</v>
      </c>
      <c r="CV143">
        <v>1</v>
      </c>
      <c r="CW143">
        <v>3</v>
      </c>
      <c r="CX143">
        <v>4</v>
      </c>
      <c r="CY143" t="s">
        <v>29</v>
      </c>
      <c r="CZ143" t="str">
        <f t="shared" si="279"/>
        <v>(跳过)</v>
      </c>
      <c r="DA143" t="str">
        <f t="shared" si="280"/>
        <v>(跳过)</v>
      </c>
      <c r="DB143" t="str">
        <f t="shared" si="281"/>
        <v>(跳过)</v>
      </c>
      <c r="DC143" t="str">
        <f t="shared" si="282"/>
        <v>(跳过)</v>
      </c>
      <c r="DD143" t="str">
        <f t="shared" si="283"/>
        <v>(跳过)</v>
      </c>
      <c r="DE143" t="str">
        <f t="shared" si="284"/>
        <v>(跳过)</v>
      </c>
      <c r="DF143" t="str">
        <f t="shared" si="285"/>
        <v>(跳过)</v>
      </c>
      <c r="DG143" t="s">
        <v>29</v>
      </c>
      <c r="DH143" t="str">
        <f t="shared" si="286"/>
        <v>(跳过)</v>
      </c>
      <c r="DI143" t="str">
        <f t="shared" si="287"/>
        <v>(跳过)</v>
      </c>
      <c r="DJ143" t="str">
        <f t="shared" si="288"/>
        <v>(跳过)</v>
      </c>
      <c r="DK143">
        <v>3</v>
      </c>
      <c r="DL143">
        <v>5</v>
      </c>
      <c r="DM143">
        <v>3</v>
      </c>
      <c r="DN143">
        <v>3</v>
      </c>
      <c r="DO143">
        <v>5</v>
      </c>
      <c r="DP143">
        <v>2</v>
      </c>
      <c r="DQ143" t="s">
        <v>66</v>
      </c>
      <c r="DR143">
        <f t="shared" si="289"/>
        <v>0</v>
      </c>
      <c r="DS143">
        <f t="shared" si="290"/>
        <v>0</v>
      </c>
      <c r="DT143">
        <f t="shared" si="291"/>
        <v>1</v>
      </c>
      <c r="DU143">
        <f t="shared" si="292"/>
        <v>0</v>
      </c>
      <c r="DV143" t="s">
        <v>29</v>
      </c>
      <c r="DW143" t="str">
        <f t="shared" si="293"/>
        <v>(跳过)</v>
      </c>
      <c r="DX143" t="str">
        <f t="shared" si="294"/>
        <v>(跳过)</v>
      </c>
      <c r="DY143" t="str">
        <f t="shared" si="295"/>
        <v>(跳过)</v>
      </c>
      <c r="DZ143" t="str">
        <f t="shared" si="296"/>
        <v>(跳过)</v>
      </c>
      <c r="EA143" t="str">
        <f t="shared" si="297"/>
        <v>(跳过)</v>
      </c>
      <c r="EB143" t="str">
        <f t="shared" si="298"/>
        <v>(跳过)</v>
      </c>
      <c r="EC143" t="s">
        <v>29</v>
      </c>
      <c r="ED143" t="str">
        <f t="shared" si="299"/>
        <v>(跳过)</v>
      </c>
      <c r="EE143" t="str">
        <f t="shared" si="300"/>
        <v>(跳过)</v>
      </c>
      <c r="EF143" t="str">
        <f t="shared" si="301"/>
        <v>(跳过)</v>
      </c>
      <c r="EG143" t="str">
        <f t="shared" si="302"/>
        <v>(跳过)</v>
      </c>
      <c r="EH143" t="str">
        <f t="shared" si="303"/>
        <v>(跳过)</v>
      </c>
      <c r="EI143" t="str">
        <f t="shared" si="304"/>
        <v>(跳过)</v>
      </c>
      <c r="EJ143" t="str">
        <f t="shared" si="305"/>
        <v>(跳过)</v>
      </c>
      <c r="EK143" t="str">
        <f t="shared" si="306"/>
        <v>(跳过)</v>
      </c>
      <c r="EL143" t="str">
        <f t="shared" si="307"/>
        <v>(跳过)</v>
      </c>
      <c r="EM143" t="str">
        <f t="shared" si="308"/>
        <v>(跳过)</v>
      </c>
      <c r="EN143" t="s">
        <v>138</v>
      </c>
      <c r="EO143" s="4">
        <v>2</v>
      </c>
      <c r="EP143" s="4">
        <v>1</v>
      </c>
      <c r="EQ143" s="4">
        <v>2</v>
      </c>
      <c r="ER143" s="4">
        <v>2</v>
      </c>
      <c r="ES143" t="s">
        <v>29</v>
      </c>
      <c r="ET143" t="str">
        <f t="shared" si="309"/>
        <v>(跳过)</v>
      </c>
      <c r="EU143" t="str">
        <f t="shared" si="310"/>
        <v>(跳过)</v>
      </c>
      <c r="EV143" t="str">
        <f t="shared" si="311"/>
        <v>(跳过)</v>
      </c>
      <c r="EW143" t="str">
        <f t="shared" si="312"/>
        <v>(跳过)</v>
      </c>
      <c r="EX143" t="str">
        <f t="shared" si="313"/>
        <v>(跳过)</v>
      </c>
      <c r="EY143" t="str">
        <f t="shared" si="314"/>
        <v>(跳过)</v>
      </c>
      <c r="EZ143" t="str">
        <f t="shared" si="315"/>
        <v>(跳过)</v>
      </c>
      <c r="FA143" t="s">
        <v>29</v>
      </c>
      <c r="FB143" t="str">
        <f t="shared" si="316"/>
        <v>(跳过)</v>
      </c>
      <c r="FC143" t="str">
        <f t="shared" si="317"/>
        <v>(跳过)</v>
      </c>
      <c r="FD143" t="str">
        <f t="shared" si="318"/>
        <v>(跳过)</v>
      </c>
      <c r="FE143" t="s">
        <v>393</v>
      </c>
      <c r="FF143">
        <v>1</v>
      </c>
      <c r="FG143">
        <v>1</v>
      </c>
      <c r="FH143">
        <v>0</v>
      </c>
      <c r="FI143">
        <v>0</v>
      </c>
      <c r="FJ143">
        <v>0</v>
      </c>
      <c r="FK143">
        <v>0</v>
      </c>
      <c r="FL143" t="s">
        <v>146</v>
      </c>
      <c r="FM143">
        <v>1</v>
      </c>
      <c r="FN143">
        <v>2</v>
      </c>
      <c r="FO143">
        <v>3</v>
      </c>
      <c r="FP143">
        <v>4</v>
      </c>
      <c r="FQ143">
        <v>4</v>
      </c>
      <c r="FR143" t="s">
        <v>29</v>
      </c>
      <c r="FS143" t="s">
        <v>29</v>
      </c>
      <c r="FT143" t="s">
        <v>29</v>
      </c>
      <c r="FU143" t="s">
        <v>29</v>
      </c>
      <c r="FV143" t="s">
        <v>29</v>
      </c>
      <c r="FW143" t="s">
        <v>29</v>
      </c>
      <c r="FX143" t="s">
        <v>29</v>
      </c>
    </row>
    <row r="144" spans="1:180" ht="16.5" x14ac:dyDescent="0.6">
      <c r="A144">
        <v>143</v>
      </c>
      <c r="B144">
        <v>2</v>
      </c>
      <c r="C144">
        <v>2</v>
      </c>
      <c r="D144">
        <v>2</v>
      </c>
      <c r="E144">
        <v>3</v>
      </c>
      <c r="F144">
        <v>2</v>
      </c>
      <c r="G144">
        <v>8</v>
      </c>
      <c r="H144">
        <v>1</v>
      </c>
      <c r="I144">
        <v>1</v>
      </c>
      <c r="J144">
        <v>1</v>
      </c>
      <c r="K144" t="s">
        <v>29</v>
      </c>
      <c r="L144" t="str">
        <f t="shared" si="319"/>
        <v>(跳过)</v>
      </c>
      <c r="M144" t="str">
        <f t="shared" si="320"/>
        <v>(跳过)</v>
      </c>
      <c r="N144" t="str">
        <f t="shared" si="321"/>
        <v>(跳过)</v>
      </c>
      <c r="O144" t="str">
        <f t="shared" si="322"/>
        <v>(跳过)</v>
      </c>
      <c r="P144" t="str">
        <f t="shared" si="323"/>
        <v>(跳过)</v>
      </c>
      <c r="Q144" t="s">
        <v>127</v>
      </c>
      <c r="R144">
        <f t="shared" si="216"/>
        <v>1</v>
      </c>
      <c r="S144">
        <f t="shared" si="217"/>
        <v>1</v>
      </c>
      <c r="T144">
        <f t="shared" si="218"/>
        <v>1</v>
      </c>
      <c r="U144">
        <f t="shared" si="219"/>
        <v>0</v>
      </c>
      <c r="V144" t="s">
        <v>49</v>
      </c>
      <c r="W144">
        <f t="shared" si="220"/>
        <v>1</v>
      </c>
      <c r="X144">
        <f t="shared" si="221"/>
        <v>0</v>
      </c>
      <c r="Y144">
        <f t="shared" si="222"/>
        <v>1</v>
      </c>
      <c r="Z144">
        <f t="shared" si="223"/>
        <v>1</v>
      </c>
      <c r="AA144">
        <f t="shared" si="224"/>
        <v>0</v>
      </c>
      <c r="AB144" t="s">
        <v>76</v>
      </c>
      <c r="AC144">
        <f t="shared" si="225"/>
        <v>1</v>
      </c>
      <c r="AD144">
        <f t="shared" si="226"/>
        <v>1</v>
      </c>
      <c r="AE144">
        <f t="shared" si="227"/>
        <v>1</v>
      </c>
      <c r="AF144">
        <f t="shared" si="228"/>
        <v>0</v>
      </c>
      <c r="AG144">
        <f t="shared" si="229"/>
        <v>1</v>
      </c>
      <c r="AH144">
        <f t="shared" si="230"/>
        <v>0</v>
      </c>
      <c r="AI144">
        <f t="shared" si="231"/>
        <v>0</v>
      </c>
      <c r="AJ144">
        <f t="shared" si="232"/>
        <v>0</v>
      </c>
      <c r="AK144" t="s">
        <v>128</v>
      </c>
      <c r="AL144">
        <f t="shared" si="233"/>
        <v>0</v>
      </c>
      <c r="AM144">
        <f t="shared" si="234"/>
        <v>1</v>
      </c>
      <c r="AN144">
        <f t="shared" si="235"/>
        <v>0</v>
      </c>
      <c r="AO144">
        <f t="shared" si="236"/>
        <v>0</v>
      </c>
      <c r="AP144">
        <f t="shared" si="237"/>
        <v>1</v>
      </c>
      <c r="AQ144">
        <f t="shared" si="238"/>
        <v>1</v>
      </c>
      <c r="AR144">
        <f t="shared" si="239"/>
        <v>0</v>
      </c>
      <c r="AS144">
        <f t="shared" si="240"/>
        <v>1</v>
      </c>
      <c r="AT144">
        <v>4</v>
      </c>
      <c r="AU144" t="s">
        <v>78</v>
      </c>
      <c r="AV144">
        <v>1</v>
      </c>
      <c r="AW144">
        <v>2</v>
      </c>
      <c r="AX144">
        <v>3</v>
      </c>
      <c r="AY144">
        <v>4</v>
      </c>
      <c r="AZ144" t="s">
        <v>58</v>
      </c>
      <c r="BA144">
        <f t="shared" si="241"/>
        <v>0</v>
      </c>
      <c r="BB144">
        <f t="shared" si="242"/>
        <v>1</v>
      </c>
      <c r="BC144">
        <f t="shared" si="243"/>
        <v>1</v>
      </c>
      <c r="BD144">
        <f t="shared" si="244"/>
        <v>0</v>
      </c>
      <c r="BE144">
        <f t="shared" si="245"/>
        <v>0</v>
      </c>
      <c r="BF144">
        <f t="shared" si="246"/>
        <v>1</v>
      </c>
      <c r="BG144">
        <f t="shared" si="247"/>
        <v>0</v>
      </c>
      <c r="BH144" t="s">
        <v>43</v>
      </c>
      <c r="BI144">
        <f t="shared" si="248"/>
        <v>0</v>
      </c>
      <c r="BJ144">
        <f t="shared" si="249"/>
        <v>1</v>
      </c>
      <c r="BK144">
        <f t="shared" si="250"/>
        <v>0</v>
      </c>
      <c r="BL144">
        <v>1</v>
      </c>
      <c r="BM144" t="s">
        <v>29</v>
      </c>
      <c r="BN144" t="str">
        <f t="shared" si="251"/>
        <v>(跳过)</v>
      </c>
      <c r="BO144" t="str">
        <f t="shared" si="252"/>
        <v>(跳过)</v>
      </c>
      <c r="BP144" t="str">
        <f t="shared" si="253"/>
        <v>(跳过)</v>
      </c>
      <c r="BQ144" t="str">
        <f t="shared" si="254"/>
        <v>(跳过)</v>
      </c>
      <c r="BR144" t="str">
        <f t="shared" si="255"/>
        <v>(跳过)</v>
      </c>
      <c r="BS144" t="str">
        <f t="shared" si="256"/>
        <v>(跳过)</v>
      </c>
      <c r="BT144" t="s">
        <v>60</v>
      </c>
      <c r="BU144">
        <f t="shared" si="257"/>
        <v>1</v>
      </c>
      <c r="BV144">
        <f t="shared" si="258"/>
        <v>0</v>
      </c>
      <c r="BW144">
        <f t="shared" si="259"/>
        <v>0</v>
      </c>
      <c r="BX144">
        <f t="shared" si="260"/>
        <v>0</v>
      </c>
      <c r="BY144" t="s">
        <v>129</v>
      </c>
      <c r="BZ144">
        <f t="shared" si="261"/>
        <v>1</v>
      </c>
      <c r="CA144">
        <f t="shared" si="262"/>
        <v>0</v>
      </c>
      <c r="CB144">
        <f t="shared" si="263"/>
        <v>1</v>
      </c>
      <c r="CC144">
        <f t="shared" si="264"/>
        <v>0</v>
      </c>
      <c r="CD144">
        <f t="shared" si="265"/>
        <v>0</v>
      </c>
      <c r="CE144">
        <f t="shared" si="266"/>
        <v>0</v>
      </c>
      <c r="CF144">
        <f t="shared" si="267"/>
        <v>0</v>
      </c>
      <c r="CG144">
        <f t="shared" si="268"/>
        <v>1</v>
      </c>
      <c r="CH144">
        <f t="shared" si="269"/>
        <v>0</v>
      </c>
      <c r="CI144">
        <f t="shared" si="270"/>
        <v>0</v>
      </c>
      <c r="CJ144" t="s">
        <v>130</v>
      </c>
      <c r="CK144">
        <f t="shared" si="271"/>
        <v>0</v>
      </c>
      <c r="CL144">
        <f t="shared" si="272"/>
        <v>0</v>
      </c>
      <c r="CM144">
        <f t="shared" si="273"/>
        <v>0</v>
      </c>
      <c r="CN144">
        <f t="shared" si="274"/>
        <v>0</v>
      </c>
      <c r="CO144">
        <f t="shared" si="275"/>
        <v>0</v>
      </c>
      <c r="CP144">
        <f t="shared" si="276"/>
        <v>0</v>
      </c>
      <c r="CQ144">
        <f t="shared" si="277"/>
        <v>0</v>
      </c>
      <c r="CR144">
        <f t="shared" si="278"/>
        <v>1</v>
      </c>
      <c r="CS144">
        <v>3</v>
      </c>
      <c r="CT144" t="s">
        <v>74</v>
      </c>
      <c r="CU144">
        <v>1</v>
      </c>
      <c r="CV144">
        <v>2</v>
      </c>
      <c r="CW144">
        <v>2</v>
      </c>
      <c r="CX144">
        <v>2</v>
      </c>
      <c r="CY144" t="s">
        <v>131</v>
      </c>
      <c r="CZ144">
        <f t="shared" si="279"/>
        <v>0</v>
      </c>
      <c r="DA144">
        <f t="shared" si="280"/>
        <v>0</v>
      </c>
      <c r="DB144">
        <f t="shared" si="281"/>
        <v>0</v>
      </c>
      <c r="DC144">
        <f t="shared" si="282"/>
        <v>0</v>
      </c>
      <c r="DD144">
        <f t="shared" si="283"/>
        <v>1</v>
      </c>
      <c r="DE144">
        <f t="shared" si="284"/>
        <v>0</v>
      </c>
      <c r="DF144">
        <f t="shared" si="285"/>
        <v>0</v>
      </c>
      <c r="DG144" t="s">
        <v>59</v>
      </c>
      <c r="DH144">
        <f t="shared" si="286"/>
        <v>1</v>
      </c>
      <c r="DI144">
        <f t="shared" si="287"/>
        <v>0</v>
      </c>
      <c r="DJ144">
        <f t="shared" si="288"/>
        <v>0</v>
      </c>
      <c r="DK144">
        <v>3</v>
      </c>
      <c r="DL144">
        <v>5</v>
      </c>
      <c r="DM144">
        <v>3</v>
      </c>
      <c r="DN144">
        <v>5</v>
      </c>
      <c r="DO144">
        <v>5</v>
      </c>
      <c r="DP144">
        <v>1</v>
      </c>
      <c r="DQ144" t="s">
        <v>38</v>
      </c>
      <c r="DR144">
        <f t="shared" si="289"/>
        <v>0</v>
      </c>
      <c r="DS144">
        <f t="shared" si="290"/>
        <v>1</v>
      </c>
      <c r="DT144">
        <f t="shared" si="291"/>
        <v>1</v>
      </c>
      <c r="DU144">
        <f t="shared" si="292"/>
        <v>0</v>
      </c>
      <c r="DV144" t="s">
        <v>89</v>
      </c>
      <c r="DW144">
        <f t="shared" si="293"/>
        <v>1</v>
      </c>
      <c r="DX144">
        <f t="shared" si="294"/>
        <v>0</v>
      </c>
      <c r="DY144">
        <f t="shared" si="295"/>
        <v>0</v>
      </c>
      <c r="DZ144">
        <f t="shared" si="296"/>
        <v>1</v>
      </c>
      <c r="EA144">
        <f t="shared" si="297"/>
        <v>0</v>
      </c>
      <c r="EB144">
        <f t="shared" si="298"/>
        <v>0</v>
      </c>
      <c r="EC144" t="s">
        <v>132</v>
      </c>
      <c r="ED144">
        <f t="shared" si="299"/>
        <v>0</v>
      </c>
      <c r="EE144">
        <f t="shared" si="300"/>
        <v>0</v>
      </c>
      <c r="EF144">
        <f t="shared" si="301"/>
        <v>0</v>
      </c>
      <c r="EG144">
        <f t="shared" si="302"/>
        <v>0</v>
      </c>
      <c r="EH144">
        <f t="shared" si="303"/>
        <v>0</v>
      </c>
      <c r="EI144">
        <f t="shared" si="304"/>
        <v>1</v>
      </c>
      <c r="EJ144">
        <f t="shared" si="305"/>
        <v>0</v>
      </c>
      <c r="EK144">
        <f t="shared" si="306"/>
        <v>0</v>
      </c>
      <c r="EL144">
        <f t="shared" si="307"/>
        <v>0</v>
      </c>
      <c r="EM144">
        <f t="shared" si="308"/>
        <v>1</v>
      </c>
      <c r="EN144" t="s">
        <v>133</v>
      </c>
      <c r="EO144" s="4">
        <v>1</v>
      </c>
      <c r="EP144" s="4">
        <v>2</v>
      </c>
      <c r="EQ144" s="4">
        <v>3</v>
      </c>
      <c r="ER144" s="4">
        <v>3</v>
      </c>
      <c r="ES144" t="s">
        <v>134</v>
      </c>
      <c r="ET144">
        <f t="shared" si="309"/>
        <v>0</v>
      </c>
      <c r="EU144">
        <f t="shared" si="310"/>
        <v>0</v>
      </c>
      <c r="EV144">
        <f t="shared" si="311"/>
        <v>1</v>
      </c>
      <c r="EW144">
        <f t="shared" si="312"/>
        <v>0</v>
      </c>
      <c r="EX144">
        <f t="shared" si="313"/>
        <v>1</v>
      </c>
      <c r="EY144">
        <f t="shared" si="314"/>
        <v>0</v>
      </c>
      <c r="EZ144">
        <f t="shared" si="315"/>
        <v>0</v>
      </c>
      <c r="FA144" t="s">
        <v>135</v>
      </c>
      <c r="FB144">
        <f t="shared" si="316"/>
        <v>1</v>
      </c>
      <c r="FC144">
        <f t="shared" si="317"/>
        <v>1</v>
      </c>
      <c r="FD144">
        <f t="shared" si="318"/>
        <v>0</v>
      </c>
      <c r="FE144" t="s">
        <v>29</v>
      </c>
      <c r="FF144" t="s">
        <v>29</v>
      </c>
      <c r="FG144" t="s">
        <v>29</v>
      </c>
      <c r="FH144" t="s">
        <v>29</v>
      </c>
      <c r="FI144" t="s">
        <v>29</v>
      </c>
      <c r="FJ144" t="s">
        <v>29</v>
      </c>
      <c r="FK144" t="s">
        <v>29</v>
      </c>
      <c r="FL144" t="s">
        <v>29</v>
      </c>
      <c r="FM144" t="s">
        <v>29</v>
      </c>
      <c r="FN144" t="s">
        <v>29</v>
      </c>
      <c r="FO144" t="s">
        <v>29</v>
      </c>
      <c r="FP144" t="s">
        <v>29</v>
      </c>
      <c r="FQ144" t="s">
        <v>29</v>
      </c>
      <c r="FR144" t="s">
        <v>29</v>
      </c>
      <c r="FS144" t="s">
        <v>29</v>
      </c>
      <c r="FT144" t="s">
        <v>29</v>
      </c>
      <c r="FU144" t="s">
        <v>29</v>
      </c>
      <c r="FV144" t="s">
        <v>29</v>
      </c>
      <c r="FW144" t="s">
        <v>29</v>
      </c>
      <c r="FX144" t="s">
        <v>29</v>
      </c>
    </row>
    <row r="145" spans="1:180" ht="16.5" x14ac:dyDescent="0.6">
      <c r="A145">
        <v>144</v>
      </c>
      <c r="B145">
        <v>2</v>
      </c>
      <c r="C145">
        <v>26</v>
      </c>
      <c r="D145">
        <v>2</v>
      </c>
      <c r="E145">
        <v>3</v>
      </c>
      <c r="F145">
        <v>1</v>
      </c>
      <c r="G145">
        <v>8</v>
      </c>
      <c r="H145">
        <v>1</v>
      </c>
      <c r="I145">
        <v>1</v>
      </c>
      <c r="J145">
        <v>1</v>
      </c>
      <c r="K145" t="s">
        <v>29</v>
      </c>
      <c r="L145" t="str">
        <f t="shared" si="319"/>
        <v>(跳过)</v>
      </c>
      <c r="M145" t="str">
        <f t="shared" si="320"/>
        <v>(跳过)</v>
      </c>
      <c r="N145" t="str">
        <f t="shared" si="321"/>
        <v>(跳过)</v>
      </c>
      <c r="O145" t="str">
        <f t="shared" si="322"/>
        <v>(跳过)</v>
      </c>
      <c r="P145" t="str">
        <f t="shared" si="323"/>
        <v>(跳过)</v>
      </c>
      <c r="Q145" t="s">
        <v>66</v>
      </c>
      <c r="R145">
        <f t="shared" si="216"/>
        <v>0</v>
      </c>
      <c r="S145">
        <f t="shared" si="217"/>
        <v>0</v>
      </c>
      <c r="T145">
        <f t="shared" si="218"/>
        <v>1</v>
      </c>
      <c r="U145">
        <f t="shared" si="219"/>
        <v>0</v>
      </c>
      <c r="V145" t="s">
        <v>82</v>
      </c>
      <c r="W145">
        <f t="shared" si="220"/>
        <v>1</v>
      </c>
      <c r="X145">
        <f t="shared" si="221"/>
        <v>1</v>
      </c>
      <c r="Y145">
        <f t="shared" si="222"/>
        <v>1</v>
      </c>
      <c r="Z145">
        <f t="shared" si="223"/>
        <v>0</v>
      </c>
      <c r="AA145">
        <f t="shared" si="224"/>
        <v>0</v>
      </c>
      <c r="AB145" t="s">
        <v>316</v>
      </c>
      <c r="AC145">
        <f t="shared" si="225"/>
        <v>1</v>
      </c>
      <c r="AD145">
        <f t="shared" si="226"/>
        <v>0</v>
      </c>
      <c r="AE145">
        <f t="shared" si="227"/>
        <v>1</v>
      </c>
      <c r="AF145">
        <f t="shared" si="228"/>
        <v>0</v>
      </c>
      <c r="AG145">
        <f t="shared" si="229"/>
        <v>0</v>
      </c>
      <c r="AH145">
        <f t="shared" si="230"/>
        <v>0</v>
      </c>
      <c r="AI145">
        <f t="shared" si="231"/>
        <v>1</v>
      </c>
      <c r="AJ145">
        <f t="shared" si="232"/>
        <v>0</v>
      </c>
      <c r="AK145" t="s">
        <v>84</v>
      </c>
      <c r="AL145">
        <f t="shared" si="233"/>
        <v>0</v>
      </c>
      <c r="AM145">
        <f t="shared" si="234"/>
        <v>0</v>
      </c>
      <c r="AN145">
        <f t="shared" si="235"/>
        <v>0</v>
      </c>
      <c r="AO145">
        <f t="shared" si="236"/>
        <v>0</v>
      </c>
      <c r="AP145">
        <f t="shared" si="237"/>
        <v>1</v>
      </c>
      <c r="AQ145">
        <f t="shared" si="238"/>
        <v>0</v>
      </c>
      <c r="AR145">
        <f t="shared" si="239"/>
        <v>0</v>
      </c>
      <c r="AS145">
        <f t="shared" si="240"/>
        <v>0</v>
      </c>
      <c r="AT145">
        <v>2</v>
      </c>
      <c r="AU145" t="s">
        <v>207</v>
      </c>
      <c r="AV145">
        <v>4</v>
      </c>
      <c r="AW145">
        <v>2</v>
      </c>
      <c r="AX145">
        <v>1</v>
      </c>
      <c r="AY145">
        <v>3</v>
      </c>
      <c r="AZ145" t="s">
        <v>134</v>
      </c>
      <c r="BA145">
        <f t="shared" si="241"/>
        <v>0</v>
      </c>
      <c r="BB145">
        <f t="shared" si="242"/>
        <v>0</v>
      </c>
      <c r="BC145">
        <f t="shared" si="243"/>
        <v>1</v>
      </c>
      <c r="BD145">
        <f t="shared" si="244"/>
        <v>0</v>
      </c>
      <c r="BE145">
        <f t="shared" si="245"/>
        <v>1</v>
      </c>
      <c r="BF145">
        <f t="shared" si="246"/>
        <v>0</v>
      </c>
      <c r="BG145">
        <f t="shared" si="247"/>
        <v>0</v>
      </c>
      <c r="BH145" t="s">
        <v>43</v>
      </c>
      <c r="BI145">
        <f t="shared" si="248"/>
        <v>0</v>
      </c>
      <c r="BJ145">
        <f t="shared" si="249"/>
        <v>1</v>
      </c>
      <c r="BK145">
        <f t="shared" si="250"/>
        <v>0</v>
      </c>
      <c r="BL145">
        <v>0</v>
      </c>
      <c r="BM145" t="s">
        <v>86</v>
      </c>
      <c r="BN145">
        <f t="shared" si="251"/>
        <v>1</v>
      </c>
      <c r="BO145">
        <f t="shared" si="252"/>
        <v>1</v>
      </c>
      <c r="BP145">
        <f t="shared" si="253"/>
        <v>0</v>
      </c>
      <c r="BQ145">
        <f t="shared" si="254"/>
        <v>0</v>
      </c>
      <c r="BR145">
        <f t="shared" si="255"/>
        <v>0</v>
      </c>
      <c r="BS145">
        <f t="shared" si="256"/>
        <v>0</v>
      </c>
      <c r="BT145" t="s">
        <v>29</v>
      </c>
      <c r="BU145" t="str">
        <f t="shared" si="257"/>
        <v>(跳过)</v>
      </c>
      <c r="BV145" t="str">
        <f t="shared" si="258"/>
        <v>(跳过)</v>
      </c>
      <c r="BW145" t="str">
        <f t="shared" si="259"/>
        <v>(跳过)</v>
      </c>
      <c r="BX145" t="str">
        <f t="shared" si="260"/>
        <v>(跳过)</v>
      </c>
      <c r="BY145" t="s">
        <v>29</v>
      </c>
      <c r="BZ145" t="str">
        <f t="shared" si="261"/>
        <v>(跳过)</v>
      </c>
      <c r="CA145" t="str">
        <f t="shared" si="262"/>
        <v>(跳过)</v>
      </c>
      <c r="CB145" t="str">
        <f t="shared" si="263"/>
        <v>(跳过)</v>
      </c>
      <c r="CC145" t="str">
        <f t="shared" si="264"/>
        <v>(跳过)</v>
      </c>
      <c r="CD145" t="str">
        <f t="shared" si="265"/>
        <v>(跳过)</v>
      </c>
      <c r="CE145" t="str">
        <f t="shared" si="266"/>
        <v>(跳过)</v>
      </c>
      <c r="CF145" t="str">
        <f t="shared" si="267"/>
        <v>(跳过)</v>
      </c>
      <c r="CG145" t="str">
        <f t="shared" si="268"/>
        <v>(跳过)</v>
      </c>
      <c r="CH145" t="str">
        <f t="shared" si="269"/>
        <v>(跳过)</v>
      </c>
      <c r="CI145" t="str">
        <f t="shared" si="270"/>
        <v>(跳过)</v>
      </c>
      <c r="CJ145" t="s">
        <v>29</v>
      </c>
      <c r="CK145" t="str">
        <f t="shared" si="271"/>
        <v>(跳过)</v>
      </c>
      <c r="CL145" t="str">
        <f t="shared" si="272"/>
        <v>(跳过)</v>
      </c>
      <c r="CM145" t="str">
        <f t="shared" si="273"/>
        <v>(跳过)</v>
      </c>
      <c r="CN145" t="str">
        <f t="shared" si="274"/>
        <v>(跳过)</v>
      </c>
      <c r="CO145" t="str">
        <f t="shared" si="275"/>
        <v>(跳过)</v>
      </c>
      <c r="CP145" t="str">
        <f t="shared" si="276"/>
        <v>(跳过)</v>
      </c>
      <c r="CQ145" t="str">
        <f t="shared" si="277"/>
        <v>(跳过)</v>
      </c>
      <c r="CR145" t="str">
        <f t="shared" si="278"/>
        <v>(跳过)</v>
      </c>
      <c r="CS145" t="s">
        <v>29</v>
      </c>
      <c r="CT145" t="s">
        <v>57</v>
      </c>
      <c r="CU145">
        <v>2</v>
      </c>
      <c r="CV145">
        <v>1</v>
      </c>
      <c r="CW145">
        <v>3</v>
      </c>
      <c r="CX145">
        <v>4</v>
      </c>
      <c r="CY145" t="s">
        <v>29</v>
      </c>
      <c r="CZ145" t="str">
        <f t="shared" si="279"/>
        <v>(跳过)</v>
      </c>
      <c r="DA145" t="str">
        <f t="shared" si="280"/>
        <v>(跳过)</v>
      </c>
      <c r="DB145" t="str">
        <f t="shared" si="281"/>
        <v>(跳过)</v>
      </c>
      <c r="DC145" t="str">
        <f t="shared" si="282"/>
        <v>(跳过)</v>
      </c>
      <c r="DD145" t="str">
        <f t="shared" si="283"/>
        <v>(跳过)</v>
      </c>
      <c r="DE145" t="str">
        <f t="shared" si="284"/>
        <v>(跳过)</v>
      </c>
      <c r="DF145" t="str">
        <f t="shared" si="285"/>
        <v>(跳过)</v>
      </c>
      <c r="DG145" t="s">
        <v>29</v>
      </c>
      <c r="DH145" t="str">
        <f t="shared" si="286"/>
        <v>(跳过)</v>
      </c>
      <c r="DI145" t="str">
        <f t="shared" si="287"/>
        <v>(跳过)</v>
      </c>
      <c r="DJ145" t="str">
        <f t="shared" si="288"/>
        <v>(跳过)</v>
      </c>
      <c r="DK145">
        <v>2</v>
      </c>
      <c r="DL145">
        <v>2</v>
      </c>
      <c r="DM145">
        <v>3</v>
      </c>
      <c r="DN145">
        <v>2</v>
      </c>
      <c r="DO145">
        <v>3</v>
      </c>
      <c r="DP145">
        <v>1</v>
      </c>
      <c r="DQ145" t="s">
        <v>66</v>
      </c>
      <c r="DR145">
        <f t="shared" si="289"/>
        <v>0</v>
      </c>
      <c r="DS145">
        <f t="shared" si="290"/>
        <v>0</v>
      </c>
      <c r="DT145">
        <f t="shared" si="291"/>
        <v>1</v>
      </c>
      <c r="DU145">
        <f t="shared" si="292"/>
        <v>0</v>
      </c>
      <c r="DV145" t="s">
        <v>141</v>
      </c>
      <c r="DW145">
        <f t="shared" si="293"/>
        <v>0</v>
      </c>
      <c r="DX145">
        <f t="shared" si="294"/>
        <v>0</v>
      </c>
      <c r="DY145">
        <f t="shared" si="295"/>
        <v>1</v>
      </c>
      <c r="DZ145">
        <f t="shared" si="296"/>
        <v>0</v>
      </c>
      <c r="EA145">
        <f t="shared" si="297"/>
        <v>0</v>
      </c>
      <c r="EB145">
        <f t="shared" si="298"/>
        <v>0</v>
      </c>
      <c r="EC145" t="s">
        <v>394</v>
      </c>
      <c r="ED145">
        <f t="shared" si="299"/>
        <v>1</v>
      </c>
      <c r="EE145">
        <f t="shared" si="300"/>
        <v>0</v>
      </c>
      <c r="EF145">
        <f t="shared" si="301"/>
        <v>0</v>
      </c>
      <c r="EG145">
        <f t="shared" si="302"/>
        <v>0</v>
      </c>
      <c r="EH145">
        <f t="shared" si="303"/>
        <v>0</v>
      </c>
      <c r="EI145">
        <f t="shared" si="304"/>
        <v>0</v>
      </c>
      <c r="EJ145">
        <f t="shared" si="305"/>
        <v>0</v>
      </c>
      <c r="EK145">
        <f t="shared" si="306"/>
        <v>0</v>
      </c>
      <c r="EL145">
        <f t="shared" si="307"/>
        <v>0</v>
      </c>
      <c r="EM145">
        <f t="shared" si="308"/>
        <v>0</v>
      </c>
      <c r="EN145" t="s">
        <v>45</v>
      </c>
      <c r="EO145" s="4">
        <v>3</v>
      </c>
      <c r="EP145" s="4">
        <v>1</v>
      </c>
      <c r="EQ145" s="4">
        <v>4</v>
      </c>
      <c r="ER145" s="4">
        <v>2</v>
      </c>
      <c r="ES145" t="s">
        <v>85</v>
      </c>
      <c r="ET145">
        <f t="shared" si="309"/>
        <v>0</v>
      </c>
      <c r="EU145">
        <f t="shared" si="310"/>
        <v>0</v>
      </c>
      <c r="EV145">
        <f t="shared" si="311"/>
        <v>1</v>
      </c>
      <c r="EW145">
        <f t="shared" si="312"/>
        <v>0</v>
      </c>
      <c r="EX145">
        <f t="shared" si="313"/>
        <v>0</v>
      </c>
      <c r="EY145">
        <f t="shared" si="314"/>
        <v>0</v>
      </c>
      <c r="EZ145">
        <f t="shared" si="315"/>
        <v>0</v>
      </c>
      <c r="FA145" t="s">
        <v>43</v>
      </c>
      <c r="FB145">
        <f t="shared" si="316"/>
        <v>0</v>
      </c>
      <c r="FC145">
        <f t="shared" si="317"/>
        <v>1</v>
      </c>
      <c r="FD145">
        <f t="shared" si="318"/>
        <v>0</v>
      </c>
      <c r="FE145" t="s">
        <v>46</v>
      </c>
      <c r="FF145">
        <v>0</v>
      </c>
      <c r="FG145">
        <v>0</v>
      </c>
      <c r="FH145">
        <v>0</v>
      </c>
      <c r="FI145">
        <v>1</v>
      </c>
      <c r="FJ145">
        <v>0</v>
      </c>
      <c r="FK145">
        <v>0</v>
      </c>
      <c r="FL145" t="s">
        <v>146</v>
      </c>
      <c r="FM145">
        <v>1</v>
      </c>
      <c r="FN145">
        <v>2</v>
      </c>
      <c r="FO145">
        <v>3</v>
      </c>
      <c r="FP145">
        <v>4</v>
      </c>
      <c r="FQ145">
        <v>4</v>
      </c>
      <c r="FR145" t="s">
        <v>29</v>
      </c>
      <c r="FS145" t="s">
        <v>29</v>
      </c>
      <c r="FT145" t="s">
        <v>29</v>
      </c>
      <c r="FU145" t="s">
        <v>29</v>
      </c>
      <c r="FV145" t="s">
        <v>29</v>
      </c>
      <c r="FW145" t="s">
        <v>29</v>
      </c>
      <c r="FX145" t="s">
        <v>29</v>
      </c>
    </row>
    <row r="146" spans="1:180" ht="16.5" x14ac:dyDescent="0.6">
      <c r="A146">
        <v>145</v>
      </c>
      <c r="B146">
        <v>2</v>
      </c>
      <c r="C146">
        <v>26</v>
      </c>
      <c r="D146">
        <v>2</v>
      </c>
      <c r="E146">
        <v>3</v>
      </c>
      <c r="F146">
        <v>1</v>
      </c>
      <c r="G146">
        <v>8</v>
      </c>
      <c r="H146">
        <v>1</v>
      </c>
      <c r="I146">
        <v>1</v>
      </c>
      <c r="J146">
        <v>1</v>
      </c>
      <c r="K146" t="s">
        <v>29</v>
      </c>
      <c r="L146" t="str">
        <f t="shared" si="319"/>
        <v>(跳过)</v>
      </c>
      <c r="M146" t="str">
        <f t="shared" si="320"/>
        <v>(跳过)</v>
      </c>
      <c r="N146" t="str">
        <f t="shared" si="321"/>
        <v>(跳过)</v>
      </c>
      <c r="O146" t="str">
        <f t="shared" si="322"/>
        <v>(跳过)</v>
      </c>
      <c r="P146" t="str">
        <f t="shared" si="323"/>
        <v>(跳过)</v>
      </c>
      <c r="Q146" t="s">
        <v>66</v>
      </c>
      <c r="R146">
        <f t="shared" si="216"/>
        <v>0</v>
      </c>
      <c r="S146">
        <f t="shared" si="217"/>
        <v>0</v>
      </c>
      <c r="T146">
        <f t="shared" si="218"/>
        <v>1</v>
      </c>
      <c r="U146">
        <f t="shared" si="219"/>
        <v>0</v>
      </c>
      <c r="V146" t="s">
        <v>82</v>
      </c>
      <c r="W146">
        <f t="shared" si="220"/>
        <v>1</v>
      </c>
      <c r="X146">
        <f t="shared" si="221"/>
        <v>1</v>
      </c>
      <c r="Y146">
        <f t="shared" si="222"/>
        <v>1</v>
      </c>
      <c r="Z146">
        <f t="shared" si="223"/>
        <v>0</v>
      </c>
      <c r="AA146">
        <f t="shared" si="224"/>
        <v>0</v>
      </c>
      <c r="AB146" t="s">
        <v>72</v>
      </c>
      <c r="AC146">
        <f t="shared" si="225"/>
        <v>1</v>
      </c>
      <c r="AD146">
        <f t="shared" si="226"/>
        <v>1</v>
      </c>
      <c r="AE146">
        <f t="shared" si="227"/>
        <v>1</v>
      </c>
      <c r="AF146">
        <f t="shared" si="228"/>
        <v>0</v>
      </c>
      <c r="AG146">
        <f t="shared" si="229"/>
        <v>0</v>
      </c>
      <c r="AH146">
        <f t="shared" si="230"/>
        <v>0</v>
      </c>
      <c r="AI146">
        <f t="shared" si="231"/>
        <v>0</v>
      </c>
      <c r="AJ146">
        <f t="shared" si="232"/>
        <v>0</v>
      </c>
      <c r="AK146" t="s">
        <v>522</v>
      </c>
      <c r="AL146">
        <f t="shared" si="233"/>
        <v>0</v>
      </c>
      <c r="AM146">
        <f t="shared" si="234"/>
        <v>0</v>
      </c>
      <c r="AN146">
        <f t="shared" si="235"/>
        <v>0</v>
      </c>
      <c r="AO146">
        <f t="shared" si="236"/>
        <v>0</v>
      </c>
      <c r="AP146">
        <f t="shared" si="237"/>
        <v>0</v>
      </c>
      <c r="AQ146">
        <f t="shared" si="238"/>
        <v>1</v>
      </c>
      <c r="AR146">
        <f t="shared" si="239"/>
        <v>0</v>
      </c>
      <c r="AS146">
        <f t="shared" si="240"/>
        <v>1</v>
      </c>
      <c r="AT146">
        <v>2</v>
      </c>
      <c r="AU146" t="s">
        <v>138</v>
      </c>
      <c r="AV146">
        <v>2</v>
      </c>
      <c r="AW146">
        <v>1</v>
      </c>
      <c r="AX146">
        <v>2</v>
      </c>
      <c r="AY146">
        <v>2</v>
      </c>
      <c r="AZ146" t="s">
        <v>85</v>
      </c>
      <c r="BA146">
        <f t="shared" si="241"/>
        <v>0</v>
      </c>
      <c r="BB146">
        <f t="shared" si="242"/>
        <v>0</v>
      </c>
      <c r="BC146">
        <f t="shared" si="243"/>
        <v>1</v>
      </c>
      <c r="BD146">
        <f t="shared" si="244"/>
        <v>0</v>
      </c>
      <c r="BE146">
        <f t="shared" si="245"/>
        <v>0</v>
      </c>
      <c r="BF146">
        <f t="shared" si="246"/>
        <v>0</v>
      </c>
      <c r="BG146">
        <f t="shared" si="247"/>
        <v>0</v>
      </c>
      <c r="BH146" t="s">
        <v>29</v>
      </c>
      <c r="BI146" t="str">
        <f t="shared" si="248"/>
        <v>(跳过)</v>
      </c>
      <c r="BJ146" t="str">
        <f t="shared" si="249"/>
        <v>(跳过)</v>
      </c>
      <c r="BK146" t="str">
        <f t="shared" si="250"/>
        <v>(跳过)</v>
      </c>
      <c r="BL146">
        <v>0</v>
      </c>
      <c r="BM146" t="s">
        <v>295</v>
      </c>
      <c r="BN146">
        <f t="shared" si="251"/>
        <v>0</v>
      </c>
      <c r="BO146">
        <f t="shared" si="252"/>
        <v>1</v>
      </c>
      <c r="BP146">
        <f t="shared" si="253"/>
        <v>0</v>
      </c>
      <c r="BQ146">
        <f t="shared" si="254"/>
        <v>0</v>
      </c>
      <c r="BR146">
        <f t="shared" si="255"/>
        <v>1</v>
      </c>
      <c r="BS146">
        <f t="shared" si="256"/>
        <v>0</v>
      </c>
      <c r="BT146" t="s">
        <v>29</v>
      </c>
      <c r="BU146" t="str">
        <f t="shared" si="257"/>
        <v>(跳过)</v>
      </c>
      <c r="BV146" t="str">
        <f t="shared" si="258"/>
        <v>(跳过)</v>
      </c>
      <c r="BW146" t="str">
        <f t="shared" si="259"/>
        <v>(跳过)</v>
      </c>
      <c r="BX146" t="str">
        <f t="shared" si="260"/>
        <v>(跳过)</v>
      </c>
      <c r="BY146" t="s">
        <v>29</v>
      </c>
      <c r="BZ146" t="str">
        <f t="shared" si="261"/>
        <v>(跳过)</v>
      </c>
      <c r="CA146" t="str">
        <f t="shared" si="262"/>
        <v>(跳过)</v>
      </c>
      <c r="CB146" t="str">
        <f t="shared" si="263"/>
        <v>(跳过)</v>
      </c>
      <c r="CC146" t="str">
        <f t="shared" si="264"/>
        <v>(跳过)</v>
      </c>
      <c r="CD146" t="str">
        <f t="shared" si="265"/>
        <v>(跳过)</v>
      </c>
      <c r="CE146" t="str">
        <f t="shared" si="266"/>
        <v>(跳过)</v>
      </c>
      <c r="CF146" t="str">
        <f t="shared" si="267"/>
        <v>(跳过)</v>
      </c>
      <c r="CG146" t="str">
        <f t="shared" si="268"/>
        <v>(跳过)</v>
      </c>
      <c r="CH146" t="str">
        <f t="shared" si="269"/>
        <v>(跳过)</v>
      </c>
      <c r="CI146" t="str">
        <f t="shared" si="270"/>
        <v>(跳过)</v>
      </c>
      <c r="CJ146" t="s">
        <v>29</v>
      </c>
      <c r="CK146" t="str">
        <f t="shared" si="271"/>
        <v>(跳过)</v>
      </c>
      <c r="CL146" t="str">
        <f t="shared" si="272"/>
        <v>(跳过)</v>
      </c>
      <c r="CM146" t="str">
        <f t="shared" si="273"/>
        <v>(跳过)</v>
      </c>
      <c r="CN146" t="str">
        <f t="shared" si="274"/>
        <v>(跳过)</v>
      </c>
      <c r="CO146" t="str">
        <f t="shared" si="275"/>
        <v>(跳过)</v>
      </c>
      <c r="CP146" t="str">
        <f t="shared" si="276"/>
        <v>(跳过)</v>
      </c>
      <c r="CQ146" t="str">
        <f t="shared" si="277"/>
        <v>(跳过)</v>
      </c>
      <c r="CR146" t="str">
        <f t="shared" si="278"/>
        <v>(跳过)</v>
      </c>
      <c r="CS146" t="s">
        <v>29</v>
      </c>
      <c r="CT146" t="s">
        <v>138</v>
      </c>
      <c r="CU146">
        <v>2</v>
      </c>
      <c r="CV146">
        <v>1</v>
      </c>
      <c r="CW146">
        <v>2</v>
      </c>
      <c r="CX146">
        <v>2</v>
      </c>
      <c r="CY146" t="s">
        <v>29</v>
      </c>
      <c r="CZ146" t="str">
        <f t="shared" si="279"/>
        <v>(跳过)</v>
      </c>
      <c r="DA146" t="str">
        <f t="shared" si="280"/>
        <v>(跳过)</v>
      </c>
      <c r="DB146" t="str">
        <f t="shared" si="281"/>
        <v>(跳过)</v>
      </c>
      <c r="DC146" t="str">
        <f t="shared" si="282"/>
        <v>(跳过)</v>
      </c>
      <c r="DD146" t="str">
        <f t="shared" si="283"/>
        <v>(跳过)</v>
      </c>
      <c r="DE146" t="str">
        <f t="shared" si="284"/>
        <v>(跳过)</v>
      </c>
      <c r="DF146" t="str">
        <f t="shared" si="285"/>
        <v>(跳过)</v>
      </c>
      <c r="DG146" t="s">
        <v>29</v>
      </c>
      <c r="DH146" t="str">
        <f t="shared" si="286"/>
        <v>(跳过)</v>
      </c>
      <c r="DI146" t="str">
        <f t="shared" si="287"/>
        <v>(跳过)</v>
      </c>
      <c r="DJ146" t="str">
        <f t="shared" si="288"/>
        <v>(跳过)</v>
      </c>
      <c r="DK146">
        <v>3</v>
      </c>
      <c r="DL146">
        <v>3</v>
      </c>
      <c r="DM146">
        <v>3</v>
      </c>
      <c r="DN146">
        <v>3</v>
      </c>
      <c r="DO146">
        <v>3</v>
      </c>
      <c r="DP146">
        <v>2</v>
      </c>
      <c r="DQ146" t="s">
        <v>127</v>
      </c>
      <c r="DR146">
        <f t="shared" si="289"/>
        <v>1</v>
      </c>
      <c r="DS146">
        <f t="shared" si="290"/>
        <v>1</v>
      </c>
      <c r="DT146">
        <f t="shared" si="291"/>
        <v>1</v>
      </c>
      <c r="DU146">
        <f t="shared" si="292"/>
        <v>0</v>
      </c>
      <c r="DV146" t="s">
        <v>29</v>
      </c>
      <c r="DW146" t="str">
        <f t="shared" si="293"/>
        <v>(跳过)</v>
      </c>
      <c r="DX146" t="str">
        <f t="shared" si="294"/>
        <v>(跳过)</v>
      </c>
      <c r="DY146" t="str">
        <f t="shared" si="295"/>
        <v>(跳过)</v>
      </c>
      <c r="DZ146" t="str">
        <f t="shared" si="296"/>
        <v>(跳过)</v>
      </c>
      <c r="EA146" t="str">
        <f t="shared" si="297"/>
        <v>(跳过)</v>
      </c>
      <c r="EB146" t="str">
        <f t="shared" si="298"/>
        <v>(跳过)</v>
      </c>
      <c r="EC146" t="s">
        <v>29</v>
      </c>
      <c r="ED146" t="str">
        <f t="shared" si="299"/>
        <v>(跳过)</v>
      </c>
      <c r="EE146" t="str">
        <f t="shared" si="300"/>
        <v>(跳过)</v>
      </c>
      <c r="EF146" t="str">
        <f t="shared" si="301"/>
        <v>(跳过)</v>
      </c>
      <c r="EG146" t="str">
        <f t="shared" si="302"/>
        <v>(跳过)</v>
      </c>
      <c r="EH146" t="str">
        <f t="shared" si="303"/>
        <v>(跳过)</v>
      </c>
      <c r="EI146" t="str">
        <f t="shared" si="304"/>
        <v>(跳过)</v>
      </c>
      <c r="EJ146" t="str">
        <f t="shared" si="305"/>
        <v>(跳过)</v>
      </c>
      <c r="EK146" t="str">
        <f t="shared" si="306"/>
        <v>(跳过)</v>
      </c>
      <c r="EL146" t="str">
        <f t="shared" si="307"/>
        <v>(跳过)</v>
      </c>
      <c r="EM146" t="str">
        <f t="shared" si="308"/>
        <v>(跳过)</v>
      </c>
      <c r="EN146" t="s">
        <v>138</v>
      </c>
      <c r="EO146" s="4">
        <v>2</v>
      </c>
      <c r="EP146" s="4">
        <v>1</v>
      </c>
      <c r="EQ146" s="4">
        <v>2</v>
      </c>
      <c r="ER146" s="4">
        <v>2</v>
      </c>
      <c r="ES146" t="s">
        <v>29</v>
      </c>
      <c r="ET146" t="str">
        <f t="shared" si="309"/>
        <v>(跳过)</v>
      </c>
      <c r="EU146" t="str">
        <f t="shared" si="310"/>
        <v>(跳过)</v>
      </c>
      <c r="EV146" t="str">
        <f t="shared" si="311"/>
        <v>(跳过)</v>
      </c>
      <c r="EW146" t="str">
        <f t="shared" si="312"/>
        <v>(跳过)</v>
      </c>
      <c r="EX146" t="str">
        <f t="shared" si="313"/>
        <v>(跳过)</v>
      </c>
      <c r="EY146" t="str">
        <f t="shared" si="314"/>
        <v>(跳过)</v>
      </c>
      <c r="EZ146" t="str">
        <f t="shared" si="315"/>
        <v>(跳过)</v>
      </c>
      <c r="FA146" t="s">
        <v>29</v>
      </c>
      <c r="FB146" t="str">
        <f t="shared" si="316"/>
        <v>(跳过)</v>
      </c>
      <c r="FC146" t="str">
        <f t="shared" si="317"/>
        <v>(跳过)</v>
      </c>
      <c r="FD146" t="str">
        <f t="shared" si="318"/>
        <v>(跳过)</v>
      </c>
      <c r="FE146" t="s">
        <v>29</v>
      </c>
      <c r="FF146" t="s">
        <v>29</v>
      </c>
      <c r="FG146" t="s">
        <v>29</v>
      </c>
      <c r="FH146" t="s">
        <v>29</v>
      </c>
      <c r="FI146" t="s">
        <v>29</v>
      </c>
      <c r="FJ146" t="s">
        <v>29</v>
      </c>
      <c r="FK146" t="s">
        <v>29</v>
      </c>
      <c r="FL146" t="s">
        <v>29</v>
      </c>
      <c r="FM146" t="s">
        <v>29</v>
      </c>
      <c r="FN146" t="s">
        <v>29</v>
      </c>
      <c r="FO146" t="s">
        <v>29</v>
      </c>
      <c r="FP146" t="s">
        <v>29</v>
      </c>
      <c r="FQ146" t="s">
        <v>29</v>
      </c>
      <c r="FR146" t="s">
        <v>29</v>
      </c>
      <c r="FS146" t="s">
        <v>29</v>
      </c>
      <c r="FT146" t="s">
        <v>29</v>
      </c>
      <c r="FU146" t="s">
        <v>29</v>
      </c>
      <c r="FV146" t="s">
        <v>29</v>
      </c>
      <c r="FW146" t="s">
        <v>29</v>
      </c>
      <c r="FX146" t="s">
        <v>29</v>
      </c>
    </row>
    <row r="147" spans="1:180" ht="16.5" x14ac:dyDescent="0.6">
      <c r="A147">
        <v>146</v>
      </c>
      <c r="B147">
        <v>2</v>
      </c>
      <c r="C147">
        <v>26</v>
      </c>
      <c r="D147">
        <v>2</v>
      </c>
      <c r="E147">
        <v>3</v>
      </c>
      <c r="F147">
        <v>6</v>
      </c>
      <c r="G147">
        <v>8</v>
      </c>
      <c r="H147">
        <v>1</v>
      </c>
      <c r="I147">
        <v>1</v>
      </c>
      <c r="J147">
        <v>1</v>
      </c>
      <c r="K147" t="s">
        <v>29</v>
      </c>
      <c r="L147" t="str">
        <f t="shared" si="319"/>
        <v>(跳过)</v>
      </c>
      <c r="M147" t="str">
        <f t="shared" si="320"/>
        <v>(跳过)</v>
      </c>
      <c r="N147" t="str">
        <f t="shared" si="321"/>
        <v>(跳过)</v>
      </c>
      <c r="O147" t="str">
        <f t="shared" si="322"/>
        <v>(跳过)</v>
      </c>
      <c r="P147" t="str">
        <f t="shared" si="323"/>
        <v>(跳过)</v>
      </c>
      <c r="Q147" t="s">
        <v>127</v>
      </c>
      <c r="R147">
        <f t="shared" si="216"/>
        <v>1</v>
      </c>
      <c r="S147">
        <f t="shared" si="217"/>
        <v>1</v>
      </c>
      <c r="T147">
        <f t="shared" si="218"/>
        <v>1</v>
      </c>
      <c r="U147">
        <f t="shared" si="219"/>
        <v>0</v>
      </c>
      <c r="V147" t="s">
        <v>236</v>
      </c>
      <c r="W147">
        <f t="shared" si="220"/>
        <v>1</v>
      </c>
      <c r="X147">
        <f t="shared" si="221"/>
        <v>0</v>
      </c>
      <c r="Y147">
        <f t="shared" si="222"/>
        <v>0</v>
      </c>
      <c r="Z147">
        <f t="shared" si="223"/>
        <v>0</v>
      </c>
      <c r="AA147">
        <f t="shared" si="224"/>
        <v>0</v>
      </c>
      <c r="AB147" t="s">
        <v>383</v>
      </c>
      <c r="AC147">
        <f t="shared" si="225"/>
        <v>1</v>
      </c>
      <c r="AD147">
        <f t="shared" si="226"/>
        <v>0</v>
      </c>
      <c r="AE147">
        <f t="shared" si="227"/>
        <v>1</v>
      </c>
      <c r="AF147">
        <f t="shared" si="228"/>
        <v>0</v>
      </c>
      <c r="AG147">
        <f t="shared" si="229"/>
        <v>0</v>
      </c>
      <c r="AH147">
        <f t="shared" si="230"/>
        <v>0</v>
      </c>
      <c r="AI147">
        <f t="shared" si="231"/>
        <v>0</v>
      </c>
      <c r="AJ147">
        <f t="shared" si="232"/>
        <v>0</v>
      </c>
      <c r="AK147" t="s">
        <v>175</v>
      </c>
      <c r="AL147">
        <f t="shared" si="233"/>
        <v>1</v>
      </c>
      <c r="AM147">
        <f t="shared" si="234"/>
        <v>1</v>
      </c>
      <c r="AN147">
        <f t="shared" si="235"/>
        <v>1</v>
      </c>
      <c r="AO147">
        <f t="shared" si="236"/>
        <v>0</v>
      </c>
      <c r="AP147">
        <f t="shared" si="237"/>
        <v>0</v>
      </c>
      <c r="AQ147">
        <f t="shared" si="238"/>
        <v>0</v>
      </c>
      <c r="AR147">
        <f t="shared" si="239"/>
        <v>0</v>
      </c>
      <c r="AS147">
        <f t="shared" si="240"/>
        <v>0</v>
      </c>
      <c r="AT147">
        <v>4</v>
      </c>
      <c r="AU147" t="s">
        <v>138</v>
      </c>
      <c r="AV147">
        <v>2</v>
      </c>
      <c r="AW147">
        <v>1</v>
      </c>
      <c r="AX147">
        <v>2</v>
      </c>
      <c r="AY147">
        <v>2</v>
      </c>
      <c r="AZ147" t="s">
        <v>256</v>
      </c>
      <c r="BA147">
        <f t="shared" si="241"/>
        <v>1</v>
      </c>
      <c r="BB147">
        <f t="shared" si="242"/>
        <v>0</v>
      </c>
      <c r="BC147">
        <f t="shared" si="243"/>
        <v>1</v>
      </c>
      <c r="BD147">
        <f t="shared" si="244"/>
        <v>0</v>
      </c>
      <c r="BE147">
        <f t="shared" si="245"/>
        <v>1</v>
      </c>
      <c r="BF147">
        <f t="shared" si="246"/>
        <v>0</v>
      </c>
      <c r="BG147">
        <f t="shared" si="247"/>
        <v>0</v>
      </c>
      <c r="BH147" t="s">
        <v>59</v>
      </c>
      <c r="BI147">
        <f t="shared" si="248"/>
        <v>1</v>
      </c>
      <c r="BJ147">
        <f t="shared" si="249"/>
        <v>0</v>
      </c>
      <c r="BK147">
        <f t="shared" si="250"/>
        <v>0</v>
      </c>
      <c r="BL147">
        <v>1</v>
      </c>
      <c r="BM147" t="s">
        <v>29</v>
      </c>
      <c r="BN147" t="str">
        <f t="shared" si="251"/>
        <v>(跳过)</v>
      </c>
      <c r="BO147" t="str">
        <f t="shared" si="252"/>
        <v>(跳过)</v>
      </c>
      <c r="BP147" t="str">
        <f t="shared" si="253"/>
        <v>(跳过)</v>
      </c>
      <c r="BQ147" t="str">
        <f t="shared" si="254"/>
        <v>(跳过)</v>
      </c>
      <c r="BR147" t="str">
        <f t="shared" si="255"/>
        <v>(跳过)</v>
      </c>
      <c r="BS147" t="str">
        <f t="shared" si="256"/>
        <v>(跳过)</v>
      </c>
      <c r="BT147" t="s">
        <v>150</v>
      </c>
      <c r="BU147">
        <f t="shared" si="257"/>
        <v>1</v>
      </c>
      <c r="BV147">
        <f t="shared" si="258"/>
        <v>1</v>
      </c>
      <c r="BW147">
        <f t="shared" si="259"/>
        <v>1</v>
      </c>
      <c r="BX147">
        <f t="shared" si="260"/>
        <v>1</v>
      </c>
      <c r="BY147" t="s">
        <v>72</v>
      </c>
      <c r="BZ147">
        <f t="shared" si="261"/>
        <v>1</v>
      </c>
      <c r="CA147">
        <f t="shared" si="262"/>
        <v>1</v>
      </c>
      <c r="CB147">
        <f t="shared" si="263"/>
        <v>1</v>
      </c>
      <c r="CC147">
        <f t="shared" si="264"/>
        <v>0</v>
      </c>
      <c r="CD147">
        <f t="shared" si="265"/>
        <v>0</v>
      </c>
      <c r="CE147">
        <f t="shared" si="266"/>
        <v>0</v>
      </c>
      <c r="CF147">
        <f t="shared" si="267"/>
        <v>0</v>
      </c>
      <c r="CG147">
        <f t="shared" si="268"/>
        <v>0</v>
      </c>
      <c r="CH147">
        <f t="shared" si="269"/>
        <v>0</v>
      </c>
      <c r="CI147">
        <f t="shared" si="270"/>
        <v>0</v>
      </c>
      <c r="CJ147" t="s">
        <v>175</v>
      </c>
      <c r="CK147">
        <f t="shared" si="271"/>
        <v>1</v>
      </c>
      <c r="CL147">
        <f t="shared" si="272"/>
        <v>1</v>
      </c>
      <c r="CM147">
        <f t="shared" si="273"/>
        <v>1</v>
      </c>
      <c r="CN147">
        <f t="shared" si="274"/>
        <v>0</v>
      </c>
      <c r="CO147">
        <f t="shared" si="275"/>
        <v>0</v>
      </c>
      <c r="CP147">
        <f t="shared" si="276"/>
        <v>0</v>
      </c>
      <c r="CQ147">
        <f t="shared" si="277"/>
        <v>0</v>
      </c>
      <c r="CR147">
        <f t="shared" si="278"/>
        <v>0</v>
      </c>
      <c r="CS147">
        <v>4</v>
      </c>
      <c r="CT147" t="s">
        <v>138</v>
      </c>
      <c r="CU147">
        <v>2</v>
      </c>
      <c r="CV147">
        <v>1</v>
      </c>
      <c r="CW147">
        <v>2</v>
      </c>
      <c r="CX147">
        <v>2</v>
      </c>
      <c r="CY147" t="s">
        <v>131</v>
      </c>
      <c r="CZ147">
        <f t="shared" si="279"/>
        <v>0</v>
      </c>
      <c r="DA147">
        <f t="shared" si="280"/>
        <v>0</v>
      </c>
      <c r="DB147">
        <f t="shared" si="281"/>
        <v>0</v>
      </c>
      <c r="DC147">
        <f t="shared" si="282"/>
        <v>0</v>
      </c>
      <c r="DD147">
        <f t="shared" si="283"/>
        <v>1</v>
      </c>
      <c r="DE147">
        <f t="shared" si="284"/>
        <v>0</v>
      </c>
      <c r="DF147">
        <f t="shared" si="285"/>
        <v>0</v>
      </c>
      <c r="DG147" t="s">
        <v>135</v>
      </c>
      <c r="DH147">
        <f t="shared" si="286"/>
        <v>1</v>
      </c>
      <c r="DI147">
        <f t="shared" si="287"/>
        <v>1</v>
      </c>
      <c r="DJ147">
        <f t="shared" si="288"/>
        <v>0</v>
      </c>
      <c r="DK147">
        <v>5</v>
      </c>
      <c r="DL147">
        <v>5</v>
      </c>
      <c r="DM147">
        <v>5</v>
      </c>
      <c r="DN147">
        <v>5</v>
      </c>
      <c r="DO147">
        <v>5</v>
      </c>
      <c r="DP147">
        <v>1</v>
      </c>
      <c r="DQ147" t="s">
        <v>150</v>
      </c>
      <c r="DR147">
        <f t="shared" si="289"/>
        <v>1</v>
      </c>
      <c r="DS147">
        <f t="shared" si="290"/>
        <v>1</v>
      </c>
      <c r="DT147">
        <f t="shared" si="291"/>
        <v>1</v>
      </c>
      <c r="DU147">
        <f t="shared" si="292"/>
        <v>1</v>
      </c>
      <c r="DV147" t="s">
        <v>405</v>
      </c>
      <c r="DW147">
        <f t="shared" si="293"/>
        <v>1</v>
      </c>
      <c r="DX147">
        <f t="shared" si="294"/>
        <v>1</v>
      </c>
      <c r="DY147">
        <f t="shared" si="295"/>
        <v>0</v>
      </c>
      <c r="DZ147">
        <f t="shared" si="296"/>
        <v>0</v>
      </c>
      <c r="EA147">
        <f t="shared" si="297"/>
        <v>0</v>
      </c>
      <c r="EB147">
        <f t="shared" si="298"/>
        <v>0</v>
      </c>
      <c r="EC147" t="s">
        <v>83</v>
      </c>
      <c r="ED147">
        <f t="shared" si="299"/>
        <v>1</v>
      </c>
      <c r="EE147">
        <f t="shared" si="300"/>
        <v>1</v>
      </c>
      <c r="EF147">
        <f t="shared" si="301"/>
        <v>0</v>
      </c>
      <c r="EG147">
        <f t="shared" si="302"/>
        <v>0</v>
      </c>
      <c r="EH147">
        <f t="shared" si="303"/>
        <v>0</v>
      </c>
      <c r="EI147">
        <f t="shared" si="304"/>
        <v>0</v>
      </c>
      <c r="EJ147">
        <f t="shared" si="305"/>
        <v>0</v>
      </c>
      <c r="EK147">
        <f t="shared" si="306"/>
        <v>0</v>
      </c>
      <c r="EL147">
        <f t="shared" si="307"/>
        <v>0</v>
      </c>
      <c r="EM147">
        <f t="shared" si="308"/>
        <v>0</v>
      </c>
      <c r="EN147" t="s">
        <v>133</v>
      </c>
      <c r="EO147" s="4">
        <v>1</v>
      </c>
      <c r="EP147" s="4">
        <v>2</v>
      </c>
      <c r="EQ147" s="4">
        <v>3</v>
      </c>
      <c r="ER147" s="4">
        <v>3</v>
      </c>
      <c r="ES147" t="s">
        <v>224</v>
      </c>
      <c r="ET147">
        <f t="shared" si="309"/>
        <v>0</v>
      </c>
      <c r="EU147">
        <f t="shared" si="310"/>
        <v>1</v>
      </c>
      <c r="EV147">
        <f t="shared" si="311"/>
        <v>0</v>
      </c>
      <c r="EW147">
        <f t="shared" si="312"/>
        <v>0</v>
      </c>
      <c r="EX147">
        <f t="shared" si="313"/>
        <v>0</v>
      </c>
      <c r="EY147">
        <f t="shared" si="314"/>
        <v>0</v>
      </c>
      <c r="EZ147">
        <f t="shared" si="315"/>
        <v>0</v>
      </c>
      <c r="FA147" t="s">
        <v>135</v>
      </c>
      <c r="FB147">
        <f t="shared" si="316"/>
        <v>1</v>
      </c>
      <c r="FC147">
        <f t="shared" si="317"/>
        <v>1</v>
      </c>
      <c r="FD147">
        <f t="shared" si="318"/>
        <v>0</v>
      </c>
      <c r="FE147" t="s">
        <v>29</v>
      </c>
      <c r="FF147" t="s">
        <v>29</v>
      </c>
      <c r="FG147" t="s">
        <v>29</v>
      </c>
      <c r="FH147" t="s">
        <v>29</v>
      </c>
      <c r="FI147" t="s">
        <v>29</v>
      </c>
      <c r="FJ147" t="s">
        <v>29</v>
      </c>
      <c r="FK147" t="s">
        <v>29</v>
      </c>
      <c r="FL147" t="s">
        <v>29</v>
      </c>
      <c r="FM147" t="s">
        <v>29</v>
      </c>
      <c r="FN147" t="s">
        <v>29</v>
      </c>
      <c r="FO147" t="s">
        <v>29</v>
      </c>
      <c r="FP147" t="s">
        <v>29</v>
      </c>
      <c r="FQ147" t="s">
        <v>29</v>
      </c>
      <c r="FR147" t="s">
        <v>29</v>
      </c>
      <c r="FS147" t="s">
        <v>29</v>
      </c>
      <c r="FT147" t="s">
        <v>29</v>
      </c>
      <c r="FU147" t="s">
        <v>29</v>
      </c>
      <c r="FV147" t="s">
        <v>29</v>
      </c>
      <c r="FW147" t="s">
        <v>29</v>
      </c>
      <c r="FX147" t="s">
        <v>29</v>
      </c>
    </row>
    <row r="148" spans="1:180" ht="16.5" x14ac:dyDescent="0.6">
      <c r="A148">
        <v>147</v>
      </c>
      <c r="B148">
        <v>2</v>
      </c>
      <c r="C148">
        <v>12</v>
      </c>
      <c r="D148">
        <v>2</v>
      </c>
      <c r="E148">
        <v>3</v>
      </c>
      <c r="F148">
        <v>2</v>
      </c>
      <c r="G148">
        <v>8</v>
      </c>
      <c r="H148">
        <v>1</v>
      </c>
      <c r="I148">
        <v>1</v>
      </c>
      <c r="J148">
        <v>1</v>
      </c>
      <c r="K148" t="s">
        <v>29</v>
      </c>
      <c r="L148" t="str">
        <f t="shared" si="319"/>
        <v>(跳过)</v>
      </c>
      <c r="M148" t="str">
        <f t="shared" si="320"/>
        <v>(跳过)</v>
      </c>
      <c r="N148" t="str">
        <f t="shared" si="321"/>
        <v>(跳过)</v>
      </c>
      <c r="O148" t="str">
        <f t="shared" si="322"/>
        <v>(跳过)</v>
      </c>
      <c r="P148" t="str">
        <f t="shared" si="323"/>
        <v>(跳过)</v>
      </c>
      <c r="Q148" t="s">
        <v>66</v>
      </c>
      <c r="R148">
        <f t="shared" si="216"/>
        <v>0</v>
      </c>
      <c r="S148">
        <f t="shared" si="217"/>
        <v>0</v>
      </c>
      <c r="T148">
        <f t="shared" si="218"/>
        <v>1</v>
      </c>
      <c r="U148">
        <f t="shared" si="219"/>
        <v>0</v>
      </c>
      <c r="V148" t="s">
        <v>71</v>
      </c>
      <c r="W148">
        <f t="shared" si="220"/>
        <v>1</v>
      </c>
      <c r="X148">
        <f t="shared" si="221"/>
        <v>0</v>
      </c>
      <c r="Y148">
        <f t="shared" si="222"/>
        <v>1</v>
      </c>
      <c r="Z148">
        <f t="shared" si="223"/>
        <v>0</v>
      </c>
      <c r="AA148">
        <f t="shared" si="224"/>
        <v>0</v>
      </c>
      <c r="AB148" t="s">
        <v>238</v>
      </c>
      <c r="AC148">
        <f t="shared" si="225"/>
        <v>1</v>
      </c>
      <c r="AD148">
        <f t="shared" si="226"/>
        <v>0</v>
      </c>
      <c r="AE148">
        <f t="shared" si="227"/>
        <v>1</v>
      </c>
      <c r="AF148">
        <f t="shared" si="228"/>
        <v>0</v>
      </c>
      <c r="AG148">
        <f t="shared" si="229"/>
        <v>1</v>
      </c>
      <c r="AH148">
        <f t="shared" si="230"/>
        <v>0</v>
      </c>
      <c r="AI148">
        <f t="shared" si="231"/>
        <v>1</v>
      </c>
      <c r="AJ148">
        <f t="shared" si="232"/>
        <v>0</v>
      </c>
      <c r="AK148" t="s">
        <v>436</v>
      </c>
      <c r="AL148">
        <f t="shared" si="233"/>
        <v>1</v>
      </c>
      <c r="AM148">
        <f t="shared" si="234"/>
        <v>1</v>
      </c>
      <c r="AN148">
        <f t="shared" si="235"/>
        <v>1</v>
      </c>
      <c r="AO148">
        <f t="shared" si="236"/>
        <v>0</v>
      </c>
      <c r="AP148">
        <f t="shared" si="237"/>
        <v>0</v>
      </c>
      <c r="AQ148">
        <f t="shared" si="238"/>
        <v>1</v>
      </c>
      <c r="AR148">
        <f t="shared" si="239"/>
        <v>1</v>
      </c>
      <c r="AS148">
        <f t="shared" si="240"/>
        <v>0</v>
      </c>
      <c r="AT148">
        <v>4</v>
      </c>
      <c r="AU148" t="s">
        <v>437</v>
      </c>
      <c r="AV148">
        <v>3</v>
      </c>
      <c r="AW148">
        <v>2</v>
      </c>
      <c r="AX148">
        <v>1</v>
      </c>
      <c r="AY148">
        <v>3</v>
      </c>
      <c r="AZ148" t="s">
        <v>438</v>
      </c>
      <c r="BA148">
        <f t="shared" si="241"/>
        <v>1</v>
      </c>
      <c r="BB148">
        <f t="shared" si="242"/>
        <v>0</v>
      </c>
      <c r="BC148">
        <f t="shared" si="243"/>
        <v>1</v>
      </c>
      <c r="BD148">
        <f t="shared" si="244"/>
        <v>1</v>
      </c>
      <c r="BE148">
        <f t="shared" si="245"/>
        <v>1</v>
      </c>
      <c r="BF148">
        <f t="shared" si="246"/>
        <v>0</v>
      </c>
      <c r="BG148">
        <f t="shared" si="247"/>
        <v>0</v>
      </c>
      <c r="BH148" t="s">
        <v>135</v>
      </c>
      <c r="BI148">
        <f t="shared" si="248"/>
        <v>1</v>
      </c>
      <c r="BJ148">
        <f t="shared" si="249"/>
        <v>1</v>
      </c>
      <c r="BK148">
        <f t="shared" si="250"/>
        <v>0</v>
      </c>
      <c r="BL148">
        <v>0</v>
      </c>
      <c r="BM148" t="s">
        <v>279</v>
      </c>
      <c r="BN148">
        <f t="shared" si="251"/>
        <v>0</v>
      </c>
      <c r="BO148">
        <f t="shared" si="252"/>
        <v>1</v>
      </c>
      <c r="BP148">
        <f t="shared" si="253"/>
        <v>0</v>
      </c>
      <c r="BQ148">
        <f t="shared" si="254"/>
        <v>1</v>
      </c>
      <c r="BR148">
        <f t="shared" si="255"/>
        <v>0</v>
      </c>
      <c r="BS148">
        <f t="shared" si="256"/>
        <v>0</v>
      </c>
      <c r="BT148" t="s">
        <v>29</v>
      </c>
      <c r="BU148" t="str">
        <f t="shared" si="257"/>
        <v>(跳过)</v>
      </c>
      <c r="BV148" t="str">
        <f t="shared" si="258"/>
        <v>(跳过)</v>
      </c>
      <c r="BW148" t="str">
        <f t="shared" si="259"/>
        <v>(跳过)</v>
      </c>
      <c r="BX148" t="str">
        <f t="shared" si="260"/>
        <v>(跳过)</v>
      </c>
      <c r="BY148" t="s">
        <v>29</v>
      </c>
      <c r="BZ148" t="str">
        <f t="shared" si="261"/>
        <v>(跳过)</v>
      </c>
      <c r="CA148" t="str">
        <f t="shared" si="262"/>
        <v>(跳过)</v>
      </c>
      <c r="CB148" t="str">
        <f t="shared" si="263"/>
        <v>(跳过)</v>
      </c>
      <c r="CC148" t="str">
        <f t="shared" si="264"/>
        <v>(跳过)</v>
      </c>
      <c r="CD148" t="str">
        <f t="shared" si="265"/>
        <v>(跳过)</v>
      </c>
      <c r="CE148" t="str">
        <f t="shared" si="266"/>
        <v>(跳过)</v>
      </c>
      <c r="CF148" t="str">
        <f t="shared" si="267"/>
        <v>(跳过)</v>
      </c>
      <c r="CG148" t="str">
        <f t="shared" si="268"/>
        <v>(跳过)</v>
      </c>
      <c r="CH148" t="str">
        <f t="shared" si="269"/>
        <v>(跳过)</v>
      </c>
      <c r="CI148" t="str">
        <f t="shared" si="270"/>
        <v>(跳过)</v>
      </c>
      <c r="CJ148" t="s">
        <v>29</v>
      </c>
      <c r="CK148" t="str">
        <f t="shared" si="271"/>
        <v>(跳过)</v>
      </c>
      <c r="CL148" t="str">
        <f t="shared" si="272"/>
        <v>(跳过)</v>
      </c>
      <c r="CM148" t="str">
        <f t="shared" si="273"/>
        <v>(跳过)</v>
      </c>
      <c r="CN148" t="str">
        <f t="shared" si="274"/>
        <v>(跳过)</v>
      </c>
      <c r="CO148" t="str">
        <f t="shared" si="275"/>
        <v>(跳过)</v>
      </c>
      <c r="CP148" t="str">
        <f t="shared" si="276"/>
        <v>(跳过)</v>
      </c>
      <c r="CQ148" t="str">
        <f t="shared" si="277"/>
        <v>(跳过)</v>
      </c>
      <c r="CR148" t="str">
        <f t="shared" si="278"/>
        <v>(跳过)</v>
      </c>
      <c r="CS148" t="s">
        <v>29</v>
      </c>
      <c r="CT148" t="s">
        <v>138</v>
      </c>
      <c r="CU148">
        <v>2</v>
      </c>
      <c r="CV148">
        <v>1</v>
      </c>
      <c r="CW148">
        <v>2</v>
      </c>
      <c r="CX148">
        <v>2</v>
      </c>
      <c r="CY148" t="s">
        <v>29</v>
      </c>
      <c r="CZ148" t="str">
        <f t="shared" si="279"/>
        <v>(跳过)</v>
      </c>
      <c r="DA148" t="str">
        <f t="shared" si="280"/>
        <v>(跳过)</v>
      </c>
      <c r="DB148" t="str">
        <f t="shared" si="281"/>
        <v>(跳过)</v>
      </c>
      <c r="DC148" t="str">
        <f t="shared" si="282"/>
        <v>(跳过)</v>
      </c>
      <c r="DD148" t="str">
        <f t="shared" si="283"/>
        <v>(跳过)</v>
      </c>
      <c r="DE148" t="str">
        <f t="shared" si="284"/>
        <v>(跳过)</v>
      </c>
      <c r="DF148" t="str">
        <f t="shared" si="285"/>
        <v>(跳过)</v>
      </c>
      <c r="DG148" t="s">
        <v>29</v>
      </c>
      <c r="DH148" t="str">
        <f t="shared" si="286"/>
        <v>(跳过)</v>
      </c>
      <c r="DI148" t="str">
        <f t="shared" si="287"/>
        <v>(跳过)</v>
      </c>
      <c r="DJ148" t="str">
        <f t="shared" si="288"/>
        <v>(跳过)</v>
      </c>
      <c r="DK148">
        <v>3</v>
      </c>
      <c r="DL148">
        <v>3</v>
      </c>
      <c r="DM148">
        <v>3</v>
      </c>
      <c r="DN148">
        <v>2</v>
      </c>
      <c r="DO148">
        <v>5</v>
      </c>
      <c r="DP148">
        <v>2</v>
      </c>
      <c r="DQ148" t="s">
        <v>66</v>
      </c>
      <c r="DR148">
        <f t="shared" si="289"/>
        <v>0</v>
      </c>
      <c r="DS148">
        <f t="shared" si="290"/>
        <v>0</v>
      </c>
      <c r="DT148">
        <f t="shared" si="291"/>
        <v>1</v>
      </c>
      <c r="DU148">
        <f t="shared" si="292"/>
        <v>0</v>
      </c>
      <c r="DV148" t="s">
        <v>29</v>
      </c>
      <c r="DW148" t="str">
        <f t="shared" si="293"/>
        <v>(跳过)</v>
      </c>
      <c r="DX148" t="str">
        <f t="shared" si="294"/>
        <v>(跳过)</v>
      </c>
      <c r="DY148" t="str">
        <f t="shared" si="295"/>
        <v>(跳过)</v>
      </c>
      <c r="DZ148" t="str">
        <f t="shared" si="296"/>
        <v>(跳过)</v>
      </c>
      <c r="EA148" t="str">
        <f t="shared" si="297"/>
        <v>(跳过)</v>
      </c>
      <c r="EB148" t="str">
        <f t="shared" si="298"/>
        <v>(跳过)</v>
      </c>
      <c r="EC148" t="s">
        <v>29</v>
      </c>
      <c r="ED148" t="str">
        <f t="shared" si="299"/>
        <v>(跳过)</v>
      </c>
      <c r="EE148" t="str">
        <f t="shared" si="300"/>
        <v>(跳过)</v>
      </c>
      <c r="EF148" t="str">
        <f t="shared" si="301"/>
        <v>(跳过)</v>
      </c>
      <c r="EG148" t="str">
        <f t="shared" si="302"/>
        <v>(跳过)</v>
      </c>
      <c r="EH148" t="str">
        <f t="shared" si="303"/>
        <v>(跳过)</v>
      </c>
      <c r="EI148" t="str">
        <f t="shared" si="304"/>
        <v>(跳过)</v>
      </c>
      <c r="EJ148" t="str">
        <f t="shared" si="305"/>
        <v>(跳过)</v>
      </c>
      <c r="EK148" t="str">
        <f t="shared" si="306"/>
        <v>(跳过)</v>
      </c>
      <c r="EL148" t="str">
        <f t="shared" si="307"/>
        <v>(跳过)</v>
      </c>
      <c r="EM148" t="str">
        <f t="shared" si="308"/>
        <v>(跳过)</v>
      </c>
      <c r="EN148" t="s">
        <v>138</v>
      </c>
      <c r="EO148" s="4">
        <v>2</v>
      </c>
      <c r="EP148" s="4">
        <v>1</v>
      </c>
      <c r="EQ148" s="4">
        <v>2</v>
      </c>
      <c r="ER148" s="4">
        <v>2</v>
      </c>
      <c r="ES148" t="s">
        <v>29</v>
      </c>
      <c r="ET148" t="str">
        <f t="shared" si="309"/>
        <v>(跳过)</v>
      </c>
      <c r="EU148" t="str">
        <f t="shared" si="310"/>
        <v>(跳过)</v>
      </c>
      <c r="EV148" t="str">
        <f t="shared" si="311"/>
        <v>(跳过)</v>
      </c>
      <c r="EW148" t="str">
        <f t="shared" si="312"/>
        <v>(跳过)</v>
      </c>
      <c r="EX148" t="str">
        <f t="shared" si="313"/>
        <v>(跳过)</v>
      </c>
      <c r="EY148" t="str">
        <f t="shared" si="314"/>
        <v>(跳过)</v>
      </c>
      <c r="EZ148" t="str">
        <f t="shared" si="315"/>
        <v>(跳过)</v>
      </c>
      <c r="FA148" t="s">
        <v>29</v>
      </c>
      <c r="FB148" t="str">
        <f t="shared" si="316"/>
        <v>(跳过)</v>
      </c>
      <c r="FC148" t="str">
        <f t="shared" si="317"/>
        <v>(跳过)</v>
      </c>
      <c r="FD148" t="str">
        <f t="shared" si="318"/>
        <v>(跳过)</v>
      </c>
      <c r="FE148" t="s">
        <v>393</v>
      </c>
      <c r="FF148">
        <v>1</v>
      </c>
      <c r="FG148">
        <v>1</v>
      </c>
      <c r="FH148">
        <v>0</v>
      </c>
      <c r="FI148">
        <v>0</v>
      </c>
      <c r="FJ148">
        <v>0</v>
      </c>
      <c r="FK148">
        <v>0</v>
      </c>
      <c r="FL148" t="s">
        <v>475</v>
      </c>
      <c r="FM148">
        <v>4</v>
      </c>
      <c r="FN148">
        <v>3</v>
      </c>
      <c r="FO148">
        <v>1</v>
      </c>
      <c r="FP148">
        <v>2</v>
      </c>
      <c r="FQ148">
        <v>5</v>
      </c>
      <c r="FR148" t="s">
        <v>29</v>
      </c>
      <c r="FS148" t="s">
        <v>29</v>
      </c>
      <c r="FT148" t="s">
        <v>29</v>
      </c>
      <c r="FU148" t="s">
        <v>29</v>
      </c>
      <c r="FV148" t="s">
        <v>29</v>
      </c>
      <c r="FW148" t="s">
        <v>29</v>
      </c>
      <c r="FX148" t="s">
        <v>29</v>
      </c>
    </row>
    <row r="149" spans="1:180" ht="16.5" x14ac:dyDescent="0.6">
      <c r="A149">
        <v>148</v>
      </c>
      <c r="B149">
        <v>1</v>
      </c>
      <c r="C149">
        <v>26</v>
      </c>
      <c r="D149">
        <v>2</v>
      </c>
      <c r="E149">
        <v>4</v>
      </c>
      <c r="F149">
        <v>2</v>
      </c>
      <c r="G149">
        <v>8</v>
      </c>
      <c r="H149">
        <v>1</v>
      </c>
      <c r="I149">
        <v>1</v>
      </c>
      <c r="J149">
        <v>1</v>
      </c>
      <c r="K149" t="s">
        <v>29</v>
      </c>
      <c r="L149" t="str">
        <f t="shared" si="319"/>
        <v>(跳过)</v>
      </c>
      <c r="M149" t="str">
        <f t="shared" si="320"/>
        <v>(跳过)</v>
      </c>
      <c r="N149" t="str">
        <f t="shared" si="321"/>
        <v>(跳过)</v>
      </c>
      <c r="O149" t="str">
        <f t="shared" si="322"/>
        <v>(跳过)</v>
      </c>
      <c r="P149" t="str">
        <f t="shared" si="323"/>
        <v>(跳过)</v>
      </c>
      <c r="Q149" t="s">
        <v>150</v>
      </c>
      <c r="R149">
        <f t="shared" si="216"/>
        <v>1</v>
      </c>
      <c r="S149">
        <f t="shared" si="217"/>
        <v>1</v>
      </c>
      <c r="T149">
        <f t="shared" si="218"/>
        <v>1</v>
      </c>
      <c r="U149">
        <f t="shared" si="219"/>
        <v>1</v>
      </c>
      <c r="V149" t="s">
        <v>71</v>
      </c>
      <c r="W149">
        <f t="shared" si="220"/>
        <v>1</v>
      </c>
      <c r="X149">
        <f t="shared" si="221"/>
        <v>0</v>
      </c>
      <c r="Y149">
        <f t="shared" si="222"/>
        <v>1</v>
      </c>
      <c r="Z149">
        <f t="shared" si="223"/>
        <v>0</v>
      </c>
      <c r="AA149">
        <f t="shared" si="224"/>
        <v>0</v>
      </c>
      <c r="AB149" t="s">
        <v>261</v>
      </c>
      <c r="AC149">
        <f t="shared" si="225"/>
        <v>1</v>
      </c>
      <c r="AD149">
        <f t="shared" si="226"/>
        <v>0</v>
      </c>
      <c r="AE149">
        <f t="shared" si="227"/>
        <v>1</v>
      </c>
      <c r="AF149">
        <f t="shared" si="228"/>
        <v>0</v>
      </c>
      <c r="AG149">
        <f t="shared" si="229"/>
        <v>0</v>
      </c>
      <c r="AH149">
        <f t="shared" si="230"/>
        <v>1</v>
      </c>
      <c r="AI149">
        <f t="shared" si="231"/>
        <v>0</v>
      </c>
      <c r="AJ149">
        <f t="shared" si="232"/>
        <v>0</v>
      </c>
      <c r="AK149" t="s">
        <v>380</v>
      </c>
      <c r="AL149">
        <f t="shared" si="233"/>
        <v>0</v>
      </c>
      <c r="AM149">
        <f t="shared" si="234"/>
        <v>0</v>
      </c>
      <c r="AN149">
        <f t="shared" si="235"/>
        <v>1</v>
      </c>
      <c r="AO149">
        <f t="shared" si="236"/>
        <v>0</v>
      </c>
      <c r="AP149">
        <f t="shared" si="237"/>
        <v>1</v>
      </c>
      <c r="AQ149">
        <f t="shared" si="238"/>
        <v>0</v>
      </c>
      <c r="AR149">
        <f t="shared" si="239"/>
        <v>0</v>
      </c>
      <c r="AS149">
        <f t="shared" si="240"/>
        <v>0</v>
      </c>
      <c r="AT149">
        <v>2</v>
      </c>
      <c r="AU149" t="s">
        <v>332</v>
      </c>
      <c r="AV149">
        <v>3</v>
      </c>
      <c r="AW149">
        <v>1</v>
      </c>
      <c r="AX149">
        <v>2</v>
      </c>
      <c r="AY149">
        <v>4</v>
      </c>
      <c r="AZ149" t="s">
        <v>63</v>
      </c>
      <c r="BA149">
        <f t="shared" si="241"/>
        <v>0</v>
      </c>
      <c r="BB149">
        <f t="shared" si="242"/>
        <v>0</v>
      </c>
      <c r="BC149">
        <f t="shared" si="243"/>
        <v>1</v>
      </c>
      <c r="BD149">
        <f t="shared" si="244"/>
        <v>0</v>
      </c>
      <c r="BE149">
        <f t="shared" si="245"/>
        <v>1</v>
      </c>
      <c r="BF149">
        <f t="shared" si="246"/>
        <v>1</v>
      </c>
      <c r="BG149">
        <f t="shared" si="247"/>
        <v>0</v>
      </c>
      <c r="BH149" t="s">
        <v>135</v>
      </c>
      <c r="BI149">
        <f t="shared" si="248"/>
        <v>1</v>
      </c>
      <c r="BJ149">
        <f t="shared" si="249"/>
        <v>1</v>
      </c>
      <c r="BK149">
        <f t="shared" si="250"/>
        <v>0</v>
      </c>
      <c r="BL149">
        <v>1</v>
      </c>
      <c r="BM149" t="s">
        <v>29</v>
      </c>
      <c r="BN149" t="str">
        <f t="shared" si="251"/>
        <v>(跳过)</v>
      </c>
      <c r="BO149" t="str">
        <f t="shared" si="252"/>
        <v>(跳过)</v>
      </c>
      <c r="BP149" t="str">
        <f t="shared" si="253"/>
        <v>(跳过)</v>
      </c>
      <c r="BQ149" t="str">
        <f t="shared" si="254"/>
        <v>(跳过)</v>
      </c>
      <c r="BR149" t="str">
        <f t="shared" si="255"/>
        <v>(跳过)</v>
      </c>
      <c r="BS149" t="str">
        <f t="shared" si="256"/>
        <v>(跳过)</v>
      </c>
      <c r="BT149" t="s">
        <v>66</v>
      </c>
      <c r="BU149">
        <f t="shared" si="257"/>
        <v>0</v>
      </c>
      <c r="BV149">
        <f t="shared" si="258"/>
        <v>0</v>
      </c>
      <c r="BW149">
        <f t="shared" si="259"/>
        <v>1</v>
      </c>
      <c r="BX149">
        <f t="shared" si="260"/>
        <v>0</v>
      </c>
      <c r="BY149" t="s">
        <v>293</v>
      </c>
      <c r="BZ149">
        <f t="shared" si="261"/>
        <v>1</v>
      </c>
      <c r="CA149">
        <f t="shared" si="262"/>
        <v>0</v>
      </c>
      <c r="CB149">
        <f t="shared" si="263"/>
        <v>1</v>
      </c>
      <c r="CC149">
        <f t="shared" si="264"/>
        <v>0</v>
      </c>
      <c r="CD149">
        <f t="shared" si="265"/>
        <v>0</v>
      </c>
      <c r="CE149">
        <f t="shared" si="266"/>
        <v>0</v>
      </c>
      <c r="CF149">
        <f t="shared" si="267"/>
        <v>1</v>
      </c>
      <c r="CG149">
        <f t="shared" si="268"/>
        <v>1</v>
      </c>
      <c r="CH149">
        <f t="shared" si="269"/>
        <v>0</v>
      </c>
      <c r="CI149">
        <f t="shared" si="270"/>
        <v>0</v>
      </c>
      <c r="CJ149" t="s">
        <v>84</v>
      </c>
      <c r="CK149">
        <f t="shared" si="271"/>
        <v>0</v>
      </c>
      <c r="CL149">
        <f t="shared" si="272"/>
        <v>0</v>
      </c>
      <c r="CM149">
        <f t="shared" si="273"/>
        <v>0</v>
      </c>
      <c r="CN149">
        <f t="shared" si="274"/>
        <v>0</v>
      </c>
      <c r="CO149">
        <f t="shared" si="275"/>
        <v>1</v>
      </c>
      <c r="CP149">
        <f t="shared" si="276"/>
        <v>0</v>
      </c>
      <c r="CQ149">
        <f t="shared" si="277"/>
        <v>0</v>
      </c>
      <c r="CR149">
        <f t="shared" si="278"/>
        <v>0</v>
      </c>
      <c r="CS149">
        <v>3</v>
      </c>
      <c r="CT149" t="s">
        <v>138</v>
      </c>
      <c r="CU149">
        <v>2</v>
      </c>
      <c r="CV149">
        <v>1</v>
      </c>
      <c r="CW149">
        <v>2</v>
      </c>
      <c r="CX149">
        <v>2</v>
      </c>
      <c r="CY149" t="s">
        <v>85</v>
      </c>
      <c r="CZ149">
        <f t="shared" si="279"/>
        <v>0</v>
      </c>
      <c r="DA149">
        <f t="shared" si="280"/>
        <v>0</v>
      </c>
      <c r="DB149">
        <f t="shared" si="281"/>
        <v>1</v>
      </c>
      <c r="DC149">
        <f t="shared" si="282"/>
        <v>0</v>
      </c>
      <c r="DD149">
        <f t="shared" si="283"/>
        <v>0</v>
      </c>
      <c r="DE149">
        <f t="shared" si="284"/>
        <v>0</v>
      </c>
      <c r="DF149">
        <f t="shared" si="285"/>
        <v>0</v>
      </c>
      <c r="DG149" t="s">
        <v>135</v>
      </c>
      <c r="DH149">
        <f t="shared" si="286"/>
        <v>1</v>
      </c>
      <c r="DI149">
        <f t="shared" si="287"/>
        <v>1</v>
      </c>
      <c r="DJ149">
        <f t="shared" si="288"/>
        <v>0</v>
      </c>
      <c r="DK149">
        <v>5</v>
      </c>
      <c r="DL149">
        <v>4</v>
      </c>
      <c r="DM149">
        <v>1</v>
      </c>
      <c r="DN149">
        <v>3</v>
      </c>
      <c r="DO149">
        <v>1</v>
      </c>
      <c r="DP149">
        <v>2</v>
      </c>
      <c r="DQ149" t="s">
        <v>66</v>
      </c>
      <c r="DR149">
        <f t="shared" si="289"/>
        <v>0</v>
      </c>
      <c r="DS149">
        <f t="shared" si="290"/>
        <v>0</v>
      </c>
      <c r="DT149">
        <f t="shared" si="291"/>
        <v>1</v>
      </c>
      <c r="DU149">
        <f t="shared" si="292"/>
        <v>0</v>
      </c>
      <c r="DV149" t="s">
        <v>29</v>
      </c>
      <c r="DW149" t="str">
        <f t="shared" si="293"/>
        <v>(跳过)</v>
      </c>
      <c r="DX149" t="str">
        <f t="shared" si="294"/>
        <v>(跳过)</v>
      </c>
      <c r="DY149" t="str">
        <f t="shared" si="295"/>
        <v>(跳过)</v>
      </c>
      <c r="DZ149" t="str">
        <f t="shared" si="296"/>
        <v>(跳过)</v>
      </c>
      <c r="EA149" t="str">
        <f t="shared" si="297"/>
        <v>(跳过)</v>
      </c>
      <c r="EB149" t="str">
        <f t="shared" si="298"/>
        <v>(跳过)</v>
      </c>
      <c r="EC149" t="s">
        <v>29</v>
      </c>
      <c r="ED149" t="str">
        <f t="shared" si="299"/>
        <v>(跳过)</v>
      </c>
      <c r="EE149" t="str">
        <f t="shared" si="300"/>
        <v>(跳过)</v>
      </c>
      <c r="EF149" t="str">
        <f t="shared" si="301"/>
        <v>(跳过)</v>
      </c>
      <c r="EG149" t="str">
        <f t="shared" si="302"/>
        <v>(跳过)</v>
      </c>
      <c r="EH149" t="str">
        <f t="shared" si="303"/>
        <v>(跳过)</v>
      </c>
      <c r="EI149" t="str">
        <f t="shared" si="304"/>
        <v>(跳过)</v>
      </c>
      <c r="EJ149" t="str">
        <f t="shared" si="305"/>
        <v>(跳过)</v>
      </c>
      <c r="EK149" t="str">
        <f t="shared" si="306"/>
        <v>(跳过)</v>
      </c>
      <c r="EL149" t="str">
        <f t="shared" si="307"/>
        <v>(跳过)</v>
      </c>
      <c r="EM149" t="str">
        <f t="shared" si="308"/>
        <v>(跳过)</v>
      </c>
      <c r="EN149" t="s">
        <v>138</v>
      </c>
      <c r="EO149" s="4">
        <v>2</v>
      </c>
      <c r="EP149" s="4">
        <v>1</v>
      </c>
      <c r="EQ149" s="4">
        <v>2</v>
      </c>
      <c r="ER149" s="4">
        <v>2</v>
      </c>
      <c r="ES149" t="s">
        <v>29</v>
      </c>
      <c r="ET149" t="str">
        <f t="shared" si="309"/>
        <v>(跳过)</v>
      </c>
      <c r="EU149" t="str">
        <f t="shared" si="310"/>
        <v>(跳过)</v>
      </c>
      <c r="EV149" t="str">
        <f t="shared" si="311"/>
        <v>(跳过)</v>
      </c>
      <c r="EW149" t="str">
        <f t="shared" si="312"/>
        <v>(跳过)</v>
      </c>
      <c r="EX149" t="str">
        <f t="shared" si="313"/>
        <v>(跳过)</v>
      </c>
      <c r="EY149" t="str">
        <f t="shared" si="314"/>
        <v>(跳过)</v>
      </c>
      <c r="EZ149" t="str">
        <f t="shared" si="315"/>
        <v>(跳过)</v>
      </c>
      <c r="FA149" t="s">
        <v>29</v>
      </c>
      <c r="FB149" t="str">
        <f t="shared" si="316"/>
        <v>(跳过)</v>
      </c>
      <c r="FC149" t="str">
        <f t="shared" si="317"/>
        <v>(跳过)</v>
      </c>
      <c r="FD149" t="str">
        <f t="shared" si="318"/>
        <v>(跳过)</v>
      </c>
      <c r="FE149" t="s">
        <v>29</v>
      </c>
      <c r="FF149" t="s">
        <v>29</v>
      </c>
      <c r="FG149" t="s">
        <v>29</v>
      </c>
      <c r="FH149" t="s">
        <v>29</v>
      </c>
      <c r="FI149" t="s">
        <v>29</v>
      </c>
      <c r="FJ149" t="s">
        <v>29</v>
      </c>
      <c r="FK149" t="s">
        <v>29</v>
      </c>
      <c r="FL149" t="s">
        <v>29</v>
      </c>
      <c r="FM149" t="s">
        <v>29</v>
      </c>
      <c r="FN149" t="s">
        <v>29</v>
      </c>
      <c r="FO149" t="s">
        <v>29</v>
      </c>
      <c r="FP149" t="s">
        <v>29</v>
      </c>
      <c r="FQ149" t="s">
        <v>29</v>
      </c>
      <c r="FR149" t="s">
        <v>29</v>
      </c>
      <c r="FS149" t="s">
        <v>29</v>
      </c>
      <c r="FT149" t="s">
        <v>29</v>
      </c>
      <c r="FU149" t="s">
        <v>29</v>
      </c>
      <c r="FV149" t="s">
        <v>29</v>
      </c>
      <c r="FW149" t="s">
        <v>29</v>
      </c>
      <c r="FX149" t="s">
        <v>29</v>
      </c>
    </row>
    <row r="150" spans="1:180" ht="16.5" x14ac:dyDescent="0.6">
      <c r="A150">
        <v>149</v>
      </c>
      <c r="B150">
        <v>1</v>
      </c>
      <c r="C150">
        <v>26</v>
      </c>
      <c r="D150">
        <v>2</v>
      </c>
      <c r="E150">
        <v>3</v>
      </c>
      <c r="F150">
        <v>1</v>
      </c>
      <c r="G150">
        <v>8</v>
      </c>
      <c r="H150">
        <v>1</v>
      </c>
      <c r="I150">
        <v>1</v>
      </c>
      <c r="J150">
        <v>1</v>
      </c>
      <c r="K150" t="s">
        <v>29</v>
      </c>
      <c r="L150" t="str">
        <f t="shared" si="319"/>
        <v>(跳过)</v>
      </c>
      <c r="M150" t="str">
        <f t="shared" si="320"/>
        <v>(跳过)</v>
      </c>
      <c r="N150" t="str">
        <f t="shared" si="321"/>
        <v>(跳过)</v>
      </c>
      <c r="O150" t="str">
        <f t="shared" si="322"/>
        <v>(跳过)</v>
      </c>
      <c r="P150" t="str">
        <f t="shared" si="323"/>
        <v>(跳过)</v>
      </c>
      <c r="Q150" t="s">
        <v>66</v>
      </c>
      <c r="R150">
        <f t="shared" si="216"/>
        <v>0</v>
      </c>
      <c r="S150">
        <f t="shared" si="217"/>
        <v>0</v>
      </c>
      <c r="T150">
        <f t="shared" si="218"/>
        <v>1</v>
      </c>
      <c r="U150">
        <f t="shared" si="219"/>
        <v>0</v>
      </c>
      <c r="V150" t="s">
        <v>136</v>
      </c>
      <c r="W150">
        <f t="shared" si="220"/>
        <v>0</v>
      </c>
      <c r="X150">
        <f t="shared" si="221"/>
        <v>0</v>
      </c>
      <c r="Y150">
        <f t="shared" si="222"/>
        <v>0</v>
      </c>
      <c r="Z150">
        <f t="shared" si="223"/>
        <v>1</v>
      </c>
      <c r="AA150">
        <f t="shared" si="224"/>
        <v>0</v>
      </c>
      <c r="AB150" t="s">
        <v>83</v>
      </c>
      <c r="AC150">
        <f t="shared" si="225"/>
        <v>1</v>
      </c>
      <c r="AD150">
        <f t="shared" si="226"/>
        <v>1</v>
      </c>
      <c r="AE150">
        <f t="shared" si="227"/>
        <v>0</v>
      </c>
      <c r="AF150">
        <f t="shared" si="228"/>
        <v>0</v>
      </c>
      <c r="AG150">
        <f t="shared" si="229"/>
        <v>0</v>
      </c>
      <c r="AH150">
        <f t="shared" si="230"/>
        <v>0</v>
      </c>
      <c r="AI150">
        <f t="shared" si="231"/>
        <v>0</v>
      </c>
      <c r="AJ150">
        <f t="shared" si="232"/>
        <v>0</v>
      </c>
      <c r="AK150" t="s">
        <v>395</v>
      </c>
      <c r="AL150">
        <f t="shared" si="233"/>
        <v>1</v>
      </c>
      <c r="AM150">
        <f t="shared" si="234"/>
        <v>0</v>
      </c>
      <c r="AN150">
        <f t="shared" si="235"/>
        <v>1</v>
      </c>
      <c r="AO150">
        <f t="shared" si="236"/>
        <v>0</v>
      </c>
      <c r="AP150">
        <f t="shared" si="237"/>
        <v>0</v>
      </c>
      <c r="AQ150">
        <f t="shared" si="238"/>
        <v>0</v>
      </c>
      <c r="AR150">
        <f t="shared" si="239"/>
        <v>0</v>
      </c>
      <c r="AS150">
        <f t="shared" si="240"/>
        <v>0</v>
      </c>
      <c r="AT150">
        <v>2</v>
      </c>
      <c r="AU150" t="s">
        <v>45</v>
      </c>
      <c r="AV150">
        <v>3</v>
      </c>
      <c r="AW150">
        <v>1</v>
      </c>
      <c r="AX150">
        <v>2</v>
      </c>
      <c r="AY150">
        <v>4</v>
      </c>
      <c r="AZ150" t="s">
        <v>134</v>
      </c>
      <c r="BA150">
        <f t="shared" si="241"/>
        <v>0</v>
      </c>
      <c r="BB150">
        <f t="shared" si="242"/>
        <v>0</v>
      </c>
      <c r="BC150">
        <f t="shared" si="243"/>
        <v>1</v>
      </c>
      <c r="BD150">
        <f t="shared" si="244"/>
        <v>0</v>
      </c>
      <c r="BE150">
        <f t="shared" si="245"/>
        <v>1</v>
      </c>
      <c r="BF150">
        <f t="shared" si="246"/>
        <v>0</v>
      </c>
      <c r="BG150">
        <f t="shared" si="247"/>
        <v>0</v>
      </c>
      <c r="BH150" t="s">
        <v>43</v>
      </c>
      <c r="BI150">
        <f t="shared" si="248"/>
        <v>0</v>
      </c>
      <c r="BJ150">
        <f t="shared" si="249"/>
        <v>1</v>
      </c>
      <c r="BK150">
        <f t="shared" si="250"/>
        <v>0</v>
      </c>
      <c r="BL150">
        <v>0</v>
      </c>
      <c r="BM150" t="s">
        <v>197</v>
      </c>
      <c r="BN150">
        <f t="shared" si="251"/>
        <v>0</v>
      </c>
      <c r="BO150">
        <f t="shared" si="252"/>
        <v>1</v>
      </c>
      <c r="BP150">
        <f t="shared" si="253"/>
        <v>0</v>
      </c>
      <c r="BQ150">
        <f t="shared" si="254"/>
        <v>0</v>
      </c>
      <c r="BR150">
        <f t="shared" si="255"/>
        <v>0</v>
      </c>
      <c r="BS150">
        <f t="shared" si="256"/>
        <v>0</v>
      </c>
      <c r="BT150" t="s">
        <v>29</v>
      </c>
      <c r="BU150" t="str">
        <f t="shared" si="257"/>
        <v>(跳过)</v>
      </c>
      <c r="BV150" t="str">
        <f t="shared" si="258"/>
        <v>(跳过)</v>
      </c>
      <c r="BW150" t="str">
        <f t="shared" si="259"/>
        <v>(跳过)</v>
      </c>
      <c r="BX150" t="str">
        <f t="shared" si="260"/>
        <v>(跳过)</v>
      </c>
      <c r="BY150" t="s">
        <v>29</v>
      </c>
      <c r="BZ150" t="str">
        <f t="shared" si="261"/>
        <v>(跳过)</v>
      </c>
      <c r="CA150" t="str">
        <f t="shared" si="262"/>
        <v>(跳过)</v>
      </c>
      <c r="CB150" t="str">
        <f t="shared" si="263"/>
        <v>(跳过)</v>
      </c>
      <c r="CC150" t="str">
        <f t="shared" si="264"/>
        <v>(跳过)</v>
      </c>
      <c r="CD150" t="str">
        <f t="shared" si="265"/>
        <v>(跳过)</v>
      </c>
      <c r="CE150" t="str">
        <f t="shared" si="266"/>
        <v>(跳过)</v>
      </c>
      <c r="CF150" t="str">
        <f t="shared" si="267"/>
        <v>(跳过)</v>
      </c>
      <c r="CG150" t="str">
        <f t="shared" si="268"/>
        <v>(跳过)</v>
      </c>
      <c r="CH150" t="str">
        <f t="shared" si="269"/>
        <v>(跳过)</v>
      </c>
      <c r="CI150" t="str">
        <f t="shared" si="270"/>
        <v>(跳过)</v>
      </c>
      <c r="CJ150" t="s">
        <v>29</v>
      </c>
      <c r="CK150" t="str">
        <f t="shared" si="271"/>
        <v>(跳过)</v>
      </c>
      <c r="CL150" t="str">
        <f t="shared" si="272"/>
        <v>(跳过)</v>
      </c>
      <c r="CM150" t="str">
        <f t="shared" si="273"/>
        <v>(跳过)</v>
      </c>
      <c r="CN150" t="str">
        <f t="shared" si="274"/>
        <v>(跳过)</v>
      </c>
      <c r="CO150" t="str">
        <f t="shared" si="275"/>
        <v>(跳过)</v>
      </c>
      <c r="CP150" t="str">
        <f t="shared" si="276"/>
        <v>(跳过)</v>
      </c>
      <c r="CQ150" t="str">
        <f t="shared" si="277"/>
        <v>(跳过)</v>
      </c>
      <c r="CR150" t="str">
        <f t="shared" si="278"/>
        <v>(跳过)</v>
      </c>
      <c r="CS150" t="s">
        <v>29</v>
      </c>
      <c r="CT150" t="s">
        <v>45</v>
      </c>
      <c r="CU150">
        <v>3</v>
      </c>
      <c r="CV150">
        <v>1</v>
      </c>
      <c r="CW150">
        <v>2</v>
      </c>
      <c r="CX150">
        <v>4</v>
      </c>
      <c r="CY150" t="s">
        <v>29</v>
      </c>
      <c r="CZ150" t="str">
        <f t="shared" si="279"/>
        <v>(跳过)</v>
      </c>
      <c r="DA150" t="str">
        <f t="shared" si="280"/>
        <v>(跳过)</v>
      </c>
      <c r="DB150" t="str">
        <f t="shared" si="281"/>
        <v>(跳过)</v>
      </c>
      <c r="DC150" t="str">
        <f t="shared" si="282"/>
        <v>(跳过)</v>
      </c>
      <c r="DD150" t="str">
        <f t="shared" si="283"/>
        <v>(跳过)</v>
      </c>
      <c r="DE150" t="str">
        <f t="shared" si="284"/>
        <v>(跳过)</v>
      </c>
      <c r="DF150" t="str">
        <f t="shared" si="285"/>
        <v>(跳过)</v>
      </c>
      <c r="DG150" t="s">
        <v>29</v>
      </c>
      <c r="DH150" t="str">
        <f t="shared" si="286"/>
        <v>(跳过)</v>
      </c>
      <c r="DI150" t="str">
        <f t="shared" si="287"/>
        <v>(跳过)</v>
      </c>
      <c r="DJ150" t="str">
        <f t="shared" si="288"/>
        <v>(跳过)</v>
      </c>
      <c r="DK150">
        <v>1</v>
      </c>
      <c r="DL150">
        <v>5</v>
      </c>
      <c r="DM150">
        <v>3</v>
      </c>
      <c r="DN150">
        <v>5</v>
      </c>
      <c r="DO150">
        <v>3</v>
      </c>
      <c r="DP150">
        <v>2</v>
      </c>
      <c r="DQ150" t="s">
        <v>66</v>
      </c>
      <c r="DR150">
        <f t="shared" si="289"/>
        <v>0</v>
      </c>
      <c r="DS150">
        <f t="shared" si="290"/>
        <v>0</v>
      </c>
      <c r="DT150">
        <f t="shared" si="291"/>
        <v>1</v>
      </c>
      <c r="DU150">
        <f t="shared" si="292"/>
        <v>0</v>
      </c>
      <c r="DV150" t="s">
        <v>29</v>
      </c>
      <c r="DW150" t="str">
        <f t="shared" si="293"/>
        <v>(跳过)</v>
      </c>
      <c r="DX150" t="str">
        <f t="shared" si="294"/>
        <v>(跳过)</v>
      </c>
      <c r="DY150" t="str">
        <f t="shared" si="295"/>
        <v>(跳过)</v>
      </c>
      <c r="DZ150" t="str">
        <f t="shared" si="296"/>
        <v>(跳过)</v>
      </c>
      <c r="EA150" t="str">
        <f t="shared" si="297"/>
        <v>(跳过)</v>
      </c>
      <c r="EB150" t="str">
        <f t="shared" si="298"/>
        <v>(跳过)</v>
      </c>
      <c r="EC150" t="s">
        <v>29</v>
      </c>
      <c r="ED150" t="str">
        <f t="shared" si="299"/>
        <v>(跳过)</v>
      </c>
      <c r="EE150" t="str">
        <f t="shared" si="300"/>
        <v>(跳过)</v>
      </c>
      <c r="EF150" t="str">
        <f t="shared" si="301"/>
        <v>(跳过)</v>
      </c>
      <c r="EG150" t="str">
        <f t="shared" si="302"/>
        <v>(跳过)</v>
      </c>
      <c r="EH150" t="str">
        <f t="shared" si="303"/>
        <v>(跳过)</v>
      </c>
      <c r="EI150" t="str">
        <f t="shared" si="304"/>
        <v>(跳过)</v>
      </c>
      <c r="EJ150" t="str">
        <f t="shared" si="305"/>
        <v>(跳过)</v>
      </c>
      <c r="EK150" t="str">
        <f t="shared" si="306"/>
        <v>(跳过)</v>
      </c>
      <c r="EL150" t="str">
        <f t="shared" si="307"/>
        <v>(跳过)</v>
      </c>
      <c r="EM150" t="str">
        <f t="shared" si="308"/>
        <v>(跳过)</v>
      </c>
      <c r="EN150" t="s">
        <v>45</v>
      </c>
      <c r="EO150" s="4">
        <v>3</v>
      </c>
      <c r="EP150" s="4">
        <v>1</v>
      </c>
      <c r="EQ150" s="4">
        <v>4</v>
      </c>
      <c r="ER150" s="4">
        <v>2</v>
      </c>
      <c r="ES150" t="s">
        <v>29</v>
      </c>
      <c r="ET150" t="str">
        <f t="shared" si="309"/>
        <v>(跳过)</v>
      </c>
      <c r="EU150" t="str">
        <f t="shared" si="310"/>
        <v>(跳过)</v>
      </c>
      <c r="EV150" t="str">
        <f t="shared" si="311"/>
        <v>(跳过)</v>
      </c>
      <c r="EW150" t="str">
        <f t="shared" si="312"/>
        <v>(跳过)</v>
      </c>
      <c r="EX150" t="str">
        <f t="shared" si="313"/>
        <v>(跳过)</v>
      </c>
      <c r="EY150" t="str">
        <f t="shared" si="314"/>
        <v>(跳过)</v>
      </c>
      <c r="EZ150" t="str">
        <f t="shared" si="315"/>
        <v>(跳过)</v>
      </c>
      <c r="FA150" t="s">
        <v>29</v>
      </c>
      <c r="FB150" t="str">
        <f t="shared" si="316"/>
        <v>(跳过)</v>
      </c>
      <c r="FC150" t="str">
        <f t="shared" si="317"/>
        <v>(跳过)</v>
      </c>
      <c r="FD150" t="str">
        <f t="shared" si="318"/>
        <v>(跳过)</v>
      </c>
      <c r="FE150" t="s">
        <v>29</v>
      </c>
      <c r="FF150" t="s">
        <v>29</v>
      </c>
      <c r="FG150" t="s">
        <v>29</v>
      </c>
      <c r="FH150" t="s">
        <v>29</v>
      </c>
      <c r="FI150" t="s">
        <v>29</v>
      </c>
      <c r="FJ150" t="s">
        <v>29</v>
      </c>
      <c r="FK150" t="s">
        <v>29</v>
      </c>
      <c r="FL150" t="s">
        <v>29</v>
      </c>
      <c r="FM150" t="s">
        <v>29</v>
      </c>
      <c r="FN150" t="s">
        <v>29</v>
      </c>
      <c r="FO150" t="s">
        <v>29</v>
      </c>
      <c r="FP150" t="s">
        <v>29</v>
      </c>
      <c r="FQ150" t="s">
        <v>29</v>
      </c>
      <c r="FR150" t="s">
        <v>29</v>
      </c>
      <c r="FS150" t="s">
        <v>29</v>
      </c>
      <c r="FT150" t="s">
        <v>29</v>
      </c>
      <c r="FU150" t="s">
        <v>29</v>
      </c>
      <c r="FV150" t="s">
        <v>29</v>
      </c>
      <c r="FW150" t="s">
        <v>29</v>
      </c>
      <c r="FX150" t="s">
        <v>29</v>
      </c>
    </row>
    <row r="151" spans="1:180" ht="16.5" x14ac:dyDescent="0.6">
      <c r="A151">
        <v>150</v>
      </c>
      <c r="B151">
        <v>1</v>
      </c>
      <c r="C151">
        <v>26</v>
      </c>
      <c r="D151">
        <v>2</v>
      </c>
      <c r="E151">
        <v>3</v>
      </c>
      <c r="F151">
        <v>1</v>
      </c>
      <c r="G151">
        <v>8</v>
      </c>
      <c r="H151">
        <v>1</v>
      </c>
      <c r="I151">
        <v>1</v>
      </c>
      <c r="J151">
        <v>1</v>
      </c>
      <c r="K151" t="s">
        <v>29</v>
      </c>
      <c r="L151" t="str">
        <f t="shared" si="319"/>
        <v>(跳过)</v>
      </c>
      <c r="M151" t="str">
        <f t="shared" si="320"/>
        <v>(跳过)</v>
      </c>
      <c r="N151" t="str">
        <f t="shared" si="321"/>
        <v>(跳过)</v>
      </c>
      <c r="O151" t="str">
        <f t="shared" si="322"/>
        <v>(跳过)</v>
      </c>
      <c r="P151" t="str">
        <f t="shared" si="323"/>
        <v>(跳过)</v>
      </c>
      <c r="Q151" t="s">
        <v>38</v>
      </c>
      <c r="R151">
        <f t="shared" si="216"/>
        <v>0</v>
      </c>
      <c r="S151">
        <f t="shared" si="217"/>
        <v>1</v>
      </c>
      <c r="T151">
        <f t="shared" si="218"/>
        <v>1</v>
      </c>
      <c r="U151">
        <f t="shared" si="219"/>
        <v>0</v>
      </c>
      <c r="V151" t="s">
        <v>89</v>
      </c>
      <c r="W151">
        <f t="shared" si="220"/>
        <v>1</v>
      </c>
      <c r="X151">
        <f t="shared" si="221"/>
        <v>0</v>
      </c>
      <c r="Y151">
        <f t="shared" si="222"/>
        <v>0</v>
      </c>
      <c r="Z151">
        <f t="shared" si="223"/>
        <v>1</v>
      </c>
      <c r="AA151">
        <f t="shared" si="224"/>
        <v>0</v>
      </c>
      <c r="AB151" t="s">
        <v>169</v>
      </c>
      <c r="AC151">
        <f t="shared" si="225"/>
        <v>1</v>
      </c>
      <c r="AD151">
        <f t="shared" si="226"/>
        <v>0</v>
      </c>
      <c r="AE151">
        <f t="shared" si="227"/>
        <v>0</v>
      </c>
      <c r="AF151">
        <f t="shared" si="228"/>
        <v>0</v>
      </c>
      <c r="AG151">
        <f t="shared" si="229"/>
        <v>0</v>
      </c>
      <c r="AH151">
        <f t="shared" si="230"/>
        <v>0</v>
      </c>
      <c r="AI151">
        <f t="shared" si="231"/>
        <v>1</v>
      </c>
      <c r="AJ151">
        <f t="shared" si="232"/>
        <v>0</v>
      </c>
      <c r="AK151" t="s">
        <v>130</v>
      </c>
      <c r="AL151">
        <f t="shared" si="233"/>
        <v>0</v>
      </c>
      <c r="AM151">
        <f t="shared" si="234"/>
        <v>0</v>
      </c>
      <c r="AN151">
        <f t="shared" si="235"/>
        <v>0</v>
      </c>
      <c r="AO151">
        <f t="shared" si="236"/>
        <v>0</v>
      </c>
      <c r="AP151">
        <f t="shared" si="237"/>
        <v>0</v>
      </c>
      <c r="AQ151">
        <f t="shared" si="238"/>
        <v>0</v>
      </c>
      <c r="AR151">
        <f t="shared" si="239"/>
        <v>0</v>
      </c>
      <c r="AS151">
        <f t="shared" si="240"/>
        <v>1</v>
      </c>
      <c r="AT151">
        <v>2</v>
      </c>
      <c r="AU151" t="s">
        <v>57</v>
      </c>
      <c r="AV151">
        <v>2</v>
      </c>
      <c r="AW151">
        <v>1</v>
      </c>
      <c r="AX151">
        <v>3</v>
      </c>
      <c r="AY151">
        <v>4</v>
      </c>
      <c r="AZ151" t="s">
        <v>176</v>
      </c>
      <c r="BA151">
        <f t="shared" si="241"/>
        <v>0</v>
      </c>
      <c r="BB151">
        <f t="shared" si="242"/>
        <v>1</v>
      </c>
      <c r="BC151">
        <f t="shared" si="243"/>
        <v>1</v>
      </c>
      <c r="BD151">
        <f t="shared" si="244"/>
        <v>0</v>
      </c>
      <c r="BE151">
        <f t="shared" si="245"/>
        <v>1</v>
      </c>
      <c r="BF151">
        <f t="shared" si="246"/>
        <v>0</v>
      </c>
      <c r="BG151">
        <f t="shared" si="247"/>
        <v>0</v>
      </c>
      <c r="BH151" t="s">
        <v>29</v>
      </c>
      <c r="BI151" t="str">
        <f t="shared" si="248"/>
        <v>(跳过)</v>
      </c>
      <c r="BJ151" t="str">
        <f t="shared" si="249"/>
        <v>(跳过)</v>
      </c>
      <c r="BK151" t="str">
        <f t="shared" si="250"/>
        <v>(跳过)</v>
      </c>
      <c r="BL151">
        <v>0</v>
      </c>
      <c r="BM151" t="s">
        <v>86</v>
      </c>
      <c r="BN151">
        <f t="shared" si="251"/>
        <v>1</v>
      </c>
      <c r="BO151">
        <f t="shared" si="252"/>
        <v>1</v>
      </c>
      <c r="BP151">
        <f t="shared" si="253"/>
        <v>0</v>
      </c>
      <c r="BQ151">
        <f t="shared" si="254"/>
        <v>0</v>
      </c>
      <c r="BR151">
        <f t="shared" si="255"/>
        <v>0</v>
      </c>
      <c r="BS151">
        <f t="shared" si="256"/>
        <v>0</v>
      </c>
      <c r="BT151" t="s">
        <v>29</v>
      </c>
      <c r="BU151" t="str">
        <f t="shared" si="257"/>
        <v>(跳过)</v>
      </c>
      <c r="BV151" t="str">
        <f t="shared" si="258"/>
        <v>(跳过)</v>
      </c>
      <c r="BW151" t="str">
        <f t="shared" si="259"/>
        <v>(跳过)</v>
      </c>
      <c r="BX151" t="str">
        <f t="shared" si="260"/>
        <v>(跳过)</v>
      </c>
      <c r="BY151" t="s">
        <v>29</v>
      </c>
      <c r="BZ151" t="str">
        <f t="shared" si="261"/>
        <v>(跳过)</v>
      </c>
      <c r="CA151" t="str">
        <f t="shared" si="262"/>
        <v>(跳过)</v>
      </c>
      <c r="CB151" t="str">
        <f t="shared" si="263"/>
        <v>(跳过)</v>
      </c>
      <c r="CC151" t="str">
        <f t="shared" si="264"/>
        <v>(跳过)</v>
      </c>
      <c r="CD151" t="str">
        <f t="shared" si="265"/>
        <v>(跳过)</v>
      </c>
      <c r="CE151" t="str">
        <f t="shared" si="266"/>
        <v>(跳过)</v>
      </c>
      <c r="CF151" t="str">
        <f t="shared" si="267"/>
        <v>(跳过)</v>
      </c>
      <c r="CG151" t="str">
        <f t="shared" si="268"/>
        <v>(跳过)</v>
      </c>
      <c r="CH151" t="str">
        <f t="shared" si="269"/>
        <v>(跳过)</v>
      </c>
      <c r="CI151" t="str">
        <f t="shared" si="270"/>
        <v>(跳过)</v>
      </c>
      <c r="CJ151" t="s">
        <v>29</v>
      </c>
      <c r="CK151" t="str">
        <f t="shared" si="271"/>
        <v>(跳过)</v>
      </c>
      <c r="CL151" t="str">
        <f t="shared" si="272"/>
        <v>(跳过)</v>
      </c>
      <c r="CM151" t="str">
        <f t="shared" si="273"/>
        <v>(跳过)</v>
      </c>
      <c r="CN151" t="str">
        <f t="shared" si="274"/>
        <v>(跳过)</v>
      </c>
      <c r="CO151" t="str">
        <f t="shared" si="275"/>
        <v>(跳过)</v>
      </c>
      <c r="CP151" t="str">
        <f t="shared" si="276"/>
        <v>(跳过)</v>
      </c>
      <c r="CQ151" t="str">
        <f t="shared" si="277"/>
        <v>(跳过)</v>
      </c>
      <c r="CR151" t="str">
        <f t="shared" si="278"/>
        <v>(跳过)</v>
      </c>
      <c r="CS151" t="s">
        <v>29</v>
      </c>
      <c r="CT151" t="s">
        <v>57</v>
      </c>
      <c r="CU151">
        <v>2</v>
      </c>
      <c r="CV151">
        <v>1</v>
      </c>
      <c r="CW151">
        <v>3</v>
      </c>
      <c r="CX151">
        <v>4</v>
      </c>
      <c r="CY151" t="s">
        <v>29</v>
      </c>
      <c r="CZ151" t="str">
        <f t="shared" si="279"/>
        <v>(跳过)</v>
      </c>
      <c r="DA151" t="str">
        <f t="shared" si="280"/>
        <v>(跳过)</v>
      </c>
      <c r="DB151" t="str">
        <f t="shared" si="281"/>
        <v>(跳过)</v>
      </c>
      <c r="DC151" t="str">
        <f t="shared" si="282"/>
        <v>(跳过)</v>
      </c>
      <c r="DD151" t="str">
        <f t="shared" si="283"/>
        <v>(跳过)</v>
      </c>
      <c r="DE151" t="str">
        <f t="shared" si="284"/>
        <v>(跳过)</v>
      </c>
      <c r="DF151" t="str">
        <f t="shared" si="285"/>
        <v>(跳过)</v>
      </c>
      <c r="DG151" t="s">
        <v>29</v>
      </c>
      <c r="DH151" t="str">
        <f t="shared" si="286"/>
        <v>(跳过)</v>
      </c>
      <c r="DI151" t="str">
        <f t="shared" si="287"/>
        <v>(跳过)</v>
      </c>
      <c r="DJ151" t="str">
        <f t="shared" si="288"/>
        <v>(跳过)</v>
      </c>
      <c r="DK151">
        <v>4</v>
      </c>
      <c r="DL151">
        <v>3</v>
      </c>
      <c r="DM151">
        <v>4</v>
      </c>
      <c r="DN151">
        <v>3</v>
      </c>
      <c r="DO151">
        <v>4</v>
      </c>
      <c r="DP151">
        <v>2</v>
      </c>
      <c r="DQ151" t="s">
        <v>66</v>
      </c>
      <c r="DR151">
        <f t="shared" si="289"/>
        <v>0</v>
      </c>
      <c r="DS151">
        <f t="shared" si="290"/>
        <v>0</v>
      </c>
      <c r="DT151">
        <f t="shared" si="291"/>
        <v>1</v>
      </c>
      <c r="DU151">
        <f t="shared" si="292"/>
        <v>0</v>
      </c>
      <c r="DV151" t="s">
        <v>29</v>
      </c>
      <c r="DW151" t="str">
        <f t="shared" si="293"/>
        <v>(跳过)</v>
      </c>
      <c r="DX151" t="str">
        <f t="shared" si="294"/>
        <v>(跳过)</v>
      </c>
      <c r="DY151" t="str">
        <f t="shared" si="295"/>
        <v>(跳过)</v>
      </c>
      <c r="DZ151" t="str">
        <f t="shared" si="296"/>
        <v>(跳过)</v>
      </c>
      <c r="EA151" t="str">
        <f t="shared" si="297"/>
        <v>(跳过)</v>
      </c>
      <c r="EB151" t="str">
        <f t="shared" si="298"/>
        <v>(跳过)</v>
      </c>
      <c r="EC151" t="s">
        <v>29</v>
      </c>
      <c r="ED151" t="str">
        <f t="shared" si="299"/>
        <v>(跳过)</v>
      </c>
      <c r="EE151" t="str">
        <f t="shared" si="300"/>
        <v>(跳过)</v>
      </c>
      <c r="EF151" t="str">
        <f t="shared" si="301"/>
        <v>(跳过)</v>
      </c>
      <c r="EG151" t="str">
        <f t="shared" si="302"/>
        <v>(跳过)</v>
      </c>
      <c r="EH151" t="str">
        <f t="shared" si="303"/>
        <v>(跳过)</v>
      </c>
      <c r="EI151" t="str">
        <f t="shared" si="304"/>
        <v>(跳过)</v>
      </c>
      <c r="EJ151" t="str">
        <f t="shared" si="305"/>
        <v>(跳过)</v>
      </c>
      <c r="EK151" t="str">
        <f t="shared" si="306"/>
        <v>(跳过)</v>
      </c>
      <c r="EL151" t="str">
        <f t="shared" si="307"/>
        <v>(跳过)</v>
      </c>
      <c r="EM151" t="str">
        <f t="shared" si="308"/>
        <v>(跳过)</v>
      </c>
      <c r="EN151" t="s">
        <v>37</v>
      </c>
      <c r="EO151" s="4">
        <v>1</v>
      </c>
      <c r="EP151" s="4">
        <v>2</v>
      </c>
      <c r="EQ151" s="4">
        <v>4</v>
      </c>
      <c r="ER151" s="4">
        <v>3</v>
      </c>
      <c r="ES151" t="s">
        <v>29</v>
      </c>
      <c r="ET151" t="str">
        <f t="shared" si="309"/>
        <v>(跳过)</v>
      </c>
      <c r="EU151" t="str">
        <f t="shared" si="310"/>
        <v>(跳过)</v>
      </c>
      <c r="EV151" t="str">
        <f t="shared" si="311"/>
        <v>(跳过)</v>
      </c>
      <c r="EW151" t="str">
        <f t="shared" si="312"/>
        <v>(跳过)</v>
      </c>
      <c r="EX151" t="str">
        <f t="shared" si="313"/>
        <v>(跳过)</v>
      </c>
      <c r="EY151" t="str">
        <f t="shared" si="314"/>
        <v>(跳过)</v>
      </c>
      <c r="EZ151" t="str">
        <f t="shared" si="315"/>
        <v>(跳过)</v>
      </c>
      <c r="FA151" t="s">
        <v>29</v>
      </c>
      <c r="FB151" t="str">
        <f t="shared" si="316"/>
        <v>(跳过)</v>
      </c>
      <c r="FC151" t="str">
        <f t="shared" si="317"/>
        <v>(跳过)</v>
      </c>
      <c r="FD151" t="str">
        <f t="shared" si="318"/>
        <v>(跳过)</v>
      </c>
      <c r="FE151" t="s">
        <v>351</v>
      </c>
      <c r="FF151">
        <v>0</v>
      </c>
      <c r="FG151">
        <v>0</v>
      </c>
      <c r="FH151">
        <v>0</v>
      </c>
      <c r="FI151">
        <v>0</v>
      </c>
      <c r="FJ151">
        <v>1</v>
      </c>
      <c r="FK151">
        <v>0</v>
      </c>
      <c r="FL151" t="s">
        <v>125</v>
      </c>
      <c r="FM151">
        <v>2</v>
      </c>
      <c r="FN151">
        <v>1</v>
      </c>
      <c r="FO151">
        <v>3</v>
      </c>
      <c r="FP151">
        <v>4</v>
      </c>
      <c r="FQ151">
        <v>5</v>
      </c>
      <c r="FR151" t="s">
        <v>29</v>
      </c>
      <c r="FS151" t="s">
        <v>29</v>
      </c>
      <c r="FT151" t="s">
        <v>29</v>
      </c>
      <c r="FU151" t="s">
        <v>29</v>
      </c>
      <c r="FV151" t="s">
        <v>29</v>
      </c>
      <c r="FW151" t="s">
        <v>29</v>
      </c>
      <c r="FX151" t="s">
        <v>29</v>
      </c>
    </row>
    <row r="152" spans="1:180" ht="16.5" x14ac:dyDescent="0.6">
      <c r="A152">
        <v>151</v>
      </c>
      <c r="B152">
        <v>2</v>
      </c>
      <c r="C152">
        <v>26</v>
      </c>
      <c r="D152">
        <v>2</v>
      </c>
      <c r="E152">
        <v>3</v>
      </c>
      <c r="F152">
        <v>2</v>
      </c>
      <c r="G152">
        <v>8</v>
      </c>
      <c r="H152">
        <v>1</v>
      </c>
      <c r="I152">
        <v>1</v>
      </c>
      <c r="J152">
        <v>1</v>
      </c>
      <c r="K152" t="s">
        <v>29</v>
      </c>
      <c r="L152" t="str">
        <f t="shared" si="319"/>
        <v>(跳过)</v>
      </c>
      <c r="M152" t="str">
        <f t="shared" si="320"/>
        <v>(跳过)</v>
      </c>
      <c r="N152" t="str">
        <f t="shared" si="321"/>
        <v>(跳过)</v>
      </c>
      <c r="O152" t="str">
        <f t="shared" si="322"/>
        <v>(跳过)</v>
      </c>
      <c r="P152" t="str">
        <f t="shared" si="323"/>
        <v>(跳过)</v>
      </c>
      <c r="Q152" t="s">
        <v>54</v>
      </c>
      <c r="R152">
        <f t="shared" si="216"/>
        <v>0</v>
      </c>
      <c r="S152">
        <f t="shared" si="217"/>
        <v>0</v>
      </c>
      <c r="T152">
        <f t="shared" si="218"/>
        <v>0</v>
      </c>
      <c r="U152">
        <f t="shared" si="219"/>
        <v>1</v>
      </c>
      <c r="V152" t="s">
        <v>82</v>
      </c>
      <c r="W152">
        <f t="shared" si="220"/>
        <v>1</v>
      </c>
      <c r="X152">
        <f t="shared" si="221"/>
        <v>1</v>
      </c>
      <c r="Y152">
        <f t="shared" si="222"/>
        <v>1</v>
      </c>
      <c r="Z152">
        <f t="shared" si="223"/>
        <v>0</v>
      </c>
      <c r="AA152">
        <f t="shared" si="224"/>
        <v>0</v>
      </c>
      <c r="AB152" t="s">
        <v>72</v>
      </c>
      <c r="AC152">
        <f t="shared" si="225"/>
        <v>1</v>
      </c>
      <c r="AD152">
        <f t="shared" si="226"/>
        <v>1</v>
      </c>
      <c r="AE152">
        <f t="shared" si="227"/>
        <v>1</v>
      </c>
      <c r="AF152">
        <f t="shared" si="228"/>
        <v>0</v>
      </c>
      <c r="AG152">
        <f t="shared" si="229"/>
        <v>0</v>
      </c>
      <c r="AH152">
        <f t="shared" si="230"/>
        <v>0</v>
      </c>
      <c r="AI152">
        <f t="shared" si="231"/>
        <v>0</v>
      </c>
      <c r="AJ152">
        <f t="shared" si="232"/>
        <v>0</v>
      </c>
      <c r="AK152" t="s">
        <v>84</v>
      </c>
      <c r="AL152">
        <f t="shared" si="233"/>
        <v>0</v>
      </c>
      <c r="AM152">
        <f t="shared" si="234"/>
        <v>0</v>
      </c>
      <c r="AN152">
        <f t="shared" si="235"/>
        <v>0</v>
      </c>
      <c r="AO152">
        <f t="shared" si="236"/>
        <v>0</v>
      </c>
      <c r="AP152">
        <f t="shared" si="237"/>
        <v>1</v>
      </c>
      <c r="AQ152">
        <f t="shared" si="238"/>
        <v>0</v>
      </c>
      <c r="AR152">
        <f t="shared" si="239"/>
        <v>0</v>
      </c>
      <c r="AS152">
        <f t="shared" si="240"/>
        <v>0</v>
      </c>
      <c r="AT152">
        <v>2</v>
      </c>
      <c r="AU152" t="s">
        <v>37</v>
      </c>
      <c r="AV152">
        <v>1</v>
      </c>
      <c r="AW152">
        <v>2</v>
      </c>
      <c r="AX152">
        <v>3</v>
      </c>
      <c r="AY152">
        <v>4</v>
      </c>
      <c r="AZ152" t="s">
        <v>256</v>
      </c>
      <c r="BA152">
        <f t="shared" si="241"/>
        <v>1</v>
      </c>
      <c r="BB152">
        <f t="shared" si="242"/>
        <v>0</v>
      </c>
      <c r="BC152">
        <f t="shared" si="243"/>
        <v>1</v>
      </c>
      <c r="BD152">
        <f t="shared" si="244"/>
        <v>0</v>
      </c>
      <c r="BE152">
        <f t="shared" si="245"/>
        <v>1</v>
      </c>
      <c r="BF152">
        <f t="shared" si="246"/>
        <v>0</v>
      </c>
      <c r="BG152">
        <f t="shared" si="247"/>
        <v>0</v>
      </c>
      <c r="BH152" t="s">
        <v>135</v>
      </c>
      <c r="BI152">
        <f t="shared" si="248"/>
        <v>1</v>
      </c>
      <c r="BJ152">
        <f t="shared" si="249"/>
        <v>1</v>
      </c>
      <c r="BK152">
        <f t="shared" si="250"/>
        <v>0</v>
      </c>
      <c r="BL152">
        <v>0</v>
      </c>
      <c r="BM152" t="s">
        <v>86</v>
      </c>
      <c r="BN152">
        <f t="shared" si="251"/>
        <v>1</v>
      </c>
      <c r="BO152">
        <f t="shared" si="252"/>
        <v>1</v>
      </c>
      <c r="BP152">
        <f t="shared" si="253"/>
        <v>0</v>
      </c>
      <c r="BQ152">
        <f t="shared" si="254"/>
        <v>0</v>
      </c>
      <c r="BR152">
        <f t="shared" si="255"/>
        <v>0</v>
      </c>
      <c r="BS152">
        <f t="shared" si="256"/>
        <v>0</v>
      </c>
      <c r="BT152" t="s">
        <v>29</v>
      </c>
      <c r="BU152" t="str">
        <f t="shared" si="257"/>
        <v>(跳过)</v>
      </c>
      <c r="BV152" t="str">
        <f t="shared" si="258"/>
        <v>(跳过)</v>
      </c>
      <c r="BW152" t="str">
        <f t="shared" si="259"/>
        <v>(跳过)</v>
      </c>
      <c r="BX152" t="str">
        <f t="shared" si="260"/>
        <v>(跳过)</v>
      </c>
      <c r="BY152" t="s">
        <v>29</v>
      </c>
      <c r="BZ152" t="str">
        <f t="shared" si="261"/>
        <v>(跳过)</v>
      </c>
      <c r="CA152" t="str">
        <f t="shared" si="262"/>
        <v>(跳过)</v>
      </c>
      <c r="CB152" t="str">
        <f t="shared" si="263"/>
        <v>(跳过)</v>
      </c>
      <c r="CC152" t="str">
        <f t="shared" si="264"/>
        <v>(跳过)</v>
      </c>
      <c r="CD152" t="str">
        <f t="shared" si="265"/>
        <v>(跳过)</v>
      </c>
      <c r="CE152" t="str">
        <f t="shared" si="266"/>
        <v>(跳过)</v>
      </c>
      <c r="CF152" t="str">
        <f t="shared" si="267"/>
        <v>(跳过)</v>
      </c>
      <c r="CG152" t="str">
        <f t="shared" si="268"/>
        <v>(跳过)</v>
      </c>
      <c r="CH152" t="str">
        <f t="shared" si="269"/>
        <v>(跳过)</v>
      </c>
      <c r="CI152" t="str">
        <f t="shared" si="270"/>
        <v>(跳过)</v>
      </c>
      <c r="CJ152" t="s">
        <v>29</v>
      </c>
      <c r="CK152" t="str">
        <f t="shared" si="271"/>
        <v>(跳过)</v>
      </c>
      <c r="CL152" t="str">
        <f t="shared" si="272"/>
        <v>(跳过)</v>
      </c>
      <c r="CM152" t="str">
        <f t="shared" si="273"/>
        <v>(跳过)</v>
      </c>
      <c r="CN152" t="str">
        <f t="shared" si="274"/>
        <v>(跳过)</v>
      </c>
      <c r="CO152" t="str">
        <f t="shared" si="275"/>
        <v>(跳过)</v>
      </c>
      <c r="CP152" t="str">
        <f t="shared" si="276"/>
        <v>(跳过)</v>
      </c>
      <c r="CQ152" t="str">
        <f t="shared" si="277"/>
        <v>(跳过)</v>
      </c>
      <c r="CR152" t="str">
        <f t="shared" si="278"/>
        <v>(跳过)</v>
      </c>
      <c r="CS152" t="s">
        <v>29</v>
      </c>
      <c r="CT152" t="s">
        <v>37</v>
      </c>
      <c r="CU152">
        <v>1</v>
      </c>
      <c r="CV152">
        <v>2</v>
      </c>
      <c r="CW152">
        <v>3</v>
      </c>
      <c r="CX152">
        <v>4</v>
      </c>
      <c r="CY152" t="s">
        <v>29</v>
      </c>
      <c r="CZ152" t="str">
        <f t="shared" si="279"/>
        <v>(跳过)</v>
      </c>
      <c r="DA152" t="str">
        <f t="shared" si="280"/>
        <v>(跳过)</v>
      </c>
      <c r="DB152" t="str">
        <f t="shared" si="281"/>
        <v>(跳过)</v>
      </c>
      <c r="DC152" t="str">
        <f t="shared" si="282"/>
        <v>(跳过)</v>
      </c>
      <c r="DD152" t="str">
        <f t="shared" si="283"/>
        <v>(跳过)</v>
      </c>
      <c r="DE152" t="str">
        <f t="shared" si="284"/>
        <v>(跳过)</v>
      </c>
      <c r="DF152" t="str">
        <f t="shared" si="285"/>
        <v>(跳过)</v>
      </c>
      <c r="DG152" t="s">
        <v>29</v>
      </c>
      <c r="DH152" t="str">
        <f t="shared" si="286"/>
        <v>(跳过)</v>
      </c>
      <c r="DI152" t="str">
        <f t="shared" si="287"/>
        <v>(跳过)</v>
      </c>
      <c r="DJ152" t="str">
        <f t="shared" si="288"/>
        <v>(跳过)</v>
      </c>
      <c r="DK152">
        <v>4</v>
      </c>
      <c r="DL152">
        <v>3</v>
      </c>
      <c r="DM152">
        <v>4</v>
      </c>
      <c r="DN152">
        <v>4</v>
      </c>
      <c r="DO152">
        <v>5</v>
      </c>
      <c r="DP152">
        <v>1</v>
      </c>
      <c r="DQ152" t="s">
        <v>60</v>
      </c>
      <c r="DR152">
        <f t="shared" si="289"/>
        <v>1</v>
      </c>
      <c r="DS152">
        <f t="shared" si="290"/>
        <v>0</v>
      </c>
      <c r="DT152">
        <f t="shared" si="291"/>
        <v>0</v>
      </c>
      <c r="DU152">
        <f t="shared" si="292"/>
        <v>0</v>
      </c>
      <c r="DV152" t="s">
        <v>82</v>
      </c>
      <c r="DW152">
        <f t="shared" si="293"/>
        <v>1</v>
      </c>
      <c r="DX152">
        <f t="shared" si="294"/>
        <v>1</v>
      </c>
      <c r="DY152">
        <f t="shared" si="295"/>
        <v>1</v>
      </c>
      <c r="DZ152">
        <f t="shared" si="296"/>
        <v>0</v>
      </c>
      <c r="EA152">
        <f t="shared" si="297"/>
        <v>0</v>
      </c>
      <c r="EB152">
        <f t="shared" si="298"/>
        <v>0</v>
      </c>
      <c r="EC152" t="s">
        <v>90</v>
      </c>
      <c r="ED152">
        <f t="shared" si="299"/>
        <v>0</v>
      </c>
      <c r="EE152">
        <f t="shared" si="300"/>
        <v>0</v>
      </c>
      <c r="EF152">
        <f t="shared" si="301"/>
        <v>1</v>
      </c>
      <c r="EG152">
        <f t="shared" si="302"/>
        <v>0</v>
      </c>
      <c r="EH152">
        <f t="shared" si="303"/>
        <v>0</v>
      </c>
      <c r="EI152">
        <f t="shared" si="304"/>
        <v>1</v>
      </c>
      <c r="EJ152">
        <f t="shared" si="305"/>
        <v>0</v>
      </c>
      <c r="EK152">
        <f t="shared" si="306"/>
        <v>0</v>
      </c>
      <c r="EL152">
        <f t="shared" si="307"/>
        <v>0</v>
      </c>
      <c r="EM152">
        <f t="shared" si="308"/>
        <v>0</v>
      </c>
      <c r="EN152" t="s">
        <v>37</v>
      </c>
      <c r="EO152" s="4">
        <v>1</v>
      </c>
      <c r="EP152" s="4">
        <v>2</v>
      </c>
      <c r="EQ152" s="4">
        <v>4</v>
      </c>
      <c r="ER152" s="4">
        <v>3</v>
      </c>
      <c r="ES152" t="s">
        <v>85</v>
      </c>
      <c r="ET152">
        <f t="shared" si="309"/>
        <v>0</v>
      </c>
      <c r="EU152">
        <f t="shared" si="310"/>
        <v>0</v>
      </c>
      <c r="EV152">
        <f t="shared" si="311"/>
        <v>1</v>
      </c>
      <c r="EW152">
        <f t="shared" si="312"/>
        <v>0</v>
      </c>
      <c r="EX152">
        <f t="shared" si="313"/>
        <v>0</v>
      </c>
      <c r="EY152">
        <f t="shared" si="314"/>
        <v>0</v>
      </c>
      <c r="EZ152">
        <f t="shared" si="315"/>
        <v>0</v>
      </c>
      <c r="FA152" t="s">
        <v>43</v>
      </c>
      <c r="FB152">
        <f t="shared" si="316"/>
        <v>0</v>
      </c>
      <c r="FC152">
        <f t="shared" si="317"/>
        <v>1</v>
      </c>
      <c r="FD152">
        <f t="shared" si="318"/>
        <v>0</v>
      </c>
      <c r="FE152" t="s">
        <v>393</v>
      </c>
      <c r="FF152">
        <v>1</v>
      </c>
      <c r="FG152">
        <v>1</v>
      </c>
      <c r="FH152">
        <v>0</v>
      </c>
      <c r="FI152">
        <v>0</v>
      </c>
      <c r="FJ152">
        <v>0</v>
      </c>
      <c r="FK152">
        <v>0</v>
      </c>
      <c r="FL152" t="s">
        <v>125</v>
      </c>
      <c r="FM152">
        <v>2</v>
      </c>
      <c r="FN152">
        <v>1</v>
      </c>
      <c r="FO152">
        <v>3</v>
      </c>
      <c r="FP152">
        <v>4</v>
      </c>
      <c r="FQ152">
        <v>5</v>
      </c>
      <c r="FR152" t="s">
        <v>29</v>
      </c>
      <c r="FS152" t="s">
        <v>29</v>
      </c>
      <c r="FT152" t="s">
        <v>29</v>
      </c>
      <c r="FU152" t="s">
        <v>29</v>
      </c>
      <c r="FV152" t="s">
        <v>29</v>
      </c>
      <c r="FW152" t="s">
        <v>29</v>
      </c>
      <c r="FX152" t="s">
        <v>29</v>
      </c>
    </row>
    <row r="153" spans="1:180" ht="16.5" x14ac:dyDescent="0.6">
      <c r="A153">
        <v>152</v>
      </c>
      <c r="B153">
        <v>1</v>
      </c>
      <c r="C153">
        <v>26</v>
      </c>
      <c r="D153">
        <v>2</v>
      </c>
      <c r="E153">
        <v>3</v>
      </c>
      <c r="F153">
        <v>1</v>
      </c>
      <c r="G153">
        <v>8</v>
      </c>
      <c r="H153">
        <v>1</v>
      </c>
      <c r="I153">
        <v>0</v>
      </c>
      <c r="J153" t="s">
        <v>29</v>
      </c>
      <c r="K153" t="s">
        <v>29</v>
      </c>
      <c r="L153" t="str">
        <f t="shared" si="319"/>
        <v>(跳过)</v>
      </c>
      <c r="M153" t="str">
        <f t="shared" si="320"/>
        <v>(跳过)</v>
      </c>
      <c r="N153" t="str">
        <f t="shared" si="321"/>
        <v>(跳过)</v>
      </c>
      <c r="O153" t="str">
        <f t="shared" si="322"/>
        <v>(跳过)</v>
      </c>
      <c r="P153" t="str">
        <f t="shared" si="323"/>
        <v>(跳过)</v>
      </c>
      <c r="Q153" t="s">
        <v>29</v>
      </c>
      <c r="R153" t="str">
        <f t="shared" si="216"/>
        <v>(跳过)</v>
      </c>
      <c r="S153" t="str">
        <f t="shared" si="217"/>
        <v>(跳过)</v>
      </c>
      <c r="T153" t="str">
        <f t="shared" si="218"/>
        <v>(跳过)</v>
      </c>
      <c r="U153" t="str">
        <f t="shared" si="219"/>
        <v>(跳过)</v>
      </c>
      <c r="V153" t="s">
        <v>29</v>
      </c>
      <c r="W153" t="str">
        <f t="shared" si="220"/>
        <v>(跳过)</v>
      </c>
      <c r="X153" t="str">
        <f t="shared" si="221"/>
        <v>(跳过)</v>
      </c>
      <c r="Y153" t="str">
        <f t="shared" si="222"/>
        <v>(跳过)</v>
      </c>
      <c r="Z153" t="str">
        <f t="shared" si="223"/>
        <v>(跳过)</v>
      </c>
      <c r="AA153" t="str">
        <f t="shared" si="224"/>
        <v>(跳过)</v>
      </c>
      <c r="AB153" t="s">
        <v>29</v>
      </c>
      <c r="AC153" t="str">
        <f t="shared" si="225"/>
        <v>(跳过)</v>
      </c>
      <c r="AD153" t="str">
        <f t="shared" si="226"/>
        <v>(跳过)</v>
      </c>
      <c r="AE153" t="str">
        <f t="shared" si="227"/>
        <v>(跳过)</v>
      </c>
      <c r="AF153" t="str">
        <f t="shared" si="228"/>
        <v>(跳过)</v>
      </c>
      <c r="AG153" t="str">
        <f t="shared" si="229"/>
        <v>(跳过)</v>
      </c>
      <c r="AH153" t="str">
        <f t="shared" si="230"/>
        <v>(跳过)</v>
      </c>
      <c r="AI153" t="str">
        <f t="shared" si="231"/>
        <v>(跳过)</v>
      </c>
      <c r="AJ153" t="str">
        <f t="shared" si="232"/>
        <v>(跳过)</v>
      </c>
      <c r="AK153" t="s">
        <v>29</v>
      </c>
      <c r="AL153" t="str">
        <f t="shared" si="233"/>
        <v>(跳过)</v>
      </c>
      <c r="AM153" t="str">
        <f t="shared" si="234"/>
        <v>(跳过)</v>
      </c>
      <c r="AN153" t="str">
        <f t="shared" si="235"/>
        <v>(跳过)</v>
      </c>
      <c r="AO153" t="str">
        <f t="shared" si="236"/>
        <v>(跳过)</v>
      </c>
      <c r="AP153" t="str">
        <f t="shared" si="237"/>
        <v>(跳过)</v>
      </c>
      <c r="AQ153" t="str">
        <f t="shared" si="238"/>
        <v>(跳过)</v>
      </c>
      <c r="AR153" t="str">
        <f t="shared" si="239"/>
        <v>(跳过)</v>
      </c>
      <c r="AS153" t="str">
        <f t="shared" si="240"/>
        <v>(跳过)</v>
      </c>
      <c r="AT153" t="s">
        <v>29</v>
      </c>
      <c r="AU153" t="s">
        <v>74</v>
      </c>
      <c r="AV153">
        <v>1</v>
      </c>
      <c r="AW153">
        <v>2</v>
      </c>
      <c r="AX153">
        <v>2</v>
      </c>
      <c r="AY153">
        <v>2</v>
      </c>
      <c r="AZ153" t="s">
        <v>29</v>
      </c>
      <c r="BA153" t="str">
        <f t="shared" si="241"/>
        <v>(跳过)</v>
      </c>
      <c r="BB153" t="str">
        <f t="shared" si="242"/>
        <v>(跳过)</v>
      </c>
      <c r="BC153" t="str">
        <f t="shared" si="243"/>
        <v>(跳过)</v>
      </c>
      <c r="BD153" t="str">
        <f t="shared" si="244"/>
        <v>(跳过)</v>
      </c>
      <c r="BE153" t="str">
        <f t="shared" si="245"/>
        <v>(跳过)</v>
      </c>
      <c r="BF153" t="str">
        <f t="shared" si="246"/>
        <v>(跳过)</v>
      </c>
      <c r="BG153" t="str">
        <f t="shared" si="247"/>
        <v>(跳过)</v>
      </c>
      <c r="BH153" t="s">
        <v>29</v>
      </c>
      <c r="BI153" t="str">
        <f t="shared" si="248"/>
        <v>(跳过)</v>
      </c>
      <c r="BJ153" t="str">
        <f t="shared" si="249"/>
        <v>(跳过)</v>
      </c>
      <c r="BK153" t="str">
        <f t="shared" si="250"/>
        <v>(跳过)</v>
      </c>
      <c r="BL153" t="s">
        <v>29</v>
      </c>
      <c r="BM153" t="s">
        <v>29</v>
      </c>
      <c r="BN153" t="str">
        <f t="shared" si="251"/>
        <v>(跳过)</v>
      </c>
      <c r="BO153" t="str">
        <f t="shared" si="252"/>
        <v>(跳过)</v>
      </c>
      <c r="BP153" t="str">
        <f t="shared" si="253"/>
        <v>(跳过)</v>
      </c>
      <c r="BQ153" t="str">
        <f t="shared" si="254"/>
        <v>(跳过)</v>
      </c>
      <c r="BR153" t="str">
        <f t="shared" si="255"/>
        <v>(跳过)</v>
      </c>
      <c r="BS153" t="str">
        <f t="shared" si="256"/>
        <v>(跳过)</v>
      </c>
      <c r="BT153" t="s">
        <v>29</v>
      </c>
      <c r="BU153" t="str">
        <f t="shared" si="257"/>
        <v>(跳过)</v>
      </c>
      <c r="BV153" t="str">
        <f t="shared" si="258"/>
        <v>(跳过)</v>
      </c>
      <c r="BW153" t="str">
        <f t="shared" si="259"/>
        <v>(跳过)</v>
      </c>
      <c r="BX153" t="str">
        <f t="shared" si="260"/>
        <v>(跳过)</v>
      </c>
      <c r="BY153" t="s">
        <v>29</v>
      </c>
      <c r="BZ153" t="str">
        <f t="shared" si="261"/>
        <v>(跳过)</v>
      </c>
      <c r="CA153" t="str">
        <f t="shared" si="262"/>
        <v>(跳过)</v>
      </c>
      <c r="CB153" t="str">
        <f t="shared" si="263"/>
        <v>(跳过)</v>
      </c>
      <c r="CC153" t="str">
        <f t="shared" si="264"/>
        <v>(跳过)</v>
      </c>
      <c r="CD153" t="str">
        <f t="shared" si="265"/>
        <v>(跳过)</v>
      </c>
      <c r="CE153" t="str">
        <f t="shared" si="266"/>
        <v>(跳过)</v>
      </c>
      <c r="CF153" t="str">
        <f t="shared" si="267"/>
        <v>(跳过)</v>
      </c>
      <c r="CG153" t="str">
        <f t="shared" si="268"/>
        <v>(跳过)</v>
      </c>
      <c r="CH153" t="str">
        <f t="shared" si="269"/>
        <v>(跳过)</v>
      </c>
      <c r="CI153" t="str">
        <f t="shared" si="270"/>
        <v>(跳过)</v>
      </c>
      <c r="CJ153" t="s">
        <v>29</v>
      </c>
      <c r="CK153" t="str">
        <f t="shared" si="271"/>
        <v>(跳过)</v>
      </c>
      <c r="CL153" t="str">
        <f t="shared" si="272"/>
        <v>(跳过)</v>
      </c>
      <c r="CM153" t="str">
        <f t="shared" si="273"/>
        <v>(跳过)</v>
      </c>
      <c r="CN153" t="str">
        <f t="shared" si="274"/>
        <v>(跳过)</v>
      </c>
      <c r="CO153" t="str">
        <f t="shared" si="275"/>
        <v>(跳过)</v>
      </c>
      <c r="CP153" t="str">
        <f t="shared" si="276"/>
        <v>(跳过)</v>
      </c>
      <c r="CQ153" t="str">
        <f t="shared" si="277"/>
        <v>(跳过)</v>
      </c>
      <c r="CR153" t="str">
        <f t="shared" si="278"/>
        <v>(跳过)</v>
      </c>
      <c r="CS153" t="s">
        <v>29</v>
      </c>
      <c r="CT153" t="s">
        <v>37</v>
      </c>
      <c r="CU153">
        <v>1</v>
      </c>
      <c r="CV153">
        <v>2</v>
      </c>
      <c r="CW153">
        <v>3</v>
      </c>
      <c r="CX153">
        <v>4</v>
      </c>
      <c r="CY153" t="s">
        <v>29</v>
      </c>
      <c r="CZ153" t="str">
        <f t="shared" si="279"/>
        <v>(跳过)</v>
      </c>
      <c r="DA153" t="str">
        <f t="shared" si="280"/>
        <v>(跳过)</v>
      </c>
      <c r="DB153" t="str">
        <f t="shared" si="281"/>
        <v>(跳过)</v>
      </c>
      <c r="DC153" t="str">
        <f t="shared" si="282"/>
        <v>(跳过)</v>
      </c>
      <c r="DD153" t="str">
        <f t="shared" si="283"/>
        <v>(跳过)</v>
      </c>
      <c r="DE153" t="str">
        <f t="shared" si="284"/>
        <v>(跳过)</v>
      </c>
      <c r="DF153" t="str">
        <f t="shared" si="285"/>
        <v>(跳过)</v>
      </c>
      <c r="DG153" t="s">
        <v>29</v>
      </c>
      <c r="DH153" t="str">
        <f t="shared" si="286"/>
        <v>(跳过)</v>
      </c>
      <c r="DI153" t="str">
        <f t="shared" si="287"/>
        <v>(跳过)</v>
      </c>
      <c r="DJ153" t="str">
        <f t="shared" si="288"/>
        <v>(跳过)</v>
      </c>
      <c r="DK153">
        <v>5</v>
      </c>
      <c r="DL153">
        <v>5</v>
      </c>
      <c r="DM153">
        <v>5</v>
      </c>
      <c r="DN153">
        <v>5</v>
      </c>
      <c r="DO153">
        <v>5</v>
      </c>
      <c r="DP153">
        <v>2</v>
      </c>
      <c r="DQ153" t="s">
        <v>70</v>
      </c>
      <c r="DR153">
        <f t="shared" si="289"/>
        <v>0</v>
      </c>
      <c r="DS153">
        <f t="shared" si="290"/>
        <v>1</v>
      </c>
      <c r="DT153">
        <f t="shared" si="291"/>
        <v>0</v>
      </c>
      <c r="DU153">
        <f t="shared" si="292"/>
        <v>0</v>
      </c>
      <c r="DV153" t="s">
        <v>29</v>
      </c>
      <c r="DW153" t="str">
        <f t="shared" si="293"/>
        <v>(跳过)</v>
      </c>
      <c r="DX153" t="str">
        <f t="shared" si="294"/>
        <v>(跳过)</v>
      </c>
      <c r="DY153" t="str">
        <f t="shared" si="295"/>
        <v>(跳过)</v>
      </c>
      <c r="DZ153" t="str">
        <f t="shared" si="296"/>
        <v>(跳过)</v>
      </c>
      <c r="EA153" t="str">
        <f t="shared" si="297"/>
        <v>(跳过)</v>
      </c>
      <c r="EB153" t="str">
        <f t="shared" si="298"/>
        <v>(跳过)</v>
      </c>
      <c r="EC153" t="s">
        <v>29</v>
      </c>
      <c r="ED153" t="str">
        <f t="shared" si="299"/>
        <v>(跳过)</v>
      </c>
      <c r="EE153" t="str">
        <f t="shared" si="300"/>
        <v>(跳过)</v>
      </c>
      <c r="EF153" t="str">
        <f t="shared" si="301"/>
        <v>(跳过)</v>
      </c>
      <c r="EG153" t="str">
        <f t="shared" si="302"/>
        <v>(跳过)</v>
      </c>
      <c r="EH153" t="str">
        <f t="shared" si="303"/>
        <v>(跳过)</v>
      </c>
      <c r="EI153" t="str">
        <f t="shared" si="304"/>
        <v>(跳过)</v>
      </c>
      <c r="EJ153" t="str">
        <f t="shared" si="305"/>
        <v>(跳过)</v>
      </c>
      <c r="EK153" t="str">
        <f t="shared" si="306"/>
        <v>(跳过)</v>
      </c>
      <c r="EL153" t="str">
        <f t="shared" si="307"/>
        <v>(跳过)</v>
      </c>
      <c r="EM153" t="str">
        <f t="shared" si="308"/>
        <v>(跳过)</v>
      </c>
      <c r="EN153" t="s">
        <v>45</v>
      </c>
      <c r="EO153" s="4">
        <v>3</v>
      </c>
      <c r="EP153" s="4">
        <v>1</v>
      </c>
      <c r="EQ153" s="4">
        <v>4</v>
      </c>
      <c r="ER153" s="4">
        <v>2</v>
      </c>
      <c r="ES153" t="s">
        <v>29</v>
      </c>
      <c r="ET153" t="str">
        <f t="shared" si="309"/>
        <v>(跳过)</v>
      </c>
      <c r="EU153" t="str">
        <f t="shared" si="310"/>
        <v>(跳过)</v>
      </c>
      <c r="EV153" t="str">
        <f t="shared" si="311"/>
        <v>(跳过)</v>
      </c>
      <c r="EW153" t="str">
        <f t="shared" si="312"/>
        <v>(跳过)</v>
      </c>
      <c r="EX153" t="str">
        <f t="shared" si="313"/>
        <v>(跳过)</v>
      </c>
      <c r="EY153" t="str">
        <f t="shared" si="314"/>
        <v>(跳过)</v>
      </c>
      <c r="EZ153" t="str">
        <f t="shared" si="315"/>
        <v>(跳过)</v>
      </c>
      <c r="FA153" t="s">
        <v>29</v>
      </c>
      <c r="FB153" t="str">
        <f t="shared" si="316"/>
        <v>(跳过)</v>
      </c>
      <c r="FC153" t="str">
        <f t="shared" si="317"/>
        <v>(跳过)</v>
      </c>
      <c r="FD153" t="str">
        <f t="shared" si="318"/>
        <v>(跳过)</v>
      </c>
      <c r="FE153" t="s">
        <v>180</v>
      </c>
      <c r="FF153">
        <v>0</v>
      </c>
      <c r="FG153">
        <v>1</v>
      </c>
      <c r="FH153">
        <v>0</v>
      </c>
      <c r="FI153">
        <v>0</v>
      </c>
      <c r="FJ153">
        <v>0</v>
      </c>
      <c r="FK153">
        <v>0</v>
      </c>
      <c r="FL153" t="s">
        <v>146</v>
      </c>
      <c r="FM153">
        <v>1</v>
      </c>
      <c r="FN153">
        <v>2</v>
      </c>
      <c r="FO153">
        <v>3</v>
      </c>
      <c r="FP153">
        <v>4</v>
      </c>
      <c r="FQ153">
        <v>4</v>
      </c>
      <c r="FR153" t="s">
        <v>29</v>
      </c>
      <c r="FS153" t="s">
        <v>29</v>
      </c>
      <c r="FT153" t="s">
        <v>29</v>
      </c>
      <c r="FU153" t="s">
        <v>29</v>
      </c>
      <c r="FV153" t="s">
        <v>29</v>
      </c>
      <c r="FW153" t="s">
        <v>29</v>
      </c>
      <c r="FX153" t="s">
        <v>29</v>
      </c>
    </row>
    <row r="154" spans="1:180" ht="16.5" x14ac:dyDescent="0.6">
      <c r="A154">
        <v>153</v>
      </c>
      <c r="B154">
        <v>1</v>
      </c>
      <c r="C154">
        <v>26</v>
      </c>
      <c r="D154">
        <v>2</v>
      </c>
      <c r="E154">
        <v>3</v>
      </c>
      <c r="F154">
        <v>4</v>
      </c>
      <c r="G154">
        <v>4</v>
      </c>
      <c r="H154">
        <v>1</v>
      </c>
      <c r="I154">
        <v>0</v>
      </c>
      <c r="J154" t="s">
        <v>29</v>
      </c>
      <c r="K154" t="s">
        <v>29</v>
      </c>
      <c r="L154" t="str">
        <f t="shared" si="319"/>
        <v>(跳过)</v>
      </c>
      <c r="M154" t="str">
        <f t="shared" si="320"/>
        <v>(跳过)</v>
      </c>
      <c r="N154" t="str">
        <f t="shared" si="321"/>
        <v>(跳过)</v>
      </c>
      <c r="O154" t="str">
        <f t="shared" si="322"/>
        <v>(跳过)</v>
      </c>
      <c r="P154" t="str">
        <f t="shared" si="323"/>
        <v>(跳过)</v>
      </c>
      <c r="Q154" t="s">
        <v>29</v>
      </c>
      <c r="R154" t="str">
        <f t="shared" si="216"/>
        <v>(跳过)</v>
      </c>
      <c r="S154" t="str">
        <f t="shared" si="217"/>
        <v>(跳过)</v>
      </c>
      <c r="T154" t="str">
        <f t="shared" si="218"/>
        <v>(跳过)</v>
      </c>
      <c r="U154" t="str">
        <f t="shared" si="219"/>
        <v>(跳过)</v>
      </c>
      <c r="V154" t="s">
        <v>29</v>
      </c>
      <c r="W154" t="str">
        <f t="shared" si="220"/>
        <v>(跳过)</v>
      </c>
      <c r="X154" t="str">
        <f t="shared" si="221"/>
        <v>(跳过)</v>
      </c>
      <c r="Y154" t="str">
        <f t="shared" si="222"/>
        <v>(跳过)</v>
      </c>
      <c r="Z154" t="str">
        <f t="shared" si="223"/>
        <v>(跳过)</v>
      </c>
      <c r="AA154" t="str">
        <f t="shared" si="224"/>
        <v>(跳过)</v>
      </c>
      <c r="AB154" t="s">
        <v>29</v>
      </c>
      <c r="AC154" t="str">
        <f t="shared" si="225"/>
        <v>(跳过)</v>
      </c>
      <c r="AD154" t="str">
        <f t="shared" si="226"/>
        <v>(跳过)</v>
      </c>
      <c r="AE154" t="str">
        <f t="shared" si="227"/>
        <v>(跳过)</v>
      </c>
      <c r="AF154" t="str">
        <f t="shared" si="228"/>
        <v>(跳过)</v>
      </c>
      <c r="AG154" t="str">
        <f t="shared" si="229"/>
        <v>(跳过)</v>
      </c>
      <c r="AH154" t="str">
        <f t="shared" si="230"/>
        <v>(跳过)</v>
      </c>
      <c r="AI154" t="str">
        <f t="shared" si="231"/>
        <v>(跳过)</v>
      </c>
      <c r="AJ154" t="str">
        <f t="shared" si="232"/>
        <v>(跳过)</v>
      </c>
      <c r="AK154" t="s">
        <v>29</v>
      </c>
      <c r="AL154" t="str">
        <f t="shared" si="233"/>
        <v>(跳过)</v>
      </c>
      <c r="AM154" t="str">
        <f t="shared" si="234"/>
        <v>(跳过)</v>
      </c>
      <c r="AN154" t="str">
        <f t="shared" si="235"/>
        <v>(跳过)</v>
      </c>
      <c r="AO154" t="str">
        <f t="shared" si="236"/>
        <v>(跳过)</v>
      </c>
      <c r="AP154" t="str">
        <f t="shared" si="237"/>
        <v>(跳过)</v>
      </c>
      <c r="AQ154" t="str">
        <f t="shared" si="238"/>
        <v>(跳过)</v>
      </c>
      <c r="AR154" t="str">
        <f t="shared" si="239"/>
        <v>(跳过)</v>
      </c>
      <c r="AS154" t="str">
        <f t="shared" si="240"/>
        <v>(跳过)</v>
      </c>
      <c r="AT154" t="s">
        <v>29</v>
      </c>
      <c r="AU154" t="s">
        <v>37</v>
      </c>
      <c r="AV154">
        <v>1</v>
      </c>
      <c r="AW154">
        <v>2</v>
      </c>
      <c r="AX154">
        <v>3</v>
      </c>
      <c r="AY154">
        <v>4</v>
      </c>
      <c r="AZ154" t="s">
        <v>29</v>
      </c>
      <c r="BA154" t="str">
        <f t="shared" si="241"/>
        <v>(跳过)</v>
      </c>
      <c r="BB154" t="str">
        <f t="shared" si="242"/>
        <v>(跳过)</v>
      </c>
      <c r="BC154" t="str">
        <f t="shared" si="243"/>
        <v>(跳过)</v>
      </c>
      <c r="BD154" t="str">
        <f t="shared" si="244"/>
        <v>(跳过)</v>
      </c>
      <c r="BE154" t="str">
        <f t="shared" si="245"/>
        <v>(跳过)</v>
      </c>
      <c r="BF154" t="str">
        <f t="shared" si="246"/>
        <v>(跳过)</v>
      </c>
      <c r="BG154" t="str">
        <f t="shared" si="247"/>
        <v>(跳过)</v>
      </c>
      <c r="BH154" t="s">
        <v>43</v>
      </c>
      <c r="BI154">
        <f t="shared" si="248"/>
        <v>0</v>
      </c>
      <c r="BJ154">
        <f t="shared" si="249"/>
        <v>1</v>
      </c>
      <c r="BK154">
        <f t="shared" si="250"/>
        <v>0</v>
      </c>
      <c r="BL154" t="s">
        <v>29</v>
      </c>
      <c r="BM154" t="s">
        <v>29</v>
      </c>
      <c r="BN154" t="str">
        <f t="shared" si="251"/>
        <v>(跳过)</v>
      </c>
      <c r="BO154" t="str">
        <f t="shared" si="252"/>
        <v>(跳过)</v>
      </c>
      <c r="BP154" t="str">
        <f t="shared" si="253"/>
        <v>(跳过)</v>
      </c>
      <c r="BQ154" t="str">
        <f t="shared" si="254"/>
        <v>(跳过)</v>
      </c>
      <c r="BR154" t="str">
        <f t="shared" si="255"/>
        <v>(跳过)</v>
      </c>
      <c r="BS154" t="str">
        <f t="shared" si="256"/>
        <v>(跳过)</v>
      </c>
      <c r="BT154" t="s">
        <v>29</v>
      </c>
      <c r="BU154" t="str">
        <f t="shared" si="257"/>
        <v>(跳过)</v>
      </c>
      <c r="BV154" t="str">
        <f t="shared" si="258"/>
        <v>(跳过)</v>
      </c>
      <c r="BW154" t="str">
        <f t="shared" si="259"/>
        <v>(跳过)</v>
      </c>
      <c r="BX154" t="str">
        <f t="shared" si="260"/>
        <v>(跳过)</v>
      </c>
      <c r="BY154" t="s">
        <v>29</v>
      </c>
      <c r="BZ154" t="str">
        <f t="shared" si="261"/>
        <v>(跳过)</v>
      </c>
      <c r="CA154" t="str">
        <f t="shared" si="262"/>
        <v>(跳过)</v>
      </c>
      <c r="CB154" t="str">
        <f t="shared" si="263"/>
        <v>(跳过)</v>
      </c>
      <c r="CC154" t="str">
        <f t="shared" si="264"/>
        <v>(跳过)</v>
      </c>
      <c r="CD154" t="str">
        <f t="shared" si="265"/>
        <v>(跳过)</v>
      </c>
      <c r="CE154" t="str">
        <f t="shared" si="266"/>
        <v>(跳过)</v>
      </c>
      <c r="CF154" t="str">
        <f t="shared" si="267"/>
        <v>(跳过)</v>
      </c>
      <c r="CG154" t="str">
        <f t="shared" si="268"/>
        <v>(跳过)</v>
      </c>
      <c r="CH154" t="str">
        <f t="shared" si="269"/>
        <v>(跳过)</v>
      </c>
      <c r="CI154" t="str">
        <f t="shared" si="270"/>
        <v>(跳过)</v>
      </c>
      <c r="CJ154" t="s">
        <v>29</v>
      </c>
      <c r="CK154" t="str">
        <f t="shared" si="271"/>
        <v>(跳过)</v>
      </c>
      <c r="CL154" t="str">
        <f t="shared" si="272"/>
        <v>(跳过)</v>
      </c>
      <c r="CM154" t="str">
        <f t="shared" si="273"/>
        <v>(跳过)</v>
      </c>
      <c r="CN154" t="str">
        <f t="shared" si="274"/>
        <v>(跳过)</v>
      </c>
      <c r="CO154" t="str">
        <f t="shared" si="275"/>
        <v>(跳过)</v>
      </c>
      <c r="CP154" t="str">
        <f t="shared" si="276"/>
        <v>(跳过)</v>
      </c>
      <c r="CQ154" t="str">
        <f t="shared" si="277"/>
        <v>(跳过)</v>
      </c>
      <c r="CR154" t="str">
        <f t="shared" si="278"/>
        <v>(跳过)</v>
      </c>
      <c r="CS154" t="s">
        <v>29</v>
      </c>
      <c r="CT154" t="s">
        <v>37</v>
      </c>
      <c r="CU154">
        <v>1</v>
      </c>
      <c r="CV154">
        <v>2</v>
      </c>
      <c r="CW154">
        <v>3</v>
      </c>
      <c r="CX154">
        <v>4</v>
      </c>
      <c r="CY154" t="s">
        <v>29</v>
      </c>
      <c r="CZ154" t="str">
        <f t="shared" si="279"/>
        <v>(跳过)</v>
      </c>
      <c r="DA154" t="str">
        <f t="shared" si="280"/>
        <v>(跳过)</v>
      </c>
      <c r="DB154" t="str">
        <f t="shared" si="281"/>
        <v>(跳过)</v>
      </c>
      <c r="DC154" t="str">
        <f t="shared" si="282"/>
        <v>(跳过)</v>
      </c>
      <c r="DD154" t="str">
        <f t="shared" si="283"/>
        <v>(跳过)</v>
      </c>
      <c r="DE154" t="str">
        <f t="shared" si="284"/>
        <v>(跳过)</v>
      </c>
      <c r="DF154" t="str">
        <f t="shared" si="285"/>
        <v>(跳过)</v>
      </c>
      <c r="DG154" t="s">
        <v>29</v>
      </c>
      <c r="DH154" t="str">
        <f t="shared" si="286"/>
        <v>(跳过)</v>
      </c>
      <c r="DI154" t="str">
        <f t="shared" si="287"/>
        <v>(跳过)</v>
      </c>
      <c r="DJ154" t="str">
        <f t="shared" si="288"/>
        <v>(跳过)</v>
      </c>
      <c r="DK154">
        <v>4</v>
      </c>
      <c r="DL154">
        <v>4</v>
      </c>
      <c r="DM154">
        <v>4</v>
      </c>
      <c r="DN154">
        <v>3</v>
      </c>
      <c r="DO154">
        <v>5</v>
      </c>
      <c r="DP154">
        <v>2</v>
      </c>
      <c r="DQ154" t="s">
        <v>66</v>
      </c>
      <c r="DR154">
        <f t="shared" si="289"/>
        <v>0</v>
      </c>
      <c r="DS154">
        <f t="shared" si="290"/>
        <v>0</v>
      </c>
      <c r="DT154">
        <f t="shared" si="291"/>
        <v>1</v>
      </c>
      <c r="DU154">
        <f t="shared" si="292"/>
        <v>0</v>
      </c>
      <c r="DV154" t="s">
        <v>29</v>
      </c>
      <c r="DW154" t="str">
        <f t="shared" si="293"/>
        <v>(跳过)</v>
      </c>
      <c r="DX154" t="str">
        <f t="shared" si="294"/>
        <v>(跳过)</v>
      </c>
      <c r="DY154" t="str">
        <f t="shared" si="295"/>
        <v>(跳过)</v>
      </c>
      <c r="DZ154" t="str">
        <f t="shared" si="296"/>
        <v>(跳过)</v>
      </c>
      <c r="EA154" t="str">
        <f t="shared" si="297"/>
        <v>(跳过)</v>
      </c>
      <c r="EB154" t="str">
        <f t="shared" si="298"/>
        <v>(跳过)</v>
      </c>
      <c r="EC154" t="s">
        <v>29</v>
      </c>
      <c r="ED154" t="str">
        <f t="shared" si="299"/>
        <v>(跳过)</v>
      </c>
      <c r="EE154" t="str">
        <f t="shared" si="300"/>
        <v>(跳过)</v>
      </c>
      <c r="EF154" t="str">
        <f t="shared" si="301"/>
        <v>(跳过)</v>
      </c>
      <c r="EG154" t="str">
        <f t="shared" si="302"/>
        <v>(跳过)</v>
      </c>
      <c r="EH154" t="str">
        <f t="shared" si="303"/>
        <v>(跳过)</v>
      </c>
      <c r="EI154" t="str">
        <f t="shared" si="304"/>
        <v>(跳过)</v>
      </c>
      <c r="EJ154" t="str">
        <f t="shared" si="305"/>
        <v>(跳过)</v>
      </c>
      <c r="EK154" t="str">
        <f t="shared" si="306"/>
        <v>(跳过)</v>
      </c>
      <c r="EL154" t="str">
        <f t="shared" si="307"/>
        <v>(跳过)</v>
      </c>
      <c r="EM154" t="str">
        <f t="shared" si="308"/>
        <v>(跳过)</v>
      </c>
      <c r="EN154" t="s">
        <v>120</v>
      </c>
      <c r="EO154" s="4">
        <v>2</v>
      </c>
      <c r="EP154" s="4">
        <v>3</v>
      </c>
      <c r="EQ154" s="4">
        <v>4</v>
      </c>
      <c r="ER154" s="4">
        <v>1</v>
      </c>
      <c r="ES154" t="s">
        <v>29</v>
      </c>
      <c r="ET154" t="str">
        <f t="shared" si="309"/>
        <v>(跳过)</v>
      </c>
      <c r="EU154" t="str">
        <f t="shared" si="310"/>
        <v>(跳过)</v>
      </c>
      <c r="EV154" t="str">
        <f t="shared" si="311"/>
        <v>(跳过)</v>
      </c>
      <c r="EW154" t="str">
        <f t="shared" si="312"/>
        <v>(跳过)</v>
      </c>
      <c r="EX154" t="str">
        <f t="shared" si="313"/>
        <v>(跳过)</v>
      </c>
      <c r="EY154" t="str">
        <f t="shared" si="314"/>
        <v>(跳过)</v>
      </c>
      <c r="EZ154" t="str">
        <f t="shared" si="315"/>
        <v>(跳过)</v>
      </c>
      <c r="FA154" t="s">
        <v>29</v>
      </c>
      <c r="FB154" t="str">
        <f t="shared" si="316"/>
        <v>(跳过)</v>
      </c>
      <c r="FC154" t="str">
        <f t="shared" si="317"/>
        <v>(跳过)</v>
      </c>
      <c r="FD154" t="str">
        <f t="shared" si="318"/>
        <v>(跳过)</v>
      </c>
      <c r="FE154" t="s">
        <v>180</v>
      </c>
      <c r="FF154">
        <v>0</v>
      </c>
      <c r="FG154">
        <v>1</v>
      </c>
      <c r="FH154">
        <v>0</v>
      </c>
      <c r="FI154">
        <v>0</v>
      </c>
      <c r="FJ154">
        <v>0</v>
      </c>
      <c r="FK154">
        <v>0</v>
      </c>
      <c r="FL154" t="s">
        <v>171</v>
      </c>
      <c r="FM154">
        <v>1</v>
      </c>
      <c r="FN154">
        <v>2</v>
      </c>
      <c r="FO154">
        <v>3</v>
      </c>
      <c r="FP154">
        <v>4</v>
      </c>
      <c r="FQ154">
        <v>5</v>
      </c>
      <c r="FR154" t="s">
        <v>29</v>
      </c>
      <c r="FS154" t="s">
        <v>29</v>
      </c>
      <c r="FT154" t="s">
        <v>29</v>
      </c>
      <c r="FU154" t="s">
        <v>29</v>
      </c>
      <c r="FV154" t="s">
        <v>29</v>
      </c>
      <c r="FW154" t="s">
        <v>29</v>
      </c>
      <c r="FX154" t="s">
        <v>29</v>
      </c>
    </row>
    <row r="155" spans="1:180" ht="16.5" x14ac:dyDescent="0.6">
      <c r="A155">
        <v>154</v>
      </c>
      <c r="B155">
        <v>2</v>
      </c>
      <c r="C155">
        <v>26</v>
      </c>
      <c r="D155">
        <v>2</v>
      </c>
      <c r="E155">
        <v>3</v>
      </c>
      <c r="F155">
        <v>2</v>
      </c>
      <c r="G155">
        <v>8</v>
      </c>
      <c r="H155">
        <v>1</v>
      </c>
      <c r="I155">
        <v>1</v>
      </c>
      <c r="J155">
        <v>1</v>
      </c>
      <c r="K155" t="s">
        <v>29</v>
      </c>
      <c r="L155" t="str">
        <f t="shared" si="319"/>
        <v>(跳过)</v>
      </c>
      <c r="M155" t="str">
        <f t="shared" si="320"/>
        <v>(跳过)</v>
      </c>
      <c r="N155" t="str">
        <f t="shared" si="321"/>
        <v>(跳过)</v>
      </c>
      <c r="O155" t="str">
        <f t="shared" si="322"/>
        <v>(跳过)</v>
      </c>
      <c r="P155" t="str">
        <f t="shared" si="323"/>
        <v>(跳过)</v>
      </c>
      <c r="Q155" t="s">
        <v>66</v>
      </c>
      <c r="R155">
        <f t="shared" si="216"/>
        <v>0</v>
      </c>
      <c r="S155">
        <f t="shared" si="217"/>
        <v>0</v>
      </c>
      <c r="T155">
        <f t="shared" si="218"/>
        <v>1</v>
      </c>
      <c r="U155">
        <f t="shared" si="219"/>
        <v>0</v>
      </c>
      <c r="V155" t="s">
        <v>625</v>
      </c>
      <c r="W155">
        <f t="shared" si="220"/>
        <v>1</v>
      </c>
      <c r="X155">
        <f t="shared" si="221"/>
        <v>0</v>
      </c>
      <c r="Y155">
        <f t="shared" si="222"/>
        <v>0</v>
      </c>
      <c r="Z155">
        <f t="shared" si="223"/>
        <v>0</v>
      </c>
      <c r="AA155">
        <f t="shared" si="224"/>
        <v>1</v>
      </c>
      <c r="AB155" t="s">
        <v>55</v>
      </c>
      <c r="AC155">
        <f t="shared" si="225"/>
        <v>1</v>
      </c>
      <c r="AD155">
        <f t="shared" si="226"/>
        <v>1</v>
      </c>
      <c r="AE155">
        <f t="shared" si="227"/>
        <v>1</v>
      </c>
      <c r="AF155">
        <f t="shared" si="228"/>
        <v>0</v>
      </c>
      <c r="AG155">
        <f t="shared" si="229"/>
        <v>0</v>
      </c>
      <c r="AH155">
        <f t="shared" si="230"/>
        <v>0</v>
      </c>
      <c r="AI155">
        <f t="shared" si="231"/>
        <v>1</v>
      </c>
      <c r="AJ155">
        <f t="shared" si="232"/>
        <v>0</v>
      </c>
      <c r="AK155" t="s">
        <v>522</v>
      </c>
      <c r="AL155">
        <f t="shared" si="233"/>
        <v>0</v>
      </c>
      <c r="AM155">
        <f t="shared" si="234"/>
        <v>0</v>
      </c>
      <c r="AN155">
        <f t="shared" si="235"/>
        <v>0</v>
      </c>
      <c r="AO155">
        <f t="shared" si="236"/>
        <v>0</v>
      </c>
      <c r="AP155">
        <f t="shared" si="237"/>
        <v>0</v>
      </c>
      <c r="AQ155">
        <f t="shared" si="238"/>
        <v>1</v>
      </c>
      <c r="AR155">
        <f t="shared" si="239"/>
        <v>0</v>
      </c>
      <c r="AS155">
        <f t="shared" si="240"/>
        <v>1</v>
      </c>
      <c r="AT155">
        <v>2</v>
      </c>
      <c r="AU155" t="s">
        <v>74</v>
      </c>
      <c r="AV155">
        <v>1</v>
      </c>
      <c r="AW155">
        <v>2</v>
      </c>
      <c r="AX155">
        <v>2</v>
      </c>
      <c r="AY155">
        <v>2</v>
      </c>
      <c r="AZ155" t="s">
        <v>134</v>
      </c>
      <c r="BA155">
        <f t="shared" si="241"/>
        <v>0</v>
      </c>
      <c r="BB155">
        <f t="shared" si="242"/>
        <v>0</v>
      </c>
      <c r="BC155">
        <f t="shared" si="243"/>
        <v>1</v>
      </c>
      <c r="BD155">
        <f t="shared" si="244"/>
        <v>0</v>
      </c>
      <c r="BE155">
        <f t="shared" si="245"/>
        <v>1</v>
      </c>
      <c r="BF155">
        <f t="shared" si="246"/>
        <v>0</v>
      </c>
      <c r="BG155">
        <f t="shared" si="247"/>
        <v>0</v>
      </c>
      <c r="BH155" t="s">
        <v>29</v>
      </c>
      <c r="BI155" t="str">
        <f t="shared" si="248"/>
        <v>(跳过)</v>
      </c>
      <c r="BJ155" t="str">
        <f t="shared" si="249"/>
        <v>(跳过)</v>
      </c>
      <c r="BK155" t="str">
        <f t="shared" si="250"/>
        <v>(跳过)</v>
      </c>
      <c r="BL155">
        <v>0</v>
      </c>
      <c r="BM155" t="s">
        <v>86</v>
      </c>
      <c r="BN155">
        <f t="shared" si="251"/>
        <v>1</v>
      </c>
      <c r="BO155">
        <f t="shared" si="252"/>
        <v>1</v>
      </c>
      <c r="BP155">
        <f t="shared" si="253"/>
        <v>0</v>
      </c>
      <c r="BQ155">
        <f t="shared" si="254"/>
        <v>0</v>
      </c>
      <c r="BR155">
        <f t="shared" si="255"/>
        <v>0</v>
      </c>
      <c r="BS155">
        <f t="shared" si="256"/>
        <v>0</v>
      </c>
      <c r="BT155" t="s">
        <v>29</v>
      </c>
      <c r="BU155" t="str">
        <f t="shared" si="257"/>
        <v>(跳过)</v>
      </c>
      <c r="BV155" t="str">
        <f t="shared" si="258"/>
        <v>(跳过)</v>
      </c>
      <c r="BW155" t="str">
        <f t="shared" si="259"/>
        <v>(跳过)</v>
      </c>
      <c r="BX155" t="str">
        <f t="shared" si="260"/>
        <v>(跳过)</v>
      </c>
      <c r="BY155" t="s">
        <v>29</v>
      </c>
      <c r="BZ155" t="str">
        <f t="shared" si="261"/>
        <v>(跳过)</v>
      </c>
      <c r="CA155" t="str">
        <f t="shared" si="262"/>
        <v>(跳过)</v>
      </c>
      <c r="CB155" t="str">
        <f t="shared" si="263"/>
        <v>(跳过)</v>
      </c>
      <c r="CC155" t="str">
        <f t="shared" si="264"/>
        <v>(跳过)</v>
      </c>
      <c r="CD155" t="str">
        <f t="shared" si="265"/>
        <v>(跳过)</v>
      </c>
      <c r="CE155" t="str">
        <f t="shared" si="266"/>
        <v>(跳过)</v>
      </c>
      <c r="CF155" t="str">
        <f t="shared" si="267"/>
        <v>(跳过)</v>
      </c>
      <c r="CG155" t="str">
        <f t="shared" si="268"/>
        <v>(跳过)</v>
      </c>
      <c r="CH155" t="str">
        <f t="shared" si="269"/>
        <v>(跳过)</v>
      </c>
      <c r="CI155" t="str">
        <f t="shared" si="270"/>
        <v>(跳过)</v>
      </c>
      <c r="CJ155" t="s">
        <v>29</v>
      </c>
      <c r="CK155" t="str">
        <f t="shared" si="271"/>
        <v>(跳过)</v>
      </c>
      <c r="CL155" t="str">
        <f t="shared" si="272"/>
        <v>(跳过)</v>
      </c>
      <c r="CM155" t="str">
        <f t="shared" si="273"/>
        <v>(跳过)</v>
      </c>
      <c r="CN155" t="str">
        <f t="shared" si="274"/>
        <v>(跳过)</v>
      </c>
      <c r="CO155" t="str">
        <f t="shared" si="275"/>
        <v>(跳过)</v>
      </c>
      <c r="CP155" t="str">
        <f t="shared" si="276"/>
        <v>(跳过)</v>
      </c>
      <c r="CQ155" t="str">
        <f t="shared" si="277"/>
        <v>(跳过)</v>
      </c>
      <c r="CR155" t="str">
        <f t="shared" si="278"/>
        <v>(跳过)</v>
      </c>
      <c r="CS155" t="s">
        <v>29</v>
      </c>
      <c r="CT155" t="s">
        <v>37</v>
      </c>
      <c r="CU155">
        <v>1</v>
      </c>
      <c r="CV155">
        <v>2</v>
      </c>
      <c r="CW155">
        <v>3</v>
      </c>
      <c r="CX155">
        <v>4</v>
      </c>
      <c r="CY155" t="s">
        <v>29</v>
      </c>
      <c r="CZ155" t="str">
        <f t="shared" si="279"/>
        <v>(跳过)</v>
      </c>
      <c r="DA155" t="str">
        <f t="shared" si="280"/>
        <v>(跳过)</v>
      </c>
      <c r="DB155" t="str">
        <f t="shared" si="281"/>
        <v>(跳过)</v>
      </c>
      <c r="DC155" t="str">
        <f t="shared" si="282"/>
        <v>(跳过)</v>
      </c>
      <c r="DD155" t="str">
        <f t="shared" si="283"/>
        <v>(跳过)</v>
      </c>
      <c r="DE155" t="str">
        <f t="shared" si="284"/>
        <v>(跳过)</v>
      </c>
      <c r="DF155" t="str">
        <f t="shared" si="285"/>
        <v>(跳过)</v>
      </c>
      <c r="DG155" t="s">
        <v>29</v>
      </c>
      <c r="DH155" t="str">
        <f t="shared" si="286"/>
        <v>(跳过)</v>
      </c>
      <c r="DI155" t="str">
        <f t="shared" si="287"/>
        <v>(跳过)</v>
      </c>
      <c r="DJ155" t="str">
        <f t="shared" si="288"/>
        <v>(跳过)</v>
      </c>
      <c r="DK155">
        <v>4</v>
      </c>
      <c r="DL155">
        <v>4</v>
      </c>
      <c r="DM155">
        <v>2</v>
      </c>
      <c r="DN155">
        <v>5</v>
      </c>
      <c r="DO155">
        <v>3</v>
      </c>
      <c r="DP155">
        <v>1</v>
      </c>
      <c r="DQ155" t="s">
        <v>60</v>
      </c>
      <c r="DR155">
        <f t="shared" si="289"/>
        <v>1</v>
      </c>
      <c r="DS155">
        <f t="shared" si="290"/>
        <v>0</v>
      </c>
      <c r="DT155">
        <f t="shared" si="291"/>
        <v>0</v>
      </c>
      <c r="DU155">
        <f t="shared" si="292"/>
        <v>0</v>
      </c>
      <c r="DV155" t="s">
        <v>626</v>
      </c>
      <c r="DW155">
        <f t="shared" si="293"/>
        <v>0</v>
      </c>
      <c r="DX155">
        <f t="shared" si="294"/>
        <v>0</v>
      </c>
      <c r="DY155">
        <f t="shared" si="295"/>
        <v>0</v>
      </c>
      <c r="DZ155">
        <f t="shared" si="296"/>
        <v>0</v>
      </c>
      <c r="EA155">
        <f t="shared" si="297"/>
        <v>0</v>
      </c>
      <c r="EB155">
        <f t="shared" si="298"/>
        <v>1</v>
      </c>
      <c r="EC155" t="s">
        <v>87</v>
      </c>
      <c r="ED155">
        <f t="shared" si="299"/>
        <v>1</v>
      </c>
      <c r="EE155">
        <f t="shared" si="300"/>
        <v>1</v>
      </c>
      <c r="EF155">
        <f t="shared" si="301"/>
        <v>0</v>
      </c>
      <c r="EG155">
        <f t="shared" si="302"/>
        <v>0</v>
      </c>
      <c r="EH155">
        <f t="shared" si="303"/>
        <v>0</v>
      </c>
      <c r="EI155">
        <f t="shared" si="304"/>
        <v>1</v>
      </c>
      <c r="EJ155">
        <f t="shared" si="305"/>
        <v>0</v>
      </c>
      <c r="EK155">
        <f t="shared" si="306"/>
        <v>0</v>
      </c>
      <c r="EL155">
        <f t="shared" si="307"/>
        <v>0</v>
      </c>
      <c r="EM155">
        <f t="shared" si="308"/>
        <v>0</v>
      </c>
      <c r="EN155" t="s">
        <v>74</v>
      </c>
      <c r="EO155" s="4">
        <v>1</v>
      </c>
      <c r="EP155" s="4">
        <v>2</v>
      </c>
      <c r="EQ155" s="4">
        <v>2</v>
      </c>
      <c r="ER155" s="4">
        <v>2</v>
      </c>
      <c r="ES155" t="s">
        <v>85</v>
      </c>
      <c r="ET155">
        <f t="shared" si="309"/>
        <v>0</v>
      </c>
      <c r="EU155">
        <f t="shared" si="310"/>
        <v>0</v>
      </c>
      <c r="EV155">
        <f t="shared" si="311"/>
        <v>1</v>
      </c>
      <c r="EW155">
        <f t="shared" si="312"/>
        <v>0</v>
      </c>
      <c r="EX155">
        <f t="shared" si="313"/>
        <v>0</v>
      </c>
      <c r="EY155">
        <f t="shared" si="314"/>
        <v>0</v>
      </c>
      <c r="EZ155">
        <f t="shared" si="315"/>
        <v>0</v>
      </c>
      <c r="FA155" t="s">
        <v>43</v>
      </c>
      <c r="FB155">
        <f t="shared" si="316"/>
        <v>0</v>
      </c>
      <c r="FC155">
        <f t="shared" si="317"/>
        <v>1</v>
      </c>
      <c r="FD155">
        <f t="shared" si="318"/>
        <v>0</v>
      </c>
      <c r="FE155" t="s">
        <v>218</v>
      </c>
      <c r="FF155">
        <v>1</v>
      </c>
      <c r="FG155">
        <v>1</v>
      </c>
      <c r="FH155">
        <v>1</v>
      </c>
      <c r="FI155">
        <v>0</v>
      </c>
      <c r="FJ155">
        <v>0</v>
      </c>
      <c r="FK155">
        <v>0</v>
      </c>
      <c r="FL155" t="s">
        <v>209</v>
      </c>
      <c r="FM155">
        <v>3</v>
      </c>
      <c r="FN155">
        <v>1</v>
      </c>
      <c r="FO155">
        <v>4</v>
      </c>
      <c r="FP155">
        <v>2</v>
      </c>
      <c r="FQ155">
        <v>5</v>
      </c>
      <c r="FR155" t="s">
        <v>29</v>
      </c>
      <c r="FS155" t="s">
        <v>29</v>
      </c>
      <c r="FT155" t="s">
        <v>29</v>
      </c>
      <c r="FU155" t="s">
        <v>29</v>
      </c>
      <c r="FV155" t="s">
        <v>29</v>
      </c>
      <c r="FW155" t="s">
        <v>29</v>
      </c>
      <c r="FX155" t="s">
        <v>29</v>
      </c>
    </row>
    <row r="156" spans="1:180" ht="16.5" x14ac:dyDescent="0.6">
      <c r="A156">
        <v>155</v>
      </c>
      <c r="B156">
        <v>1</v>
      </c>
      <c r="C156">
        <v>26</v>
      </c>
      <c r="D156">
        <v>2</v>
      </c>
      <c r="E156">
        <v>3</v>
      </c>
      <c r="F156">
        <v>1</v>
      </c>
      <c r="G156">
        <v>8</v>
      </c>
      <c r="H156">
        <v>1</v>
      </c>
      <c r="I156">
        <v>1</v>
      </c>
      <c r="J156">
        <v>1</v>
      </c>
      <c r="K156" t="s">
        <v>29</v>
      </c>
      <c r="L156" t="str">
        <f t="shared" si="319"/>
        <v>(跳过)</v>
      </c>
      <c r="M156" t="str">
        <f t="shared" si="320"/>
        <v>(跳过)</v>
      </c>
      <c r="N156" t="str">
        <f t="shared" si="321"/>
        <v>(跳过)</v>
      </c>
      <c r="O156" t="str">
        <f t="shared" si="322"/>
        <v>(跳过)</v>
      </c>
      <c r="P156" t="str">
        <f t="shared" si="323"/>
        <v>(跳过)</v>
      </c>
      <c r="Q156" t="s">
        <v>127</v>
      </c>
      <c r="R156">
        <f t="shared" si="216"/>
        <v>1</v>
      </c>
      <c r="S156">
        <f t="shared" si="217"/>
        <v>1</v>
      </c>
      <c r="T156">
        <f t="shared" si="218"/>
        <v>1</v>
      </c>
      <c r="U156">
        <f t="shared" si="219"/>
        <v>0</v>
      </c>
      <c r="V156" t="s">
        <v>627</v>
      </c>
      <c r="W156">
        <f t="shared" si="220"/>
        <v>1</v>
      </c>
      <c r="X156">
        <f t="shared" si="221"/>
        <v>1</v>
      </c>
      <c r="Y156">
        <f t="shared" si="222"/>
        <v>1</v>
      </c>
      <c r="Z156">
        <f t="shared" si="223"/>
        <v>0</v>
      </c>
      <c r="AA156">
        <f t="shared" si="224"/>
        <v>1</v>
      </c>
      <c r="AB156" t="s">
        <v>195</v>
      </c>
      <c r="AC156">
        <f t="shared" si="225"/>
        <v>1</v>
      </c>
      <c r="AD156">
        <f t="shared" si="226"/>
        <v>1</v>
      </c>
      <c r="AE156">
        <f t="shared" si="227"/>
        <v>1</v>
      </c>
      <c r="AF156">
        <f t="shared" si="228"/>
        <v>0</v>
      </c>
      <c r="AG156">
        <f t="shared" si="229"/>
        <v>0</v>
      </c>
      <c r="AH156">
        <f t="shared" si="230"/>
        <v>1</v>
      </c>
      <c r="AI156">
        <f t="shared" si="231"/>
        <v>1</v>
      </c>
      <c r="AJ156">
        <f t="shared" si="232"/>
        <v>0</v>
      </c>
      <c r="AK156" t="s">
        <v>130</v>
      </c>
      <c r="AL156">
        <f t="shared" si="233"/>
        <v>0</v>
      </c>
      <c r="AM156">
        <f t="shared" si="234"/>
        <v>0</v>
      </c>
      <c r="AN156">
        <f t="shared" si="235"/>
        <v>0</v>
      </c>
      <c r="AO156">
        <f t="shared" si="236"/>
        <v>0</v>
      </c>
      <c r="AP156">
        <f t="shared" si="237"/>
        <v>0</v>
      </c>
      <c r="AQ156">
        <f t="shared" si="238"/>
        <v>0</v>
      </c>
      <c r="AR156">
        <f t="shared" si="239"/>
        <v>0</v>
      </c>
      <c r="AS156">
        <f t="shared" si="240"/>
        <v>1</v>
      </c>
      <c r="AT156">
        <v>2</v>
      </c>
      <c r="AU156" t="s">
        <v>57</v>
      </c>
      <c r="AV156">
        <v>2</v>
      </c>
      <c r="AW156">
        <v>1</v>
      </c>
      <c r="AX156">
        <v>3</v>
      </c>
      <c r="AY156">
        <v>4</v>
      </c>
      <c r="AZ156" t="s">
        <v>85</v>
      </c>
      <c r="BA156">
        <f t="shared" si="241"/>
        <v>0</v>
      </c>
      <c r="BB156">
        <f t="shared" si="242"/>
        <v>0</v>
      </c>
      <c r="BC156">
        <f t="shared" si="243"/>
        <v>1</v>
      </c>
      <c r="BD156">
        <f t="shared" si="244"/>
        <v>0</v>
      </c>
      <c r="BE156">
        <f t="shared" si="245"/>
        <v>0</v>
      </c>
      <c r="BF156">
        <f t="shared" si="246"/>
        <v>0</v>
      </c>
      <c r="BG156">
        <f t="shared" si="247"/>
        <v>0</v>
      </c>
      <c r="BH156" t="s">
        <v>135</v>
      </c>
      <c r="BI156">
        <f t="shared" si="248"/>
        <v>1</v>
      </c>
      <c r="BJ156">
        <f t="shared" si="249"/>
        <v>1</v>
      </c>
      <c r="BK156">
        <f t="shared" si="250"/>
        <v>0</v>
      </c>
      <c r="BL156">
        <v>1</v>
      </c>
      <c r="BM156" t="s">
        <v>29</v>
      </c>
      <c r="BN156" t="str">
        <f t="shared" si="251"/>
        <v>(跳过)</v>
      </c>
      <c r="BO156" t="str">
        <f t="shared" si="252"/>
        <v>(跳过)</v>
      </c>
      <c r="BP156" t="str">
        <f t="shared" si="253"/>
        <v>(跳过)</v>
      </c>
      <c r="BQ156" t="str">
        <f t="shared" si="254"/>
        <v>(跳过)</v>
      </c>
      <c r="BR156" t="str">
        <f t="shared" si="255"/>
        <v>(跳过)</v>
      </c>
      <c r="BS156" t="str">
        <f t="shared" si="256"/>
        <v>(跳过)</v>
      </c>
      <c r="BT156" t="s">
        <v>127</v>
      </c>
      <c r="BU156">
        <f t="shared" si="257"/>
        <v>1</v>
      </c>
      <c r="BV156">
        <f t="shared" si="258"/>
        <v>1</v>
      </c>
      <c r="BW156">
        <f t="shared" si="259"/>
        <v>1</v>
      </c>
      <c r="BX156">
        <f t="shared" si="260"/>
        <v>0</v>
      </c>
      <c r="BY156" t="s">
        <v>478</v>
      </c>
      <c r="BZ156">
        <f t="shared" si="261"/>
        <v>1</v>
      </c>
      <c r="CA156">
        <f t="shared" si="262"/>
        <v>1</v>
      </c>
      <c r="CB156">
        <f t="shared" si="263"/>
        <v>1</v>
      </c>
      <c r="CC156">
        <f t="shared" si="264"/>
        <v>0</v>
      </c>
      <c r="CD156">
        <f t="shared" si="265"/>
        <v>0</v>
      </c>
      <c r="CE156">
        <f t="shared" si="266"/>
        <v>1</v>
      </c>
      <c r="CF156">
        <f t="shared" si="267"/>
        <v>0</v>
      </c>
      <c r="CG156">
        <f t="shared" si="268"/>
        <v>0</v>
      </c>
      <c r="CH156">
        <f t="shared" si="269"/>
        <v>0</v>
      </c>
      <c r="CI156">
        <f t="shared" si="270"/>
        <v>0</v>
      </c>
      <c r="CJ156" t="s">
        <v>84</v>
      </c>
      <c r="CK156">
        <f t="shared" si="271"/>
        <v>0</v>
      </c>
      <c r="CL156">
        <f t="shared" si="272"/>
        <v>0</v>
      </c>
      <c r="CM156">
        <f t="shared" si="273"/>
        <v>0</v>
      </c>
      <c r="CN156">
        <f t="shared" si="274"/>
        <v>0</v>
      </c>
      <c r="CO156">
        <f t="shared" si="275"/>
        <v>1</v>
      </c>
      <c r="CP156">
        <f t="shared" si="276"/>
        <v>0</v>
      </c>
      <c r="CQ156">
        <f t="shared" si="277"/>
        <v>0</v>
      </c>
      <c r="CR156">
        <f t="shared" si="278"/>
        <v>0</v>
      </c>
      <c r="CS156">
        <v>2</v>
      </c>
      <c r="CT156" t="s">
        <v>57</v>
      </c>
      <c r="CU156">
        <v>2</v>
      </c>
      <c r="CV156">
        <v>1</v>
      </c>
      <c r="CW156">
        <v>3</v>
      </c>
      <c r="CX156">
        <v>4</v>
      </c>
      <c r="CY156" t="s">
        <v>85</v>
      </c>
      <c r="CZ156">
        <f t="shared" si="279"/>
        <v>0</v>
      </c>
      <c r="DA156">
        <f t="shared" si="280"/>
        <v>0</v>
      </c>
      <c r="DB156">
        <f t="shared" si="281"/>
        <v>1</v>
      </c>
      <c r="DC156">
        <f t="shared" si="282"/>
        <v>0</v>
      </c>
      <c r="DD156">
        <f t="shared" si="283"/>
        <v>0</v>
      </c>
      <c r="DE156">
        <f t="shared" si="284"/>
        <v>0</v>
      </c>
      <c r="DF156">
        <f t="shared" si="285"/>
        <v>0</v>
      </c>
      <c r="DG156" t="s">
        <v>43</v>
      </c>
      <c r="DH156">
        <f t="shared" si="286"/>
        <v>0</v>
      </c>
      <c r="DI156">
        <f t="shared" si="287"/>
        <v>1</v>
      </c>
      <c r="DJ156">
        <f t="shared" si="288"/>
        <v>0</v>
      </c>
      <c r="DK156">
        <v>1</v>
      </c>
      <c r="DL156">
        <v>1</v>
      </c>
      <c r="DM156">
        <v>1</v>
      </c>
      <c r="DN156">
        <v>1</v>
      </c>
      <c r="DO156">
        <v>2</v>
      </c>
      <c r="DP156">
        <v>2</v>
      </c>
      <c r="DQ156" t="s">
        <v>70</v>
      </c>
      <c r="DR156">
        <f t="shared" si="289"/>
        <v>0</v>
      </c>
      <c r="DS156">
        <f t="shared" si="290"/>
        <v>1</v>
      </c>
      <c r="DT156">
        <f t="shared" si="291"/>
        <v>0</v>
      </c>
      <c r="DU156">
        <f t="shared" si="292"/>
        <v>0</v>
      </c>
      <c r="DV156" t="s">
        <v>29</v>
      </c>
      <c r="DW156" t="str">
        <f t="shared" si="293"/>
        <v>(跳过)</v>
      </c>
      <c r="DX156" t="str">
        <f t="shared" si="294"/>
        <v>(跳过)</v>
      </c>
      <c r="DY156" t="str">
        <f t="shared" si="295"/>
        <v>(跳过)</v>
      </c>
      <c r="DZ156" t="str">
        <f t="shared" si="296"/>
        <v>(跳过)</v>
      </c>
      <c r="EA156" t="str">
        <f t="shared" si="297"/>
        <v>(跳过)</v>
      </c>
      <c r="EB156" t="str">
        <f t="shared" si="298"/>
        <v>(跳过)</v>
      </c>
      <c r="EC156" t="s">
        <v>29</v>
      </c>
      <c r="ED156" t="str">
        <f t="shared" si="299"/>
        <v>(跳过)</v>
      </c>
      <c r="EE156" t="str">
        <f t="shared" si="300"/>
        <v>(跳过)</v>
      </c>
      <c r="EF156" t="str">
        <f t="shared" si="301"/>
        <v>(跳过)</v>
      </c>
      <c r="EG156" t="str">
        <f t="shared" si="302"/>
        <v>(跳过)</v>
      </c>
      <c r="EH156" t="str">
        <f t="shared" si="303"/>
        <v>(跳过)</v>
      </c>
      <c r="EI156" t="str">
        <f t="shared" si="304"/>
        <v>(跳过)</v>
      </c>
      <c r="EJ156" t="str">
        <f t="shared" si="305"/>
        <v>(跳过)</v>
      </c>
      <c r="EK156" t="str">
        <f t="shared" si="306"/>
        <v>(跳过)</v>
      </c>
      <c r="EL156" t="str">
        <f t="shared" si="307"/>
        <v>(跳过)</v>
      </c>
      <c r="EM156" t="str">
        <f t="shared" si="308"/>
        <v>(跳过)</v>
      </c>
      <c r="EN156" t="s">
        <v>57</v>
      </c>
      <c r="EO156" s="4">
        <v>2</v>
      </c>
      <c r="EP156" s="4">
        <v>1</v>
      </c>
      <c r="EQ156" s="4">
        <v>4</v>
      </c>
      <c r="ER156" s="4">
        <v>3</v>
      </c>
      <c r="ES156" t="s">
        <v>29</v>
      </c>
      <c r="ET156" t="str">
        <f t="shared" si="309"/>
        <v>(跳过)</v>
      </c>
      <c r="EU156" t="str">
        <f t="shared" si="310"/>
        <v>(跳过)</v>
      </c>
      <c r="EV156" t="str">
        <f t="shared" si="311"/>
        <v>(跳过)</v>
      </c>
      <c r="EW156" t="str">
        <f t="shared" si="312"/>
        <v>(跳过)</v>
      </c>
      <c r="EX156" t="str">
        <f t="shared" si="313"/>
        <v>(跳过)</v>
      </c>
      <c r="EY156" t="str">
        <f t="shared" si="314"/>
        <v>(跳过)</v>
      </c>
      <c r="EZ156" t="str">
        <f t="shared" si="315"/>
        <v>(跳过)</v>
      </c>
      <c r="FA156" t="s">
        <v>29</v>
      </c>
      <c r="FB156" t="str">
        <f t="shared" si="316"/>
        <v>(跳过)</v>
      </c>
      <c r="FC156" t="str">
        <f t="shared" si="317"/>
        <v>(跳过)</v>
      </c>
      <c r="FD156" t="str">
        <f t="shared" si="318"/>
        <v>(跳过)</v>
      </c>
      <c r="FE156" t="s">
        <v>145</v>
      </c>
      <c r="FF156">
        <v>1</v>
      </c>
      <c r="FG156">
        <v>0</v>
      </c>
      <c r="FH156">
        <v>0</v>
      </c>
      <c r="FI156">
        <v>1</v>
      </c>
      <c r="FJ156">
        <v>0</v>
      </c>
      <c r="FK156">
        <v>0</v>
      </c>
      <c r="FL156" t="s">
        <v>69</v>
      </c>
      <c r="FM156">
        <v>1</v>
      </c>
      <c r="FN156">
        <v>3</v>
      </c>
      <c r="FO156">
        <v>2</v>
      </c>
      <c r="FP156">
        <v>4</v>
      </c>
      <c r="FQ156">
        <v>5</v>
      </c>
      <c r="FR156" t="s">
        <v>29</v>
      </c>
      <c r="FS156" t="s">
        <v>29</v>
      </c>
      <c r="FT156" t="s">
        <v>29</v>
      </c>
      <c r="FU156" t="s">
        <v>29</v>
      </c>
      <c r="FV156" t="s">
        <v>29</v>
      </c>
      <c r="FW156" t="s">
        <v>29</v>
      </c>
      <c r="FX156" t="s">
        <v>29</v>
      </c>
    </row>
    <row r="157" spans="1:180" ht="16.5" x14ac:dyDescent="0.6">
      <c r="A157">
        <v>156</v>
      </c>
      <c r="B157">
        <v>1</v>
      </c>
      <c r="C157">
        <v>26</v>
      </c>
      <c r="D157">
        <v>1</v>
      </c>
      <c r="E157">
        <v>3</v>
      </c>
      <c r="F157">
        <v>1</v>
      </c>
      <c r="G157">
        <v>8</v>
      </c>
      <c r="H157">
        <v>1</v>
      </c>
      <c r="I157">
        <v>1</v>
      </c>
      <c r="J157">
        <v>0</v>
      </c>
      <c r="K157" t="s">
        <v>276</v>
      </c>
      <c r="L157">
        <f t="shared" si="319"/>
        <v>0</v>
      </c>
      <c r="M157">
        <f t="shared" si="320"/>
        <v>0</v>
      </c>
      <c r="N157">
        <f t="shared" si="321"/>
        <v>1</v>
      </c>
      <c r="O157">
        <f t="shared" si="322"/>
        <v>1</v>
      </c>
      <c r="P157">
        <f t="shared" si="323"/>
        <v>0</v>
      </c>
      <c r="Q157" t="s">
        <v>29</v>
      </c>
      <c r="R157" t="str">
        <f t="shared" si="216"/>
        <v>(跳过)</v>
      </c>
      <c r="S157" t="str">
        <f t="shared" si="217"/>
        <v>(跳过)</v>
      </c>
      <c r="T157" t="str">
        <f t="shared" si="218"/>
        <v>(跳过)</v>
      </c>
      <c r="U157" t="str">
        <f t="shared" si="219"/>
        <v>(跳过)</v>
      </c>
      <c r="V157" t="s">
        <v>29</v>
      </c>
      <c r="W157" t="str">
        <f t="shared" si="220"/>
        <v>(跳过)</v>
      </c>
      <c r="X157" t="str">
        <f t="shared" si="221"/>
        <v>(跳过)</v>
      </c>
      <c r="Y157" t="str">
        <f t="shared" si="222"/>
        <v>(跳过)</v>
      </c>
      <c r="Z157" t="str">
        <f t="shared" si="223"/>
        <v>(跳过)</v>
      </c>
      <c r="AA157" t="str">
        <f t="shared" si="224"/>
        <v>(跳过)</v>
      </c>
      <c r="AB157" t="s">
        <v>29</v>
      </c>
      <c r="AC157" t="str">
        <f t="shared" si="225"/>
        <v>(跳过)</v>
      </c>
      <c r="AD157" t="str">
        <f t="shared" si="226"/>
        <v>(跳过)</v>
      </c>
      <c r="AE157" t="str">
        <f t="shared" si="227"/>
        <v>(跳过)</v>
      </c>
      <c r="AF157" t="str">
        <f t="shared" si="228"/>
        <v>(跳过)</v>
      </c>
      <c r="AG157" t="str">
        <f t="shared" si="229"/>
        <v>(跳过)</v>
      </c>
      <c r="AH157" t="str">
        <f t="shared" si="230"/>
        <v>(跳过)</v>
      </c>
      <c r="AI157" t="str">
        <f t="shared" si="231"/>
        <v>(跳过)</v>
      </c>
      <c r="AJ157" t="str">
        <f t="shared" si="232"/>
        <v>(跳过)</v>
      </c>
      <c r="AK157" t="s">
        <v>29</v>
      </c>
      <c r="AL157" t="str">
        <f t="shared" si="233"/>
        <v>(跳过)</v>
      </c>
      <c r="AM157" t="str">
        <f t="shared" si="234"/>
        <v>(跳过)</v>
      </c>
      <c r="AN157" t="str">
        <f t="shared" si="235"/>
        <v>(跳过)</v>
      </c>
      <c r="AO157" t="str">
        <f t="shared" si="236"/>
        <v>(跳过)</v>
      </c>
      <c r="AP157" t="str">
        <f t="shared" si="237"/>
        <v>(跳过)</v>
      </c>
      <c r="AQ157" t="str">
        <f t="shared" si="238"/>
        <v>(跳过)</v>
      </c>
      <c r="AR157" t="str">
        <f t="shared" si="239"/>
        <v>(跳过)</v>
      </c>
      <c r="AS157" t="str">
        <f t="shared" si="240"/>
        <v>(跳过)</v>
      </c>
      <c r="AT157" t="s">
        <v>29</v>
      </c>
      <c r="AU157" t="s">
        <v>156</v>
      </c>
      <c r="AV157">
        <v>3</v>
      </c>
      <c r="AW157">
        <v>2</v>
      </c>
      <c r="AX157">
        <v>1</v>
      </c>
      <c r="AY157">
        <v>4</v>
      </c>
      <c r="AZ157" t="s">
        <v>29</v>
      </c>
      <c r="BA157" t="str">
        <f t="shared" si="241"/>
        <v>(跳过)</v>
      </c>
      <c r="BB157" t="str">
        <f t="shared" si="242"/>
        <v>(跳过)</v>
      </c>
      <c r="BC157" t="str">
        <f t="shared" si="243"/>
        <v>(跳过)</v>
      </c>
      <c r="BD157" t="str">
        <f t="shared" si="244"/>
        <v>(跳过)</v>
      </c>
      <c r="BE157" t="str">
        <f t="shared" si="245"/>
        <v>(跳过)</v>
      </c>
      <c r="BF157" t="str">
        <f t="shared" si="246"/>
        <v>(跳过)</v>
      </c>
      <c r="BG157" t="str">
        <f t="shared" si="247"/>
        <v>(跳过)</v>
      </c>
      <c r="BH157" t="s">
        <v>29</v>
      </c>
      <c r="BI157" t="str">
        <f t="shared" si="248"/>
        <v>(跳过)</v>
      </c>
      <c r="BJ157" t="str">
        <f t="shared" si="249"/>
        <v>(跳过)</v>
      </c>
      <c r="BK157" t="str">
        <f t="shared" si="250"/>
        <v>(跳过)</v>
      </c>
      <c r="BL157">
        <v>0</v>
      </c>
      <c r="BM157" t="s">
        <v>409</v>
      </c>
      <c r="BN157">
        <f t="shared" si="251"/>
        <v>1</v>
      </c>
      <c r="BO157">
        <f t="shared" si="252"/>
        <v>0</v>
      </c>
      <c r="BP157">
        <f t="shared" si="253"/>
        <v>1</v>
      </c>
      <c r="BQ157">
        <f t="shared" si="254"/>
        <v>0</v>
      </c>
      <c r="BR157">
        <f t="shared" si="255"/>
        <v>0</v>
      </c>
      <c r="BS157">
        <f t="shared" si="256"/>
        <v>0</v>
      </c>
      <c r="BT157" t="s">
        <v>29</v>
      </c>
      <c r="BU157" t="str">
        <f t="shared" si="257"/>
        <v>(跳过)</v>
      </c>
      <c r="BV157" t="str">
        <f t="shared" si="258"/>
        <v>(跳过)</v>
      </c>
      <c r="BW157" t="str">
        <f t="shared" si="259"/>
        <v>(跳过)</v>
      </c>
      <c r="BX157" t="str">
        <f t="shared" si="260"/>
        <v>(跳过)</v>
      </c>
      <c r="BY157" t="s">
        <v>29</v>
      </c>
      <c r="BZ157" t="str">
        <f t="shared" si="261"/>
        <v>(跳过)</v>
      </c>
      <c r="CA157" t="str">
        <f t="shared" si="262"/>
        <v>(跳过)</v>
      </c>
      <c r="CB157" t="str">
        <f t="shared" si="263"/>
        <v>(跳过)</v>
      </c>
      <c r="CC157" t="str">
        <f t="shared" si="264"/>
        <v>(跳过)</v>
      </c>
      <c r="CD157" t="str">
        <f t="shared" si="265"/>
        <v>(跳过)</v>
      </c>
      <c r="CE157" t="str">
        <f t="shared" si="266"/>
        <v>(跳过)</v>
      </c>
      <c r="CF157" t="str">
        <f t="shared" si="267"/>
        <v>(跳过)</v>
      </c>
      <c r="CG157" t="str">
        <f t="shared" si="268"/>
        <v>(跳过)</v>
      </c>
      <c r="CH157" t="str">
        <f t="shared" si="269"/>
        <v>(跳过)</v>
      </c>
      <c r="CI157" t="str">
        <f t="shared" si="270"/>
        <v>(跳过)</v>
      </c>
      <c r="CJ157" t="s">
        <v>29</v>
      </c>
      <c r="CK157" t="str">
        <f t="shared" si="271"/>
        <v>(跳过)</v>
      </c>
      <c r="CL157" t="str">
        <f t="shared" si="272"/>
        <v>(跳过)</v>
      </c>
      <c r="CM157" t="str">
        <f t="shared" si="273"/>
        <v>(跳过)</v>
      </c>
      <c r="CN157" t="str">
        <f t="shared" si="274"/>
        <v>(跳过)</v>
      </c>
      <c r="CO157" t="str">
        <f t="shared" si="275"/>
        <v>(跳过)</v>
      </c>
      <c r="CP157" t="str">
        <f t="shared" si="276"/>
        <v>(跳过)</v>
      </c>
      <c r="CQ157" t="str">
        <f t="shared" si="277"/>
        <v>(跳过)</v>
      </c>
      <c r="CR157" t="str">
        <f t="shared" si="278"/>
        <v>(跳过)</v>
      </c>
      <c r="CS157" t="s">
        <v>29</v>
      </c>
      <c r="CT157" t="s">
        <v>120</v>
      </c>
      <c r="CU157">
        <v>2</v>
      </c>
      <c r="CV157">
        <v>3</v>
      </c>
      <c r="CW157">
        <v>1</v>
      </c>
      <c r="CX157">
        <v>4</v>
      </c>
      <c r="CY157" t="s">
        <v>29</v>
      </c>
      <c r="CZ157" t="str">
        <f t="shared" si="279"/>
        <v>(跳过)</v>
      </c>
      <c r="DA157" t="str">
        <f t="shared" si="280"/>
        <v>(跳过)</v>
      </c>
      <c r="DB157" t="str">
        <f t="shared" si="281"/>
        <v>(跳过)</v>
      </c>
      <c r="DC157" t="str">
        <f t="shared" si="282"/>
        <v>(跳过)</v>
      </c>
      <c r="DD157" t="str">
        <f t="shared" si="283"/>
        <v>(跳过)</v>
      </c>
      <c r="DE157" t="str">
        <f t="shared" si="284"/>
        <v>(跳过)</v>
      </c>
      <c r="DF157" t="str">
        <f t="shared" si="285"/>
        <v>(跳过)</v>
      </c>
      <c r="DG157" t="s">
        <v>29</v>
      </c>
      <c r="DH157" t="str">
        <f t="shared" si="286"/>
        <v>(跳过)</v>
      </c>
      <c r="DI157" t="str">
        <f t="shared" si="287"/>
        <v>(跳过)</v>
      </c>
      <c r="DJ157" t="str">
        <f t="shared" si="288"/>
        <v>(跳过)</v>
      </c>
      <c r="DK157">
        <v>4</v>
      </c>
      <c r="DL157">
        <v>4</v>
      </c>
      <c r="DM157">
        <v>4</v>
      </c>
      <c r="DN157">
        <v>2</v>
      </c>
      <c r="DO157">
        <v>5</v>
      </c>
      <c r="DP157">
        <v>3</v>
      </c>
      <c r="DQ157" t="s">
        <v>29</v>
      </c>
      <c r="DR157" t="str">
        <f t="shared" si="289"/>
        <v>(跳过)</v>
      </c>
      <c r="DS157" t="str">
        <f t="shared" si="290"/>
        <v>(跳过)</v>
      </c>
      <c r="DT157" t="str">
        <f t="shared" si="291"/>
        <v>(跳过)</v>
      </c>
      <c r="DU157" t="str">
        <f t="shared" si="292"/>
        <v>(跳过)</v>
      </c>
      <c r="DV157" t="s">
        <v>29</v>
      </c>
      <c r="DW157" t="str">
        <f t="shared" si="293"/>
        <v>(跳过)</v>
      </c>
      <c r="DX157" t="str">
        <f t="shared" si="294"/>
        <v>(跳过)</v>
      </c>
      <c r="DY157" t="str">
        <f t="shared" si="295"/>
        <v>(跳过)</v>
      </c>
      <c r="DZ157" t="str">
        <f t="shared" si="296"/>
        <v>(跳过)</v>
      </c>
      <c r="EA157" t="str">
        <f t="shared" si="297"/>
        <v>(跳过)</v>
      </c>
      <c r="EB157" t="str">
        <f t="shared" si="298"/>
        <v>(跳过)</v>
      </c>
      <c r="EC157" t="s">
        <v>29</v>
      </c>
      <c r="ED157" t="str">
        <f t="shared" si="299"/>
        <v>(跳过)</v>
      </c>
      <c r="EE157" t="str">
        <f t="shared" si="300"/>
        <v>(跳过)</v>
      </c>
      <c r="EF157" t="str">
        <f t="shared" si="301"/>
        <v>(跳过)</v>
      </c>
      <c r="EG157" t="str">
        <f t="shared" si="302"/>
        <v>(跳过)</v>
      </c>
      <c r="EH157" t="str">
        <f t="shared" si="303"/>
        <v>(跳过)</v>
      </c>
      <c r="EI157" t="str">
        <f t="shared" si="304"/>
        <v>(跳过)</v>
      </c>
      <c r="EJ157" t="str">
        <f t="shared" si="305"/>
        <v>(跳过)</v>
      </c>
      <c r="EK157" t="str">
        <f t="shared" si="306"/>
        <v>(跳过)</v>
      </c>
      <c r="EL157" t="str">
        <f t="shared" si="307"/>
        <v>(跳过)</v>
      </c>
      <c r="EM157" t="str">
        <f t="shared" si="308"/>
        <v>(跳过)</v>
      </c>
      <c r="EN157" t="s">
        <v>37</v>
      </c>
      <c r="EO157" s="4">
        <v>1</v>
      </c>
      <c r="EP157" s="4">
        <v>2</v>
      </c>
      <c r="EQ157" s="4">
        <v>4</v>
      </c>
      <c r="ER157" s="4">
        <v>3</v>
      </c>
      <c r="ES157" t="s">
        <v>29</v>
      </c>
      <c r="ET157" t="str">
        <f t="shared" si="309"/>
        <v>(跳过)</v>
      </c>
      <c r="EU157" t="str">
        <f t="shared" si="310"/>
        <v>(跳过)</v>
      </c>
      <c r="EV157" t="str">
        <f t="shared" si="311"/>
        <v>(跳过)</v>
      </c>
      <c r="EW157" t="str">
        <f t="shared" si="312"/>
        <v>(跳过)</v>
      </c>
      <c r="EX157" t="str">
        <f t="shared" si="313"/>
        <v>(跳过)</v>
      </c>
      <c r="EY157" t="str">
        <f t="shared" si="314"/>
        <v>(跳过)</v>
      </c>
      <c r="EZ157" t="str">
        <f t="shared" si="315"/>
        <v>(跳过)</v>
      </c>
      <c r="FA157" t="s">
        <v>29</v>
      </c>
      <c r="FB157" t="str">
        <f t="shared" si="316"/>
        <v>(跳过)</v>
      </c>
      <c r="FC157" t="str">
        <f t="shared" si="317"/>
        <v>(跳过)</v>
      </c>
      <c r="FD157" t="str">
        <f t="shared" si="318"/>
        <v>(跳过)</v>
      </c>
      <c r="FE157" t="s">
        <v>29</v>
      </c>
      <c r="FF157" t="s">
        <v>29</v>
      </c>
      <c r="FG157" t="s">
        <v>29</v>
      </c>
      <c r="FH157" t="s">
        <v>29</v>
      </c>
      <c r="FI157" t="s">
        <v>29</v>
      </c>
      <c r="FJ157" t="s">
        <v>29</v>
      </c>
      <c r="FK157" t="s">
        <v>29</v>
      </c>
      <c r="FL157" t="s">
        <v>29</v>
      </c>
      <c r="FM157" t="s">
        <v>29</v>
      </c>
      <c r="FN157" t="s">
        <v>29</v>
      </c>
      <c r="FO157" t="s">
        <v>29</v>
      </c>
      <c r="FP157" t="s">
        <v>29</v>
      </c>
      <c r="FQ157" t="s">
        <v>29</v>
      </c>
      <c r="FR157" t="s">
        <v>329</v>
      </c>
      <c r="FS157">
        <v>0</v>
      </c>
      <c r="FT157">
        <v>0</v>
      </c>
      <c r="FU157">
        <v>0</v>
      </c>
      <c r="FV157">
        <v>1</v>
      </c>
      <c r="FW157">
        <v>0</v>
      </c>
      <c r="FX157">
        <v>0</v>
      </c>
    </row>
    <row r="158" spans="1:180" ht="16.5" x14ac:dyDescent="0.6">
      <c r="A158">
        <v>157</v>
      </c>
      <c r="B158">
        <v>2</v>
      </c>
      <c r="C158">
        <v>9</v>
      </c>
      <c r="D158">
        <v>2</v>
      </c>
      <c r="E158">
        <v>3</v>
      </c>
      <c r="F158">
        <v>1</v>
      </c>
      <c r="G158">
        <v>8</v>
      </c>
      <c r="H158">
        <v>1</v>
      </c>
      <c r="I158">
        <v>1</v>
      </c>
      <c r="J158">
        <v>1</v>
      </c>
      <c r="K158" t="s">
        <v>29</v>
      </c>
      <c r="L158" t="str">
        <f t="shared" si="319"/>
        <v>(跳过)</v>
      </c>
      <c r="M158" t="str">
        <f t="shared" si="320"/>
        <v>(跳过)</v>
      </c>
      <c r="N158" t="str">
        <f t="shared" si="321"/>
        <v>(跳过)</v>
      </c>
      <c r="O158" t="str">
        <f t="shared" si="322"/>
        <v>(跳过)</v>
      </c>
      <c r="P158" t="str">
        <f t="shared" si="323"/>
        <v>(跳过)</v>
      </c>
      <c r="Q158" t="s">
        <v>66</v>
      </c>
      <c r="R158">
        <f t="shared" si="216"/>
        <v>0</v>
      </c>
      <c r="S158">
        <f t="shared" si="217"/>
        <v>0</v>
      </c>
      <c r="T158">
        <f t="shared" si="218"/>
        <v>1</v>
      </c>
      <c r="U158">
        <f t="shared" si="219"/>
        <v>0</v>
      </c>
      <c r="V158" t="s">
        <v>71</v>
      </c>
      <c r="W158">
        <f t="shared" si="220"/>
        <v>1</v>
      </c>
      <c r="X158">
        <f t="shared" si="221"/>
        <v>0</v>
      </c>
      <c r="Y158">
        <f t="shared" si="222"/>
        <v>1</v>
      </c>
      <c r="Z158">
        <f t="shared" si="223"/>
        <v>0</v>
      </c>
      <c r="AA158">
        <f t="shared" si="224"/>
        <v>0</v>
      </c>
      <c r="AB158" t="s">
        <v>407</v>
      </c>
      <c r="AC158">
        <f t="shared" si="225"/>
        <v>1</v>
      </c>
      <c r="AD158">
        <f t="shared" si="226"/>
        <v>1</v>
      </c>
      <c r="AE158">
        <f t="shared" si="227"/>
        <v>1</v>
      </c>
      <c r="AF158">
        <f t="shared" si="228"/>
        <v>0</v>
      </c>
      <c r="AG158">
        <f t="shared" si="229"/>
        <v>1</v>
      </c>
      <c r="AH158">
        <f t="shared" si="230"/>
        <v>0</v>
      </c>
      <c r="AI158">
        <f t="shared" si="231"/>
        <v>1</v>
      </c>
      <c r="AJ158">
        <f t="shared" si="232"/>
        <v>0</v>
      </c>
      <c r="AK158" t="s">
        <v>84</v>
      </c>
      <c r="AL158">
        <f t="shared" si="233"/>
        <v>0</v>
      </c>
      <c r="AM158">
        <f t="shared" si="234"/>
        <v>0</v>
      </c>
      <c r="AN158">
        <f t="shared" si="235"/>
        <v>0</v>
      </c>
      <c r="AO158">
        <f t="shared" si="236"/>
        <v>0</v>
      </c>
      <c r="AP158">
        <f t="shared" si="237"/>
        <v>1</v>
      </c>
      <c r="AQ158">
        <f t="shared" si="238"/>
        <v>0</v>
      </c>
      <c r="AR158">
        <f t="shared" si="239"/>
        <v>0</v>
      </c>
      <c r="AS158">
        <f t="shared" si="240"/>
        <v>0</v>
      </c>
      <c r="AT158">
        <v>4</v>
      </c>
      <c r="AU158" t="s">
        <v>143</v>
      </c>
      <c r="AV158">
        <v>2</v>
      </c>
      <c r="AW158">
        <v>2</v>
      </c>
      <c r="AX158">
        <v>1</v>
      </c>
      <c r="AY158">
        <v>2</v>
      </c>
      <c r="AZ158" t="s">
        <v>131</v>
      </c>
      <c r="BA158">
        <f t="shared" si="241"/>
        <v>0</v>
      </c>
      <c r="BB158">
        <f t="shared" si="242"/>
        <v>0</v>
      </c>
      <c r="BC158">
        <f t="shared" si="243"/>
        <v>0</v>
      </c>
      <c r="BD158">
        <f t="shared" si="244"/>
        <v>0</v>
      </c>
      <c r="BE158">
        <f t="shared" si="245"/>
        <v>1</v>
      </c>
      <c r="BF158">
        <f t="shared" si="246"/>
        <v>0</v>
      </c>
      <c r="BG158">
        <f t="shared" si="247"/>
        <v>0</v>
      </c>
      <c r="BH158" t="s">
        <v>29</v>
      </c>
      <c r="BI158" t="str">
        <f t="shared" si="248"/>
        <v>(跳过)</v>
      </c>
      <c r="BJ158" t="str">
        <f t="shared" si="249"/>
        <v>(跳过)</v>
      </c>
      <c r="BK158" t="str">
        <f t="shared" si="250"/>
        <v>(跳过)</v>
      </c>
      <c r="BL158">
        <v>0</v>
      </c>
      <c r="BM158" t="s">
        <v>86</v>
      </c>
      <c r="BN158">
        <f t="shared" si="251"/>
        <v>1</v>
      </c>
      <c r="BO158">
        <f t="shared" si="252"/>
        <v>1</v>
      </c>
      <c r="BP158">
        <f t="shared" si="253"/>
        <v>0</v>
      </c>
      <c r="BQ158">
        <f t="shared" si="254"/>
        <v>0</v>
      </c>
      <c r="BR158">
        <f t="shared" si="255"/>
        <v>0</v>
      </c>
      <c r="BS158">
        <f t="shared" si="256"/>
        <v>0</v>
      </c>
      <c r="BT158" t="s">
        <v>29</v>
      </c>
      <c r="BU158" t="str">
        <f t="shared" si="257"/>
        <v>(跳过)</v>
      </c>
      <c r="BV158" t="str">
        <f t="shared" si="258"/>
        <v>(跳过)</v>
      </c>
      <c r="BW158" t="str">
        <f t="shared" si="259"/>
        <v>(跳过)</v>
      </c>
      <c r="BX158" t="str">
        <f t="shared" si="260"/>
        <v>(跳过)</v>
      </c>
      <c r="BY158" t="s">
        <v>29</v>
      </c>
      <c r="BZ158" t="str">
        <f t="shared" si="261"/>
        <v>(跳过)</v>
      </c>
      <c r="CA158" t="str">
        <f t="shared" si="262"/>
        <v>(跳过)</v>
      </c>
      <c r="CB158" t="str">
        <f t="shared" si="263"/>
        <v>(跳过)</v>
      </c>
      <c r="CC158" t="str">
        <f t="shared" si="264"/>
        <v>(跳过)</v>
      </c>
      <c r="CD158" t="str">
        <f t="shared" si="265"/>
        <v>(跳过)</v>
      </c>
      <c r="CE158" t="str">
        <f t="shared" si="266"/>
        <v>(跳过)</v>
      </c>
      <c r="CF158" t="str">
        <f t="shared" si="267"/>
        <v>(跳过)</v>
      </c>
      <c r="CG158" t="str">
        <f t="shared" si="268"/>
        <v>(跳过)</v>
      </c>
      <c r="CH158" t="str">
        <f t="shared" si="269"/>
        <v>(跳过)</v>
      </c>
      <c r="CI158" t="str">
        <f t="shared" si="270"/>
        <v>(跳过)</v>
      </c>
      <c r="CJ158" t="s">
        <v>29</v>
      </c>
      <c r="CK158" t="str">
        <f t="shared" si="271"/>
        <v>(跳过)</v>
      </c>
      <c r="CL158" t="str">
        <f t="shared" si="272"/>
        <v>(跳过)</v>
      </c>
      <c r="CM158" t="str">
        <f t="shared" si="273"/>
        <v>(跳过)</v>
      </c>
      <c r="CN158" t="str">
        <f t="shared" si="274"/>
        <v>(跳过)</v>
      </c>
      <c r="CO158" t="str">
        <f t="shared" si="275"/>
        <v>(跳过)</v>
      </c>
      <c r="CP158" t="str">
        <f t="shared" si="276"/>
        <v>(跳过)</v>
      </c>
      <c r="CQ158" t="str">
        <f t="shared" si="277"/>
        <v>(跳过)</v>
      </c>
      <c r="CR158" t="str">
        <f t="shared" si="278"/>
        <v>(跳过)</v>
      </c>
      <c r="CS158" t="s">
        <v>29</v>
      </c>
      <c r="CT158" t="s">
        <v>143</v>
      </c>
      <c r="CU158">
        <v>2</v>
      </c>
      <c r="CV158">
        <v>2</v>
      </c>
      <c r="CW158">
        <v>1</v>
      </c>
      <c r="CX158">
        <v>2</v>
      </c>
      <c r="CY158" t="s">
        <v>29</v>
      </c>
      <c r="CZ158" t="str">
        <f t="shared" si="279"/>
        <v>(跳过)</v>
      </c>
      <c r="DA158" t="str">
        <f t="shared" si="280"/>
        <v>(跳过)</v>
      </c>
      <c r="DB158" t="str">
        <f t="shared" si="281"/>
        <v>(跳过)</v>
      </c>
      <c r="DC158" t="str">
        <f t="shared" si="282"/>
        <v>(跳过)</v>
      </c>
      <c r="DD158" t="str">
        <f t="shared" si="283"/>
        <v>(跳过)</v>
      </c>
      <c r="DE158" t="str">
        <f t="shared" si="284"/>
        <v>(跳过)</v>
      </c>
      <c r="DF158" t="str">
        <f t="shared" si="285"/>
        <v>(跳过)</v>
      </c>
      <c r="DG158" t="s">
        <v>29</v>
      </c>
      <c r="DH158" t="str">
        <f t="shared" si="286"/>
        <v>(跳过)</v>
      </c>
      <c r="DI158" t="str">
        <f t="shared" si="287"/>
        <v>(跳过)</v>
      </c>
      <c r="DJ158" t="str">
        <f t="shared" si="288"/>
        <v>(跳过)</v>
      </c>
      <c r="DK158">
        <v>4</v>
      </c>
      <c r="DL158">
        <v>3</v>
      </c>
      <c r="DM158">
        <v>3</v>
      </c>
      <c r="DN158">
        <v>3</v>
      </c>
      <c r="DO158">
        <v>3</v>
      </c>
      <c r="DP158">
        <v>2</v>
      </c>
      <c r="DQ158" t="s">
        <v>38</v>
      </c>
      <c r="DR158">
        <f t="shared" si="289"/>
        <v>0</v>
      </c>
      <c r="DS158">
        <f t="shared" si="290"/>
        <v>1</v>
      </c>
      <c r="DT158">
        <f t="shared" si="291"/>
        <v>1</v>
      </c>
      <c r="DU158">
        <f t="shared" si="292"/>
        <v>0</v>
      </c>
      <c r="DV158" t="s">
        <v>29</v>
      </c>
      <c r="DW158" t="str">
        <f t="shared" si="293"/>
        <v>(跳过)</v>
      </c>
      <c r="DX158" t="str">
        <f t="shared" si="294"/>
        <v>(跳过)</v>
      </c>
      <c r="DY158" t="str">
        <f t="shared" si="295"/>
        <v>(跳过)</v>
      </c>
      <c r="DZ158" t="str">
        <f t="shared" si="296"/>
        <v>(跳过)</v>
      </c>
      <c r="EA158" t="str">
        <f t="shared" si="297"/>
        <v>(跳过)</v>
      </c>
      <c r="EB158" t="str">
        <f t="shared" si="298"/>
        <v>(跳过)</v>
      </c>
      <c r="EC158" t="s">
        <v>29</v>
      </c>
      <c r="ED158" t="str">
        <f t="shared" si="299"/>
        <v>(跳过)</v>
      </c>
      <c r="EE158" t="str">
        <f t="shared" si="300"/>
        <v>(跳过)</v>
      </c>
      <c r="EF158" t="str">
        <f t="shared" si="301"/>
        <v>(跳过)</v>
      </c>
      <c r="EG158" t="str">
        <f t="shared" si="302"/>
        <v>(跳过)</v>
      </c>
      <c r="EH158" t="str">
        <f t="shared" si="303"/>
        <v>(跳过)</v>
      </c>
      <c r="EI158" t="str">
        <f t="shared" si="304"/>
        <v>(跳过)</v>
      </c>
      <c r="EJ158" t="str">
        <f t="shared" si="305"/>
        <v>(跳过)</v>
      </c>
      <c r="EK158" t="str">
        <f t="shared" si="306"/>
        <v>(跳过)</v>
      </c>
      <c r="EL158" t="str">
        <f t="shared" si="307"/>
        <v>(跳过)</v>
      </c>
      <c r="EM158" t="str">
        <f t="shared" si="308"/>
        <v>(跳过)</v>
      </c>
      <c r="EN158" t="s">
        <v>138</v>
      </c>
      <c r="EO158" s="4">
        <v>2</v>
      </c>
      <c r="EP158" s="4">
        <v>1</v>
      </c>
      <c r="EQ158" s="4">
        <v>2</v>
      </c>
      <c r="ER158" s="4">
        <v>2</v>
      </c>
      <c r="ES158" t="s">
        <v>29</v>
      </c>
      <c r="ET158" t="str">
        <f t="shared" si="309"/>
        <v>(跳过)</v>
      </c>
      <c r="EU158" t="str">
        <f t="shared" si="310"/>
        <v>(跳过)</v>
      </c>
      <c r="EV158" t="str">
        <f t="shared" si="311"/>
        <v>(跳过)</v>
      </c>
      <c r="EW158" t="str">
        <f t="shared" si="312"/>
        <v>(跳过)</v>
      </c>
      <c r="EX158" t="str">
        <f t="shared" si="313"/>
        <v>(跳过)</v>
      </c>
      <c r="EY158" t="str">
        <f t="shared" si="314"/>
        <v>(跳过)</v>
      </c>
      <c r="EZ158" t="str">
        <f t="shared" si="315"/>
        <v>(跳过)</v>
      </c>
      <c r="FA158" t="s">
        <v>29</v>
      </c>
      <c r="FB158" t="str">
        <f t="shared" si="316"/>
        <v>(跳过)</v>
      </c>
      <c r="FC158" t="str">
        <f t="shared" si="317"/>
        <v>(跳过)</v>
      </c>
      <c r="FD158" t="str">
        <f t="shared" si="318"/>
        <v>(跳过)</v>
      </c>
      <c r="FE158" t="s">
        <v>29</v>
      </c>
      <c r="FF158" t="s">
        <v>29</v>
      </c>
      <c r="FG158" t="s">
        <v>29</v>
      </c>
      <c r="FH158" t="s">
        <v>29</v>
      </c>
      <c r="FI158" t="s">
        <v>29</v>
      </c>
      <c r="FJ158" t="s">
        <v>29</v>
      </c>
      <c r="FK158" t="s">
        <v>29</v>
      </c>
      <c r="FL158" t="s">
        <v>29</v>
      </c>
      <c r="FM158" t="s">
        <v>29</v>
      </c>
      <c r="FN158" t="s">
        <v>29</v>
      </c>
      <c r="FO158" t="s">
        <v>29</v>
      </c>
      <c r="FP158" t="s">
        <v>29</v>
      </c>
      <c r="FQ158" t="s">
        <v>29</v>
      </c>
      <c r="FR158" t="s">
        <v>29</v>
      </c>
      <c r="FS158" t="s">
        <v>29</v>
      </c>
      <c r="FT158" t="s">
        <v>29</v>
      </c>
      <c r="FU158" t="s">
        <v>29</v>
      </c>
      <c r="FV158" t="s">
        <v>29</v>
      </c>
      <c r="FW158" t="s">
        <v>29</v>
      </c>
      <c r="FX158" t="s">
        <v>29</v>
      </c>
    </row>
    <row r="159" spans="1:180" ht="16.5" x14ac:dyDescent="0.6">
      <c r="A159">
        <v>158</v>
      </c>
      <c r="B159">
        <v>2</v>
      </c>
      <c r="C159">
        <v>9</v>
      </c>
      <c r="D159">
        <v>2</v>
      </c>
      <c r="E159">
        <v>3</v>
      </c>
      <c r="F159">
        <v>2</v>
      </c>
      <c r="G159">
        <v>8</v>
      </c>
      <c r="H159">
        <v>1</v>
      </c>
      <c r="I159">
        <v>1</v>
      </c>
      <c r="J159">
        <v>1</v>
      </c>
      <c r="K159" t="s">
        <v>29</v>
      </c>
      <c r="L159" t="str">
        <f t="shared" si="319"/>
        <v>(跳过)</v>
      </c>
      <c r="M159" t="str">
        <f t="shared" si="320"/>
        <v>(跳过)</v>
      </c>
      <c r="N159" t="str">
        <f t="shared" si="321"/>
        <v>(跳过)</v>
      </c>
      <c r="O159" t="str">
        <f t="shared" si="322"/>
        <v>(跳过)</v>
      </c>
      <c r="P159" t="str">
        <f t="shared" si="323"/>
        <v>(跳过)</v>
      </c>
      <c r="Q159" t="s">
        <v>66</v>
      </c>
      <c r="R159">
        <f t="shared" si="216"/>
        <v>0</v>
      </c>
      <c r="S159">
        <f t="shared" si="217"/>
        <v>0</v>
      </c>
      <c r="T159">
        <f t="shared" si="218"/>
        <v>1</v>
      </c>
      <c r="U159">
        <f t="shared" si="219"/>
        <v>0</v>
      </c>
      <c r="V159" t="s">
        <v>141</v>
      </c>
      <c r="W159">
        <f t="shared" si="220"/>
        <v>0</v>
      </c>
      <c r="X159">
        <f t="shared" si="221"/>
        <v>0</v>
      </c>
      <c r="Y159">
        <f t="shared" si="222"/>
        <v>1</v>
      </c>
      <c r="Z159">
        <f t="shared" si="223"/>
        <v>0</v>
      </c>
      <c r="AA159">
        <f t="shared" si="224"/>
        <v>0</v>
      </c>
      <c r="AB159" t="s">
        <v>402</v>
      </c>
      <c r="AC159">
        <f t="shared" si="225"/>
        <v>1</v>
      </c>
      <c r="AD159">
        <f t="shared" si="226"/>
        <v>0</v>
      </c>
      <c r="AE159">
        <f t="shared" si="227"/>
        <v>0</v>
      </c>
      <c r="AF159">
        <f t="shared" si="228"/>
        <v>0</v>
      </c>
      <c r="AG159">
        <f t="shared" si="229"/>
        <v>1</v>
      </c>
      <c r="AH159">
        <f t="shared" si="230"/>
        <v>1</v>
      </c>
      <c r="AI159">
        <f t="shared" si="231"/>
        <v>0</v>
      </c>
      <c r="AJ159">
        <f t="shared" si="232"/>
        <v>0</v>
      </c>
      <c r="AK159" t="s">
        <v>84</v>
      </c>
      <c r="AL159">
        <f t="shared" si="233"/>
        <v>0</v>
      </c>
      <c r="AM159">
        <f t="shared" si="234"/>
        <v>0</v>
      </c>
      <c r="AN159">
        <f t="shared" si="235"/>
        <v>0</v>
      </c>
      <c r="AO159">
        <f t="shared" si="236"/>
        <v>0</v>
      </c>
      <c r="AP159">
        <f t="shared" si="237"/>
        <v>1</v>
      </c>
      <c r="AQ159">
        <f t="shared" si="238"/>
        <v>0</v>
      </c>
      <c r="AR159">
        <f t="shared" si="239"/>
        <v>0</v>
      </c>
      <c r="AS159">
        <f t="shared" si="240"/>
        <v>0</v>
      </c>
      <c r="AT159">
        <v>4</v>
      </c>
      <c r="AU159" t="s">
        <v>403</v>
      </c>
      <c r="AV159">
        <v>2</v>
      </c>
      <c r="AW159">
        <v>1</v>
      </c>
      <c r="AX159">
        <v>3</v>
      </c>
      <c r="AY159">
        <v>3</v>
      </c>
      <c r="AZ159" t="s">
        <v>85</v>
      </c>
      <c r="BA159">
        <f t="shared" si="241"/>
        <v>0</v>
      </c>
      <c r="BB159">
        <f t="shared" si="242"/>
        <v>0</v>
      </c>
      <c r="BC159">
        <f t="shared" si="243"/>
        <v>1</v>
      </c>
      <c r="BD159">
        <f t="shared" si="244"/>
        <v>0</v>
      </c>
      <c r="BE159">
        <f t="shared" si="245"/>
        <v>0</v>
      </c>
      <c r="BF159">
        <f t="shared" si="246"/>
        <v>0</v>
      </c>
      <c r="BG159">
        <f t="shared" si="247"/>
        <v>0</v>
      </c>
      <c r="BH159" t="s">
        <v>135</v>
      </c>
      <c r="BI159">
        <f t="shared" si="248"/>
        <v>1</v>
      </c>
      <c r="BJ159">
        <f t="shared" si="249"/>
        <v>1</v>
      </c>
      <c r="BK159">
        <f t="shared" si="250"/>
        <v>0</v>
      </c>
      <c r="BL159">
        <v>0</v>
      </c>
      <c r="BM159" t="s">
        <v>404</v>
      </c>
      <c r="BN159">
        <f t="shared" si="251"/>
        <v>1</v>
      </c>
      <c r="BO159">
        <f t="shared" si="252"/>
        <v>1</v>
      </c>
      <c r="BP159">
        <f t="shared" si="253"/>
        <v>1</v>
      </c>
      <c r="BQ159">
        <f t="shared" si="254"/>
        <v>0</v>
      </c>
      <c r="BR159">
        <f t="shared" si="255"/>
        <v>1</v>
      </c>
      <c r="BS159">
        <f t="shared" si="256"/>
        <v>0</v>
      </c>
      <c r="BT159" t="s">
        <v>29</v>
      </c>
      <c r="BU159" t="str">
        <f t="shared" si="257"/>
        <v>(跳过)</v>
      </c>
      <c r="BV159" t="str">
        <f t="shared" si="258"/>
        <v>(跳过)</v>
      </c>
      <c r="BW159" t="str">
        <f t="shared" si="259"/>
        <v>(跳过)</v>
      </c>
      <c r="BX159" t="str">
        <f t="shared" si="260"/>
        <v>(跳过)</v>
      </c>
      <c r="BY159" t="s">
        <v>29</v>
      </c>
      <c r="BZ159" t="str">
        <f t="shared" si="261"/>
        <v>(跳过)</v>
      </c>
      <c r="CA159" t="str">
        <f t="shared" si="262"/>
        <v>(跳过)</v>
      </c>
      <c r="CB159" t="str">
        <f t="shared" si="263"/>
        <v>(跳过)</v>
      </c>
      <c r="CC159" t="str">
        <f t="shared" si="264"/>
        <v>(跳过)</v>
      </c>
      <c r="CD159" t="str">
        <f t="shared" si="265"/>
        <v>(跳过)</v>
      </c>
      <c r="CE159" t="str">
        <f t="shared" si="266"/>
        <v>(跳过)</v>
      </c>
      <c r="CF159" t="str">
        <f t="shared" si="267"/>
        <v>(跳过)</v>
      </c>
      <c r="CG159" t="str">
        <f t="shared" si="268"/>
        <v>(跳过)</v>
      </c>
      <c r="CH159" t="str">
        <f t="shared" si="269"/>
        <v>(跳过)</v>
      </c>
      <c r="CI159" t="str">
        <f t="shared" si="270"/>
        <v>(跳过)</v>
      </c>
      <c r="CJ159" t="s">
        <v>29</v>
      </c>
      <c r="CK159" t="str">
        <f t="shared" si="271"/>
        <v>(跳过)</v>
      </c>
      <c r="CL159" t="str">
        <f t="shared" si="272"/>
        <v>(跳过)</v>
      </c>
      <c r="CM159" t="str">
        <f t="shared" si="273"/>
        <v>(跳过)</v>
      </c>
      <c r="CN159" t="str">
        <f t="shared" si="274"/>
        <v>(跳过)</v>
      </c>
      <c r="CO159" t="str">
        <f t="shared" si="275"/>
        <v>(跳过)</v>
      </c>
      <c r="CP159" t="str">
        <f t="shared" si="276"/>
        <v>(跳过)</v>
      </c>
      <c r="CQ159" t="str">
        <f t="shared" si="277"/>
        <v>(跳过)</v>
      </c>
      <c r="CR159" t="str">
        <f t="shared" si="278"/>
        <v>(跳过)</v>
      </c>
      <c r="CS159" t="s">
        <v>29</v>
      </c>
      <c r="CT159" t="s">
        <v>74</v>
      </c>
      <c r="CU159">
        <v>1</v>
      </c>
      <c r="CV159">
        <v>2</v>
      </c>
      <c r="CW159">
        <v>2</v>
      </c>
      <c r="CX159">
        <v>2</v>
      </c>
      <c r="CY159" t="s">
        <v>29</v>
      </c>
      <c r="CZ159" t="str">
        <f t="shared" si="279"/>
        <v>(跳过)</v>
      </c>
      <c r="DA159" t="str">
        <f t="shared" si="280"/>
        <v>(跳过)</v>
      </c>
      <c r="DB159" t="str">
        <f t="shared" si="281"/>
        <v>(跳过)</v>
      </c>
      <c r="DC159" t="str">
        <f t="shared" si="282"/>
        <v>(跳过)</v>
      </c>
      <c r="DD159" t="str">
        <f t="shared" si="283"/>
        <v>(跳过)</v>
      </c>
      <c r="DE159" t="str">
        <f t="shared" si="284"/>
        <v>(跳过)</v>
      </c>
      <c r="DF159" t="str">
        <f t="shared" si="285"/>
        <v>(跳过)</v>
      </c>
      <c r="DG159" t="s">
        <v>29</v>
      </c>
      <c r="DH159" t="str">
        <f t="shared" si="286"/>
        <v>(跳过)</v>
      </c>
      <c r="DI159" t="str">
        <f t="shared" si="287"/>
        <v>(跳过)</v>
      </c>
      <c r="DJ159" t="str">
        <f t="shared" si="288"/>
        <v>(跳过)</v>
      </c>
      <c r="DK159">
        <v>4</v>
      </c>
      <c r="DL159">
        <v>4</v>
      </c>
      <c r="DM159">
        <v>4</v>
      </c>
      <c r="DN159">
        <v>4</v>
      </c>
      <c r="DO159">
        <v>4</v>
      </c>
      <c r="DP159">
        <v>1</v>
      </c>
      <c r="DQ159" t="s">
        <v>70</v>
      </c>
      <c r="DR159">
        <f t="shared" si="289"/>
        <v>0</v>
      </c>
      <c r="DS159">
        <f t="shared" si="290"/>
        <v>1</v>
      </c>
      <c r="DT159">
        <f t="shared" si="291"/>
        <v>0</v>
      </c>
      <c r="DU159">
        <f t="shared" si="292"/>
        <v>0</v>
      </c>
      <c r="DV159" t="s">
        <v>49</v>
      </c>
      <c r="DW159">
        <f t="shared" si="293"/>
        <v>1</v>
      </c>
      <c r="DX159">
        <f t="shared" si="294"/>
        <v>0</v>
      </c>
      <c r="DY159">
        <f t="shared" si="295"/>
        <v>1</v>
      </c>
      <c r="DZ159">
        <f t="shared" si="296"/>
        <v>1</v>
      </c>
      <c r="EA159">
        <f t="shared" si="297"/>
        <v>0</v>
      </c>
      <c r="EB159">
        <f t="shared" si="298"/>
        <v>0</v>
      </c>
      <c r="EC159" t="s">
        <v>107</v>
      </c>
      <c r="ED159">
        <f t="shared" si="299"/>
        <v>1</v>
      </c>
      <c r="EE159">
        <f t="shared" si="300"/>
        <v>0</v>
      </c>
      <c r="EF159">
        <f t="shared" si="301"/>
        <v>1</v>
      </c>
      <c r="EG159">
        <f t="shared" si="302"/>
        <v>0</v>
      </c>
      <c r="EH159">
        <f t="shared" si="303"/>
        <v>1</v>
      </c>
      <c r="EI159">
        <f t="shared" si="304"/>
        <v>1</v>
      </c>
      <c r="EJ159">
        <f t="shared" si="305"/>
        <v>0</v>
      </c>
      <c r="EK159">
        <f t="shared" si="306"/>
        <v>0</v>
      </c>
      <c r="EL159">
        <f t="shared" si="307"/>
        <v>0</v>
      </c>
      <c r="EM159">
        <f t="shared" si="308"/>
        <v>0</v>
      </c>
      <c r="EN159" t="s">
        <v>403</v>
      </c>
      <c r="EO159" s="4">
        <v>2</v>
      </c>
      <c r="EP159" s="4">
        <v>1</v>
      </c>
      <c r="EQ159" s="4">
        <v>3</v>
      </c>
      <c r="ER159" s="4">
        <v>3</v>
      </c>
      <c r="ES159" t="s">
        <v>85</v>
      </c>
      <c r="ET159">
        <f t="shared" si="309"/>
        <v>0</v>
      </c>
      <c r="EU159">
        <f t="shared" si="310"/>
        <v>0</v>
      </c>
      <c r="EV159">
        <f t="shared" si="311"/>
        <v>1</v>
      </c>
      <c r="EW159">
        <f t="shared" si="312"/>
        <v>0</v>
      </c>
      <c r="EX159">
        <f t="shared" si="313"/>
        <v>0</v>
      </c>
      <c r="EY159">
        <f t="shared" si="314"/>
        <v>0</v>
      </c>
      <c r="EZ159">
        <f t="shared" si="315"/>
        <v>0</v>
      </c>
      <c r="FA159" t="s">
        <v>43</v>
      </c>
      <c r="FB159">
        <f t="shared" si="316"/>
        <v>0</v>
      </c>
      <c r="FC159">
        <f t="shared" si="317"/>
        <v>1</v>
      </c>
      <c r="FD159">
        <f t="shared" si="318"/>
        <v>0</v>
      </c>
      <c r="FE159" t="s">
        <v>29</v>
      </c>
      <c r="FF159" t="s">
        <v>29</v>
      </c>
      <c r="FG159" t="s">
        <v>29</v>
      </c>
      <c r="FH159" t="s">
        <v>29</v>
      </c>
      <c r="FI159" t="s">
        <v>29</v>
      </c>
      <c r="FJ159" t="s">
        <v>29</v>
      </c>
      <c r="FK159" t="s">
        <v>29</v>
      </c>
      <c r="FL159" t="s">
        <v>29</v>
      </c>
      <c r="FM159" t="s">
        <v>29</v>
      </c>
      <c r="FN159" t="s">
        <v>29</v>
      </c>
      <c r="FO159" t="s">
        <v>29</v>
      </c>
      <c r="FP159" t="s">
        <v>29</v>
      </c>
      <c r="FQ159" t="s">
        <v>29</v>
      </c>
      <c r="FR159" t="s">
        <v>29</v>
      </c>
      <c r="FS159" t="s">
        <v>29</v>
      </c>
      <c r="FT159" t="s">
        <v>29</v>
      </c>
      <c r="FU159" t="s">
        <v>29</v>
      </c>
      <c r="FV159" t="s">
        <v>29</v>
      </c>
      <c r="FW159" t="s">
        <v>29</v>
      </c>
      <c r="FX159" t="s">
        <v>29</v>
      </c>
    </row>
    <row r="160" spans="1:180" ht="16.5" x14ac:dyDescent="0.6">
      <c r="A160">
        <v>159</v>
      </c>
      <c r="B160">
        <v>2</v>
      </c>
      <c r="C160">
        <v>26</v>
      </c>
      <c r="D160">
        <v>2</v>
      </c>
      <c r="E160">
        <v>3</v>
      </c>
      <c r="F160">
        <v>2</v>
      </c>
      <c r="G160">
        <v>8</v>
      </c>
      <c r="H160">
        <v>1</v>
      </c>
      <c r="I160">
        <v>1</v>
      </c>
      <c r="J160">
        <v>0</v>
      </c>
      <c r="K160" t="s">
        <v>276</v>
      </c>
      <c r="L160">
        <f t="shared" si="319"/>
        <v>0</v>
      </c>
      <c r="M160">
        <f t="shared" si="320"/>
        <v>0</v>
      </c>
      <c r="N160">
        <f t="shared" si="321"/>
        <v>1</v>
      </c>
      <c r="O160">
        <f t="shared" si="322"/>
        <v>1</v>
      </c>
      <c r="P160">
        <f t="shared" si="323"/>
        <v>0</v>
      </c>
      <c r="Q160" t="s">
        <v>29</v>
      </c>
      <c r="R160" t="str">
        <f t="shared" si="216"/>
        <v>(跳过)</v>
      </c>
      <c r="S160" t="str">
        <f t="shared" si="217"/>
        <v>(跳过)</v>
      </c>
      <c r="T160" t="str">
        <f t="shared" si="218"/>
        <v>(跳过)</v>
      </c>
      <c r="U160" t="str">
        <f t="shared" si="219"/>
        <v>(跳过)</v>
      </c>
      <c r="V160" t="s">
        <v>29</v>
      </c>
      <c r="W160" t="str">
        <f t="shared" si="220"/>
        <v>(跳过)</v>
      </c>
      <c r="X160" t="str">
        <f t="shared" si="221"/>
        <v>(跳过)</v>
      </c>
      <c r="Y160" t="str">
        <f t="shared" si="222"/>
        <v>(跳过)</v>
      </c>
      <c r="Z160" t="str">
        <f t="shared" si="223"/>
        <v>(跳过)</v>
      </c>
      <c r="AA160" t="str">
        <f t="shared" si="224"/>
        <v>(跳过)</v>
      </c>
      <c r="AB160" t="s">
        <v>29</v>
      </c>
      <c r="AC160" t="str">
        <f t="shared" si="225"/>
        <v>(跳过)</v>
      </c>
      <c r="AD160" t="str">
        <f t="shared" si="226"/>
        <v>(跳过)</v>
      </c>
      <c r="AE160" t="str">
        <f t="shared" si="227"/>
        <v>(跳过)</v>
      </c>
      <c r="AF160" t="str">
        <f t="shared" si="228"/>
        <v>(跳过)</v>
      </c>
      <c r="AG160" t="str">
        <f t="shared" si="229"/>
        <v>(跳过)</v>
      </c>
      <c r="AH160" t="str">
        <f t="shared" si="230"/>
        <v>(跳过)</v>
      </c>
      <c r="AI160" t="str">
        <f t="shared" si="231"/>
        <v>(跳过)</v>
      </c>
      <c r="AJ160" t="str">
        <f t="shared" si="232"/>
        <v>(跳过)</v>
      </c>
      <c r="AK160" t="s">
        <v>29</v>
      </c>
      <c r="AL160" t="str">
        <f t="shared" si="233"/>
        <v>(跳过)</v>
      </c>
      <c r="AM160" t="str">
        <f t="shared" si="234"/>
        <v>(跳过)</v>
      </c>
      <c r="AN160" t="str">
        <f t="shared" si="235"/>
        <v>(跳过)</v>
      </c>
      <c r="AO160" t="str">
        <f t="shared" si="236"/>
        <v>(跳过)</v>
      </c>
      <c r="AP160" t="str">
        <f t="shared" si="237"/>
        <v>(跳过)</v>
      </c>
      <c r="AQ160" t="str">
        <f t="shared" si="238"/>
        <v>(跳过)</v>
      </c>
      <c r="AR160" t="str">
        <f t="shared" si="239"/>
        <v>(跳过)</v>
      </c>
      <c r="AS160" t="str">
        <f t="shared" si="240"/>
        <v>(跳过)</v>
      </c>
      <c r="AT160" t="s">
        <v>29</v>
      </c>
      <c r="AU160" t="s">
        <v>138</v>
      </c>
      <c r="AV160">
        <v>2</v>
      </c>
      <c r="AW160">
        <v>1</v>
      </c>
      <c r="AX160">
        <v>2</v>
      </c>
      <c r="AY160">
        <v>2</v>
      </c>
      <c r="AZ160" t="s">
        <v>29</v>
      </c>
      <c r="BA160" t="str">
        <f t="shared" si="241"/>
        <v>(跳过)</v>
      </c>
      <c r="BB160" t="str">
        <f t="shared" si="242"/>
        <v>(跳过)</v>
      </c>
      <c r="BC160" t="str">
        <f t="shared" si="243"/>
        <v>(跳过)</v>
      </c>
      <c r="BD160" t="str">
        <f t="shared" si="244"/>
        <v>(跳过)</v>
      </c>
      <c r="BE160" t="str">
        <f t="shared" si="245"/>
        <v>(跳过)</v>
      </c>
      <c r="BF160" t="str">
        <f t="shared" si="246"/>
        <v>(跳过)</v>
      </c>
      <c r="BG160" t="str">
        <f t="shared" si="247"/>
        <v>(跳过)</v>
      </c>
      <c r="BH160" t="s">
        <v>135</v>
      </c>
      <c r="BI160">
        <f t="shared" si="248"/>
        <v>1</v>
      </c>
      <c r="BJ160">
        <f t="shared" si="249"/>
        <v>1</v>
      </c>
      <c r="BK160">
        <f t="shared" si="250"/>
        <v>0</v>
      </c>
      <c r="BL160">
        <v>0</v>
      </c>
      <c r="BM160" t="s">
        <v>86</v>
      </c>
      <c r="BN160">
        <f t="shared" si="251"/>
        <v>1</v>
      </c>
      <c r="BO160">
        <f t="shared" si="252"/>
        <v>1</v>
      </c>
      <c r="BP160">
        <f t="shared" si="253"/>
        <v>0</v>
      </c>
      <c r="BQ160">
        <f t="shared" si="254"/>
        <v>0</v>
      </c>
      <c r="BR160">
        <f t="shared" si="255"/>
        <v>0</v>
      </c>
      <c r="BS160">
        <f t="shared" si="256"/>
        <v>0</v>
      </c>
      <c r="BT160" t="s">
        <v>29</v>
      </c>
      <c r="BU160" t="str">
        <f t="shared" si="257"/>
        <v>(跳过)</v>
      </c>
      <c r="BV160" t="str">
        <f t="shared" si="258"/>
        <v>(跳过)</v>
      </c>
      <c r="BW160" t="str">
        <f t="shared" si="259"/>
        <v>(跳过)</v>
      </c>
      <c r="BX160" t="str">
        <f t="shared" si="260"/>
        <v>(跳过)</v>
      </c>
      <c r="BY160" t="s">
        <v>29</v>
      </c>
      <c r="BZ160" t="str">
        <f t="shared" si="261"/>
        <v>(跳过)</v>
      </c>
      <c r="CA160" t="str">
        <f t="shared" si="262"/>
        <v>(跳过)</v>
      </c>
      <c r="CB160" t="str">
        <f t="shared" si="263"/>
        <v>(跳过)</v>
      </c>
      <c r="CC160" t="str">
        <f t="shared" si="264"/>
        <v>(跳过)</v>
      </c>
      <c r="CD160" t="str">
        <f t="shared" si="265"/>
        <v>(跳过)</v>
      </c>
      <c r="CE160" t="str">
        <f t="shared" si="266"/>
        <v>(跳过)</v>
      </c>
      <c r="CF160" t="str">
        <f t="shared" si="267"/>
        <v>(跳过)</v>
      </c>
      <c r="CG160" t="str">
        <f t="shared" si="268"/>
        <v>(跳过)</v>
      </c>
      <c r="CH160" t="str">
        <f t="shared" si="269"/>
        <v>(跳过)</v>
      </c>
      <c r="CI160" t="str">
        <f t="shared" si="270"/>
        <v>(跳过)</v>
      </c>
      <c r="CJ160" t="s">
        <v>29</v>
      </c>
      <c r="CK160" t="str">
        <f t="shared" si="271"/>
        <v>(跳过)</v>
      </c>
      <c r="CL160" t="str">
        <f t="shared" si="272"/>
        <v>(跳过)</v>
      </c>
      <c r="CM160" t="str">
        <f t="shared" si="273"/>
        <v>(跳过)</v>
      </c>
      <c r="CN160" t="str">
        <f t="shared" si="274"/>
        <v>(跳过)</v>
      </c>
      <c r="CO160" t="str">
        <f t="shared" si="275"/>
        <v>(跳过)</v>
      </c>
      <c r="CP160" t="str">
        <f t="shared" si="276"/>
        <v>(跳过)</v>
      </c>
      <c r="CQ160" t="str">
        <f t="shared" si="277"/>
        <v>(跳过)</v>
      </c>
      <c r="CR160" t="str">
        <f t="shared" si="278"/>
        <v>(跳过)</v>
      </c>
      <c r="CS160" t="s">
        <v>29</v>
      </c>
      <c r="CT160" t="s">
        <v>57</v>
      </c>
      <c r="CU160">
        <v>2</v>
      </c>
      <c r="CV160">
        <v>1</v>
      </c>
      <c r="CW160">
        <v>3</v>
      </c>
      <c r="CX160">
        <v>4</v>
      </c>
      <c r="CY160" t="s">
        <v>29</v>
      </c>
      <c r="CZ160" t="str">
        <f t="shared" si="279"/>
        <v>(跳过)</v>
      </c>
      <c r="DA160" t="str">
        <f t="shared" si="280"/>
        <v>(跳过)</v>
      </c>
      <c r="DB160" t="str">
        <f t="shared" si="281"/>
        <v>(跳过)</v>
      </c>
      <c r="DC160" t="str">
        <f t="shared" si="282"/>
        <v>(跳过)</v>
      </c>
      <c r="DD160" t="str">
        <f t="shared" si="283"/>
        <v>(跳过)</v>
      </c>
      <c r="DE160" t="str">
        <f t="shared" si="284"/>
        <v>(跳过)</v>
      </c>
      <c r="DF160" t="str">
        <f t="shared" si="285"/>
        <v>(跳过)</v>
      </c>
      <c r="DG160" t="s">
        <v>29</v>
      </c>
      <c r="DH160" t="str">
        <f t="shared" si="286"/>
        <v>(跳过)</v>
      </c>
      <c r="DI160" t="str">
        <f t="shared" si="287"/>
        <v>(跳过)</v>
      </c>
      <c r="DJ160" t="str">
        <f t="shared" si="288"/>
        <v>(跳过)</v>
      </c>
      <c r="DK160">
        <v>4</v>
      </c>
      <c r="DL160">
        <v>4</v>
      </c>
      <c r="DM160">
        <v>3</v>
      </c>
      <c r="DN160">
        <v>4</v>
      </c>
      <c r="DO160">
        <v>4</v>
      </c>
      <c r="DP160">
        <v>1</v>
      </c>
      <c r="DQ160" t="s">
        <v>66</v>
      </c>
      <c r="DR160">
        <f t="shared" si="289"/>
        <v>0</v>
      </c>
      <c r="DS160">
        <f t="shared" si="290"/>
        <v>0</v>
      </c>
      <c r="DT160">
        <f t="shared" si="291"/>
        <v>1</v>
      </c>
      <c r="DU160">
        <f t="shared" si="292"/>
        <v>0</v>
      </c>
      <c r="DV160" t="s">
        <v>347</v>
      </c>
      <c r="DW160">
        <f t="shared" si="293"/>
        <v>0</v>
      </c>
      <c r="DX160">
        <f t="shared" si="294"/>
        <v>1</v>
      </c>
      <c r="DY160">
        <f t="shared" si="295"/>
        <v>1</v>
      </c>
      <c r="DZ160">
        <f t="shared" si="296"/>
        <v>1</v>
      </c>
      <c r="EA160">
        <f t="shared" si="297"/>
        <v>0</v>
      </c>
      <c r="EB160">
        <f t="shared" si="298"/>
        <v>0</v>
      </c>
      <c r="EC160" t="s">
        <v>628</v>
      </c>
      <c r="ED160">
        <f t="shared" si="299"/>
        <v>0</v>
      </c>
      <c r="EE160">
        <f t="shared" si="300"/>
        <v>0</v>
      </c>
      <c r="EF160">
        <f t="shared" si="301"/>
        <v>1</v>
      </c>
      <c r="EG160">
        <f t="shared" si="302"/>
        <v>0</v>
      </c>
      <c r="EH160">
        <f t="shared" si="303"/>
        <v>0</v>
      </c>
      <c r="EI160">
        <f t="shared" si="304"/>
        <v>0</v>
      </c>
      <c r="EJ160">
        <f t="shared" si="305"/>
        <v>0</v>
      </c>
      <c r="EK160">
        <f t="shared" si="306"/>
        <v>0</v>
      </c>
      <c r="EL160">
        <f t="shared" si="307"/>
        <v>0</v>
      </c>
      <c r="EM160">
        <f t="shared" si="308"/>
        <v>1</v>
      </c>
      <c r="EN160" t="s">
        <v>57</v>
      </c>
      <c r="EO160" s="4">
        <v>2</v>
      </c>
      <c r="EP160" s="4">
        <v>1</v>
      </c>
      <c r="EQ160" s="4">
        <v>4</v>
      </c>
      <c r="ER160" s="4">
        <v>3</v>
      </c>
      <c r="ES160" t="s">
        <v>85</v>
      </c>
      <c r="ET160">
        <f t="shared" si="309"/>
        <v>0</v>
      </c>
      <c r="EU160">
        <f t="shared" si="310"/>
        <v>0</v>
      </c>
      <c r="EV160">
        <f t="shared" si="311"/>
        <v>1</v>
      </c>
      <c r="EW160">
        <f t="shared" si="312"/>
        <v>0</v>
      </c>
      <c r="EX160">
        <f t="shared" si="313"/>
        <v>0</v>
      </c>
      <c r="EY160">
        <f t="shared" si="314"/>
        <v>0</v>
      </c>
      <c r="EZ160">
        <f t="shared" si="315"/>
        <v>0</v>
      </c>
      <c r="FA160" t="s">
        <v>43</v>
      </c>
      <c r="FB160">
        <f t="shared" si="316"/>
        <v>0</v>
      </c>
      <c r="FC160">
        <f t="shared" si="317"/>
        <v>1</v>
      </c>
      <c r="FD160">
        <f t="shared" si="318"/>
        <v>0</v>
      </c>
      <c r="FE160" t="s">
        <v>29</v>
      </c>
      <c r="FF160" t="s">
        <v>29</v>
      </c>
      <c r="FG160" t="s">
        <v>29</v>
      </c>
      <c r="FH160" t="s">
        <v>29</v>
      </c>
      <c r="FI160" t="s">
        <v>29</v>
      </c>
      <c r="FJ160" t="s">
        <v>29</v>
      </c>
      <c r="FK160" t="s">
        <v>29</v>
      </c>
      <c r="FL160" t="s">
        <v>29</v>
      </c>
      <c r="FM160" t="s">
        <v>29</v>
      </c>
      <c r="FN160" t="s">
        <v>29</v>
      </c>
      <c r="FO160" t="s">
        <v>29</v>
      </c>
      <c r="FP160" t="s">
        <v>29</v>
      </c>
      <c r="FQ160" t="s">
        <v>29</v>
      </c>
      <c r="FR160" t="s">
        <v>29</v>
      </c>
      <c r="FS160" t="s">
        <v>29</v>
      </c>
      <c r="FT160" t="s">
        <v>29</v>
      </c>
      <c r="FU160" t="s">
        <v>29</v>
      </c>
      <c r="FV160" t="s">
        <v>29</v>
      </c>
      <c r="FW160" t="s">
        <v>29</v>
      </c>
      <c r="FX160" t="s">
        <v>29</v>
      </c>
    </row>
    <row r="161" spans="1:180" ht="16.5" x14ac:dyDescent="0.6">
      <c r="A161">
        <v>160</v>
      </c>
      <c r="B161">
        <v>2</v>
      </c>
      <c r="C161">
        <v>26</v>
      </c>
      <c r="D161">
        <v>2</v>
      </c>
      <c r="E161">
        <v>3</v>
      </c>
      <c r="F161">
        <v>2</v>
      </c>
      <c r="G161">
        <v>8</v>
      </c>
      <c r="H161">
        <v>1</v>
      </c>
      <c r="I161">
        <v>1</v>
      </c>
      <c r="J161">
        <v>1</v>
      </c>
      <c r="K161" t="s">
        <v>29</v>
      </c>
      <c r="L161" t="str">
        <f t="shared" si="319"/>
        <v>(跳过)</v>
      </c>
      <c r="M161" t="str">
        <f t="shared" si="320"/>
        <v>(跳过)</v>
      </c>
      <c r="N161" t="str">
        <f t="shared" si="321"/>
        <v>(跳过)</v>
      </c>
      <c r="O161" t="str">
        <f t="shared" si="322"/>
        <v>(跳过)</v>
      </c>
      <c r="P161" t="str">
        <f t="shared" si="323"/>
        <v>(跳过)</v>
      </c>
      <c r="Q161" t="s">
        <v>127</v>
      </c>
      <c r="R161">
        <f t="shared" si="216"/>
        <v>1</v>
      </c>
      <c r="S161">
        <f t="shared" si="217"/>
        <v>1</v>
      </c>
      <c r="T161">
        <f t="shared" si="218"/>
        <v>1</v>
      </c>
      <c r="U161">
        <f t="shared" si="219"/>
        <v>0</v>
      </c>
      <c r="V161" t="s">
        <v>82</v>
      </c>
      <c r="W161">
        <f t="shared" si="220"/>
        <v>1</v>
      </c>
      <c r="X161">
        <f t="shared" si="221"/>
        <v>1</v>
      </c>
      <c r="Y161">
        <f t="shared" si="222"/>
        <v>1</v>
      </c>
      <c r="Z161">
        <f t="shared" si="223"/>
        <v>0</v>
      </c>
      <c r="AA161">
        <f t="shared" si="224"/>
        <v>0</v>
      </c>
      <c r="AB161" t="s">
        <v>553</v>
      </c>
      <c r="AC161">
        <f t="shared" si="225"/>
        <v>1</v>
      </c>
      <c r="AD161">
        <f t="shared" si="226"/>
        <v>1</v>
      </c>
      <c r="AE161">
        <f t="shared" si="227"/>
        <v>1</v>
      </c>
      <c r="AF161">
        <f t="shared" si="228"/>
        <v>1</v>
      </c>
      <c r="AG161">
        <f t="shared" si="229"/>
        <v>1</v>
      </c>
      <c r="AH161">
        <f t="shared" si="230"/>
        <v>1</v>
      </c>
      <c r="AI161">
        <f t="shared" si="231"/>
        <v>1</v>
      </c>
      <c r="AJ161">
        <f t="shared" si="232"/>
        <v>0</v>
      </c>
      <c r="AK161" t="s">
        <v>577</v>
      </c>
      <c r="AL161">
        <f t="shared" si="233"/>
        <v>0</v>
      </c>
      <c r="AM161">
        <f t="shared" si="234"/>
        <v>0</v>
      </c>
      <c r="AN161">
        <f t="shared" si="235"/>
        <v>0</v>
      </c>
      <c r="AO161">
        <f t="shared" si="236"/>
        <v>0</v>
      </c>
      <c r="AP161">
        <f t="shared" si="237"/>
        <v>1</v>
      </c>
      <c r="AQ161">
        <f t="shared" si="238"/>
        <v>0</v>
      </c>
      <c r="AR161">
        <f t="shared" si="239"/>
        <v>1</v>
      </c>
      <c r="AS161">
        <f t="shared" si="240"/>
        <v>1</v>
      </c>
      <c r="AT161">
        <v>3</v>
      </c>
      <c r="AU161" t="s">
        <v>57</v>
      </c>
      <c r="AV161">
        <v>2</v>
      </c>
      <c r="AW161">
        <v>1</v>
      </c>
      <c r="AX161">
        <v>3</v>
      </c>
      <c r="AY161">
        <v>4</v>
      </c>
      <c r="AZ161" t="s">
        <v>578</v>
      </c>
      <c r="BA161">
        <f t="shared" si="241"/>
        <v>0</v>
      </c>
      <c r="BB161">
        <f t="shared" si="242"/>
        <v>0</v>
      </c>
      <c r="BC161">
        <f t="shared" si="243"/>
        <v>1</v>
      </c>
      <c r="BD161">
        <f t="shared" si="244"/>
        <v>1</v>
      </c>
      <c r="BE161">
        <f t="shared" si="245"/>
        <v>1</v>
      </c>
      <c r="BF161">
        <f t="shared" si="246"/>
        <v>1</v>
      </c>
      <c r="BG161">
        <f t="shared" si="247"/>
        <v>0</v>
      </c>
      <c r="BH161" t="s">
        <v>29</v>
      </c>
      <c r="BI161" t="str">
        <f t="shared" si="248"/>
        <v>(跳过)</v>
      </c>
      <c r="BJ161" t="str">
        <f t="shared" si="249"/>
        <v>(跳过)</v>
      </c>
      <c r="BK161" t="str">
        <f t="shared" si="250"/>
        <v>(跳过)</v>
      </c>
      <c r="BL161">
        <v>0</v>
      </c>
      <c r="BM161" t="s">
        <v>277</v>
      </c>
      <c r="BN161">
        <f t="shared" si="251"/>
        <v>1</v>
      </c>
      <c r="BO161">
        <f t="shared" si="252"/>
        <v>1</v>
      </c>
      <c r="BP161">
        <f t="shared" si="253"/>
        <v>1</v>
      </c>
      <c r="BQ161">
        <f t="shared" si="254"/>
        <v>0</v>
      </c>
      <c r="BR161">
        <f t="shared" si="255"/>
        <v>0</v>
      </c>
      <c r="BS161">
        <f t="shared" si="256"/>
        <v>0</v>
      </c>
      <c r="BT161" t="s">
        <v>29</v>
      </c>
      <c r="BU161" t="str">
        <f t="shared" si="257"/>
        <v>(跳过)</v>
      </c>
      <c r="BV161" t="str">
        <f t="shared" si="258"/>
        <v>(跳过)</v>
      </c>
      <c r="BW161" t="str">
        <f t="shared" si="259"/>
        <v>(跳过)</v>
      </c>
      <c r="BX161" t="str">
        <f t="shared" si="260"/>
        <v>(跳过)</v>
      </c>
      <c r="BY161" t="s">
        <v>29</v>
      </c>
      <c r="BZ161" t="str">
        <f t="shared" si="261"/>
        <v>(跳过)</v>
      </c>
      <c r="CA161" t="str">
        <f t="shared" si="262"/>
        <v>(跳过)</v>
      </c>
      <c r="CB161" t="str">
        <f t="shared" si="263"/>
        <v>(跳过)</v>
      </c>
      <c r="CC161" t="str">
        <f t="shared" si="264"/>
        <v>(跳过)</v>
      </c>
      <c r="CD161" t="str">
        <f t="shared" si="265"/>
        <v>(跳过)</v>
      </c>
      <c r="CE161" t="str">
        <f t="shared" si="266"/>
        <v>(跳过)</v>
      </c>
      <c r="CF161" t="str">
        <f t="shared" si="267"/>
        <v>(跳过)</v>
      </c>
      <c r="CG161" t="str">
        <f t="shared" si="268"/>
        <v>(跳过)</v>
      </c>
      <c r="CH161" t="str">
        <f t="shared" si="269"/>
        <v>(跳过)</v>
      </c>
      <c r="CI161" t="str">
        <f t="shared" si="270"/>
        <v>(跳过)</v>
      </c>
      <c r="CJ161" t="s">
        <v>29</v>
      </c>
      <c r="CK161" t="str">
        <f t="shared" si="271"/>
        <v>(跳过)</v>
      </c>
      <c r="CL161" t="str">
        <f t="shared" si="272"/>
        <v>(跳过)</v>
      </c>
      <c r="CM161" t="str">
        <f t="shared" si="273"/>
        <v>(跳过)</v>
      </c>
      <c r="CN161" t="str">
        <f t="shared" si="274"/>
        <v>(跳过)</v>
      </c>
      <c r="CO161" t="str">
        <f t="shared" si="275"/>
        <v>(跳过)</v>
      </c>
      <c r="CP161" t="str">
        <f t="shared" si="276"/>
        <v>(跳过)</v>
      </c>
      <c r="CQ161" t="str">
        <f t="shared" si="277"/>
        <v>(跳过)</v>
      </c>
      <c r="CR161" t="str">
        <f t="shared" si="278"/>
        <v>(跳过)</v>
      </c>
      <c r="CS161" t="s">
        <v>29</v>
      </c>
      <c r="CT161" t="s">
        <v>57</v>
      </c>
      <c r="CU161">
        <v>2</v>
      </c>
      <c r="CV161">
        <v>1</v>
      </c>
      <c r="CW161">
        <v>3</v>
      </c>
      <c r="CX161">
        <v>4</v>
      </c>
      <c r="CY161" t="s">
        <v>29</v>
      </c>
      <c r="CZ161" t="str">
        <f t="shared" si="279"/>
        <v>(跳过)</v>
      </c>
      <c r="DA161" t="str">
        <f t="shared" si="280"/>
        <v>(跳过)</v>
      </c>
      <c r="DB161" t="str">
        <f t="shared" si="281"/>
        <v>(跳过)</v>
      </c>
      <c r="DC161" t="str">
        <f t="shared" si="282"/>
        <v>(跳过)</v>
      </c>
      <c r="DD161" t="str">
        <f t="shared" si="283"/>
        <v>(跳过)</v>
      </c>
      <c r="DE161" t="str">
        <f t="shared" si="284"/>
        <v>(跳过)</v>
      </c>
      <c r="DF161" t="str">
        <f t="shared" si="285"/>
        <v>(跳过)</v>
      </c>
      <c r="DG161" t="s">
        <v>29</v>
      </c>
      <c r="DH161" t="str">
        <f t="shared" si="286"/>
        <v>(跳过)</v>
      </c>
      <c r="DI161" t="str">
        <f t="shared" si="287"/>
        <v>(跳过)</v>
      </c>
      <c r="DJ161" t="str">
        <f t="shared" si="288"/>
        <v>(跳过)</v>
      </c>
      <c r="DK161">
        <v>5</v>
      </c>
      <c r="DL161">
        <v>4</v>
      </c>
      <c r="DM161">
        <v>4</v>
      </c>
      <c r="DN161">
        <v>4</v>
      </c>
      <c r="DO161">
        <v>3</v>
      </c>
      <c r="DP161">
        <v>2</v>
      </c>
      <c r="DQ161" t="s">
        <v>32</v>
      </c>
      <c r="DR161">
        <f t="shared" si="289"/>
        <v>1</v>
      </c>
      <c r="DS161">
        <f t="shared" si="290"/>
        <v>0</v>
      </c>
      <c r="DT161">
        <f t="shared" si="291"/>
        <v>1</v>
      </c>
      <c r="DU161">
        <f t="shared" si="292"/>
        <v>0</v>
      </c>
      <c r="DV161" t="s">
        <v>29</v>
      </c>
      <c r="DW161" t="str">
        <f t="shared" si="293"/>
        <v>(跳过)</v>
      </c>
      <c r="DX161" t="str">
        <f t="shared" si="294"/>
        <v>(跳过)</v>
      </c>
      <c r="DY161" t="str">
        <f t="shared" si="295"/>
        <v>(跳过)</v>
      </c>
      <c r="DZ161" t="str">
        <f t="shared" si="296"/>
        <v>(跳过)</v>
      </c>
      <c r="EA161" t="str">
        <f t="shared" si="297"/>
        <v>(跳过)</v>
      </c>
      <c r="EB161" t="str">
        <f t="shared" si="298"/>
        <v>(跳过)</v>
      </c>
      <c r="EC161" t="s">
        <v>29</v>
      </c>
      <c r="ED161" t="str">
        <f t="shared" si="299"/>
        <v>(跳过)</v>
      </c>
      <c r="EE161" t="str">
        <f t="shared" si="300"/>
        <v>(跳过)</v>
      </c>
      <c r="EF161" t="str">
        <f t="shared" si="301"/>
        <v>(跳过)</v>
      </c>
      <c r="EG161" t="str">
        <f t="shared" si="302"/>
        <v>(跳过)</v>
      </c>
      <c r="EH161" t="str">
        <f t="shared" si="303"/>
        <v>(跳过)</v>
      </c>
      <c r="EI161" t="str">
        <f t="shared" si="304"/>
        <v>(跳过)</v>
      </c>
      <c r="EJ161" t="str">
        <f t="shared" si="305"/>
        <v>(跳过)</v>
      </c>
      <c r="EK161" t="str">
        <f t="shared" si="306"/>
        <v>(跳过)</v>
      </c>
      <c r="EL161" t="str">
        <f t="shared" si="307"/>
        <v>(跳过)</v>
      </c>
      <c r="EM161" t="str">
        <f t="shared" si="308"/>
        <v>(跳过)</v>
      </c>
      <c r="EN161" t="s">
        <v>45</v>
      </c>
      <c r="EO161" s="4">
        <v>3</v>
      </c>
      <c r="EP161" s="4">
        <v>1</v>
      </c>
      <c r="EQ161" s="4">
        <v>4</v>
      </c>
      <c r="ER161" s="4">
        <v>2</v>
      </c>
      <c r="ES161" t="s">
        <v>29</v>
      </c>
      <c r="ET161" t="str">
        <f t="shared" si="309"/>
        <v>(跳过)</v>
      </c>
      <c r="EU161" t="str">
        <f t="shared" si="310"/>
        <v>(跳过)</v>
      </c>
      <c r="EV161" t="str">
        <f t="shared" si="311"/>
        <v>(跳过)</v>
      </c>
      <c r="EW161" t="str">
        <f t="shared" si="312"/>
        <v>(跳过)</v>
      </c>
      <c r="EX161" t="str">
        <f t="shared" si="313"/>
        <v>(跳过)</v>
      </c>
      <c r="EY161" t="str">
        <f t="shared" si="314"/>
        <v>(跳过)</v>
      </c>
      <c r="EZ161" t="str">
        <f t="shared" si="315"/>
        <v>(跳过)</v>
      </c>
      <c r="FA161" t="s">
        <v>29</v>
      </c>
      <c r="FB161" t="str">
        <f t="shared" si="316"/>
        <v>(跳过)</v>
      </c>
      <c r="FC161" t="str">
        <f t="shared" si="317"/>
        <v>(跳过)</v>
      </c>
      <c r="FD161" t="str">
        <f t="shared" si="318"/>
        <v>(跳过)</v>
      </c>
      <c r="FE161" t="s">
        <v>29</v>
      </c>
      <c r="FF161" t="s">
        <v>29</v>
      </c>
      <c r="FG161" t="s">
        <v>29</v>
      </c>
      <c r="FH161" t="s">
        <v>29</v>
      </c>
      <c r="FI161" t="s">
        <v>29</v>
      </c>
      <c r="FJ161" t="s">
        <v>29</v>
      </c>
      <c r="FK161" t="s">
        <v>29</v>
      </c>
      <c r="FL161" t="s">
        <v>29</v>
      </c>
      <c r="FM161" t="s">
        <v>29</v>
      </c>
      <c r="FN161" t="s">
        <v>29</v>
      </c>
      <c r="FO161" t="s">
        <v>29</v>
      </c>
      <c r="FP161" t="s">
        <v>29</v>
      </c>
      <c r="FQ161" t="s">
        <v>29</v>
      </c>
      <c r="FR161" t="s">
        <v>29</v>
      </c>
      <c r="FS161" t="s">
        <v>29</v>
      </c>
      <c r="FT161" t="s">
        <v>29</v>
      </c>
      <c r="FU161" t="s">
        <v>29</v>
      </c>
      <c r="FV161" t="s">
        <v>29</v>
      </c>
      <c r="FW161" t="s">
        <v>29</v>
      </c>
      <c r="FX161" t="s">
        <v>29</v>
      </c>
    </row>
    <row r="162" spans="1:180" ht="16.5" x14ac:dyDescent="0.6">
      <c r="A162">
        <v>161</v>
      </c>
      <c r="B162">
        <v>1</v>
      </c>
      <c r="C162">
        <v>26</v>
      </c>
      <c r="D162">
        <v>4</v>
      </c>
      <c r="E162">
        <v>3</v>
      </c>
      <c r="F162">
        <v>6</v>
      </c>
      <c r="G162">
        <v>3</v>
      </c>
      <c r="H162">
        <v>2</v>
      </c>
      <c r="I162">
        <v>1</v>
      </c>
      <c r="J162">
        <v>1</v>
      </c>
      <c r="K162" t="s">
        <v>29</v>
      </c>
      <c r="L162" t="str">
        <f t="shared" si="319"/>
        <v>(跳过)</v>
      </c>
      <c r="M162" t="str">
        <f t="shared" si="320"/>
        <v>(跳过)</v>
      </c>
      <c r="N162" t="str">
        <f t="shared" si="321"/>
        <v>(跳过)</v>
      </c>
      <c r="O162" t="str">
        <f t="shared" si="322"/>
        <v>(跳过)</v>
      </c>
      <c r="P162" t="str">
        <f t="shared" si="323"/>
        <v>(跳过)</v>
      </c>
      <c r="Q162" t="s">
        <v>127</v>
      </c>
      <c r="R162">
        <f t="shared" si="216"/>
        <v>1</v>
      </c>
      <c r="S162">
        <f t="shared" si="217"/>
        <v>1</v>
      </c>
      <c r="T162">
        <f t="shared" si="218"/>
        <v>1</v>
      </c>
      <c r="U162">
        <f t="shared" si="219"/>
        <v>0</v>
      </c>
      <c r="V162" t="s">
        <v>71</v>
      </c>
      <c r="W162">
        <f t="shared" si="220"/>
        <v>1</v>
      </c>
      <c r="X162">
        <f t="shared" si="221"/>
        <v>0</v>
      </c>
      <c r="Y162">
        <f t="shared" si="222"/>
        <v>1</v>
      </c>
      <c r="Z162">
        <f t="shared" si="223"/>
        <v>0</v>
      </c>
      <c r="AA162">
        <f t="shared" si="224"/>
        <v>0</v>
      </c>
      <c r="AB162" t="s">
        <v>169</v>
      </c>
      <c r="AC162">
        <f t="shared" si="225"/>
        <v>1</v>
      </c>
      <c r="AD162">
        <f t="shared" si="226"/>
        <v>0</v>
      </c>
      <c r="AE162">
        <f t="shared" si="227"/>
        <v>0</v>
      </c>
      <c r="AF162">
        <f t="shared" si="228"/>
        <v>0</v>
      </c>
      <c r="AG162">
        <f t="shared" si="229"/>
        <v>0</v>
      </c>
      <c r="AH162">
        <f t="shared" si="230"/>
        <v>0</v>
      </c>
      <c r="AI162">
        <f t="shared" si="231"/>
        <v>1</v>
      </c>
      <c r="AJ162">
        <f t="shared" si="232"/>
        <v>0</v>
      </c>
      <c r="AK162" t="s">
        <v>73</v>
      </c>
      <c r="AL162">
        <f t="shared" si="233"/>
        <v>1</v>
      </c>
      <c r="AM162">
        <f t="shared" si="234"/>
        <v>1</v>
      </c>
      <c r="AN162">
        <f t="shared" si="235"/>
        <v>0</v>
      </c>
      <c r="AO162">
        <f t="shared" si="236"/>
        <v>0</v>
      </c>
      <c r="AP162">
        <f t="shared" si="237"/>
        <v>0</v>
      </c>
      <c r="AQ162">
        <f t="shared" si="238"/>
        <v>1</v>
      </c>
      <c r="AR162">
        <f t="shared" si="239"/>
        <v>0</v>
      </c>
      <c r="AS162">
        <f t="shared" si="240"/>
        <v>0</v>
      </c>
      <c r="AT162">
        <v>2</v>
      </c>
      <c r="AU162" t="s">
        <v>74</v>
      </c>
      <c r="AV162">
        <v>1</v>
      </c>
      <c r="AW162">
        <v>2</v>
      </c>
      <c r="AX162">
        <v>2</v>
      </c>
      <c r="AY162">
        <v>2</v>
      </c>
      <c r="AZ162" t="s">
        <v>254</v>
      </c>
      <c r="BA162">
        <f t="shared" si="241"/>
        <v>0</v>
      </c>
      <c r="BB162">
        <f t="shared" si="242"/>
        <v>0</v>
      </c>
      <c r="BC162">
        <f t="shared" si="243"/>
        <v>1</v>
      </c>
      <c r="BD162">
        <f t="shared" si="244"/>
        <v>1</v>
      </c>
      <c r="BE162">
        <f t="shared" si="245"/>
        <v>1</v>
      </c>
      <c r="BF162">
        <f t="shared" si="246"/>
        <v>0</v>
      </c>
      <c r="BG162">
        <f t="shared" si="247"/>
        <v>0</v>
      </c>
      <c r="BH162" t="s">
        <v>29</v>
      </c>
      <c r="BI162" t="str">
        <f t="shared" si="248"/>
        <v>(跳过)</v>
      </c>
      <c r="BJ162" t="str">
        <f t="shared" si="249"/>
        <v>(跳过)</v>
      </c>
      <c r="BK162" t="str">
        <f t="shared" si="250"/>
        <v>(跳过)</v>
      </c>
      <c r="BL162">
        <v>1</v>
      </c>
      <c r="BM162" t="s">
        <v>29</v>
      </c>
      <c r="BN162" t="str">
        <f t="shared" si="251"/>
        <v>(跳过)</v>
      </c>
      <c r="BO162" t="str">
        <f t="shared" si="252"/>
        <v>(跳过)</v>
      </c>
      <c r="BP162" t="str">
        <f t="shared" si="253"/>
        <v>(跳过)</v>
      </c>
      <c r="BQ162" t="str">
        <f t="shared" si="254"/>
        <v>(跳过)</v>
      </c>
      <c r="BR162" t="str">
        <f t="shared" si="255"/>
        <v>(跳过)</v>
      </c>
      <c r="BS162" t="str">
        <f t="shared" si="256"/>
        <v>(跳过)</v>
      </c>
      <c r="BT162" t="s">
        <v>397</v>
      </c>
      <c r="BU162">
        <f t="shared" si="257"/>
        <v>1</v>
      </c>
      <c r="BV162">
        <f t="shared" si="258"/>
        <v>1</v>
      </c>
      <c r="BW162">
        <f t="shared" si="259"/>
        <v>0</v>
      </c>
      <c r="BX162">
        <f t="shared" si="260"/>
        <v>0</v>
      </c>
      <c r="BY162" t="s">
        <v>396</v>
      </c>
      <c r="BZ162">
        <f t="shared" si="261"/>
        <v>1</v>
      </c>
      <c r="CA162">
        <f t="shared" si="262"/>
        <v>0</v>
      </c>
      <c r="CB162">
        <f t="shared" si="263"/>
        <v>0</v>
      </c>
      <c r="CC162">
        <f t="shared" si="264"/>
        <v>0</v>
      </c>
      <c r="CD162">
        <f t="shared" si="265"/>
        <v>0</v>
      </c>
      <c r="CE162">
        <f t="shared" si="266"/>
        <v>1</v>
      </c>
      <c r="CF162">
        <f t="shared" si="267"/>
        <v>1</v>
      </c>
      <c r="CG162">
        <f t="shared" si="268"/>
        <v>0</v>
      </c>
      <c r="CH162">
        <f t="shared" si="269"/>
        <v>0</v>
      </c>
      <c r="CI162">
        <f t="shared" si="270"/>
        <v>0</v>
      </c>
      <c r="CJ162" t="s">
        <v>73</v>
      </c>
      <c r="CK162">
        <f t="shared" si="271"/>
        <v>1</v>
      </c>
      <c r="CL162">
        <f t="shared" si="272"/>
        <v>1</v>
      </c>
      <c r="CM162">
        <f t="shared" si="273"/>
        <v>0</v>
      </c>
      <c r="CN162">
        <f t="shared" si="274"/>
        <v>0</v>
      </c>
      <c r="CO162">
        <f t="shared" si="275"/>
        <v>0</v>
      </c>
      <c r="CP162">
        <f t="shared" si="276"/>
        <v>1</v>
      </c>
      <c r="CQ162">
        <f t="shared" si="277"/>
        <v>0</v>
      </c>
      <c r="CR162">
        <f t="shared" si="278"/>
        <v>0</v>
      </c>
      <c r="CS162">
        <v>2</v>
      </c>
      <c r="CT162" t="s">
        <v>74</v>
      </c>
      <c r="CU162">
        <v>1</v>
      </c>
      <c r="CV162">
        <v>2</v>
      </c>
      <c r="CW162">
        <v>2</v>
      </c>
      <c r="CX162">
        <v>2</v>
      </c>
      <c r="CY162" t="s">
        <v>108</v>
      </c>
      <c r="CZ162">
        <f t="shared" si="279"/>
        <v>0</v>
      </c>
      <c r="DA162">
        <f t="shared" si="280"/>
        <v>0</v>
      </c>
      <c r="DB162">
        <f t="shared" si="281"/>
        <v>1</v>
      </c>
      <c r="DC162">
        <f t="shared" si="282"/>
        <v>1</v>
      </c>
      <c r="DD162">
        <f t="shared" si="283"/>
        <v>0</v>
      </c>
      <c r="DE162">
        <f t="shared" si="284"/>
        <v>0</v>
      </c>
      <c r="DF162">
        <f t="shared" si="285"/>
        <v>0</v>
      </c>
      <c r="DG162" t="s">
        <v>59</v>
      </c>
      <c r="DH162">
        <f t="shared" si="286"/>
        <v>1</v>
      </c>
      <c r="DI162">
        <f t="shared" si="287"/>
        <v>0</v>
      </c>
      <c r="DJ162">
        <f t="shared" si="288"/>
        <v>0</v>
      </c>
      <c r="DK162">
        <v>4</v>
      </c>
      <c r="DL162">
        <v>4</v>
      </c>
      <c r="DM162">
        <v>4</v>
      </c>
      <c r="DN162">
        <v>4</v>
      </c>
      <c r="DO162">
        <v>4</v>
      </c>
      <c r="DP162">
        <v>2</v>
      </c>
      <c r="DQ162" t="s">
        <v>60</v>
      </c>
      <c r="DR162">
        <f t="shared" si="289"/>
        <v>1</v>
      </c>
      <c r="DS162">
        <f t="shared" si="290"/>
        <v>0</v>
      </c>
      <c r="DT162">
        <f t="shared" si="291"/>
        <v>0</v>
      </c>
      <c r="DU162">
        <f t="shared" si="292"/>
        <v>0</v>
      </c>
      <c r="DV162" t="s">
        <v>29</v>
      </c>
      <c r="DW162" t="str">
        <f t="shared" si="293"/>
        <v>(跳过)</v>
      </c>
      <c r="DX162" t="str">
        <f t="shared" si="294"/>
        <v>(跳过)</v>
      </c>
      <c r="DY162" t="str">
        <f t="shared" si="295"/>
        <v>(跳过)</v>
      </c>
      <c r="DZ162" t="str">
        <f t="shared" si="296"/>
        <v>(跳过)</v>
      </c>
      <c r="EA162" t="str">
        <f t="shared" si="297"/>
        <v>(跳过)</v>
      </c>
      <c r="EB162" t="str">
        <f t="shared" si="298"/>
        <v>(跳过)</v>
      </c>
      <c r="EC162" t="s">
        <v>29</v>
      </c>
      <c r="ED162" t="str">
        <f t="shared" si="299"/>
        <v>(跳过)</v>
      </c>
      <c r="EE162" t="str">
        <f t="shared" si="300"/>
        <v>(跳过)</v>
      </c>
      <c r="EF162" t="str">
        <f t="shared" si="301"/>
        <v>(跳过)</v>
      </c>
      <c r="EG162" t="str">
        <f t="shared" si="302"/>
        <v>(跳过)</v>
      </c>
      <c r="EH162" t="str">
        <f t="shared" si="303"/>
        <v>(跳过)</v>
      </c>
      <c r="EI162" t="str">
        <f t="shared" si="304"/>
        <v>(跳过)</v>
      </c>
      <c r="EJ162" t="str">
        <f t="shared" si="305"/>
        <v>(跳过)</v>
      </c>
      <c r="EK162" t="str">
        <f t="shared" si="306"/>
        <v>(跳过)</v>
      </c>
      <c r="EL162" t="str">
        <f t="shared" si="307"/>
        <v>(跳过)</v>
      </c>
      <c r="EM162" t="str">
        <f t="shared" si="308"/>
        <v>(跳过)</v>
      </c>
      <c r="EN162" t="s">
        <v>74</v>
      </c>
      <c r="EO162" s="4">
        <v>1</v>
      </c>
      <c r="EP162" s="4">
        <v>2</v>
      </c>
      <c r="EQ162" s="4">
        <v>2</v>
      </c>
      <c r="ER162" s="4">
        <v>2</v>
      </c>
      <c r="ES162" t="s">
        <v>29</v>
      </c>
      <c r="ET162" t="str">
        <f t="shared" si="309"/>
        <v>(跳过)</v>
      </c>
      <c r="EU162" t="str">
        <f t="shared" si="310"/>
        <v>(跳过)</v>
      </c>
      <c r="EV162" t="str">
        <f t="shared" si="311"/>
        <v>(跳过)</v>
      </c>
      <c r="EW162" t="str">
        <f t="shared" si="312"/>
        <v>(跳过)</v>
      </c>
      <c r="EX162" t="str">
        <f t="shared" si="313"/>
        <v>(跳过)</v>
      </c>
      <c r="EY162" t="str">
        <f t="shared" si="314"/>
        <v>(跳过)</v>
      </c>
      <c r="EZ162" t="str">
        <f t="shared" si="315"/>
        <v>(跳过)</v>
      </c>
      <c r="FA162" t="s">
        <v>29</v>
      </c>
      <c r="FB162" t="str">
        <f t="shared" si="316"/>
        <v>(跳过)</v>
      </c>
      <c r="FC162" t="str">
        <f t="shared" si="317"/>
        <v>(跳过)</v>
      </c>
      <c r="FD162" t="str">
        <f t="shared" si="318"/>
        <v>(跳过)</v>
      </c>
      <c r="FE162" t="s">
        <v>46</v>
      </c>
      <c r="FF162">
        <v>0</v>
      </c>
      <c r="FG162">
        <v>0</v>
      </c>
      <c r="FH162">
        <v>0</v>
      </c>
      <c r="FI162">
        <v>1</v>
      </c>
      <c r="FJ162">
        <v>0</v>
      </c>
      <c r="FK162">
        <v>0</v>
      </c>
      <c r="FL162" t="s">
        <v>171</v>
      </c>
      <c r="FM162">
        <v>1</v>
      </c>
      <c r="FN162">
        <v>2</v>
      </c>
      <c r="FO162">
        <v>3</v>
      </c>
      <c r="FP162">
        <v>4</v>
      </c>
      <c r="FQ162">
        <v>5</v>
      </c>
      <c r="FR162" t="s">
        <v>29</v>
      </c>
      <c r="FS162" t="s">
        <v>29</v>
      </c>
      <c r="FT162" t="s">
        <v>29</v>
      </c>
      <c r="FU162" t="s">
        <v>29</v>
      </c>
      <c r="FV162" t="s">
        <v>29</v>
      </c>
      <c r="FW162" t="s">
        <v>29</v>
      </c>
      <c r="FX162" t="s">
        <v>29</v>
      </c>
    </row>
    <row r="163" spans="1:180" ht="16.5" x14ac:dyDescent="0.6">
      <c r="A163">
        <v>162</v>
      </c>
      <c r="B163">
        <v>2</v>
      </c>
      <c r="C163">
        <v>26</v>
      </c>
      <c r="D163">
        <v>2</v>
      </c>
      <c r="E163">
        <v>2</v>
      </c>
      <c r="F163">
        <v>1</v>
      </c>
      <c r="G163">
        <v>8</v>
      </c>
      <c r="H163">
        <v>1</v>
      </c>
      <c r="I163">
        <v>0</v>
      </c>
      <c r="J163" t="s">
        <v>29</v>
      </c>
      <c r="K163" t="s">
        <v>29</v>
      </c>
      <c r="L163" t="str">
        <f t="shared" si="319"/>
        <v>(跳过)</v>
      </c>
      <c r="M163" t="str">
        <f t="shared" si="320"/>
        <v>(跳过)</v>
      </c>
      <c r="N163" t="str">
        <f t="shared" si="321"/>
        <v>(跳过)</v>
      </c>
      <c r="O163" t="str">
        <f t="shared" si="322"/>
        <v>(跳过)</v>
      </c>
      <c r="P163" t="str">
        <f t="shared" si="323"/>
        <v>(跳过)</v>
      </c>
      <c r="Q163" t="s">
        <v>29</v>
      </c>
      <c r="R163" t="str">
        <f t="shared" si="216"/>
        <v>(跳过)</v>
      </c>
      <c r="S163" t="str">
        <f t="shared" si="217"/>
        <v>(跳过)</v>
      </c>
      <c r="T163" t="str">
        <f t="shared" si="218"/>
        <v>(跳过)</v>
      </c>
      <c r="U163" t="str">
        <f t="shared" si="219"/>
        <v>(跳过)</v>
      </c>
      <c r="V163" t="s">
        <v>29</v>
      </c>
      <c r="W163" t="str">
        <f t="shared" si="220"/>
        <v>(跳过)</v>
      </c>
      <c r="X163" t="str">
        <f t="shared" si="221"/>
        <v>(跳过)</v>
      </c>
      <c r="Y163" t="str">
        <f t="shared" si="222"/>
        <v>(跳过)</v>
      </c>
      <c r="Z163" t="str">
        <f t="shared" si="223"/>
        <v>(跳过)</v>
      </c>
      <c r="AA163" t="str">
        <f t="shared" si="224"/>
        <v>(跳过)</v>
      </c>
      <c r="AB163" t="s">
        <v>29</v>
      </c>
      <c r="AC163" t="str">
        <f t="shared" si="225"/>
        <v>(跳过)</v>
      </c>
      <c r="AD163" t="str">
        <f t="shared" si="226"/>
        <v>(跳过)</v>
      </c>
      <c r="AE163" t="str">
        <f t="shared" si="227"/>
        <v>(跳过)</v>
      </c>
      <c r="AF163" t="str">
        <f t="shared" si="228"/>
        <v>(跳过)</v>
      </c>
      <c r="AG163" t="str">
        <f t="shared" si="229"/>
        <v>(跳过)</v>
      </c>
      <c r="AH163" t="str">
        <f t="shared" si="230"/>
        <v>(跳过)</v>
      </c>
      <c r="AI163" t="str">
        <f t="shared" si="231"/>
        <v>(跳过)</v>
      </c>
      <c r="AJ163" t="str">
        <f t="shared" si="232"/>
        <v>(跳过)</v>
      </c>
      <c r="AK163" t="s">
        <v>29</v>
      </c>
      <c r="AL163" t="str">
        <f t="shared" si="233"/>
        <v>(跳过)</v>
      </c>
      <c r="AM163" t="str">
        <f t="shared" si="234"/>
        <v>(跳过)</v>
      </c>
      <c r="AN163" t="str">
        <f t="shared" si="235"/>
        <v>(跳过)</v>
      </c>
      <c r="AO163" t="str">
        <f t="shared" si="236"/>
        <v>(跳过)</v>
      </c>
      <c r="AP163" t="str">
        <f t="shared" si="237"/>
        <v>(跳过)</v>
      </c>
      <c r="AQ163" t="str">
        <f t="shared" si="238"/>
        <v>(跳过)</v>
      </c>
      <c r="AR163" t="str">
        <f t="shared" si="239"/>
        <v>(跳过)</v>
      </c>
      <c r="AS163" t="str">
        <f t="shared" si="240"/>
        <v>(跳过)</v>
      </c>
      <c r="AT163" t="s">
        <v>29</v>
      </c>
      <c r="AU163" t="s">
        <v>156</v>
      </c>
      <c r="AV163">
        <v>3</v>
      </c>
      <c r="AW163">
        <v>2</v>
      </c>
      <c r="AX163">
        <v>1</v>
      </c>
      <c r="AY163">
        <v>4</v>
      </c>
      <c r="AZ163" t="s">
        <v>29</v>
      </c>
      <c r="BA163" t="str">
        <f t="shared" si="241"/>
        <v>(跳过)</v>
      </c>
      <c r="BB163" t="str">
        <f t="shared" si="242"/>
        <v>(跳过)</v>
      </c>
      <c r="BC163" t="str">
        <f t="shared" si="243"/>
        <v>(跳过)</v>
      </c>
      <c r="BD163" t="str">
        <f t="shared" si="244"/>
        <v>(跳过)</v>
      </c>
      <c r="BE163" t="str">
        <f t="shared" si="245"/>
        <v>(跳过)</v>
      </c>
      <c r="BF163" t="str">
        <f t="shared" si="246"/>
        <v>(跳过)</v>
      </c>
      <c r="BG163" t="str">
        <f t="shared" si="247"/>
        <v>(跳过)</v>
      </c>
      <c r="BH163" t="s">
        <v>135</v>
      </c>
      <c r="BI163">
        <f t="shared" si="248"/>
        <v>1</v>
      </c>
      <c r="BJ163">
        <f t="shared" si="249"/>
        <v>1</v>
      </c>
      <c r="BK163">
        <f t="shared" si="250"/>
        <v>0</v>
      </c>
      <c r="BL163" t="s">
        <v>29</v>
      </c>
      <c r="BM163" t="s">
        <v>29</v>
      </c>
      <c r="BN163" t="str">
        <f t="shared" si="251"/>
        <v>(跳过)</v>
      </c>
      <c r="BO163" t="str">
        <f t="shared" si="252"/>
        <v>(跳过)</v>
      </c>
      <c r="BP163" t="str">
        <f t="shared" si="253"/>
        <v>(跳过)</v>
      </c>
      <c r="BQ163" t="str">
        <f t="shared" si="254"/>
        <v>(跳过)</v>
      </c>
      <c r="BR163" t="str">
        <f t="shared" si="255"/>
        <v>(跳过)</v>
      </c>
      <c r="BS163" t="str">
        <f t="shared" si="256"/>
        <v>(跳过)</v>
      </c>
      <c r="BT163" t="s">
        <v>29</v>
      </c>
      <c r="BU163" t="str">
        <f t="shared" si="257"/>
        <v>(跳过)</v>
      </c>
      <c r="BV163" t="str">
        <f t="shared" si="258"/>
        <v>(跳过)</v>
      </c>
      <c r="BW163" t="str">
        <f t="shared" si="259"/>
        <v>(跳过)</v>
      </c>
      <c r="BX163" t="str">
        <f t="shared" si="260"/>
        <v>(跳过)</v>
      </c>
      <c r="BY163" t="s">
        <v>29</v>
      </c>
      <c r="BZ163" t="str">
        <f t="shared" si="261"/>
        <v>(跳过)</v>
      </c>
      <c r="CA163" t="str">
        <f t="shared" si="262"/>
        <v>(跳过)</v>
      </c>
      <c r="CB163" t="str">
        <f t="shared" si="263"/>
        <v>(跳过)</v>
      </c>
      <c r="CC163" t="str">
        <f t="shared" si="264"/>
        <v>(跳过)</v>
      </c>
      <c r="CD163" t="str">
        <f t="shared" si="265"/>
        <v>(跳过)</v>
      </c>
      <c r="CE163" t="str">
        <f t="shared" si="266"/>
        <v>(跳过)</v>
      </c>
      <c r="CF163" t="str">
        <f t="shared" si="267"/>
        <v>(跳过)</v>
      </c>
      <c r="CG163" t="str">
        <f t="shared" si="268"/>
        <v>(跳过)</v>
      </c>
      <c r="CH163" t="str">
        <f t="shared" si="269"/>
        <v>(跳过)</v>
      </c>
      <c r="CI163" t="str">
        <f t="shared" si="270"/>
        <v>(跳过)</v>
      </c>
      <c r="CJ163" t="s">
        <v>29</v>
      </c>
      <c r="CK163" t="str">
        <f t="shared" si="271"/>
        <v>(跳过)</v>
      </c>
      <c r="CL163" t="str">
        <f t="shared" si="272"/>
        <v>(跳过)</v>
      </c>
      <c r="CM163" t="str">
        <f t="shared" si="273"/>
        <v>(跳过)</v>
      </c>
      <c r="CN163" t="str">
        <f t="shared" si="274"/>
        <v>(跳过)</v>
      </c>
      <c r="CO163" t="str">
        <f t="shared" si="275"/>
        <v>(跳过)</v>
      </c>
      <c r="CP163" t="str">
        <f t="shared" si="276"/>
        <v>(跳过)</v>
      </c>
      <c r="CQ163" t="str">
        <f t="shared" si="277"/>
        <v>(跳过)</v>
      </c>
      <c r="CR163" t="str">
        <f t="shared" si="278"/>
        <v>(跳过)</v>
      </c>
      <c r="CS163" t="s">
        <v>29</v>
      </c>
      <c r="CT163" t="s">
        <v>156</v>
      </c>
      <c r="CU163">
        <v>3</v>
      </c>
      <c r="CV163">
        <v>2</v>
      </c>
      <c r="CW163">
        <v>1</v>
      </c>
      <c r="CX163">
        <v>4</v>
      </c>
      <c r="CY163" t="s">
        <v>29</v>
      </c>
      <c r="CZ163" t="str">
        <f t="shared" si="279"/>
        <v>(跳过)</v>
      </c>
      <c r="DA163" t="str">
        <f t="shared" si="280"/>
        <v>(跳过)</v>
      </c>
      <c r="DB163" t="str">
        <f t="shared" si="281"/>
        <v>(跳过)</v>
      </c>
      <c r="DC163" t="str">
        <f t="shared" si="282"/>
        <v>(跳过)</v>
      </c>
      <c r="DD163" t="str">
        <f t="shared" si="283"/>
        <v>(跳过)</v>
      </c>
      <c r="DE163" t="str">
        <f t="shared" si="284"/>
        <v>(跳过)</v>
      </c>
      <c r="DF163" t="str">
        <f t="shared" si="285"/>
        <v>(跳过)</v>
      </c>
      <c r="DG163" t="s">
        <v>29</v>
      </c>
      <c r="DH163" t="str">
        <f t="shared" si="286"/>
        <v>(跳过)</v>
      </c>
      <c r="DI163" t="str">
        <f t="shared" si="287"/>
        <v>(跳过)</v>
      </c>
      <c r="DJ163" t="str">
        <f t="shared" si="288"/>
        <v>(跳过)</v>
      </c>
      <c r="DK163">
        <v>4</v>
      </c>
      <c r="DL163">
        <v>3</v>
      </c>
      <c r="DM163">
        <v>2</v>
      </c>
      <c r="DN163">
        <v>3</v>
      </c>
      <c r="DO163">
        <v>5</v>
      </c>
      <c r="DP163">
        <v>2</v>
      </c>
      <c r="DQ163" t="s">
        <v>66</v>
      </c>
      <c r="DR163">
        <f t="shared" si="289"/>
        <v>0</v>
      </c>
      <c r="DS163">
        <f t="shared" si="290"/>
        <v>0</v>
      </c>
      <c r="DT163">
        <f t="shared" si="291"/>
        <v>1</v>
      </c>
      <c r="DU163">
        <f t="shared" si="292"/>
        <v>0</v>
      </c>
      <c r="DV163" t="s">
        <v>29</v>
      </c>
      <c r="DW163" t="str">
        <f t="shared" si="293"/>
        <v>(跳过)</v>
      </c>
      <c r="DX163" t="str">
        <f t="shared" si="294"/>
        <v>(跳过)</v>
      </c>
      <c r="DY163" t="str">
        <f t="shared" si="295"/>
        <v>(跳过)</v>
      </c>
      <c r="DZ163" t="str">
        <f t="shared" si="296"/>
        <v>(跳过)</v>
      </c>
      <c r="EA163" t="str">
        <f t="shared" si="297"/>
        <v>(跳过)</v>
      </c>
      <c r="EB163" t="str">
        <f t="shared" si="298"/>
        <v>(跳过)</v>
      </c>
      <c r="EC163" t="s">
        <v>29</v>
      </c>
      <c r="ED163" t="str">
        <f t="shared" si="299"/>
        <v>(跳过)</v>
      </c>
      <c r="EE163" t="str">
        <f t="shared" si="300"/>
        <v>(跳过)</v>
      </c>
      <c r="EF163" t="str">
        <f t="shared" si="301"/>
        <v>(跳过)</v>
      </c>
      <c r="EG163" t="str">
        <f t="shared" si="302"/>
        <v>(跳过)</v>
      </c>
      <c r="EH163" t="str">
        <f t="shared" si="303"/>
        <v>(跳过)</v>
      </c>
      <c r="EI163" t="str">
        <f t="shared" si="304"/>
        <v>(跳过)</v>
      </c>
      <c r="EJ163" t="str">
        <f t="shared" si="305"/>
        <v>(跳过)</v>
      </c>
      <c r="EK163" t="str">
        <f t="shared" si="306"/>
        <v>(跳过)</v>
      </c>
      <c r="EL163" t="str">
        <f t="shared" si="307"/>
        <v>(跳过)</v>
      </c>
      <c r="EM163" t="str">
        <f t="shared" si="308"/>
        <v>(跳过)</v>
      </c>
      <c r="EN163" t="s">
        <v>37</v>
      </c>
      <c r="EO163" s="4">
        <v>1</v>
      </c>
      <c r="EP163" s="4">
        <v>2</v>
      </c>
      <c r="EQ163" s="4">
        <v>4</v>
      </c>
      <c r="ER163" s="4">
        <v>3</v>
      </c>
      <c r="ES163" t="s">
        <v>29</v>
      </c>
      <c r="ET163" t="str">
        <f t="shared" si="309"/>
        <v>(跳过)</v>
      </c>
      <c r="EU163" t="str">
        <f t="shared" si="310"/>
        <v>(跳过)</v>
      </c>
      <c r="EV163" t="str">
        <f t="shared" si="311"/>
        <v>(跳过)</v>
      </c>
      <c r="EW163" t="str">
        <f t="shared" si="312"/>
        <v>(跳过)</v>
      </c>
      <c r="EX163" t="str">
        <f t="shared" si="313"/>
        <v>(跳过)</v>
      </c>
      <c r="EY163" t="str">
        <f t="shared" si="314"/>
        <v>(跳过)</v>
      </c>
      <c r="EZ163" t="str">
        <f t="shared" si="315"/>
        <v>(跳过)</v>
      </c>
      <c r="FA163" t="s">
        <v>29</v>
      </c>
      <c r="FB163" t="str">
        <f t="shared" si="316"/>
        <v>(跳过)</v>
      </c>
      <c r="FC163" t="str">
        <f t="shared" si="317"/>
        <v>(跳过)</v>
      </c>
      <c r="FD163" t="str">
        <f t="shared" si="318"/>
        <v>(跳过)</v>
      </c>
      <c r="FE163" t="s">
        <v>29</v>
      </c>
      <c r="FF163" t="s">
        <v>29</v>
      </c>
      <c r="FG163" t="s">
        <v>29</v>
      </c>
      <c r="FH163" t="s">
        <v>29</v>
      </c>
      <c r="FI163" t="s">
        <v>29</v>
      </c>
      <c r="FJ163" t="s">
        <v>29</v>
      </c>
      <c r="FK163" t="s">
        <v>29</v>
      </c>
      <c r="FL163" t="s">
        <v>29</v>
      </c>
      <c r="FM163" t="s">
        <v>29</v>
      </c>
      <c r="FN163" t="s">
        <v>29</v>
      </c>
      <c r="FO163" t="s">
        <v>29</v>
      </c>
      <c r="FP163" t="s">
        <v>29</v>
      </c>
      <c r="FQ163" t="s">
        <v>29</v>
      </c>
      <c r="FR163" t="s">
        <v>29</v>
      </c>
      <c r="FS163" t="s">
        <v>29</v>
      </c>
      <c r="FT163" t="s">
        <v>29</v>
      </c>
      <c r="FU163" t="s">
        <v>29</v>
      </c>
      <c r="FV163" t="s">
        <v>29</v>
      </c>
      <c r="FW163" t="s">
        <v>29</v>
      </c>
      <c r="FX163" t="s">
        <v>29</v>
      </c>
    </row>
    <row r="164" spans="1:180" ht="16.5" x14ac:dyDescent="0.6">
      <c r="A164">
        <v>163</v>
      </c>
      <c r="B164">
        <v>2</v>
      </c>
      <c r="C164">
        <v>26</v>
      </c>
      <c r="D164">
        <v>2</v>
      </c>
      <c r="E164">
        <v>3</v>
      </c>
      <c r="F164">
        <v>1</v>
      </c>
      <c r="G164">
        <v>8</v>
      </c>
      <c r="H164">
        <v>1</v>
      </c>
      <c r="I164">
        <v>0</v>
      </c>
      <c r="J164" t="s">
        <v>29</v>
      </c>
      <c r="K164" t="s">
        <v>29</v>
      </c>
      <c r="L164" t="str">
        <f t="shared" si="319"/>
        <v>(跳过)</v>
      </c>
      <c r="M164" t="str">
        <f t="shared" si="320"/>
        <v>(跳过)</v>
      </c>
      <c r="N164" t="str">
        <f t="shared" si="321"/>
        <v>(跳过)</v>
      </c>
      <c r="O164" t="str">
        <f t="shared" si="322"/>
        <v>(跳过)</v>
      </c>
      <c r="P164" t="str">
        <f t="shared" si="323"/>
        <v>(跳过)</v>
      </c>
      <c r="Q164" t="s">
        <v>29</v>
      </c>
      <c r="R164" t="str">
        <f t="shared" si="216"/>
        <v>(跳过)</v>
      </c>
      <c r="S164" t="str">
        <f t="shared" si="217"/>
        <v>(跳过)</v>
      </c>
      <c r="T164" t="str">
        <f t="shared" si="218"/>
        <v>(跳过)</v>
      </c>
      <c r="U164" t="str">
        <f t="shared" si="219"/>
        <v>(跳过)</v>
      </c>
      <c r="V164" t="s">
        <v>29</v>
      </c>
      <c r="W164" t="str">
        <f t="shared" si="220"/>
        <v>(跳过)</v>
      </c>
      <c r="X164" t="str">
        <f t="shared" si="221"/>
        <v>(跳过)</v>
      </c>
      <c r="Y164" t="str">
        <f t="shared" si="222"/>
        <v>(跳过)</v>
      </c>
      <c r="Z164" t="str">
        <f t="shared" si="223"/>
        <v>(跳过)</v>
      </c>
      <c r="AA164" t="str">
        <f t="shared" si="224"/>
        <v>(跳过)</v>
      </c>
      <c r="AB164" t="s">
        <v>29</v>
      </c>
      <c r="AC164" t="str">
        <f t="shared" si="225"/>
        <v>(跳过)</v>
      </c>
      <c r="AD164" t="str">
        <f t="shared" si="226"/>
        <v>(跳过)</v>
      </c>
      <c r="AE164" t="str">
        <f t="shared" si="227"/>
        <v>(跳过)</v>
      </c>
      <c r="AF164" t="str">
        <f t="shared" si="228"/>
        <v>(跳过)</v>
      </c>
      <c r="AG164" t="str">
        <f t="shared" si="229"/>
        <v>(跳过)</v>
      </c>
      <c r="AH164" t="str">
        <f t="shared" si="230"/>
        <v>(跳过)</v>
      </c>
      <c r="AI164" t="str">
        <f t="shared" si="231"/>
        <v>(跳过)</v>
      </c>
      <c r="AJ164" t="str">
        <f t="shared" si="232"/>
        <v>(跳过)</v>
      </c>
      <c r="AK164" t="s">
        <v>29</v>
      </c>
      <c r="AL164" t="str">
        <f t="shared" si="233"/>
        <v>(跳过)</v>
      </c>
      <c r="AM164" t="str">
        <f t="shared" si="234"/>
        <v>(跳过)</v>
      </c>
      <c r="AN164" t="str">
        <f t="shared" si="235"/>
        <v>(跳过)</v>
      </c>
      <c r="AO164" t="str">
        <f t="shared" si="236"/>
        <v>(跳过)</v>
      </c>
      <c r="AP164" t="str">
        <f t="shared" si="237"/>
        <v>(跳过)</v>
      </c>
      <c r="AQ164" t="str">
        <f t="shared" si="238"/>
        <v>(跳过)</v>
      </c>
      <c r="AR164" t="str">
        <f t="shared" si="239"/>
        <v>(跳过)</v>
      </c>
      <c r="AS164" t="str">
        <f t="shared" si="240"/>
        <v>(跳过)</v>
      </c>
      <c r="AT164" t="s">
        <v>29</v>
      </c>
      <c r="AU164" t="s">
        <v>37</v>
      </c>
      <c r="AV164">
        <v>1</v>
      </c>
      <c r="AW164">
        <v>2</v>
      </c>
      <c r="AX164">
        <v>3</v>
      </c>
      <c r="AY164">
        <v>4</v>
      </c>
      <c r="AZ164" t="s">
        <v>29</v>
      </c>
      <c r="BA164" t="str">
        <f t="shared" si="241"/>
        <v>(跳过)</v>
      </c>
      <c r="BB164" t="str">
        <f t="shared" si="242"/>
        <v>(跳过)</v>
      </c>
      <c r="BC164" t="str">
        <f t="shared" si="243"/>
        <v>(跳过)</v>
      </c>
      <c r="BD164" t="str">
        <f t="shared" si="244"/>
        <v>(跳过)</v>
      </c>
      <c r="BE164" t="str">
        <f t="shared" si="245"/>
        <v>(跳过)</v>
      </c>
      <c r="BF164" t="str">
        <f t="shared" si="246"/>
        <v>(跳过)</v>
      </c>
      <c r="BG164" t="str">
        <f t="shared" si="247"/>
        <v>(跳过)</v>
      </c>
      <c r="BH164" t="s">
        <v>29</v>
      </c>
      <c r="BI164" t="str">
        <f t="shared" si="248"/>
        <v>(跳过)</v>
      </c>
      <c r="BJ164" t="str">
        <f t="shared" si="249"/>
        <v>(跳过)</v>
      </c>
      <c r="BK164" t="str">
        <f t="shared" si="250"/>
        <v>(跳过)</v>
      </c>
      <c r="BL164" t="s">
        <v>29</v>
      </c>
      <c r="BM164" t="s">
        <v>29</v>
      </c>
      <c r="BN164" t="str">
        <f t="shared" si="251"/>
        <v>(跳过)</v>
      </c>
      <c r="BO164" t="str">
        <f t="shared" si="252"/>
        <v>(跳过)</v>
      </c>
      <c r="BP164" t="str">
        <f t="shared" si="253"/>
        <v>(跳过)</v>
      </c>
      <c r="BQ164" t="str">
        <f t="shared" si="254"/>
        <v>(跳过)</v>
      </c>
      <c r="BR164" t="str">
        <f t="shared" si="255"/>
        <v>(跳过)</v>
      </c>
      <c r="BS164" t="str">
        <f t="shared" si="256"/>
        <v>(跳过)</v>
      </c>
      <c r="BT164" t="s">
        <v>29</v>
      </c>
      <c r="BU164" t="str">
        <f t="shared" si="257"/>
        <v>(跳过)</v>
      </c>
      <c r="BV164" t="str">
        <f t="shared" si="258"/>
        <v>(跳过)</v>
      </c>
      <c r="BW164" t="str">
        <f t="shared" si="259"/>
        <v>(跳过)</v>
      </c>
      <c r="BX164" t="str">
        <f t="shared" si="260"/>
        <v>(跳过)</v>
      </c>
      <c r="BY164" t="s">
        <v>29</v>
      </c>
      <c r="BZ164" t="str">
        <f t="shared" si="261"/>
        <v>(跳过)</v>
      </c>
      <c r="CA164" t="str">
        <f t="shared" si="262"/>
        <v>(跳过)</v>
      </c>
      <c r="CB164" t="str">
        <f t="shared" si="263"/>
        <v>(跳过)</v>
      </c>
      <c r="CC164" t="str">
        <f t="shared" si="264"/>
        <v>(跳过)</v>
      </c>
      <c r="CD164" t="str">
        <f t="shared" si="265"/>
        <v>(跳过)</v>
      </c>
      <c r="CE164" t="str">
        <f t="shared" si="266"/>
        <v>(跳过)</v>
      </c>
      <c r="CF164" t="str">
        <f t="shared" si="267"/>
        <v>(跳过)</v>
      </c>
      <c r="CG164" t="str">
        <f t="shared" si="268"/>
        <v>(跳过)</v>
      </c>
      <c r="CH164" t="str">
        <f t="shared" si="269"/>
        <v>(跳过)</v>
      </c>
      <c r="CI164" t="str">
        <f t="shared" si="270"/>
        <v>(跳过)</v>
      </c>
      <c r="CJ164" t="s">
        <v>29</v>
      </c>
      <c r="CK164" t="str">
        <f t="shared" si="271"/>
        <v>(跳过)</v>
      </c>
      <c r="CL164" t="str">
        <f t="shared" si="272"/>
        <v>(跳过)</v>
      </c>
      <c r="CM164" t="str">
        <f t="shared" si="273"/>
        <v>(跳过)</v>
      </c>
      <c r="CN164" t="str">
        <f t="shared" si="274"/>
        <v>(跳过)</v>
      </c>
      <c r="CO164" t="str">
        <f t="shared" si="275"/>
        <v>(跳过)</v>
      </c>
      <c r="CP164" t="str">
        <f t="shared" si="276"/>
        <v>(跳过)</v>
      </c>
      <c r="CQ164" t="str">
        <f t="shared" si="277"/>
        <v>(跳过)</v>
      </c>
      <c r="CR164" t="str">
        <f t="shared" si="278"/>
        <v>(跳过)</v>
      </c>
      <c r="CS164" t="s">
        <v>29</v>
      </c>
      <c r="CT164" t="s">
        <v>37</v>
      </c>
      <c r="CU164">
        <v>1</v>
      </c>
      <c r="CV164">
        <v>2</v>
      </c>
      <c r="CW164">
        <v>3</v>
      </c>
      <c r="CX164">
        <v>4</v>
      </c>
      <c r="CY164" t="s">
        <v>29</v>
      </c>
      <c r="CZ164" t="str">
        <f t="shared" si="279"/>
        <v>(跳过)</v>
      </c>
      <c r="DA164" t="str">
        <f t="shared" si="280"/>
        <v>(跳过)</v>
      </c>
      <c r="DB164" t="str">
        <f t="shared" si="281"/>
        <v>(跳过)</v>
      </c>
      <c r="DC164" t="str">
        <f t="shared" si="282"/>
        <v>(跳过)</v>
      </c>
      <c r="DD164" t="str">
        <f t="shared" si="283"/>
        <v>(跳过)</v>
      </c>
      <c r="DE164" t="str">
        <f t="shared" si="284"/>
        <v>(跳过)</v>
      </c>
      <c r="DF164" t="str">
        <f t="shared" si="285"/>
        <v>(跳过)</v>
      </c>
      <c r="DG164" t="s">
        <v>29</v>
      </c>
      <c r="DH164" t="str">
        <f t="shared" si="286"/>
        <v>(跳过)</v>
      </c>
      <c r="DI164" t="str">
        <f t="shared" si="287"/>
        <v>(跳过)</v>
      </c>
      <c r="DJ164" t="str">
        <f t="shared" si="288"/>
        <v>(跳过)</v>
      </c>
      <c r="DK164">
        <v>2</v>
      </c>
      <c r="DL164">
        <v>2</v>
      </c>
      <c r="DM164">
        <v>5</v>
      </c>
      <c r="DN164">
        <v>2</v>
      </c>
      <c r="DO164">
        <v>3</v>
      </c>
      <c r="DP164">
        <v>2</v>
      </c>
      <c r="DQ164" t="s">
        <v>54</v>
      </c>
      <c r="DR164">
        <f t="shared" si="289"/>
        <v>0</v>
      </c>
      <c r="DS164">
        <f t="shared" si="290"/>
        <v>0</v>
      </c>
      <c r="DT164">
        <f t="shared" si="291"/>
        <v>0</v>
      </c>
      <c r="DU164">
        <f t="shared" si="292"/>
        <v>1</v>
      </c>
      <c r="DV164" t="s">
        <v>29</v>
      </c>
      <c r="DW164" t="str">
        <f t="shared" si="293"/>
        <v>(跳过)</v>
      </c>
      <c r="DX164" t="str">
        <f t="shared" si="294"/>
        <v>(跳过)</v>
      </c>
      <c r="DY164" t="str">
        <f t="shared" si="295"/>
        <v>(跳过)</v>
      </c>
      <c r="DZ164" t="str">
        <f t="shared" si="296"/>
        <v>(跳过)</v>
      </c>
      <c r="EA164" t="str">
        <f t="shared" si="297"/>
        <v>(跳过)</v>
      </c>
      <c r="EB164" t="str">
        <f t="shared" si="298"/>
        <v>(跳过)</v>
      </c>
      <c r="EC164" t="s">
        <v>29</v>
      </c>
      <c r="ED164" t="str">
        <f t="shared" si="299"/>
        <v>(跳过)</v>
      </c>
      <c r="EE164" t="str">
        <f t="shared" si="300"/>
        <v>(跳过)</v>
      </c>
      <c r="EF164" t="str">
        <f t="shared" si="301"/>
        <v>(跳过)</v>
      </c>
      <c r="EG164" t="str">
        <f t="shared" si="302"/>
        <v>(跳过)</v>
      </c>
      <c r="EH164" t="str">
        <f t="shared" si="303"/>
        <v>(跳过)</v>
      </c>
      <c r="EI164" t="str">
        <f t="shared" si="304"/>
        <v>(跳过)</v>
      </c>
      <c r="EJ164" t="str">
        <f t="shared" si="305"/>
        <v>(跳过)</v>
      </c>
      <c r="EK164" t="str">
        <f t="shared" si="306"/>
        <v>(跳过)</v>
      </c>
      <c r="EL164" t="str">
        <f t="shared" si="307"/>
        <v>(跳过)</v>
      </c>
      <c r="EM164" t="str">
        <f t="shared" si="308"/>
        <v>(跳过)</v>
      </c>
      <c r="EN164" t="s">
        <v>120</v>
      </c>
      <c r="EO164" s="4">
        <v>2</v>
      </c>
      <c r="EP164" s="4">
        <v>3</v>
      </c>
      <c r="EQ164" s="4">
        <v>4</v>
      </c>
      <c r="ER164" s="4">
        <v>1</v>
      </c>
      <c r="ES164" t="s">
        <v>29</v>
      </c>
      <c r="ET164" t="str">
        <f t="shared" si="309"/>
        <v>(跳过)</v>
      </c>
      <c r="EU164" t="str">
        <f t="shared" si="310"/>
        <v>(跳过)</v>
      </c>
      <c r="EV164" t="str">
        <f t="shared" si="311"/>
        <v>(跳过)</v>
      </c>
      <c r="EW164" t="str">
        <f t="shared" si="312"/>
        <v>(跳过)</v>
      </c>
      <c r="EX164" t="str">
        <f t="shared" si="313"/>
        <v>(跳过)</v>
      </c>
      <c r="EY164" t="str">
        <f t="shared" si="314"/>
        <v>(跳过)</v>
      </c>
      <c r="EZ164" t="str">
        <f t="shared" si="315"/>
        <v>(跳过)</v>
      </c>
      <c r="FA164" t="s">
        <v>29</v>
      </c>
      <c r="FB164" t="str">
        <f t="shared" si="316"/>
        <v>(跳过)</v>
      </c>
      <c r="FC164" t="str">
        <f t="shared" si="317"/>
        <v>(跳过)</v>
      </c>
      <c r="FD164" t="str">
        <f t="shared" si="318"/>
        <v>(跳过)</v>
      </c>
      <c r="FE164" t="s">
        <v>180</v>
      </c>
      <c r="FF164">
        <v>0</v>
      </c>
      <c r="FG164">
        <v>1</v>
      </c>
      <c r="FH164">
        <v>0</v>
      </c>
      <c r="FI164">
        <v>0</v>
      </c>
      <c r="FJ164">
        <v>0</v>
      </c>
      <c r="FK164">
        <v>0</v>
      </c>
      <c r="FL164" t="s">
        <v>390</v>
      </c>
      <c r="FM164">
        <v>2</v>
      </c>
      <c r="FN164">
        <v>2</v>
      </c>
      <c r="FO164">
        <v>1</v>
      </c>
      <c r="FP164">
        <v>2</v>
      </c>
      <c r="FQ164">
        <v>2</v>
      </c>
      <c r="FR164" t="s">
        <v>29</v>
      </c>
      <c r="FS164" t="s">
        <v>29</v>
      </c>
      <c r="FT164" t="s">
        <v>29</v>
      </c>
      <c r="FU164" t="s">
        <v>29</v>
      </c>
      <c r="FV164" t="s">
        <v>29</v>
      </c>
      <c r="FW164" t="s">
        <v>29</v>
      </c>
      <c r="FX164" t="s">
        <v>29</v>
      </c>
    </row>
    <row r="165" spans="1:180" ht="16.5" x14ac:dyDescent="0.6">
      <c r="A165">
        <v>164</v>
      </c>
      <c r="B165">
        <v>2</v>
      </c>
      <c r="C165">
        <v>26</v>
      </c>
      <c r="D165">
        <v>5</v>
      </c>
      <c r="E165">
        <v>3</v>
      </c>
      <c r="F165">
        <v>5</v>
      </c>
      <c r="G165">
        <v>5</v>
      </c>
      <c r="H165">
        <v>2</v>
      </c>
      <c r="I165">
        <v>1</v>
      </c>
      <c r="J165">
        <v>1</v>
      </c>
      <c r="K165" t="s">
        <v>29</v>
      </c>
      <c r="L165" t="str">
        <f t="shared" si="319"/>
        <v>(跳过)</v>
      </c>
      <c r="M165" t="str">
        <f t="shared" si="320"/>
        <v>(跳过)</v>
      </c>
      <c r="N165" t="str">
        <f t="shared" si="321"/>
        <v>(跳过)</v>
      </c>
      <c r="O165" t="str">
        <f t="shared" si="322"/>
        <v>(跳过)</v>
      </c>
      <c r="P165" t="str">
        <f t="shared" si="323"/>
        <v>(跳过)</v>
      </c>
      <c r="Q165" t="s">
        <v>44</v>
      </c>
      <c r="R165">
        <f t="shared" si="216"/>
        <v>0</v>
      </c>
      <c r="S165">
        <f t="shared" si="217"/>
        <v>1</v>
      </c>
      <c r="T165">
        <f t="shared" si="218"/>
        <v>1</v>
      </c>
      <c r="U165">
        <f t="shared" si="219"/>
        <v>1</v>
      </c>
      <c r="V165" t="s">
        <v>455</v>
      </c>
      <c r="W165">
        <f t="shared" si="220"/>
        <v>0</v>
      </c>
      <c r="X165">
        <f t="shared" si="221"/>
        <v>0</v>
      </c>
      <c r="Y165">
        <f t="shared" si="222"/>
        <v>1</v>
      </c>
      <c r="Z165">
        <f t="shared" si="223"/>
        <v>1</v>
      </c>
      <c r="AA165">
        <f t="shared" si="224"/>
        <v>0</v>
      </c>
      <c r="AB165" t="s">
        <v>640</v>
      </c>
      <c r="AC165">
        <f t="shared" si="225"/>
        <v>1</v>
      </c>
      <c r="AD165">
        <f t="shared" si="226"/>
        <v>0</v>
      </c>
      <c r="AE165">
        <f t="shared" si="227"/>
        <v>1</v>
      </c>
      <c r="AF165">
        <f t="shared" si="228"/>
        <v>0</v>
      </c>
      <c r="AG165">
        <f t="shared" si="229"/>
        <v>0</v>
      </c>
      <c r="AH165">
        <f t="shared" si="230"/>
        <v>1</v>
      </c>
      <c r="AI165">
        <f t="shared" si="231"/>
        <v>1</v>
      </c>
      <c r="AJ165">
        <f t="shared" si="232"/>
        <v>0</v>
      </c>
      <c r="AK165" t="s">
        <v>641</v>
      </c>
      <c r="AL165">
        <f t="shared" si="233"/>
        <v>1</v>
      </c>
      <c r="AM165">
        <f t="shared" si="234"/>
        <v>1</v>
      </c>
      <c r="AN165">
        <f t="shared" si="235"/>
        <v>0</v>
      </c>
      <c r="AO165">
        <f t="shared" si="236"/>
        <v>0</v>
      </c>
      <c r="AP165">
        <f t="shared" si="237"/>
        <v>0</v>
      </c>
      <c r="AQ165">
        <f t="shared" si="238"/>
        <v>1</v>
      </c>
      <c r="AR165">
        <f t="shared" si="239"/>
        <v>1</v>
      </c>
      <c r="AS165">
        <f t="shared" si="240"/>
        <v>0</v>
      </c>
      <c r="AT165">
        <v>2</v>
      </c>
      <c r="AU165" t="s">
        <v>57</v>
      </c>
      <c r="AV165">
        <v>2</v>
      </c>
      <c r="AW165">
        <v>1</v>
      </c>
      <c r="AX165">
        <v>3</v>
      </c>
      <c r="AY165">
        <v>4</v>
      </c>
      <c r="AZ165" t="s">
        <v>392</v>
      </c>
      <c r="BA165">
        <f t="shared" si="241"/>
        <v>1</v>
      </c>
      <c r="BB165">
        <f t="shared" si="242"/>
        <v>0</v>
      </c>
      <c r="BC165">
        <f t="shared" si="243"/>
        <v>1</v>
      </c>
      <c r="BD165">
        <f t="shared" si="244"/>
        <v>0</v>
      </c>
      <c r="BE165">
        <f t="shared" si="245"/>
        <v>0</v>
      </c>
      <c r="BF165">
        <f t="shared" si="246"/>
        <v>0</v>
      </c>
      <c r="BG165">
        <f t="shared" si="247"/>
        <v>0</v>
      </c>
      <c r="BH165" t="s">
        <v>43</v>
      </c>
      <c r="BI165">
        <f t="shared" si="248"/>
        <v>0</v>
      </c>
      <c r="BJ165">
        <f t="shared" si="249"/>
        <v>1</v>
      </c>
      <c r="BK165">
        <f t="shared" si="250"/>
        <v>0</v>
      </c>
      <c r="BL165">
        <v>1</v>
      </c>
      <c r="BM165" t="s">
        <v>29</v>
      </c>
      <c r="BN165" t="str">
        <f t="shared" si="251"/>
        <v>(跳过)</v>
      </c>
      <c r="BO165" t="str">
        <f t="shared" si="252"/>
        <v>(跳过)</v>
      </c>
      <c r="BP165" t="str">
        <f t="shared" si="253"/>
        <v>(跳过)</v>
      </c>
      <c r="BQ165" t="str">
        <f t="shared" si="254"/>
        <v>(跳过)</v>
      </c>
      <c r="BR165" t="str">
        <f t="shared" si="255"/>
        <v>(跳过)</v>
      </c>
      <c r="BS165" t="str">
        <f t="shared" si="256"/>
        <v>(跳过)</v>
      </c>
      <c r="BT165" t="s">
        <v>66</v>
      </c>
      <c r="BU165">
        <f t="shared" si="257"/>
        <v>0</v>
      </c>
      <c r="BV165">
        <f t="shared" si="258"/>
        <v>0</v>
      </c>
      <c r="BW165">
        <f t="shared" si="259"/>
        <v>1</v>
      </c>
      <c r="BX165">
        <f t="shared" si="260"/>
        <v>0</v>
      </c>
      <c r="BY165" t="s">
        <v>345</v>
      </c>
      <c r="BZ165">
        <f t="shared" si="261"/>
        <v>0</v>
      </c>
      <c r="CA165">
        <f t="shared" si="262"/>
        <v>1</v>
      </c>
      <c r="CB165">
        <f t="shared" si="263"/>
        <v>1</v>
      </c>
      <c r="CC165">
        <f t="shared" si="264"/>
        <v>0</v>
      </c>
      <c r="CD165">
        <f t="shared" si="265"/>
        <v>0</v>
      </c>
      <c r="CE165">
        <f t="shared" si="266"/>
        <v>0</v>
      </c>
      <c r="CF165">
        <f t="shared" si="267"/>
        <v>0</v>
      </c>
      <c r="CG165">
        <f t="shared" si="268"/>
        <v>0</v>
      </c>
      <c r="CH165">
        <f t="shared" si="269"/>
        <v>0</v>
      </c>
      <c r="CI165">
        <f t="shared" si="270"/>
        <v>0</v>
      </c>
      <c r="CJ165" t="s">
        <v>642</v>
      </c>
      <c r="CK165">
        <f t="shared" si="271"/>
        <v>1</v>
      </c>
      <c r="CL165">
        <f t="shared" si="272"/>
        <v>1</v>
      </c>
      <c r="CM165">
        <f t="shared" si="273"/>
        <v>0</v>
      </c>
      <c r="CN165">
        <f t="shared" si="274"/>
        <v>0</v>
      </c>
      <c r="CO165">
        <f t="shared" si="275"/>
        <v>1</v>
      </c>
      <c r="CP165">
        <f t="shared" si="276"/>
        <v>0</v>
      </c>
      <c r="CQ165">
        <f t="shared" si="277"/>
        <v>1</v>
      </c>
      <c r="CR165">
        <f t="shared" si="278"/>
        <v>0</v>
      </c>
      <c r="CS165">
        <v>4</v>
      </c>
      <c r="CT165" t="s">
        <v>37</v>
      </c>
      <c r="CU165">
        <v>1</v>
      </c>
      <c r="CV165">
        <v>2</v>
      </c>
      <c r="CW165">
        <v>3</v>
      </c>
      <c r="CX165">
        <v>4</v>
      </c>
      <c r="CY165" t="s">
        <v>85</v>
      </c>
      <c r="CZ165">
        <f t="shared" si="279"/>
        <v>0</v>
      </c>
      <c r="DA165">
        <f t="shared" si="280"/>
        <v>0</v>
      </c>
      <c r="DB165">
        <f t="shared" si="281"/>
        <v>1</v>
      </c>
      <c r="DC165">
        <f t="shared" si="282"/>
        <v>0</v>
      </c>
      <c r="DD165">
        <f t="shared" si="283"/>
        <v>0</v>
      </c>
      <c r="DE165">
        <f t="shared" si="284"/>
        <v>0</v>
      </c>
      <c r="DF165">
        <f t="shared" si="285"/>
        <v>0</v>
      </c>
      <c r="DG165" t="s">
        <v>43</v>
      </c>
      <c r="DH165">
        <f t="shared" si="286"/>
        <v>0</v>
      </c>
      <c r="DI165">
        <f t="shared" si="287"/>
        <v>1</v>
      </c>
      <c r="DJ165">
        <f t="shared" si="288"/>
        <v>0</v>
      </c>
      <c r="DK165">
        <v>5</v>
      </c>
      <c r="DL165">
        <v>2</v>
      </c>
      <c r="DM165">
        <v>2</v>
      </c>
      <c r="DN165">
        <v>3</v>
      </c>
      <c r="DO165">
        <v>4</v>
      </c>
      <c r="DP165">
        <v>2</v>
      </c>
      <c r="DQ165" t="s">
        <v>38</v>
      </c>
      <c r="DR165">
        <f t="shared" si="289"/>
        <v>0</v>
      </c>
      <c r="DS165">
        <f t="shared" si="290"/>
        <v>1</v>
      </c>
      <c r="DT165">
        <f t="shared" si="291"/>
        <v>1</v>
      </c>
      <c r="DU165">
        <f t="shared" si="292"/>
        <v>0</v>
      </c>
      <c r="DV165" t="s">
        <v>29</v>
      </c>
      <c r="DW165" t="str">
        <f t="shared" si="293"/>
        <v>(跳过)</v>
      </c>
      <c r="DX165" t="str">
        <f t="shared" si="294"/>
        <v>(跳过)</v>
      </c>
      <c r="DY165" t="str">
        <f t="shared" si="295"/>
        <v>(跳过)</v>
      </c>
      <c r="DZ165" t="str">
        <f t="shared" si="296"/>
        <v>(跳过)</v>
      </c>
      <c r="EA165" t="str">
        <f t="shared" si="297"/>
        <v>(跳过)</v>
      </c>
      <c r="EB165" t="str">
        <f t="shared" si="298"/>
        <v>(跳过)</v>
      </c>
      <c r="EC165" t="s">
        <v>29</v>
      </c>
      <c r="ED165" t="str">
        <f t="shared" si="299"/>
        <v>(跳过)</v>
      </c>
      <c r="EE165" t="str">
        <f t="shared" si="300"/>
        <v>(跳过)</v>
      </c>
      <c r="EF165" t="str">
        <f t="shared" si="301"/>
        <v>(跳过)</v>
      </c>
      <c r="EG165" t="str">
        <f t="shared" si="302"/>
        <v>(跳过)</v>
      </c>
      <c r="EH165" t="str">
        <f t="shared" si="303"/>
        <v>(跳过)</v>
      </c>
      <c r="EI165" t="str">
        <f t="shared" si="304"/>
        <v>(跳过)</v>
      </c>
      <c r="EJ165" t="str">
        <f t="shared" si="305"/>
        <v>(跳过)</v>
      </c>
      <c r="EK165" t="str">
        <f t="shared" si="306"/>
        <v>(跳过)</v>
      </c>
      <c r="EL165" t="str">
        <f t="shared" si="307"/>
        <v>(跳过)</v>
      </c>
      <c r="EM165" t="str">
        <f t="shared" si="308"/>
        <v>(跳过)</v>
      </c>
      <c r="EN165" t="s">
        <v>37</v>
      </c>
      <c r="EO165" s="4">
        <v>1</v>
      </c>
      <c r="EP165" s="4">
        <v>2</v>
      </c>
      <c r="EQ165" s="4">
        <v>4</v>
      </c>
      <c r="ER165" s="4">
        <v>3</v>
      </c>
      <c r="ES165" t="s">
        <v>29</v>
      </c>
      <c r="ET165" t="str">
        <f t="shared" si="309"/>
        <v>(跳过)</v>
      </c>
      <c r="EU165" t="str">
        <f t="shared" si="310"/>
        <v>(跳过)</v>
      </c>
      <c r="EV165" t="str">
        <f t="shared" si="311"/>
        <v>(跳过)</v>
      </c>
      <c r="EW165" t="str">
        <f t="shared" si="312"/>
        <v>(跳过)</v>
      </c>
      <c r="EX165" t="str">
        <f t="shared" si="313"/>
        <v>(跳过)</v>
      </c>
      <c r="EY165" t="str">
        <f t="shared" si="314"/>
        <v>(跳过)</v>
      </c>
      <c r="EZ165" t="str">
        <f t="shared" si="315"/>
        <v>(跳过)</v>
      </c>
      <c r="FA165" t="s">
        <v>29</v>
      </c>
      <c r="FB165" t="str">
        <f t="shared" si="316"/>
        <v>(跳过)</v>
      </c>
      <c r="FC165" t="str">
        <f t="shared" si="317"/>
        <v>(跳过)</v>
      </c>
      <c r="FD165" t="str">
        <f t="shared" si="318"/>
        <v>(跳过)</v>
      </c>
      <c r="FE165" t="s">
        <v>46</v>
      </c>
      <c r="FF165">
        <v>0</v>
      </c>
      <c r="FG165">
        <v>0</v>
      </c>
      <c r="FH165">
        <v>0</v>
      </c>
      <c r="FI165">
        <v>1</v>
      </c>
      <c r="FJ165">
        <v>0</v>
      </c>
      <c r="FK165">
        <v>0</v>
      </c>
      <c r="FL165" t="s">
        <v>125</v>
      </c>
      <c r="FM165">
        <v>2</v>
      </c>
      <c r="FN165">
        <v>1</v>
      </c>
      <c r="FO165">
        <v>3</v>
      </c>
      <c r="FP165">
        <v>4</v>
      </c>
      <c r="FQ165">
        <v>5</v>
      </c>
      <c r="FR165" t="s">
        <v>29</v>
      </c>
      <c r="FS165" t="s">
        <v>29</v>
      </c>
      <c r="FT165" t="s">
        <v>29</v>
      </c>
      <c r="FU165" t="s">
        <v>29</v>
      </c>
      <c r="FV165" t="s">
        <v>29</v>
      </c>
      <c r="FW165" t="s">
        <v>29</v>
      </c>
      <c r="FX165" t="s">
        <v>29</v>
      </c>
    </row>
    <row r="166" spans="1:180" ht="16.5" x14ac:dyDescent="0.6">
      <c r="A166">
        <v>165</v>
      </c>
      <c r="B166">
        <v>1</v>
      </c>
      <c r="C166">
        <v>26</v>
      </c>
      <c r="D166">
        <v>2</v>
      </c>
      <c r="E166">
        <v>3</v>
      </c>
      <c r="F166">
        <v>2</v>
      </c>
      <c r="G166">
        <v>8</v>
      </c>
      <c r="H166">
        <v>1</v>
      </c>
      <c r="I166">
        <v>1</v>
      </c>
      <c r="J166">
        <v>1</v>
      </c>
      <c r="K166" t="s">
        <v>29</v>
      </c>
      <c r="L166" t="str">
        <f t="shared" si="319"/>
        <v>(跳过)</v>
      </c>
      <c r="M166" t="str">
        <f t="shared" si="320"/>
        <v>(跳过)</v>
      </c>
      <c r="N166" t="str">
        <f t="shared" si="321"/>
        <v>(跳过)</v>
      </c>
      <c r="O166" t="str">
        <f t="shared" si="322"/>
        <v>(跳过)</v>
      </c>
      <c r="P166" t="str">
        <f t="shared" si="323"/>
        <v>(跳过)</v>
      </c>
      <c r="Q166" t="s">
        <v>66</v>
      </c>
      <c r="R166">
        <f t="shared" si="216"/>
        <v>0</v>
      </c>
      <c r="S166">
        <f t="shared" si="217"/>
        <v>0</v>
      </c>
      <c r="T166">
        <f t="shared" si="218"/>
        <v>1</v>
      </c>
      <c r="U166">
        <f t="shared" si="219"/>
        <v>0</v>
      </c>
      <c r="V166" t="s">
        <v>71</v>
      </c>
      <c r="W166">
        <f t="shared" si="220"/>
        <v>1</v>
      </c>
      <c r="X166">
        <f t="shared" si="221"/>
        <v>0</v>
      </c>
      <c r="Y166">
        <f t="shared" si="222"/>
        <v>1</v>
      </c>
      <c r="Z166">
        <f t="shared" si="223"/>
        <v>0</v>
      </c>
      <c r="AA166">
        <f t="shared" si="224"/>
        <v>0</v>
      </c>
      <c r="AB166" t="s">
        <v>72</v>
      </c>
      <c r="AC166">
        <f t="shared" si="225"/>
        <v>1</v>
      </c>
      <c r="AD166">
        <f t="shared" si="226"/>
        <v>1</v>
      </c>
      <c r="AE166">
        <f t="shared" si="227"/>
        <v>1</v>
      </c>
      <c r="AF166">
        <f t="shared" si="228"/>
        <v>0</v>
      </c>
      <c r="AG166">
        <f t="shared" si="229"/>
        <v>0</v>
      </c>
      <c r="AH166">
        <f t="shared" si="230"/>
        <v>0</v>
      </c>
      <c r="AI166">
        <f t="shared" si="231"/>
        <v>0</v>
      </c>
      <c r="AJ166">
        <f t="shared" si="232"/>
        <v>0</v>
      </c>
      <c r="AK166" t="s">
        <v>282</v>
      </c>
      <c r="AL166">
        <f t="shared" si="233"/>
        <v>0</v>
      </c>
      <c r="AM166">
        <f t="shared" si="234"/>
        <v>1</v>
      </c>
      <c r="AN166">
        <f t="shared" si="235"/>
        <v>0</v>
      </c>
      <c r="AO166">
        <f t="shared" si="236"/>
        <v>0</v>
      </c>
      <c r="AP166">
        <f t="shared" si="237"/>
        <v>1</v>
      </c>
      <c r="AQ166">
        <f t="shared" si="238"/>
        <v>0</v>
      </c>
      <c r="AR166">
        <f t="shared" si="239"/>
        <v>0</v>
      </c>
      <c r="AS166">
        <f t="shared" si="240"/>
        <v>0</v>
      </c>
      <c r="AT166">
        <v>2</v>
      </c>
      <c r="AU166" t="s">
        <v>138</v>
      </c>
      <c r="AV166">
        <v>2</v>
      </c>
      <c r="AW166">
        <v>1</v>
      </c>
      <c r="AX166">
        <v>2</v>
      </c>
      <c r="AY166">
        <v>2</v>
      </c>
      <c r="AZ166" t="s">
        <v>144</v>
      </c>
      <c r="BA166">
        <f t="shared" si="241"/>
        <v>0</v>
      </c>
      <c r="BB166">
        <f t="shared" si="242"/>
        <v>1</v>
      </c>
      <c r="BC166">
        <f t="shared" si="243"/>
        <v>1</v>
      </c>
      <c r="BD166">
        <f t="shared" si="244"/>
        <v>0</v>
      </c>
      <c r="BE166">
        <f t="shared" si="245"/>
        <v>0</v>
      </c>
      <c r="BF166">
        <f t="shared" si="246"/>
        <v>0</v>
      </c>
      <c r="BG166">
        <f t="shared" si="247"/>
        <v>0</v>
      </c>
      <c r="BH166" t="s">
        <v>135</v>
      </c>
      <c r="BI166">
        <f t="shared" si="248"/>
        <v>1</v>
      </c>
      <c r="BJ166">
        <f t="shared" si="249"/>
        <v>1</v>
      </c>
      <c r="BK166">
        <f t="shared" si="250"/>
        <v>0</v>
      </c>
      <c r="BL166">
        <v>1</v>
      </c>
      <c r="BM166" t="s">
        <v>29</v>
      </c>
      <c r="BN166" t="str">
        <f t="shared" si="251"/>
        <v>(跳过)</v>
      </c>
      <c r="BO166" t="str">
        <f t="shared" si="252"/>
        <v>(跳过)</v>
      </c>
      <c r="BP166" t="str">
        <f t="shared" si="253"/>
        <v>(跳过)</v>
      </c>
      <c r="BQ166" t="str">
        <f t="shared" si="254"/>
        <v>(跳过)</v>
      </c>
      <c r="BR166" t="str">
        <f t="shared" si="255"/>
        <v>(跳过)</v>
      </c>
      <c r="BS166" t="str">
        <f t="shared" si="256"/>
        <v>(跳过)</v>
      </c>
      <c r="BT166" t="s">
        <v>66</v>
      </c>
      <c r="BU166">
        <f t="shared" si="257"/>
        <v>0</v>
      </c>
      <c r="BV166">
        <f t="shared" si="258"/>
        <v>0</v>
      </c>
      <c r="BW166">
        <f t="shared" si="259"/>
        <v>1</v>
      </c>
      <c r="BX166">
        <f t="shared" si="260"/>
        <v>0</v>
      </c>
      <c r="BY166" t="s">
        <v>72</v>
      </c>
      <c r="BZ166">
        <f t="shared" si="261"/>
        <v>1</v>
      </c>
      <c r="CA166">
        <f t="shared" si="262"/>
        <v>1</v>
      </c>
      <c r="CB166">
        <f t="shared" si="263"/>
        <v>1</v>
      </c>
      <c r="CC166">
        <f t="shared" si="264"/>
        <v>0</v>
      </c>
      <c r="CD166">
        <f t="shared" si="265"/>
        <v>0</v>
      </c>
      <c r="CE166">
        <f t="shared" si="266"/>
        <v>0</v>
      </c>
      <c r="CF166">
        <f t="shared" si="267"/>
        <v>0</v>
      </c>
      <c r="CG166">
        <f t="shared" si="268"/>
        <v>0</v>
      </c>
      <c r="CH166">
        <f t="shared" si="269"/>
        <v>0</v>
      </c>
      <c r="CI166">
        <f t="shared" si="270"/>
        <v>0</v>
      </c>
      <c r="CJ166" t="s">
        <v>282</v>
      </c>
      <c r="CK166">
        <f t="shared" si="271"/>
        <v>0</v>
      </c>
      <c r="CL166">
        <f t="shared" si="272"/>
        <v>1</v>
      </c>
      <c r="CM166">
        <f t="shared" si="273"/>
        <v>0</v>
      </c>
      <c r="CN166">
        <f t="shared" si="274"/>
        <v>0</v>
      </c>
      <c r="CO166">
        <f t="shared" si="275"/>
        <v>1</v>
      </c>
      <c r="CP166">
        <f t="shared" si="276"/>
        <v>0</v>
      </c>
      <c r="CQ166">
        <f t="shared" si="277"/>
        <v>0</v>
      </c>
      <c r="CR166">
        <f t="shared" si="278"/>
        <v>0</v>
      </c>
      <c r="CS166">
        <v>2</v>
      </c>
      <c r="CT166" t="s">
        <v>138</v>
      </c>
      <c r="CU166">
        <v>2</v>
      </c>
      <c r="CV166">
        <v>1</v>
      </c>
      <c r="CW166">
        <v>2</v>
      </c>
      <c r="CX166">
        <v>2</v>
      </c>
      <c r="CY166" t="s">
        <v>144</v>
      </c>
      <c r="CZ166">
        <f t="shared" si="279"/>
        <v>0</v>
      </c>
      <c r="DA166">
        <f t="shared" si="280"/>
        <v>1</v>
      </c>
      <c r="DB166">
        <f t="shared" si="281"/>
        <v>1</v>
      </c>
      <c r="DC166">
        <f t="shared" si="282"/>
        <v>0</v>
      </c>
      <c r="DD166">
        <f t="shared" si="283"/>
        <v>0</v>
      </c>
      <c r="DE166">
        <f t="shared" si="284"/>
        <v>0</v>
      </c>
      <c r="DF166">
        <f t="shared" si="285"/>
        <v>0</v>
      </c>
      <c r="DG166" t="s">
        <v>43</v>
      </c>
      <c r="DH166">
        <f t="shared" si="286"/>
        <v>0</v>
      </c>
      <c r="DI166">
        <f t="shared" si="287"/>
        <v>1</v>
      </c>
      <c r="DJ166">
        <f t="shared" si="288"/>
        <v>0</v>
      </c>
      <c r="DK166">
        <v>4</v>
      </c>
      <c r="DL166">
        <v>2</v>
      </c>
      <c r="DM166">
        <v>3</v>
      </c>
      <c r="DN166">
        <v>4</v>
      </c>
      <c r="DO166">
        <v>4</v>
      </c>
      <c r="DP166">
        <v>2</v>
      </c>
      <c r="DQ166" t="s">
        <v>66</v>
      </c>
      <c r="DR166">
        <f t="shared" si="289"/>
        <v>0</v>
      </c>
      <c r="DS166">
        <f t="shared" si="290"/>
        <v>0</v>
      </c>
      <c r="DT166">
        <f t="shared" si="291"/>
        <v>1</v>
      </c>
      <c r="DU166">
        <f t="shared" si="292"/>
        <v>0</v>
      </c>
      <c r="DV166" t="s">
        <v>29</v>
      </c>
      <c r="DW166" t="str">
        <f t="shared" si="293"/>
        <v>(跳过)</v>
      </c>
      <c r="DX166" t="str">
        <f t="shared" si="294"/>
        <v>(跳过)</v>
      </c>
      <c r="DY166" t="str">
        <f t="shared" si="295"/>
        <v>(跳过)</v>
      </c>
      <c r="DZ166" t="str">
        <f t="shared" si="296"/>
        <v>(跳过)</v>
      </c>
      <c r="EA166" t="str">
        <f t="shared" si="297"/>
        <v>(跳过)</v>
      </c>
      <c r="EB166" t="str">
        <f t="shared" si="298"/>
        <v>(跳过)</v>
      </c>
      <c r="EC166" t="s">
        <v>29</v>
      </c>
      <c r="ED166" t="str">
        <f t="shared" si="299"/>
        <v>(跳过)</v>
      </c>
      <c r="EE166" t="str">
        <f t="shared" si="300"/>
        <v>(跳过)</v>
      </c>
      <c r="EF166" t="str">
        <f t="shared" si="301"/>
        <v>(跳过)</v>
      </c>
      <c r="EG166" t="str">
        <f t="shared" si="302"/>
        <v>(跳过)</v>
      </c>
      <c r="EH166" t="str">
        <f t="shared" si="303"/>
        <v>(跳过)</v>
      </c>
      <c r="EI166" t="str">
        <f t="shared" si="304"/>
        <v>(跳过)</v>
      </c>
      <c r="EJ166" t="str">
        <f t="shared" si="305"/>
        <v>(跳过)</v>
      </c>
      <c r="EK166" t="str">
        <f t="shared" si="306"/>
        <v>(跳过)</v>
      </c>
      <c r="EL166" t="str">
        <f t="shared" si="307"/>
        <v>(跳过)</v>
      </c>
      <c r="EM166" t="str">
        <f t="shared" si="308"/>
        <v>(跳过)</v>
      </c>
      <c r="EN166" t="s">
        <v>138</v>
      </c>
      <c r="EO166" s="4">
        <v>2</v>
      </c>
      <c r="EP166" s="4">
        <v>1</v>
      </c>
      <c r="EQ166" s="4">
        <v>2</v>
      </c>
      <c r="ER166" s="4">
        <v>2</v>
      </c>
      <c r="ES166" t="s">
        <v>29</v>
      </c>
      <c r="ET166" t="str">
        <f t="shared" si="309"/>
        <v>(跳过)</v>
      </c>
      <c r="EU166" t="str">
        <f t="shared" si="310"/>
        <v>(跳过)</v>
      </c>
      <c r="EV166" t="str">
        <f t="shared" si="311"/>
        <v>(跳过)</v>
      </c>
      <c r="EW166" t="str">
        <f t="shared" si="312"/>
        <v>(跳过)</v>
      </c>
      <c r="EX166" t="str">
        <f t="shared" si="313"/>
        <v>(跳过)</v>
      </c>
      <c r="EY166" t="str">
        <f t="shared" si="314"/>
        <v>(跳过)</v>
      </c>
      <c r="EZ166" t="str">
        <f t="shared" si="315"/>
        <v>(跳过)</v>
      </c>
      <c r="FA166" t="s">
        <v>29</v>
      </c>
      <c r="FB166" t="str">
        <f t="shared" si="316"/>
        <v>(跳过)</v>
      </c>
      <c r="FC166" t="str">
        <f t="shared" si="317"/>
        <v>(跳过)</v>
      </c>
      <c r="FD166" t="str">
        <f t="shared" si="318"/>
        <v>(跳过)</v>
      </c>
      <c r="FE166" t="s">
        <v>29</v>
      </c>
      <c r="FF166" t="s">
        <v>29</v>
      </c>
      <c r="FG166" t="s">
        <v>29</v>
      </c>
      <c r="FH166" t="s">
        <v>29</v>
      </c>
      <c r="FI166" t="s">
        <v>29</v>
      </c>
      <c r="FJ166" t="s">
        <v>29</v>
      </c>
      <c r="FK166" t="s">
        <v>29</v>
      </c>
      <c r="FL166" t="s">
        <v>29</v>
      </c>
      <c r="FM166" t="s">
        <v>29</v>
      </c>
      <c r="FN166" t="s">
        <v>29</v>
      </c>
      <c r="FO166" t="s">
        <v>29</v>
      </c>
      <c r="FP166" t="s">
        <v>29</v>
      </c>
      <c r="FQ166" t="s">
        <v>29</v>
      </c>
      <c r="FR166" t="s">
        <v>29</v>
      </c>
      <c r="FS166" t="s">
        <v>29</v>
      </c>
      <c r="FT166" t="s">
        <v>29</v>
      </c>
      <c r="FU166" t="s">
        <v>29</v>
      </c>
      <c r="FV166" t="s">
        <v>29</v>
      </c>
      <c r="FW166" t="s">
        <v>29</v>
      </c>
      <c r="FX166" t="s">
        <v>29</v>
      </c>
    </row>
    <row r="167" spans="1:180" ht="16.5" x14ac:dyDescent="0.6">
      <c r="A167">
        <v>166</v>
      </c>
      <c r="B167">
        <v>1</v>
      </c>
      <c r="C167">
        <v>26</v>
      </c>
      <c r="D167">
        <v>2</v>
      </c>
      <c r="E167">
        <v>3</v>
      </c>
      <c r="F167">
        <v>2</v>
      </c>
      <c r="G167">
        <v>8</v>
      </c>
      <c r="H167">
        <v>1</v>
      </c>
      <c r="I167">
        <v>1</v>
      </c>
      <c r="J167">
        <v>0</v>
      </c>
      <c r="K167" t="s">
        <v>182</v>
      </c>
      <c r="L167">
        <f t="shared" si="319"/>
        <v>0</v>
      </c>
      <c r="M167">
        <f t="shared" si="320"/>
        <v>0</v>
      </c>
      <c r="N167">
        <f t="shared" si="321"/>
        <v>0</v>
      </c>
      <c r="O167">
        <f t="shared" si="322"/>
        <v>1</v>
      </c>
      <c r="P167">
        <f t="shared" si="323"/>
        <v>0</v>
      </c>
      <c r="Q167" t="s">
        <v>29</v>
      </c>
      <c r="R167" t="str">
        <f t="shared" si="216"/>
        <v>(跳过)</v>
      </c>
      <c r="S167" t="str">
        <f t="shared" si="217"/>
        <v>(跳过)</v>
      </c>
      <c r="T167" t="str">
        <f t="shared" si="218"/>
        <v>(跳过)</v>
      </c>
      <c r="U167" t="str">
        <f t="shared" si="219"/>
        <v>(跳过)</v>
      </c>
      <c r="V167" t="s">
        <v>29</v>
      </c>
      <c r="W167" t="str">
        <f t="shared" si="220"/>
        <v>(跳过)</v>
      </c>
      <c r="X167" t="str">
        <f t="shared" si="221"/>
        <v>(跳过)</v>
      </c>
      <c r="Y167" t="str">
        <f t="shared" si="222"/>
        <v>(跳过)</v>
      </c>
      <c r="Z167" t="str">
        <f t="shared" si="223"/>
        <v>(跳过)</v>
      </c>
      <c r="AA167" t="str">
        <f t="shared" si="224"/>
        <v>(跳过)</v>
      </c>
      <c r="AB167" t="s">
        <v>29</v>
      </c>
      <c r="AC167" t="str">
        <f t="shared" si="225"/>
        <v>(跳过)</v>
      </c>
      <c r="AD167" t="str">
        <f t="shared" si="226"/>
        <v>(跳过)</v>
      </c>
      <c r="AE167" t="str">
        <f t="shared" si="227"/>
        <v>(跳过)</v>
      </c>
      <c r="AF167" t="str">
        <f t="shared" si="228"/>
        <v>(跳过)</v>
      </c>
      <c r="AG167" t="str">
        <f t="shared" si="229"/>
        <v>(跳过)</v>
      </c>
      <c r="AH167" t="str">
        <f t="shared" si="230"/>
        <v>(跳过)</v>
      </c>
      <c r="AI167" t="str">
        <f t="shared" si="231"/>
        <v>(跳过)</v>
      </c>
      <c r="AJ167" t="str">
        <f t="shared" si="232"/>
        <v>(跳过)</v>
      </c>
      <c r="AK167" t="s">
        <v>29</v>
      </c>
      <c r="AL167" t="str">
        <f t="shared" si="233"/>
        <v>(跳过)</v>
      </c>
      <c r="AM167" t="str">
        <f t="shared" si="234"/>
        <v>(跳过)</v>
      </c>
      <c r="AN167" t="str">
        <f t="shared" si="235"/>
        <v>(跳过)</v>
      </c>
      <c r="AO167" t="str">
        <f t="shared" si="236"/>
        <v>(跳过)</v>
      </c>
      <c r="AP167" t="str">
        <f t="shared" si="237"/>
        <v>(跳过)</v>
      </c>
      <c r="AQ167" t="str">
        <f t="shared" si="238"/>
        <v>(跳过)</v>
      </c>
      <c r="AR167" t="str">
        <f t="shared" si="239"/>
        <v>(跳过)</v>
      </c>
      <c r="AS167" t="str">
        <f t="shared" si="240"/>
        <v>(跳过)</v>
      </c>
      <c r="AT167" t="s">
        <v>29</v>
      </c>
      <c r="AU167" t="s">
        <v>156</v>
      </c>
      <c r="AV167">
        <v>3</v>
      </c>
      <c r="AW167">
        <v>2</v>
      </c>
      <c r="AX167">
        <v>1</v>
      </c>
      <c r="AY167">
        <v>4</v>
      </c>
      <c r="AZ167" t="s">
        <v>29</v>
      </c>
      <c r="BA167" t="str">
        <f t="shared" si="241"/>
        <v>(跳过)</v>
      </c>
      <c r="BB167" t="str">
        <f t="shared" si="242"/>
        <v>(跳过)</v>
      </c>
      <c r="BC167" t="str">
        <f t="shared" si="243"/>
        <v>(跳过)</v>
      </c>
      <c r="BD167" t="str">
        <f t="shared" si="244"/>
        <v>(跳过)</v>
      </c>
      <c r="BE167" t="str">
        <f t="shared" si="245"/>
        <v>(跳过)</v>
      </c>
      <c r="BF167" t="str">
        <f t="shared" si="246"/>
        <v>(跳过)</v>
      </c>
      <c r="BG167" t="str">
        <f t="shared" si="247"/>
        <v>(跳过)</v>
      </c>
      <c r="BH167" t="s">
        <v>29</v>
      </c>
      <c r="BI167" t="str">
        <f t="shared" si="248"/>
        <v>(跳过)</v>
      </c>
      <c r="BJ167" t="str">
        <f t="shared" si="249"/>
        <v>(跳过)</v>
      </c>
      <c r="BK167" t="str">
        <f t="shared" si="250"/>
        <v>(跳过)</v>
      </c>
      <c r="BL167">
        <v>0</v>
      </c>
      <c r="BM167" t="s">
        <v>86</v>
      </c>
      <c r="BN167">
        <f t="shared" si="251"/>
        <v>1</v>
      </c>
      <c r="BO167">
        <f t="shared" si="252"/>
        <v>1</v>
      </c>
      <c r="BP167">
        <f t="shared" si="253"/>
        <v>0</v>
      </c>
      <c r="BQ167">
        <f t="shared" si="254"/>
        <v>0</v>
      </c>
      <c r="BR167">
        <f t="shared" si="255"/>
        <v>0</v>
      </c>
      <c r="BS167">
        <f t="shared" si="256"/>
        <v>0</v>
      </c>
      <c r="BT167" t="s">
        <v>29</v>
      </c>
      <c r="BU167" t="str">
        <f t="shared" si="257"/>
        <v>(跳过)</v>
      </c>
      <c r="BV167" t="str">
        <f t="shared" si="258"/>
        <v>(跳过)</v>
      </c>
      <c r="BW167" t="str">
        <f t="shared" si="259"/>
        <v>(跳过)</v>
      </c>
      <c r="BX167" t="str">
        <f t="shared" si="260"/>
        <v>(跳过)</v>
      </c>
      <c r="BY167" t="s">
        <v>29</v>
      </c>
      <c r="BZ167" t="str">
        <f t="shared" si="261"/>
        <v>(跳过)</v>
      </c>
      <c r="CA167" t="str">
        <f t="shared" si="262"/>
        <v>(跳过)</v>
      </c>
      <c r="CB167" t="str">
        <f t="shared" si="263"/>
        <v>(跳过)</v>
      </c>
      <c r="CC167" t="str">
        <f t="shared" si="264"/>
        <v>(跳过)</v>
      </c>
      <c r="CD167" t="str">
        <f t="shared" si="265"/>
        <v>(跳过)</v>
      </c>
      <c r="CE167" t="str">
        <f t="shared" si="266"/>
        <v>(跳过)</v>
      </c>
      <c r="CF167" t="str">
        <f t="shared" si="267"/>
        <v>(跳过)</v>
      </c>
      <c r="CG167" t="str">
        <f t="shared" si="268"/>
        <v>(跳过)</v>
      </c>
      <c r="CH167" t="str">
        <f t="shared" si="269"/>
        <v>(跳过)</v>
      </c>
      <c r="CI167" t="str">
        <f t="shared" si="270"/>
        <v>(跳过)</v>
      </c>
      <c r="CJ167" t="s">
        <v>29</v>
      </c>
      <c r="CK167" t="str">
        <f t="shared" si="271"/>
        <v>(跳过)</v>
      </c>
      <c r="CL167" t="str">
        <f t="shared" si="272"/>
        <v>(跳过)</v>
      </c>
      <c r="CM167" t="str">
        <f t="shared" si="273"/>
        <v>(跳过)</v>
      </c>
      <c r="CN167" t="str">
        <f t="shared" si="274"/>
        <v>(跳过)</v>
      </c>
      <c r="CO167" t="str">
        <f t="shared" si="275"/>
        <v>(跳过)</v>
      </c>
      <c r="CP167" t="str">
        <f t="shared" si="276"/>
        <v>(跳过)</v>
      </c>
      <c r="CQ167" t="str">
        <f t="shared" si="277"/>
        <v>(跳过)</v>
      </c>
      <c r="CR167" t="str">
        <f t="shared" si="278"/>
        <v>(跳过)</v>
      </c>
      <c r="CS167" t="s">
        <v>29</v>
      </c>
      <c r="CT167" t="s">
        <v>120</v>
      </c>
      <c r="CU167">
        <v>2</v>
      </c>
      <c r="CV167">
        <v>3</v>
      </c>
      <c r="CW167">
        <v>1</v>
      </c>
      <c r="CX167">
        <v>4</v>
      </c>
      <c r="CY167" t="s">
        <v>29</v>
      </c>
      <c r="CZ167" t="str">
        <f t="shared" si="279"/>
        <v>(跳过)</v>
      </c>
      <c r="DA167" t="str">
        <f t="shared" si="280"/>
        <v>(跳过)</v>
      </c>
      <c r="DB167" t="str">
        <f t="shared" si="281"/>
        <v>(跳过)</v>
      </c>
      <c r="DC167" t="str">
        <f t="shared" si="282"/>
        <v>(跳过)</v>
      </c>
      <c r="DD167" t="str">
        <f t="shared" si="283"/>
        <v>(跳过)</v>
      </c>
      <c r="DE167" t="str">
        <f t="shared" si="284"/>
        <v>(跳过)</v>
      </c>
      <c r="DF167" t="str">
        <f t="shared" si="285"/>
        <v>(跳过)</v>
      </c>
      <c r="DG167" t="s">
        <v>29</v>
      </c>
      <c r="DH167" t="str">
        <f t="shared" si="286"/>
        <v>(跳过)</v>
      </c>
      <c r="DI167" t="str">
        <f t="shared" si="287"/>
        <v>(跳过)</v>
      </c>
      <c r="DJ167" t="str">
        <f t="shared" si="288"/>
        <v>(跳过)</v>
      </c>
      <c r="DK167">
        <v>4</v>
      </c>
      <c r="DL167">
        <v>4</v>
      </c>
      <c r="DM167">
        <v>5</v>
      </c>
      <c r="DN167">
        <v>4</v>
      </c>
      <c r="DO167">
        <v>3</v>
      </c>
      <c r="DP167">
        <v>2</v>
      </c>
      <c r="DQ167" t="s">
        <v>66</v>
      </c>
      <c r="DR167">
        <f t="shared" si="289"/>
        <v>0</v>
      </c>
      <c r="DS167">
        <f t="shared" si="290"/>
        <v>0</v>
      </c>
      <c r="DT167">
        <f t="shared" si="291"/>
        <v>1</v>
      </c>
      <c r="DU167">
        <f t="shared" si="292"/>
        <v>0</v>
      </c>
      <c r="DV167" t="s">
        <v>29</v>
      </c>
      <c r="DW167" t="str">
        <f t="shared" si="293"/>
        <v>(跳过)</v>
      </c>
      <c r="DX167" t="str">
        <f t="shared" si="294"/>
        <v>(跳过)</v>
      </c>
      <c r="DY167" t="str">
        <f t="shared" si="295"/>
        <v>(跳过)</v>
      </c>
      <c r="DZ167" t="str">
        <f t="shared" si="296"/>
        <v>(跳过)</v>
      </c>
      <c r="EA167" t="str">
        <f t="shared" si="297"/>
        <v>(跳过)</v>
      </c>
      <c r="EB167" t="str">
        <f t="shared" si="298"/>
        <v>(跳过)</v>
      </c>
      <c r="EC167" t="s">
        <v>29</v>
      </c>
      <c r="ED167" t="str">
        <f t="shared" si="299"/>
        <v>(跳过)</v>
      </c>
      <c r="EE167" t="str">
        <f t="shared" si="300"/>
        <v>(跳过)</v>
      </c>
      <c r="EF167" t="str">
        <f t="shared" si="301"/>
        <v>(跳过)</v>
      </c>
      <c r="EG167" t="str">
        <f t="shared" si="302"/>
        <v>(跳过)</v>
      </c>
      <c r="EH167" t="str">
        <f t="shared" si="303"/>
        <v>(跳过)</v>
      </c>
      <c r="EI167" t="str">
        <f t="shared" si="304"/>
        <v>(跳过)</v>
      </c>
      <c r="EJ167" t="str">
        <f t="shared" si="305"/>
        <v>(跳过)</v>
      </c>
      <c r="EK167" t="str">
        <f t="shared" si="306"/>
        <v>(跳过)</v>
      </c>
      <c r="EL167" t="str">
        <f t="shared" si="307"/>
        <v>(跳过)</v>
      </c>
      <c r="EM167" t="str">
        <f t="shared" si="308"/>
        <v>(跳过)</v>
      </c>
      <c r="EN167" t="s">
        <v>120</v>
      </c>
      <c r="EO167" s="4">
        <v>2</v>
      </c>
      <c r="EP167" s="4">
        <v>3</v>
      </c>
      <c r="EQ167" s="4">
        <v>4</v>
      </c>
      <c r="ER167" s="4">
        <v>1</v>
      </c>
      <c r="ES167" t="s">
        <v>29</v>
      </c>
      <c r="ET167" t="str">
        <f t="shared" si="309"/>
        <v>(跳过)</v>
      </c>
      <c r="EU167" t="str">
        <f t="shared" si="310"/>
        <v>(跳过)</v>
      </c>
      <c r="EV167" t="str">
        <f t="shared" si="311"/>
        <v>(跳过)</v>
      </c>
      <c r="EW167" t="str">
        <f t="shared" si="312"/>
        <v>(跳过)</v>
      </c>
      <c r="EX167" t="str">
        <f t="shared" si="313"/>
        <v>(跳过)</v>
      </c>
      <c r="EY167" t="str">
        <f t="shared" si="314"/>
        <v>(跳过)</v>
      </c>
      <c r="EZ167" t="str">
        <f t="shared" si="315"/>
        <v>(跳过)</v>
      </c>
      <c r="FA167" t="s">
        <v>29</v>
      </c>
      <c r="FB167" t="str">
        <f t="shared" si="316"/>
        <v>(跳过)</v>
      </c>
      <c r="FC167" t="str">
        <f t="shared" si="317"/>
        <v>(跳过)</v>
      </c>
      <c r="FD167" t="str">
        <f t="shared" si="318"/>
        <v>(跳过)</v>
      </c>
      <c r="FE167" t="s">
        <v>509</v>
      </c>
      <c r="FF167">
        <v>1</v>
      </c>
      <c r="FG167">
        <v>0</v>
      </c>
      <c r="FH167">
        <v>0</v>
      </c>
      <c r="FI167">
        <v>0</v>
      </c>
      <c r="FJ167">
        <v>0</v>
      </c>
      <c r="FK167">
        <v>0</v>
      </c>
      <c r="FL167" t="s">
        <v>81</v>
      </c>
      <c r="FM167">
        <v>1</v>
      </c>
      <c r="FN167">
        <v>2</v>
      </c>
      <c r="FO167">
        <v>3</v>
      </c>
      <c r="FP167">
        <v>3</v>
      </c>
      <c r="FQ167">
        <v>3</v>
      </c>
      <c r="FR167" t="s">
        <v>29</v>
      </c>
      <c r="FS167" t="s">
        <v>29</v>
      </c>
      <c r="FT167" t="s">
        <v>29</v>
      </c>
      <c r="FU167" t="s">
        <v>29</v>
      </c>
      <c r="FV167" t="s">
        <v>29</v>
      </c>
      <c r="FW167" t="s">
        <v>29</v>
      </c>
      <c r="FX167" t="s">
        <v>29</v>
      </c>
    </row>
    <row r="168" spans="1:180" ht="16.5" x14ac:dyDescent="0.6">
      <c r="A168">
        <v>167</v>
      </c>
      <c r="B168">
        <v>1</v>
      </c>
      <c r="C168">
        <v>26</v>
      </c>
      <c r="D168">
        <v>6</v>
      </c>
      <c r="E168">
        <v>2</v>
      </c>
      <c r="F168">
        <v>3</v>
      </c>
      <c r="G168">
        <v>2</v>
      </c>
      <c r="H168">
        <v>2</v>
      </c>
      <c r="I168">
        <v>0</v>
      </c>
      <c r="J168" t="s">
        <v>29</v>
      </c>
      <c r="K168" t="s">
        <v>29</v>
      </c>
      <c r="L168" t="str">
        <f t="shared" si="319"/>
        <v>(跳过)</v>
      </c>
      <c r="M168" t="str">
        <f t="shared" si="320"/>
        <v>(跳过)</v>
      </c>
      <c r="N168" t="str">
        <f t="shared" si="321"/>
        <v>(跳过)</v>
      </c>
      <c r="O168" t="str">
        <f t="shared" si="322"/>
        <v>(跳过)</v>
      </c>
      <c r="P168" t="str">
        <f t="shared" si="323"/>
        <v>(跳过)</v>
      </c>
      <c r="Q168" t="s">
        <v>29</v>
      </c>
      <c r="R168" t="str">
        <f t="shared" si="216"/>
        <v>(跳过)</v>
      </c>
      <c r="S168" t="str">
        <f t="shared" si="217"/>
        <v>(跳过)</v>
      </c>
      <c r="T168" t="str">
        <f t="shared" si="218"/>
        <v>(跳过)</v>
      </c>
      <c r="U168" t="str">
        <f t="shared" si="219"/>
        <v>(跳过)</v>
      </c>
      <c r="V168" t="s">
        <v>29</v>
      </c>
      <c r="W168" t="str">
        <f t="shared" si="220"/>
        <v>(跳过)</v>
      </c>
      <c r="X168" t="str">
        <f t="shared" si="221"/>
        <v>(跳过)</v>
      </c>
      <c r="Y168" t="str">
        <f t="shared" si="222"/>
        <v>(跳过)</v>
      </c>
      <c r="Z168" t="str">
        <f t="shared" si="223"/>
        <v>(跳过)</v>
      </c>
      <c r="AA168" t="str">
        <f t="shared" si="224"/>
        <v>(跳过)</v>
      </c>
      <c r="AB168" t="s">
        <v>29</v>
      </c>
      <c r="AC168" t="str">
        <f t="shared" si="225"/>
        <v>(跳过)</v>
      </c>
      <c r="AD168" t="str">
        <f t="shared" si="226"/>
        <v>(跳过)</v>
      </c>
      <c r="AE168" t="str">
        <f t="shared" si="227"/>
        <v>(跳过)</v>
      </c>
      <c r="AF168" t="str">
        <f t="shared" si="228"/>
        <v>(跳过)</v>
      </c>
      <c r="AG168" t="str">
        <f t="shared" si="229"/>
        <v>(跳过)</v>
      </c>
      <c r="AH168" t="str">
        <f t="shared" si="230"/>
        <v>(跳过)</v>
      </c>
      <c r="AI168" t="str">
        <f t="shared" si="231"/>
        <v>(跳过)</v>
      </c>
      <c r="AJ168" t="str">
        <f t="shared" si="232"/>
        <v>(跳过)</v>
      </c>
      <c r="AK168" t="s">
        <v>29</v>
      </c>
      <c r="AL168" t="str">
        <f t="shared" si="233"/>
        <v>(跳过)</v>
      </c>
      <c r="AM168" t="str">
        <f t="shared" si="234"/>
        <v>(跳过)</v>
      </c>
      <c r="AN168" t="str">
        <f t="shared" si="235"/>
        <v>(跳过)</v>
      </c>
      <c r="AO168" t="str">
        <f t="shared" si="236"/>
        <v>(跳过)</v>
      </c>
      <c r="AP168" t="str">
        <f t="shared" si="237"/>
        <v>(跳过)</v>
      </c>
      <c r="AQ168" t="str">
        <f t="shared" si="238"/>
        <v>(跳过)</v>
      </c>
      <c r="AR168" t="str">
        <f t="shared" si="239"/>
        <v>(跳过)</v>
      </c>
      <c r="AS168" t="str">
        <f t="shared" si="240"/>
        <v>(跳过)</v>
      </c>
      <c r="AT168" t="s">
        <v>29</v>
      </c>
      <c r="AU168" t="s">
        <v>74</v>
      </c>
      <c r="AV168">
        <v>1</v>
      </c>
      <c r="AW168">
        <v>2</v>
      </c>
      <c r="AX168">
        <v>2</v>
      </c>
      <c r="AY168">
        <v>2</v>
      </c>
      <c r="AZ168" t="s">
        <v>29</v>
      </c>
      <c r="BA168" t="str">
        <f t="shared" si="241"/>
        <v>(跳过)</v>
      </c>
      <c r="BB168" t="str">
        <f t="shared" si="242"/>
        <v>(跳过)</v>
      </c>
      <c r="BC168" t="str">
        <f t="shared" si="243"/>
        <v>(跳过)</v>
      </c>
      <c r="BD168" t="str">
        <f t="shared" si="244"/>
        <v>(跳过)</v>
      </c>
      <c r="BE168" t="str">
        <f t="shared" si="245"/>
        <v>(跳过)</v>
      </c>
      <c r="BF168" t="str">
        <f t="shared" si="246"/>
        <v>(跳过)</v>
      </c>
      <c r="BG168" t="str">
        <f t="shared" si="247"/>
        <v>(跳过)</v>
      </c>
      <c r="BH168" t="s">
        <v>43</v>
      </c>
      <c r="BI168">
        <f t="shared" si="248"/>
        <v>0</v>
      </c>
      <c r="BJ168">
        <f t="shared" si="249"/>
        <v>1</v>
      </c>
      <c r="BK168">
        <f t="shared" si="250"/>
        <v>0</v>
      </c>
      <c r="BL168" t="s">
        <v>29</v>
      </c>
      <c r="BM168" t="s">
        <v>29</v>
      </c>
      <c r="BN168" t="str">
        <f t="shared" si="251"/>
        <v>(跳过)</v>
      </c>
      <c r="BO168" t="str">
        <f t="shared" si="252"/>
        <v>(跳过)</v>
      </c>
      <c r="BP168" t="str">
        <f t="shared" si="253"/>
        <v>(跳过)</v>
      </c>
      <c r="BQ168" t="str">
        <f t="shared" si="254"/>
        <v>(跳过)</v>
      </c>
      <c r="BR168" t="str">
        <f t="shared" si="255"/>
        <v>(跳过)</v>
      </c>
      <c r="BS168" t="str">
        <f t="shared" si="256"/>
        <v>(跳过)</v>
      </c>
      <c r="BT168" t="s">
        <v>29</v>
      </c>
      <c r="BU168" t="str">
        <f t="shared" si="257"/>
        <v>(跳过)</v>
      </c>
      <c r="BV168" t="str">
        <f t="shared" si="258"/>
        <v>(跳过)</v>
      </c>
      <c r="BW168" t="str">
        <f t="shared" si="259"/>
        <v>(跳过)</v>
      </c>
      <c r="BX168" t="str">
        <f t="shared" si="260"/>
        <v>(跳过)</v>
      </c>
      <c r="BY168" t="s">
        <v>29</v>
      </c>
      <c r="BZ168" t="str">
        <f t="shared" si="261"/>
        <v>(跳过)</v>
      </c>
      <c r="CA168" t="str">
        <f t="shared" si="262"/>
        <v>(跳过)</v>
      </c>
      <c r="CB168" t="str">
        <f t="shared" si="263"/>
        <v>(跳过)</v>
      </c>
      <c r="CC168" t="str">
        <f t="shared" si="264"/>
        <v>(跳过)</v>
      </c>
      <c r="CD168" t="str">
        <f t="shared" si="265"/>
        <v>(跳过)</v>
      </c>
      <c r="CE168" t="str">
        <f t="shared" si="266"/>
        <v>(跳过)</v>
      </c>
      <c r="CF168" t="str">
        <f t="shared" si="267"/>
        <v>(跳过)</v>
      </c>
      <c r="CG168" t="str">
        <f t="shared" si="268"/>
        <v>(跳过)</v>
      </c>
      <c r="CH168" t="str">
        <f t="shared" si="269"/>
        <v>(跳过)</v>
      </c>
      <c r="CI168" t="str">
        <f t="shared" si="270"/>
        <v>(跳过)</v>
      </c>
      <c r="CJ168" t="s">
        <v>29</v>
      </c>
      <c r="CK168" t="str">
        <f t="shared" si="271"/>
        <v>(跳过)</v>
      </c>
      <c r="CL168" t="str">
        <f t="shared" si="272"/>
        <v>(跳过)</v>
      </c>
      <c r="CM168" t="str">
        <f t="shared" si="273"/>
        <v>(跳过)</v>
      </c>
      <c r="CN168" t="str">
        <f t="shared" si="274"/>
        <v>(跳过)</v>
      </c>
      <c r="CO168" t="str">
        <f t="shared" si="275"/>
        <v>(跳过)</v>
      </c>
      <c r="CP168" t="str">
        <f t="shared" si="276"/>
        <v>(跳过)</v>
      </c>
      <c r="CQ168" t="str">
        <f t="shared" si="277"/>
        <v>(跳过)</v>
      </c>
      <c r="CR168" t="str">
        <f t="shared" si="278"/>
        <v>(跳过)</v>
      </c>
      <c r="CS168" t="s">
        <v>29</v>
      </c>
      <c r="CT168" t="s">
        <v>143</v>
      </c>
      <c r="CU168">
        <v>2</v>
      </c>
      <c r="CV168">
        <v>2</v>
      </c>
      <c r="CW168">
        <v>1</v>
      </c>
      <c r="CX168">
        <v>2</v>
      </c>
      <c r="CY168" t="s">
        <v>29</v>
      </c>
      <c r="CZ168" t="str">
        <f t="shared" si="279"/>
        <v>(跳过)</v>
      </c>
      <c r="DA168" t="str">
        <f t="shared" si="280"/>
        <v>(跳过)</v>
      </c>
      <c r="DB168" t="str">
        <f t="shared" si="281"/>
        <v>(跳过)</v>
      </c>
      <c r="DC168" t="str">
        <f t="shared" si="282"/>
        <v>(跳过)</v>
      </c>
      <c r="DD168" t="str">
        <f t="shared" si="283"/>
        <v>(跳过)</v>
      </c>
      <c r="DE168" t="str">
        <f t="shared" si="284"/>
        <v>(跳过)</v>
      </c>
      <c r="DF168" t="str">
        <f t="shared" si="285"/>
        <v>(跳过)</v>
      </c>
      <c r="DG168" t="s">
        <v>29</v>
      </c>
      <c r="DH168" t="str">
        <f t="shared" si="286"/>
        <v>(跳过)</v>
      </c>
      <c r="DI168" t="str">
        <f t="shared" si="287"/>
        <v>(跳过)</v>
      </c>
      <c r="DJ168" t="str">
        <f t="shared" si="288"/>
        <v>(跳过)</v>
      </c>
      <c r="DK168">
        <v>2</v>
      </c>
      <c r="DL168">
        <v>4</v>
      </c>
      <c r="DM168">
        <v>4</v>
      </c>
      <c r="DN168">
        <v>4</v>
      </c>
      <c r="DO168">
        <v>4</v>
      </c>
      <c r="DP168">
        <v>2</v>
      </c>
      <c r="DQ168" t="s">
        <v>54</v>
      </c>
      <c r="DR168">
        <f t="shared" si="289"/>
        <v>0</v>
      </c>
      <c r="DS168">
        <f t="shared" si="290"/>
        <v>0</v>
      </c>
      <c r="DT168">
        <f t="shared" si="291"/>
        <v>0</v>
      </c>
      <c r="DU168">
        <f t="shared" si="292"/>
        <v>1</v>
      </c>
      <c r="DV168" t="s">
        <v>29</v>
      </c>
      <c r="DW168" t="str">
        <f t="shared" si="293"/>
        <v>(跳过)</v>
      </c>
      <c r="DX168" t="str">
        <f t="shared" si="294"/>
        <v>(跳过)</v>
      </c>
      <c r="DY168" t="str">
        <f t="shared" si="295"/>
        <v>(跳过)</v>
      </c>
      <c r="DZ168" t="str">
        <f t="shared" si="296"/>
        <v>(跳过)</v>
      </c>
      <c r="EA168" t="str">
        <f t="shared" si="297"/>
        <v>(跳过)</v>
      </c>
      <c r="EB168" t="str">
        <f t="shared" si="298"/>
        <v>(跳过)</v>
      </c>
      <c r="EC168" t="s">
        <v>29</v>
      </c>
      <c r="ED168" t="str">
        <f t="shared" si="299"/>
        <v>(跳过)</v>
      </c>
      <c r="EE168" t="str">
        <f t="shared" si="300"/>
        <v>(跳过)</v>
      </c>
      <c r="EF168" t="str">
        <f t="shared" si="301"/>
        <v>(跳过)</v>
      </c>
      <c r="EG168" t="str">
        <f t="shared" si="302"/>
        <v>(跳过)</v>
      </c>
      <c r="EH168" t="str">
        <f t="shared" si="303"/>
        <v>(跳过)</v>
      </c>
      <c r="EI168" t="str">
        <f t="shared" si="304"/>
        <v>(跳过)</v>
      </c>
      <c r="EJ168" t="str">
        <f t="shared" si="305"/>
        <v>(跳过)</v>
      </c>
      <c r="EK168" t="str">
        <f t="shared" si="306"/>
        <v>(跳过)</v>
      </c>
      <c r="EL168" t="str">
        <f t="shared" si="307"/>
        <v>(跳过)</v>
      </c>
      <c r="EM168" t="str">
        <f t="shared" si="308"/>
        <v>(跳过)</v>
      </c>
      <c r="EN168" t="s">
        <v>74</v>
      </c>
      <c r="EO168" s="4">
        <v>1</v>
      </c>
      <c r="EP168" s="4">
        <v>2</v>
      </c>
      <c r="EQ168" s="4">
        <v>2</v>
      </c>
      <c r="ER168" s="4">
        <v>2</v>
      </c>
      <c r="ES168" t="s">
        <v>29</v>
      </c>
      <c r="ET168" t="str">
        <f t="shared" si="309"/>
        <v>(跳过)</v>
      </c>
      <c r="EU168" t="str">
        <f t="shared" si="310"/>
        <v>(跳过)</v>
      </c>
      <c r="EV168" t="str">
        <f t="shared" si="311"/>
        <v>(跳过)</v>
      </c>
      <c r="EW168" t="str">
        <f t="shared" si="312"/>
        <v>(跳过)</v>
      </c>
      <c r="EX168" t="str">
        <f t="shared" si="313"/>
        <v>(跳过)</v>
      </c>
      <c r="EY168" t="str">
        <f t="shared" si="314"/>
        <v>(跳过)</v>
      </c>
      <c r="EZ168" t="str">
        <f t="shared" si="315"/>
        <v>(跳过)</v>
      </c>
      <c r="FA168" t="s">
        <v>29</v>
      </c>
      <c r="FB168" t="str">
        <f t="shared" si="316"/>
        <v>(跳过)</v>
      </c>
      <c r="FC168" t="str">
        <f t="shared" si="317"/>
        <v>(跳过)</v>
      </c>
      <c r="FD168" t="str">
        <f t="shared" si="318"/>
        <v>(跳过)</v>
      </c>
      <c r="FE168" t="s">
        <v>29</v>
      </c>
      <c r="FF168" t="s">
        <v>29</v>
      </c>
      <c r="FG168" t="s">
        <v>29</v>
      </c>
      <c r="FH168" t="s">
        <v>29</v>
      </c>
      <c r="FI168" t="s">
        <v>29</v>
      </c>
      <c r="FJ168" t="s">
        <v>29</v>
      </c>
      <c r="FK168" t="s">
        <v>29</v>
      </c>
      <c r="FL168" t="s">
        <v>29</v>
      </c>
      <c r="FM168" t="s">
        <v>29</v>
      </c>
      <c r="FN168" t="s">
        <v>29</v>
      </c>
      <c r="FO168" t="s">
        <v>29</v>
      </c>
      <c r="FP168" t="s">
        <v>29</v>
      </c>
      <c r="FQ168" t="s">
        <v>29</v>
      </c>
      <c r="FR168" t="s">
        <v>29</v>
      </c>
      <c r="FS168" t="s">
        <v>29</v>
      </c>
      <c r="FT168" t="s">
        <v>29</v>
      </c>
      <c r="FU168" t="s">
        <v>29</v>
      </c>
      <c r="FV168" t="s">
        <v>29</v>
      </c>
      <c r="FW168" t="s">
        <v>29</v>
      </c>
      <c r="FX168" t="s">
        <v>29</v>
      </c>
    </row>
    <row r="169" spans="1:180" ht="16.5" x14ac:dyDescent="0.6">
      <c r="A169">
        <v>168</v>
      </c>
      <c r="B169">
        <v>2</v>
      </c>
      <c r="C169">
        <v>26</v>
      </c>
      <c r="D169">
        <v>2</v>
      </c>
      <c r="E169">
        <v>3</v>
      </c>
      <c r="F169">
        <v>1</v>
      </c>
      <c r="G169">
        <v>8</v>
      </c>
      <c r="H169">
        <v>1</v>
      </c>
      <c r="I169">
        <v>1</v>
      </c>
      <c r="J169">
        <v>1</v>
      </c>
      <c r="K169" t="s">
        <v>29</v>
      </c>
      <c r="L169" t="str">
        <f t="shared" si="319"/>
        <v>(跳过)</v>
      </c>
      <c r="M169" t="str">
        <f t="shared" si="320"/>
        <v>(跳过)</v>
      </c>
      <c r="N169" t="str">
        <f t="shared" si="321"/>
        <v>(跳过)</v>
      </c>
      <c r="O169" t="str">
        <f t="shared" si="322"/>
        <v>(跳过)</v>
      </c>
      <c r="P169" t="str">
        <f t="shared" si="323"/>
        <v>(跳过)</v>
      </c>
      <c r="Q169" t="s">
        <v>66</v>
      </c>
      <c r="R169">
        <f t="shared" si="216"/>
        <v>0</v>
      </c>
      <c r="S169">
        <f t="shared" si="217"/>
        <v>0</v>
      </c>
      <c r="T169">
        <f t="shared" si="218"/>
        <v>1</v>
      </c>
      <c r="U169">
        <f t="shared" si="219"/>
        <v>0</v>
      </c>
      <c r="V169" t="s">
        <v>82</v>
      </c>
      <c r="W169">
        <f t="shared" si="220"/>
        <v>1</v>
      </c>
      <c r="X169">
        <f t="shared" si="221"/>
        <v>1</v>
      </c>
      <c r="Y169">
        <f t="shared" si="222"/>
        <v>1</v>
      </c>
      <c r="Z169">
        <f t="shared" si="223"/>
        <v>0</v>
      </c>
      <c r="AA169">
        <f t="shared" si="224"/>
        <v>0</v>
      </c>
      <c r="AB169" t="s">
        <v>149</v>
      </c>
      <c r="AC169">
        <f t="shared" si="225"/>
        <v>0</v>
      </c>
      <c r="AD169">
        <f t="shared" si="226"/>
        <v>1</v>
      </c>
      <c r="AE169">
        <f t="shared" si="227"/>
        <v>1</v>
      </c>
      <c r="AF169">
        <f t="shared" si="228"/>
        <v>0</v>
      </c>
      <c r="AG169">
        <f t="shared" si="229"/>
        <v>0</v>
      </c>
      <c r="AH169">
        <f t="shared" si="230"/>
        <v>0</v>
      </c>
      <c r="AI169">
        <f t="shared" si="231"/>
        <v>1</v>
      </c>
      <c r="AJ169">
        <f t="shared" si="232"/>
        <v>0</v>
      </c>
      <c r="AK169" t="s">
        <v>469</v>
      </c>
      <c r="AL169">
        <f t="shared" si="233"/>
        <v>1</v>
      </c>
      <c r="AM169">
        <f t="shared" si="234"/>
        <v>0</v>
      </c>
      <c r="AN169">
        <f t="shared" si="235"/>
        <v>0</v>
      </c>
      <c r="AO169">
        <f t="shared" si="236"/>
        <v>0</v>
      </c>
      <c r="AP169">
        <f t="shared" si="237"/>
        <v>1</v>
      </c>
      <c r="AQ169">
        <f t="shared" si="238"/>
        <v>0</v>
      </c>
      <c r="AR169">
        <f t="shared" si="239"/>
        <v>0</v>
      </c>
      <c r="AS169">
        <f t="shared" si="240"/>
        <v>0</v>
      </c>
      <c r="AT169">
        <v>3</v>
      </c>
      <c r="AU169" t="s">
        <v>503</v>
      </c>
      <c r="AV169">
        <v>3</v>
      </c>
      <c r="AW169">
        <v>1</v>
      </c>
      <c r="AX169">
        <v>2</v>
      </c>
      <c r="AY169">
        <v>3</v>
      </c>
      <c r="AZ169" t="s">
        <v>85</v>
      </c>
      <c r="BA169">
        <f t="shared" si="241"/>
        <v>0</v>
      </c>
      <c r="BB169">
        <f t="shared" si="242"/>
        <v>0</v>
      </c>
      <c r="BC169">
        <f t="shared" si="243"/>
        <v>1</v>
      </c>
      <c r="BD169">
        <f t="shared" si="244"/>
        <v>0</v>
      </c>
      <c r="BE169">
        <f t="shared" si="245"/>
        <v>0</v>
      </c>
      <c r="BF169">
        <f t="shared" si="246"/>
        <v>0</v>
      </c>
      <c r="BG169">
        <f t="shared" si="247"/>
        <v>0</v>
      </c>
      <c r="BH169" t="s">
        <v>29</v>
      </c>
      <c r="BI169" t="str">
        <f t="shared" si="248"/>
        <v>(跳过)</v>
      </c>
      <c r="BJ169" t="str">
        <f t="shared" si="249"/>
        <v>(跳过)</v>
      </c>
      <c r="BK169" t="str">
        <f t="shared" si="250"/>
        <v>(跳过)</v>
      </c>
      <c r="BL169">
        <v>1</v>
      </c>
      <c r="BM169" t="s">
        <v>29</v>
      </c>
      <c r="BN169" t="str">
        <f t="shared" si="251"/>
        <v>(跳过)</v>
      </c>
      <c r="BO169" t="str">
        <f t="shared" si="252"/>
        <v>(跳过)</v>
      </c>
      <c r="BP169" t="str">
        <f t="shared" si="253"/>
        <v>(跳过)</v>
      </c>
      <c r="BQ169" t="str">
        <f t="shared" si="254"/>
        <v>(跳过)</v>
      </c>
      <c r="BR169" t="str">
        <f t="shared" si="255"/>
        <v>(跳过)</v>
      </c>
      <c r="BS169" t="str">
        <f t="shared" si="256"/>
        <v>(跳过)</v>
      </c>
      <c r="BT169" t="s">
        <v>66</v>
      </c>
      <c r="BU169">
        <f t="shared" si="257"/>
        <v>0</v>
      </c>
      <c r="BV169">
        <f t="shared" si="258"/>
        <v>0</v>
      </c>
      <c r="BW169">
        <f t="shared" si="259"/>
        <v>1</v>
      </c>
      <c r="BX169">
        <f t="shared" si="260"/>
        <v>0</v>
      </c>
      <c r="BY169" t="s">
        <v>72</v>
      </c>
      <c r="BZ169">
        <f t="shared" si="261"/>
        <v>1</v>
      </c>
      <c r="CA169">
        <f t="shared" si="262"/>
        <v>1</v>
      </c>
      <c r="CB169">
        <f t="shared" si="263"/>
        <v>1</v>
      </c>
      <c r="CC169">
        <f t="shared" si="264"/>
        <v>0</v>
      </c>
      <c r="CD169">
        <f t="shared" si="265"/>
        <v>0</v>
      </c>
      <c r="CE169">
        <f t="shared" si="266"/>
        <v>0</v>
      </c>
      <c r="CF169">
        <f t="shared" si="267"/>
        <v>0</v>
      </c>
      <c r="CG169">
        <f t="shared" si="268"/>
        <v>0</v>
      </c>
      <c r="CH169">
        <f t="shared" si="269"/>
        <v>0</v>
      </c>
      <c r="CI169">
        <f t="shared" si="270"/>
        <v>0</v>
      </c>
      <c r="CJ169" t="s">
        <v>469</v>
      </c>
      <c r="CK169">
        <f t="shared" si="271"/>
        <v>1</v>
      </c>
      <c r="CL169">
        <f t="shared" si="272"/>
        <v>0</v>
      </c>
      <c r="CM169">
        <f t="shared" si="273"/>
        <v>0</v>
      </c>
      <c r="CN169">
        <f t="shared" si="274"/>
        <v>0</v>
      </c>
      <c r="CO169">
        <f t="shared" si="275"/>
        <v>1</v>
      </c>
      <c r="CP169">
        <f t="shared" si="276"/>
        <v>0</v>
      </c>
      <c r="CQ169">
        <f t="shared" si="277"/>
        <v>0</v>
      </c>
      <c r="CR169">
        <f t="shared" si="278"/>
        <v>0</v>
      </c>
      <c r="CS169">
        <v>3</v>
      </c>
      <c r="CT169" t="s">
        <v>138</v>
      </c>
      <c r="CU169">
        <v>2</v>
      </c>
      <c r="CV169">
        <v>1</v>
      </c>
      <c r="CW169">
        <v>2</v>
      </c>
      <c r="CX169">
        <v>2</v>
      </c>
      <c r="CY169" t="s">
        <v>85</v>
      </c>
      <c r="CZ169">
        <f t="shared" si="279"/>
        <v>0</v>
      </c>
      <c r="DA169">
        <f t="shared" si="280"/>
        <v>0</v>
      </c>
      <c r="DB169">
        <f t="shared" si="281"/>
        <v>1</v>
      </c>
      <c r="DC169">
        <f t="shared" si="282"/>
        <v>0</v>
      </c>
      <c r="DD169">
        <f t="shared" si="283"/>
        <v>0</v>
      </c>
      <c r="DE169">
        <f t="shared" si="284"/>
        <v>0</v>
      </c>
      <c r="DF169">
        <f t="shared" si="285"/>
        <v>0</v>
      </c>
      <c r="DG169" t="s">
        <v>43</v>
      </c>
      <c r="DH169">
        <f t="shared" si="286"/>
        <v>0</v>
      </c>
      <c r="DI169">
        <f t="shared" si="287"/>
        <v>1</v>
      </c>
      <c r="DJ169">
        <f t="shared" si="288"/>
        <v>0</v>
      </c>
      <c r="DK169">
        <v>4</v>
      </c>
      <c r="DL169">
        <v>1</v>
      </c>
      <c r="DM169">
        <v>1</v>
      </c>
      <c r="DN169">
        <v>4</v>
      </c>
      <c r="DO169">
        <v>4</v>
      </c>
      <c r="DP169">
        <v>1</v>
      </c>
      <c r="DQ169" t="s">
        <v>66</v>
      </c>
      <c r="DR169">
        <f t="shared" si="289"/>
        <v>0</v>
      </c>
      <c r="DS169">
        <f t="shared" si="290"/>
        <v>0</v>
      </c>
      <c r="DT169">
        <f t="shared" si="291"/>
        <v>1</v>
      </c>
      <c r="DU169">
        <f t="shared" si="292"/>
        <v>0</v>
      </c>
      <c r="DV169" t="s">
        <v>99</v>
      </c>
      <c r="DW169">
        <f t="shared" si="293"/>
        <v>0</v>
      </c>
      <c r="DX169">
        <f t="shared" si="294"/>
        <v>1</v>
      </c>
      <c r="DY169">
        <f t="shared" si="295"/>
        <v>1</v>
      </c>
      <c r="DZ169">
        <f t="shared" si="296"/>
        <v>0</v>
      </c>
      <c r="EA169">
        <f t="shared" si="297"/>
        <v>0</v>
      </c>
      <c r="EB169">
        <f t="shared" si="298"/>
        <v>0</v>
      </c>
      <c r="EC169" t="s">
        <v>55</v>
      </c>
      <c r="ED169">
        <f t="shared" si="299"/>
        <v>1</v>
      </c>
      <c r="EE169">
        <f t="shared" si="300"/>
        <v>1</v>
      </c>
      <c r="EF169">
        <f t="shared" si="301"/>
        <v>1</v>
      </c>
      <c r="EG169">
        <f t="shared" si="302"/>
        <v>0</v>
      </c>
      <c r="EH169">
        <f t="shared" si="303"/>
        <v>0</v>
      </c>
      <c r="EI169">
        <f t="shared" si="304"/>
        <v>0</v>
      </c>
      <c r="EJ169">
        <f t="shared" si="305"/>
        <v>1</v>
      </c>
      <c r="EK169">
        <f t="shared" si="306"/>
        <v>0</v>
      </c>
      <c r="EL169">
        <f t="shared" si="307"/>
        <v>0</v>
      </c>
      <c r="EM169">
        <f t="shared" si="308"/>
        <v>0</v>
      </c>
      <c r="EN169" t="s">
        <v>138</v>
      </c>
      <c r="EO169" s="4">
        <v>2</v>
      </c>
      <c r="EP169" s="4">
        <v>1</v>
      </c>
      <c r="EQ169" s="4">
        <v>2</v>
      </c>
      <c r="ER169" s="4">
        <v>2</v>
      </c>
      <c r="ES169" t="s">
        <v>108</v>
      </c>
      <c r="ET169">
        <f t="shared" si="309"/>
        <v>0</v>
      </c>
      <c r="EU169">
        <f t="shared" si="310"/>
        <v>0</v>
      </c>
      <c r="EV169">
        <f t="shared" si="311"/>
        <v>1</v>
      </c>
      <c r="EW169">
        <f t="shared" si="312"/>
        <v>1</v>
      </c>
      <c r="EX169">
        <f t="shared" si="313"/>
        <v>0</v>
      </c>
      <c r="EY169">
        <f t="shared" si="314"/>
        <v>0</v>
      </c>
      <c r="EZ169">
        <f t="shared" si="315"/>
        <v>0</v>
      </c>
      <c r="FA169" t="s">
        <v>59</v>
      </c>
      <c r="FB169">
        <f t="shared" si="316"/>
        <v>1</v>
      </c>
      <c r="FC169">
        <f t="shared" si="317"/>
        <v>0</v>
      </c>
      <c r="FD169">
        <f t="shared" si="318"/>
        <v>0</v>
      </c>
      <c r="FE169" t="s">
        <v>351</v>
      </c>
      <c r="FF169">
        <v>0</v>
      </c>
      <c r="FG169">
        <v>0</v>
      </c>
      <c r="FH169">
        <v>0</v>
      </c>
      <c r="FI169">
        <v>0</v>
      </c>
      <c r="FJ169">
        <v>1</v>
      </c>
      <c r="FK169">
        <v>0</v>
      </c>
      <c r="FL169" t="s">
        <v>385</v>
      </c>
      <c r="FM169">
        <v>1</v>
      </c>
      <c r="FN169">
        <v>2</v>
      </c>
      <c r="FO169">
        <v>2</v>
      </c>
      <c r="FP169">
        <v>2</v>
      </c>
      <c r="FQ169">
        <v>2</v>
      </c>
      <c r="FR169" t="s">
        <v>29</v>
      </c>
      <c r="FS169" t="s">
        <v>29</v>
      </c>
      <c r="FT169" t="s">
        <v>29</v>
      </c>
      <c r="FU169" t="s">
        <v>29</v>
      </c>
      <c r="FV169" t="s">
        <v>29</v>
      </c>
      <c r="FW169" t="s">
        <v>29</v>
      </c>
      <c r="FX169" t="s">
        <v>29</v>
      </c>
    </row>
    <row r="170" spans="1:180" ht="16.5" x14ac:dyDescent="0.6">
      <c r="A170">
        <v>169</v>
      </c>
      <c r="B170">
        <v>2</v>
      </c>
      <c r="C170">
        <v>26</v>
      </c>
      <c r="D170">
        <v>2</v>
      </c>
      <c r="E170">
        <v>4</v>
      </c>
      <c r="F170">
        <v>2</v>
      </c>
      <c r="G170">
        <v>8</v>
      </c>
      <c r="H170">
        <v>2</v>
      </c>
      <c r="I170">
        <v>1</v>
      </c>
      <c r="J170">
        <v>1</v>
      </c>
      <c r="K170" t="s">
        <v>29</v>
      </c>
      <c r="L170" t="str">
        <f t="shared" si="319"/>
        <v>(跳过)</v>
      </c>
      <c r="M170" t="str">
        <f t="shared" si="320"/>
        <v>(跳过)</v>
      </c>
      <c r="N170" t="str">
        <f t="shared" si="321"/>
        <v>(跳过)</v>
      </c>
      <c r="O170" t="str">
        <f t="shared" si="322"/>
        <v>(跳过)</v>
      </c>
      <c r="P170" t="str">
        <f t="shared" si="323"/>
        <v>(跳过)</v>
      </c>
      <c r="Q170" t="s">
        <v>70</v>
      </c>
      <c r="R170">
        <f t="shared" si="216"/>
        <v>0</v>
      </c>
      <c r="S170">
        <f t="shared" si="217"/>
        <v>1</v>
      </c>
      <c r="T170">
        <f t="shared" si="218"/>
        <v>0</v>
      </c>
      <c r="U170">
        <f t="shared" si="219"/>
        <v>0</v>
      </c>
      <c r="V170" t="s">
        <v>141</v>
      </c>
      <c r="W170">
        <f t="shared" si="220"/>
        <v>0</v>
      </c>
      <c r="X170">
        <f t="shared" si="221"/>
        <v>0</v>
      </c>
      <c r="Y170">
        <f t="shared" si="222"/>
        <v>1</v>
      </c>
      <c r="Z170">
        <f t="shared" si="223"/>
        <v>0</v>
      </c>
      <c r="AA170">
        <f t="shared" si="224"/>
        <v>0</v>
      </c>
      <c r="AB170" t="s">
        <v>258</v>
      </c>
      <c r="AC170">
        <f t="shared" si="225"/>
        <v>0</v>
      </c>
      <c r="AD170">
        <f t="shared" si="226"/>
        <v>0</v>
      </c>
      <c r="AE170">
        <f t="shared" si="227"/>
        <v>1</v>
      </c>
      <c r="AF170">
        <f t="shared" si="228"/>
        <v>1</v>
      </c>
      <c r="AG170">
        <f t="shared" si="229"/>
        <v>0</v>
      </c>
      <c r="AH170">
        <f t="shared" si="230"/>
        <v>1</v>
      </c>
      <c r="AI170">
        <f t="shared" si="231"/>
        <v>0</v>
      </c>
      <c r="AJ170">
        <f t="shared" si="232"/>
        <v>0</v>
      </c>
      <c r="AK170" t="s">
        <v>585</v>
      </c>
      <c r="AL170">
        <f t="shared" si="233"/>
        <v>0</v>
      </c>
      <c r="AM170">
        <f t="shared" si="234"/>
        <v>0</v>
      </c>
      <c r="AN170">
        <f t="shared" si="235"/>
        <v>0</v>
      </c>
      <c r="AO170">
        <f t="shared" si="236"/>
        <v>0</v>
      </c>
      <c r="AP170">
        <f t="shared" si="237"/>
        <v>0</v>
      </c>
      <c r="AQ170">
        <f t="shared" si="238"/>
        <v>0</v>
      </c>
      <c r="AR170">
        <f t="shared" si="239"/>
        <v>1</v>
      </c>
      <c r="AS170">
        <f t="shared" si="240"/>
        <v>1</v>
      </c>
      <c r="AT170">
        <v>2</v>
      </c>
      <c r="AU170" t="s">
        <v>78</v>
      </c>
      <c r="AV170">
        <v>1</v>
      </c>
      <c r="AW170">
        <v>2</v>
      </c>
      <c r="AX170">
        <v>3</v>
      </c>
      <c r="AY170">
        <v>4</v>
      </c>
      <c r="AZ170" t="s">
        <v>75</v>
      </c>
      <c r="BA170">
        <f t="shared" si="241"/>
        <v>1</v>
      </c>
      <c r="BB170">
        <f t="shared" si="242"/>
        <v>1</v>
      </c>
      <c r="BC170">
        <f t="shared" si="243"/>
        <v>0</v>
      </c>
      <c r="BD170">
        <f t="shared" si="244"/>
        <v>0</v>
      </c>
      <c r="BE170">
        <f t="shared" si="245"/>
        <v>0</v>
      </c>
      <c r="BF170">
        <f t="shared" si="246"/>
        <v>0</v>
      </c>
      <c r="BG170">
        <f t="shared" si="247"/>
        <v>0</v>
      </c>
      <c r="BH170" t="s">
        <v>29</v>
      </c>
      <c r="BI170" t="str">
        <f t="shared" si="248"/>
        <v>(跳过)</v>
      </c>
      <c r="BJ170" t="str">
        <f t="shared" si="249"/>
        <v>(跳过)</v>
      </c>
      <c r="BK170" t="str">
        <f t="shared" si="250"/>
        <v>(跳过)</v>
      </c>
      <c r="BL170">
        <v>0</v>
      </c>
      <c r="BM170" t="s">
        <v>139</v>
      </c>
      <c r="BN170">
        <f t="shared" si="251"/>
        <v>1</v>
      </c>
      <c r="BO170">
        <f t="shared" si="252"/>
        <v>0</v>
      </c>
      <c r="BP170">
        <f t="shared" si="253"/>
        <v>0</v>
      </c>
      <c r="BQ170">
        <f t="shared" si="254"/>
        <v>0</v>
      </c>
      <c r="BR170">
        <f t="shared" si="255"/>
        <v>0</v>
      </c>
      <c r="BS170">
        <f t="shared" si="256"/>
        <v>0</v>
      </c>
      <c r="BT170" t="s">
        <v>29</v>
      </c>
      <c r="BU170" t="str">
        <f t="shared" si="257"/>
        <v>(跳过)</v>
      </c>
      <c r="BV170" t="str">
        <f t="shared" si="258"/>
        <v>(跳过)</v>
      </c>
      <c r="BW170" t="str">
        <f t="shared" si="259"/>
        <v>(跳过)</v>
      </c>
      <c r="BX170" t="str">
        <f t="shared" si="260"/>
        <v>(跳过)</v>
      </c>
      <c r="BY170" t="s">
        <v>29</v>
      </c>
      <c r="BZ170" t="str">
        <f t="shared" si="261"/>
        <v>(跳过)</v>
      </c>
      <c r="CA170" t="str">
        <f t="shared" si="262"/>
        <v>(跳过)</v>
      </c>
      <c r="CB170" t="str">
        <f t="shared" si="263"/>
        <v>(跳过)</v>
      </c>
      <c r="CC170" t="str">
        <f t="shared" si="264"/>
        <v>(跳过)</v>
      </c>
      <c r="CD170" t="str">
        <f t="shared" si="265"/>
        <v>(跳过)</v>
      </c>
      <c r="CE170" t="str">
        <f t="shared" si="266"/>
        <v>(跳过)</v>
      </c>
      <c r="CF170" t="str">
        <f t="shared" si="267"/>
        <v>(跳过)</v>
      </c>
      <c r="CG170" t="str">
        <f t="shared" si="268"/>
        <v>(跳过)</v>
      </c>
      <c r="CH170" t="str">
        <f t="shared" si="269"/>
        <v>(跳过)</v>
      </c>
      <c r="CI170" t="str">
        <f t="shared" si="270"/>
        <v>(跳过)</v>
      </c>
      <c r="CJ170" t="s">
        <v>29</v>
      </c>
      <c r="CK170" t="str">
        <f t="shared" si="271"/>
        <v>(跳过)</v>
      </c>
      <c r="CL170" t="str">
        <f t="shared" si="272"/>
        <v>(跳过)</v>
      </c>
      <c r="CM170" t="str">
        <f t="shared" si="273"/>
        <v>(跳过)</v>
      </c>
      <c r="CN170" t="str">
        <f t="shared" si="274"/>
        <v>(跳过)</v>
      </c>
      <c r="CO170" t="str">
        <f t="shared" si="275"/>
        <v>(跳过)</v>
      </c>
      <c r="CP170" t="str">
        <f t="shared" si="276"/>
        <v>(跳过)</v>
      </c>
      <c r="CQ170" t="str">
        <f t="shared" si="277"/>
        <v>(跳过)</v>
      </c>
      <c r="CR170" t="str">
        <f t="shared" si="278"/>
        <v>(跳过)</v>
      </c>
      <c r="CS170" t="s">
        <v>29</v>
      </c>
      <c r="CT170" t="s">
        <v>37</v>
      </c>
      <c r="CU170">
        <v>1</v>
      </c>
      <c r="CV170">
        <v>2</v>
      </c>
      <c r="CW170">
        <v>3</v>
      </c>
      <c r="CX170">
        <v>4</v>
      </c>
      <c r="CY170" t="s">
        <v>29</v>
      </c>
      <c r="CZ170" t="str">
        <f t="shared" si="279"/>
        <v>(跳过)</v>
      </c>
      <c r="DA170" t="str">
        <f t="shared" si="280"/>
        <v>(跳过)</v>
      </c>
      <c r="DB170" t="str">
        <f t="shared" si="281"/>
        <v>(跳过)</v>
      </c>
      <c r="DC170" t="str">
        <f t="shared" si="282"/>
        <v>(跳过)</v>
      </c>
      <c r="DD170" t="str">
        <f t="shared" si="283"/>
        <v>(跳过)</v>
      </c>
      <c r="DE170" t="str">
        <f t="shared" si="284"/>
        <v>(跳过)</v>
      </c>
      <c r="DF170" t="str">
        <f t="shared" si="285"/>
        <v>(跳过)</v>
      </c>
      <c r="DG170" t="s">
        <v>29</v>
      </c>
      <c r="DH170" t="str">
        <f t="shared" si="286"/>
        <v>(跳过)</v>
      </c>
      <c r="DI170" t="str">
        <f t="shared" si="287"/>
        <v>(跳过)</v>
      </c>
      <c r="DJ170" t="str">
        <f t="shared" si="288"/>
        <v>(跳过)</v>
      </c>
      <c r="DK170">
        <v>4</v>
      </c>
      <c r="DL170">
        <v>4</v>
      </c>
      <c r="DM170">
        <v>4</v>
      </c>
      <c r="DN170">
        <v>4</v>
      </c>
      <c r="DO170">
        <v>4</v>
      </c>
      <c r="DP170">
        <v>2</v>
      </c>
      <c r="DQ170" t="s">
        <v>451</v>
      </c>
      <c r="DR170">
        <f t="shared" si="289"/>
        <v>0</v>
      </c>
      <c r="DS170">
        <f t="shared" si="290"/>
        <v>0</v>
      </c>
      <c r="DT170">
        <f t="shared" si="291"/>
        <v>1</v>
      </c>
      <c r="DU170">
        <f t="shared" si="292"/>
        <v>1</v>
      </c>
      <c r="DV170" t="s">
        <v>29</v>
      </c>
      <c r="DW170" t="str">
        <f t="shared" si="293"/>
        <v>(跳过)</v>
      </c>
      <c r="DX170" t="str">
        <f t="shared" si="294"/>
        <v>(跳过)</v>
      </c>
      <c r="DY170" t="str">
        <f t="shared" si="295"/>
        <v>(跳过)</v>
      </c>
      <c r="DZ170" t="str">
        <f t="shared" si="296"/>
        <v>(跳过)</v>
      </c>
      <c r="EA170" t="str">
        <f t="shared" si="297"/>
        <v>(跳过)</v>
      </c>
      <c r="EB170" t="str">
        <f t="shared" si="298"/>
        <v>(跳过)</v>
      </c>
      <c r="EC170" t="s">
        <v>29</v>
      </c>
      <c r="ED170" t="str">
        <f t="shared" si="299"/>
        <v>(跳过)</v>
      </c>
      <c r="EE170" t="str">
        <f t="shared" si="300"/>
        <v>(跳过)</v>
      </c>
      <c r="EF170" t="str">
        <f t="shared" si="301"/>
        <v>(跳过)</v>
      </c>
      <c r="EG170" t="str">
        <f t="shared" si="302"/>
        <v>(跳过)</v>
      </c>
      <c r="EH170" t="str">
        <f t="shared" si="303"/>
        <v>(跳过)</v>
      </c>
      <c r="EI170" t="str">
        <f t="shared" si="304"/>
        <v>(跳过)</v>
      </c>
      <c r="EJ170" t="str">
        <f t="shared" si="305"/>
        <v>(跳过)</v>
      </c>
      <c r="EK170" t="str">
        <f t="shared" si="306"/>
        <v>(跳过)</v>
      </c>
      <c r="EL170" t="str">
        <f t="shared" si="307"/>
        <v>(跳过)</v>
      </c>
      <c r="EM170" t="str">
        <f t="shared" si="308"/>
        <v>(跳过)</v>
      </c>
      <c r="EN170" t="s">
        <v>37</v>
      </c>
      <c r="EO170" s="4">
        <v>1</v>
      </c>
      <c r="EP170" s="4">
        <v>2</v>
      </c>
      <c r="EQ170" s="4">
        <v>4</v>
      </c>
      <c r="ER170" s="4">
        <v>3</v>
      </c>
      <c r="ES170" t="s">
        <v>29</v>
      </c>
      <c r="ET170" t="str">
        <f t="shared" si="309"/>
        <v>(跳过)</v>
      </c>
      <c r="EU170" t="str">
        <f t="shared" si="310"/>
        <v>(跳过)</v>
      </c>
      <c r="EV170" t="str">
        <f t="shared" si="311"/>
        <v>(跳过)</v>
      </c>
      <c r="EW170" t="str">
        <f t="shared" si="312"/>
        <v>(跳过)</v>
      </c>
      <c r="EX170" t="str">
        <f t="shared" si="313"/>
        <v>(跳过)</v>
      </c>
      <c r="EY170" t="str">
        <f t="shared" si="314"/>
        <v>(跳过)</v>
      </c>
      <c r="EZ170" t="str">
        <f t="shared" si="315"/>
        <v>(跳过)</v>
      </c>
      <c r="FA170" t="s">
        <v>29</v>
      </c>
      <c r="FB170" t="str">
        <f t="shared" si="316"/>
        <v>(跳过)</v>
      </c>
      <c r="FC170" t="str">
        <f t="shared" si="317"/>
        <v>(跳过)</v>
      </c>
      <c r="FD170" t="str">
        <f t="shared" si="318"/>
        <v>(跳过)</v>
      </c>
      <c r="FE170" t="s">
        <v>509</v>
      </c>
      <c r="FF170">
        <v>1</v>
      </c>
      <c r="FG170">
        <v>0</v>
      </c>
      <c r="FH170">
        <v>0</v>
      </c>
      <c r="FI170">
        <v>0</v>
      </c>
      <c r="FJ170">
        <v>0</v>
      </c>
      <c r="FK170">
        <v>0</v>
      </c>
      <c r="FL170" t="s">
        <v>81</v>
      </c>
      <c r="FM170">
        <v>1</v>
      </c>
      <c r="FN170">
        <v>2</v>
      </c>
      <c r="FO170">
        <v>3</v>
      </c>
      <c r="FP170">
        <v>3</v>
      </c>
      <c r="FQ170">
        <v>3</v>
      </c>
      <c r="FR170" t="s">
        <v>29</v>
      </c>
      <c r="FS170" t="s">
        <v>29</v>
      </c>
      <c r="FT170" t="s">
        <v>29</v>
      </c>
      <c r="FU170" t="s">
        <v>29</v>
      </c>
      <c r="FV170" t="s">
        <v>29</v>
      </c>
      <c r="FW170" t="s">
        <v>29</v>
      </c>
      <c r="FX170" t="s">
        <v>29</v>
      </c>
    </row>
    <row r="171" spans="1:180" ht="16.5" x14ac:dyDescent="0.6">
      <c r="A171">
        <v>170</v>
      </c>
      <c r="B171">
        <v>1</v>
      </c>
      <c r="C171">
        <v>26</v>
      </c>
      <c r="D171">
        <v>2</v>
      </c>
      <c r="E171">
        <v>4</v>
      </c>
      <c r="F171">
        <v>6</v>
      </c>
      <c r="G171">
        <v>3</v>
      </c>
      <c r="H171">
        <v>1</v>
      </c>
      <c r="I171">
        <v>0</v>
      </c>
      <c r="J171" t="s">
        <v>29</v>
      </c>
      <c r="K171" t="s">
        <v>29</v>
      </c>
      <c r="L171" t="str">
        <f t="shared" si="319"/>
        <v>(跳过)</v>
      </c>
      <c r="M171" t="str">
        <f t="shared" si="320"/>
        <v>(跳过)</v>
      </c>
      <c r="N171" t="str">
        <f t="shared" si="321"/>
        <v>(跳过)</v>
      </c>
      <c r="O171" t="str">
        <f t="shared" si="322"/>
        <v>(跳过)</v>
      </c>
      <c r="P171" t="str">
        <f t="shared" si="323"/>
        <v>(跳过)</v>
      </c>
      <c r="Q171" t="s">
        <v>29</v>
      </c>
      <c r="R171" t="str">
        <f t="shared" si="216"/>
        <v>(跳过)</v>
      </c>
      <c r="S171" t="str">
        <f t="shared" si="217"/>
        <v>(跳过)</v>
      </c>
      <c r="T171" t="str">
        <f t="shared" si="218"/>
        <v>(跳过)</v>
      </c>
      <c r="U171" t="str">
        <f t="shared" si="219"/>
        <v>(跳过)</v>
      </c>
      <c r="V171" t="s">
        <v>29</v>
      </c>
      <c r="W171" t="str">
        <f t="shared" si="220"/>
        <v>(跳过)</v>
      </c>
      <c r="X171" t="str">
        <f t="shared" si="221"/>
        <v>(跳过)</v>
      </c>
      <c r="Y171" t="str">
        <f t="shared" si="222"/>
        <v>(跳过)</v>
      </c>
      <c r="Z171" t="str">
        <f t="shared" si="223"/>
        <v>(跳过)</v>
      </c>
      <c r="AA171" t="str">
        <f t="shared" si="224"/>
        <v>(跳过)</v>
      </c>
      <c r="AB171" t="s">
        <v>29</v>
      </c>
      <c r="AC171" t="str">
        <f t="shared" si="225"/>
        <v>(跳过)</v>
      </c>
      <c r="AD171" t="str">
        <f t="shared" si="226"/>
        <v>(跳过)</v>
      </c>
      <c r="AE171" t="str">
        <f t="shared" si="227"/>
        <v>(跳过)</v>
      </c>
      <c r="AF171" t="str">
        <f t="shared" si="228"/>
        <v>(跳过)</v>
      </c>
      <c r="AG171" t="str">
        <f t="shared" si="229"/>
        <v>(跳过)</v>
      </c>
      <c r="AH171" t="str">
        <f t="shared" si="230"/>
        <v>(跳过)</v>
      </c>
      <c r="AI171" t="str">
        <f t="shared" si="231"/>
        <v>(跳过)</v>
      </c>
      <c r="AJ171" t="str">
        <f t="shared" si="232"/>
        <v>(跳过)</v>
      </c>
      <c r="AK171" t="s">
        <v>29</v>
      </c>
      <c r="AL171" t="str">
        <f t="shared" si="233"/>
        <v>(跳过)</v>
      </c>
      <c r="AM171" t="str">
        <f t="shared" si="234"/>
        <v>(跳过)</v>
      </c>
      <c r="AN171" t="str">
        <f t="shared" si="235"/>
        <v>(跳过)</v>
      </c>
      <c r="AO171" t="str">
        <f t="shared" si="236"/>
        <v>(跳过)</v>
      </c>
      <c r="AP171" t="str">
        <f t="shared" si="237"/>
        <v>(跳过)</v>
      </c>
      <c r="AQ171" t="str">
        <f t="shared" si="238"/>
        <v>(跳过)</v>
      </c>
      <c r="AR171" t="str">
        <f t="shared" si="239"/>
        <v>(跳过)</v>
      </c>
      <c r="AS171" t="str">
        <f t="shared" si="240"/>
        <v>(跳过)</v>
      </c>
      <c r="AT171" t="s">
        <v>29</v>
      </c>
      <c r="AU171" t="s">
        <v>74</v>
      </c>
      <c r="AV171">
        <v>1</v>
      </c>
      <c r="AW171">
        <v>2</v>
      </c>
      <c r="AX171">
        <v>2</v>
      </c>
      <c r="AY171">
        <v>2</v>
      </c>
      <c r="AZ171" t="s">
        <v>29</v>
      </c>
      <c r="BA171" t="str">
        <f t="shared" si="241"/>
        <v>(跳过)</v>
      </c>
      <c r="BB171" t="str">
        <f t="shared" si="242"/>
        <v>(跳过)</v>
      </c>
      <c r="BC171" t="str">
        <f t="shared" si="243"/>
        <v>(跳过)</v>
      </c>
      <c r="BD171" t="str">
        <f t="shared" si="244"/>
        <v>(跳过)</v>
      </c>
      <c r="BE171" t="str">
        <f t="shared" si="245"/>
        <v>(跳过)</v>
      </c>
      <c r="BF171" t="str">
        <f t="shared" si="246"/>
        <v>(跳过)</v>
      </c>
      <c r="BG171" t="str">
        <f t="shared" si="247"/>
        <v>(跳过)</v>
      </c>
      <c r="BH171" t="s">
        <v>43</v>
      </c>
      <c r="BI171">
        <f t="shared" si="248"/>
        <v>0</v>
      </c>
      <c r="BJ171">
        <f t="shared" si="249"/>
        <v>1</v>
      </c>
      <c r="BK171">
        <f t="shared" si="250"/>
        <v>0</v>
      </c>
      <c r="BL171" t="s">
        <v>29</v>
      </c>
      <c r="BM171" t="s">
        <v>29</v>
      </c>
      <c r="BN171" t="str">
        <f t="shared" si="251"/>
        <v>(跳过)</v>
      </c>
      <c r="BO171" t="str">
        <f t="shared" si="252"/>
        <v>(跳过)</v>
      </c>
      <c r="BP171" t="str">
        <f t="shared" si="253"/>
        <v>(跳过)</v>
      </c>
      <c r="BQ171" t="str">
        <f t="shared" si="254"/>
        <v>(跳过)</v>
      </c>
      <c r="BR171" t="str">
        <f t="shared" si="255"/>
        <v>(跳过)</v>
      </c>
      <c r="BS171" t="str">
        <f t="shared" si="256"/>
        <v>(跳过)</v>
      </c>
      <c r="BT171" t="s">
        <v>29</v>
      </c>
      <c r="BU171" t="str">
        <f t="shared" si="257"/>
        <v>(跳过)</v>
      </c>
      <c r="BV171" t="str">
        <f t="shared" si="258"/>
        <v>(跳过)</v>
      </c>
      <c r="BW171" t="str">
        <f t="shared" si="259"/>
        <v>(跳过)</v>
      </c>
      <c r="BX171" t="str">
        <f t="shared" si="260"/>
        <v>(跳过)</v>
      </c>
      <c r="BY171" t="s">
        <v>29</v>
      </c>
      <c r="BZ171" t="str">
        <f t="shared" si="261"/>
        <v>(跳过)</v>
      </c>
      <c r="CA171" t="str">
        <f t="shared" si="262"/>
        <v>(跳过)</v>
      </c>
      <c r="CB171" t="str">
        <f t="shared" si="263"/>
        <v>(跳过)</v>
      </c>
      <c r="CC171" t="str">
        <f t="shared" si="264"/>
        <v>(跳过)</v>
      </c>
      <c r="CD171" t="str">
        <f t="shared" si="265"/>
        <v>(跳过)</v>
      </c>
      <c r="CE171" t="str">
        <f t="shared" si="266"/>
        <v>(跳过)</v>
      </c>
      <c r="CF171" t="str">
        <f t="shared" si="267"/>
        <v>(跳过)</v>
      </c>
      <c r="CG171" t="str">
        <f t="shared" si="268"/>
        <v>(跳过)</v>
      </c>
      <c r="CH171" t="str">
        <f t="shared" si="269"/>
        <v>(跳过)</v>
      </c>
      <c r="CI171" t="str">
        <f t="shared" si="270"/>
        <v>(跳过)</v>
      </c>
      <c r="CJ171" t="s">
        <v>29</v>
      </c>
      <c r="CK171" t="str">
        <f t="shared" si="271"/>
        <v>(跳过)</v>
      </c>
      <c r="CL171" t="str">
        <f t="shared" si="272"/>
        <v>(跳过)</v>
      </c>
      <c r="CM171" t="str">
        <f t="shared" si="273"/>
        <v>(跳过)</v>
      </c>
      <c r="CN171" t="str">
        <f t="shared" si="274"/>
        <v>(跳过)</v>
      </c>
      <c r="CO171" t="str">
        <f t="shared" si="275"/>
        <v>(跳过)</v>
      </c>
      <c r="CP171" t="str">
        <f t="shared" si="276"/>
        <v>(跳过)</v>
      </c>
      <c r="CQ171" t="str">
        <f t="shared" si="277"/>
        <v>(跳过)</v>
      </c>
      <c r="CR171" t="str">
        <f t="shared" si="278"/>
        <v>(跳过)</v>
      </c>
      <c r="CS171" t="s">
        <v>29</v>
      </c>
      <c r="CT171" t="s">
        <v>138</v>
      </c>
      <c r="CU171">
        <v>2</v>
      </c>
      <c r="CV171">
        <v>1</v>
      </c>
      <c r="CW171">
        <v>2</v>
      </c>
      <c r="CX171">
        <v>2</v>
      </c>
      <c r="CY171" t="s">
        <v>29</v>
      </c>
      <c r="CZ171" t="str">
        <f t="shared" si="279"/>
        <v>(跳过)</v>
      </c>
      <c r="DA171" t="str">
        <f t="shared" si="280"/>
        <v>(跳过)</v>
      </c>
      <c r="DB171" t="str">
        <f t="shared" si="281"/>
        <v>(跳过)</v>
      </c>
      <c r="DC171" t="str">
        <f t="shared" si="282"/>
        <v>(跳过)</v>
      </c>
      <c r="DD171" t="str">
        <f t="shared" si="283"/>
        <v>(跳过)</v>
      </c>
      <c r="DE171" t="str">
        <f t="shared" si="284"/>
        <v>(跳过)</v>
      </c>
      <c r="DF171" t="str">
        <f t="shared" si="285"/>
        <v>(跳过)</v>
      </c>
      <c r="DG171" t="s">
        <v>29</v>
      </c>
      <c r="DH171" t="str">
        <f t="shared" si="286"/>
        <v>(跳过)</v>
      </c>
      <c r="DI171" t="str">
        <f t="shared" si="287"/>
        <v>(跳过)</v>
      </c>
      <c r="DJ171" t="str">
        <f t="shared" si="288"/>
        <v>(跳过)</v>
      </c>
      <c r="DK171">
        <v>3</v>
      </c>
      <c r="DL171">
        <v>2</v>
      </c>
      <c r="DM171">
        <v>2</v>
      </c>
      <c r="DN171">
        <v>5</v>
      </c>
      <c r="DO171">
        <v>5</v>
      </c>
      <c r="DP171">
        <v>3</v>
      </c>
      <c r="DQ171" t="s">
        <v>29</v>
      </c>
      <c r="DR171" t="str">
        <f t="shared" si="289"/>
        <v>(跳过)</v>
      </c>
      <c r="DS171" t="str">
        <f t="shared" si="290"/>
        <v>(跳过)</v>
      </c>
      <c r="DT171" t="str">
        <f t="shared" si="291"/>
        <v>(跳过)</v>
      </c>
      <c r="DU171" t="str">
        <f t="shared" si="292"/>
        <v>(跳过)</v>
      </c>
      <c r="DV171" t="s">
        <v>29</v>
      </c>
      <c r="DW171" t="str">
        <f t="shared" si="293"/>
        <v>(跳过)</v>
      </c>
      <c r="DX171" t="str">
        <f t="shared" si="294"/>
        <v>(跳过)</v>
      </c>
      <c r="DY171" t="str">
        <f t="shared" si="295"/>
        <v>(跳过)</v>
      </c>
      <c r="DZ171" t="str">
        <f t="shared" si="296"/>
        <v>(跳过)</v>
      </c>
      <c r="EA171" t="str">
        <f t="shared" si="297"/>
        <v>(跳过)</v>
      </c>
      <c r="EB171" t="str">
        <f t="shared" si="298"/>
        <v>(跳过)</v>
      </c>
      <c r="EC171" t="s">
        <v>29</v>
      </c>
      <c r="ED171" t="str">
        <f t="shared" si="299"/>
        <v>(跳过)</v>
      </c>
      <c r="EE171" t="str">
        <f t="shared" si="300"/>
        <v>(跳过)</v>
      </c>
      <c r="EF171" t="str">
        <f t="shared" si="301"/>
        <v>(跳过)</v>
      </c>
      <c r="EG171" t="str">
        <f t="shared" si="302"/>
        <v>(跳过)</v>
      </c>
      <c r="EH171" t="str">
        <f t="shared" si="303"/>
        <v>(跳过)</v>
      </c>
      <c r="EI171" t="str">
        <f t="shared" si="304"/>
        <v>(跳过)</v>
      </c>
      <c r="EJ171" t="str">
        <f t="shared" si="305"/>
        <v>(跳过)</v>
      </c>
      <c r="EK171" t="str">
        <f t="shared" si="306"/>
        <v>(跳过)</v>
      </c>
      <c r="EL171" t="str">
        <f t="shared" si="307"/>
        <v>(跳过)</v>
      </c>
      <c r="EM171" t="str">
        <f t="shared" si="308"/>
        <v>(跳过)</v>
      </c>
      <c r="EN171" t="s">
        <v>37</v>
      </c>
      <c r="EO171" s="4">
        <v>1</v>
      </c>
      <c r="EP171" s="4">
        <v>2</v>
      </c>
      <c r="EQ171" s="4">
        <v>4</v>
      </c>
      <c r="ER171" s="4">
        <v>3</v>
      </c>
      <c r="ES171" t="s">
        <v>29</v>
      </c>
      <c r="ET171" t="str">
        <f t="shared" si="309"/>
        <v>(跳过)</v>
      </c>
      <c r="EU171" t="str">
        <f t="shared" si="310"/>
        <v>(跳过)</v>
      </c>
      <c r="EV171" t="str">
        <f t="shared" si="311"/>
        <v>(跳过)</v>
      </c>
      <c r="EW171" t="str">
        <f t="shared" si="312"/>
        <v>(跳过)</v>
      </c>
      <c r="EX171" t="str">
        <f t="shared" si="313"/>
        <v>(跳过)</v>
      </c>
      <c r="EY171" t="str">
        <f t="shared" si="314"/>
        <v>(跳过)</v>
      </c>
      <c r="EZ171" t="str">
        <f t="shared" si="315"/>
        <v>(跳过)</v>
      </c>
      <c r="FA171" t="s">
        <v>29</v>
      </c>
      <c r="FB171" t="str">
        <f t="shared" si="316"/>
        <v>(跳过)</v>
      </c>
      <c r="FC171" t="str">
        <f t="shared" si="317"/>
        <v>(跳过)</v>
      </c>
      <c r="FD171" t="str">
        <f t="shared" si="318"/>
        <v>(跳过)</v>
      </c>
      <c r="FE171" t="s">
        <v>29</v>
      </c>
      <c r="FF171" t="s">
        <v>29</v>
      </c>
      <c r="FG171" t="s">
        <v>29</v>
      </c>
      <c r="FH171" t="s">
        <v>29</v>
      </c>
      <c r="FI171" t="s">
        <v>29</v>
      </c>
      <c r="FJ171" t="s">
        <v>29</v>
      </c>
      <c r="FK171" t="s">
        <v>29</v>
      </c>
      <c r="FL171" t="s">
        <v>29</v>
      </c>
      <c r="FM171" t="s">
        <v>29</v>
      </c>
      <c r="FN171" t="s">
        <v>29</v>
      </c>
      <c r="FO171" t="s">
        <v>29</v>
      </c>
      <c r="FP171" t="s">
        <v>29</v>
      </c>
      <c r="FQ171" t="s">
        <v>29</v>
      </c>
      <c r="FR171" t="s">
        <v>631</v>
      </c>
      <c r="FS171">
        <v>0</v>
      </c>
      <c r="FT171">
        <v>0</v>
      </c>
      <c r="FU171">
        <v>0</v>
      </c>
      <c r="FV171">
        <v>0</v>
      </c>
      <c r="FW171">
        <v>0</v>
      </c>
      <c r="FX171">
        <v>1</v>
      </c>
    </row>
    <row r="172" spans="1:180" ht="16.5" x14ac:dyDescent="0.6">
      <c r="A172">
        <v>171</v>
      </c>
      <c r="B172">
        <v>1</v>
      </c>
      <c r="C172">
        <v>26</v>
      </c>
      <c r="D172">
        <v>5</v>
      </c>
      <c r="E172">
        <v>2</v>
      </c>
      <c r="F172">
        <v>3</v>
      </c>
      <c r="G172">
        <v>4</v>
      </c>
      <c r="H172">
        <v>2</v>
      </c>
      <c r="I172">
        <v>0</v>
      </c>
      <c r="J172" t="s">
        <v>29</v>
      </c>
      <c r="K172" t="s">
        <v>29</v>
      </c>
      <c r="L172" t="str">
        <f t="shared" si="319"/>
        <v>(跳过)</v>
      </c>
      <c r="M172" t="str">
        <f t="shared" si="320"/>
        <v>(跳过)</v>
      </c>
      <c r="N172" t="str">
        <f t="shared" si="321"/>
        <v>(跳过)</v>
      </c>
      <c r="O172" t="str">
        <f t="shared" si="322"/>
        <v>(跳过)</v>
      </c>
      <c r="P172" t="str">
        <f t="shared" si="323"/>
        <v>(跳过)</v>
      </c>
      <c r="Q172" t="s">
        <v>29</v>
      </c>
      <c r="R172" t="str">
        <f t="shared" si="216"/>
        <v>(跳过)</v>
      </c>
      <c r="S172" t="str">
        <f t="shared" si="217"/>
        <v>(跳过)</v>
      </c>
      <c r="T172" t="str">
        <f t="shared" si="218"/>
        <v>(跳过)</v>
      </c>
      <c r="U172" t="str">
        <f t="shared" si="219"/>
        <v>(跳过)</v>
      </c>
      <c r="V172" t="s">
        <v>29</v>
      </c>
      <c r="W172" t="str">
        <f t="shared" si="220"/>
        <v>(跳过)</v>
      </c>
      <c r="X172" t="str">
        <f t="shared" si="221"/>
        <v>(跳过)</v>
      </c>
      <c r="Y172" t="str">
        <f t="shared" si="222"/>
        <v>(跳过)</v>
      </c>
      <c r="Z172" t="str">
        <f t="shared" si="223"/>
        <v>(跳过)</v>
      </c>
      <c r="AA172" t="str">
        <f t="shared" si="224"/>
        <v>(跳过)</v>
      </c>
      <c r="AB172" t="s">
        <v>29</v>
      </c>
      <c r="AC172" t="str">
        <f t="shared" si="225"/>
        <v>(跳过)</v>
      </c>
      <c r="AD172" t="str">
        <f t="shared" si="226"/>
        <v>(跳过)</v>
      </c>
      <c r="AE172" t="str">
        <f t="shared" si="227"/>
        <v>(跳过)</v>
      </c>
      <c r="AF172" t="str">
        <f t="shared" si="228"/>
        <v>(跳过)</v>
      </c>
      <c r="AG172" t="str">
        <f t="shared" si="229"/>
        <v>(跳过)</v>
      </c>
      <c r="AH172" t="str">
        <f t="shared" si="230"/>
        <v>(跳过)</v>
      </c>
      <c r="AI172" t="str">
        <f t="shared" si="231"/>
        <v>(跳过)</v>
      </c>
      <c r="AJ172" t="str">
        <f t="shared" si="232"/>
        <v>(跳过)</v>
      </c>
      <c r="AK172" t="s">
        <v>29</v>
      </c>
      <c r="AL172" t="str">
        <f t="shared" si="233"/>
        <v>(跳过)</v>
      </c>
      <c r="AM172" t="str">
        <f t="shared" si="234"/>
        <v>(跳过)</v>
      </c>
      <c r="AN172" t="str">
        <f t="shared" si="235"/>
        <v>(跳过)</v>
      </c>
      <c r="AO172" t="str">
        <f t="shared" si="236"/>
        <v>(跳过)</v>
      </c>
      <c r="AP172" t="str">
        <f t="shared" si="237"/>
        <v>(跳过)</v>
      </c>
      <c r="AQ172" t="str">
        <f t="shared" si="238"/>
        <v>(跳过)</v>
      </c>
      <c r="AR172" t="str">
        <f t="shared" si="239"/>
        <v>(跳过)</v>
      </c>
      <c r="AS172" t="str">
        <f t="shared" si="240"/>
        <v>(跳过)</v>
      </c>
      <c r="AT172" t="s">
        <v>29</v>
      </c>
      <c r="AU172" t="s">
        <v>74</v>
      </c>
      <c r="AV172">
        <v>1</v>
      </c>
      <c r="AW172">
        <v>2</v>
      </c>
      <c r="AX172">
        <v>2</v>
      </c>
      <c r="AY172">
        <v>2</v>
      </c>
      <c r="AZ172" t="s">
        <v>29</v>
      </c>
      <c r="BA172" t="str">
        <f t="shared" si="241"/>
        <v>(跳过)</v>
      </c>
      <c r="BB172" t="str">
        <f t="shared" si="242"/>
        <v>(跳过)</v>
      </c>
      <c r="BC172" t="str">
        <f t="shared" si="243"/>
        <v>(跳过)</v>
      </c>
      <c r="BD172" t="str">
        <f t="shared" si="244"/>
        <v>(跳过)</v>
      </c>
      <c r="BE172" t="str">
        <f t="shared" si="245"/>
        <v>(跳过)</v>
      </c>
      <c r="BF172" t="str">
        <f t="shared" si="246"/>
        <v>(跳过)</v>
      </c>
      <c r="BG172" t="str">
        <f t="shared" si="247"/>
        <v>(跳过)</v>
      </c>
      <c r="BH172" t="s">
        <v>135</v>
      </c>
      <c r="BI172">
        <f t="shared" si="248"/>
        <v>1</v>
      </c>
      <c r="BJ172">
        <f t="shared" si="249"/>
        <v>1</v>
      </c>
      <c r="BK172">
        <f t="shared" si="250"/>
        <v>0</v>
      </c>
      <c r="BL172" t="s">
        <v>29</v>
      </c>
      <c r="BM172" t="s">
        <v>29</v>
      </c>
      <c r="BN172" t="str">
        <f t="shared" si="251"/>
        <v>(跳过)</v>
      </c>
      <c r="BO172" t="str">
        <f t="shared" si="252"/>
        <v>(跳过)</v>
      </c>
      <c r="BP172" t="str">
        <f t="shared" si="253"/>
        <v>(跳过)</v>
      </c>
      <c r="BQ172" t="str">
        <f t="shared" si="254"/>
        <v>(跳过)</v>
      </c>
      <c r="BR172" t="str">
        <f t="shared" si="255"/>
        <v>(跳过)</v>
      </c>
      <c r="BS172" t="str">
        <f t="shared" si="256"/>
        <v>(跳过)</v>
      </c>
      <c r="BT172" t="s">
        <v>29</v>
      </c>
      <c r="BU172" t="str">
        <f t="shared" si="257"/>
        <v>(跳过)</v>
      </c>
      <c r="BV172" t="str">
        <f t="shared" si="258"/>
        <v>(跳过)</v>
      </c>
      <c r="BW172" t="str">
        <f t="shared" si="259"/>
        <v>(跳过)</v>
      </c>
      <c r="BX172" t="str">
        <f t="shared" si="260"/>
        <v>(跳过)</v>
      </c>
      <c r="BY172" t="s">
        <v>29</v>
      </c>
      <c r="BZ172" t="str">
        <f t="shared" si="261"/>
        <v>(跳过)</v>
      </c>
      <c r="CA172" t="str">
        <f t="shared" si="262"/>
        <v>(跳过)</v>
      </c>
      <c r="CB172" t="str">
        <f t="shared" si="263"/>
        <v>(跳过)</v>
      </c>
      <c r="CC172" t="str">
        <f t="shared" si="264"/>
        <v>(跳过)</v>
      </c>
      <c r="CD172" t="str">
        <f t="shared" si="265"/>
        <v>(跳过)</v>
      </c>
      <c r="CE172" t="str">
        <f t="shared" si="266"/>
        <v>(跳过)</v>
      </c>
      <c r="CF172" t="str">
        <f t="shared" si="267"/>
        <v>(跳过)</v>
      </c>
      <c r="CG172" t="str">
        <f t="shared" si="268"/>
        <v>(跳过)</v>
      </c>
      <c r="CH172" t="str">
        <f t="shared" si="269"/>
        <v>(跳过)</v>
      </c>
      <c r="CI172" t="str">
        <f t="shared" si="270"/>
        <v>(跳过)</v>
      </c>
      <c r="CJ172" t="s">
        <v>29</v>
      </c>
      <c r="CK172" t="str">
        <f t="shared" si="271"/>
        <v>(跳过)</v>
      </c>
      <c r="CL172" t="str">
        <f t="shared" si="272"/>
        <v>(跳过)</v>
      </c>
      <c r="CM172" t="str">
        <f t="shared" si="273"/>
        <v>(跳过)</v>
      </c>
      <c r="CN172" t="str">
        <f t="shared" si="274"/>
        <v>(跳过)</v>
      </c>
      <c r="CO172" t="str">
        <f t="shared" si="275"/>
        <v>(跳过)</v>
      </c>
      <c r="CP172" t="str">
        <f t="shared" si="276"/>
        <v>(跳过)</v>
      </c>
      <c r="CQ172" t="str">
        <f t="shared" si="277"/>
        <v>(跳过)</v>
      </c>
      <c r="CR172" t="str">
        <f t="shared" si="278"/>
        <v>(跳过)</v>
      </c>
      <c r="CS172" t="s">
        <v>29</v>
      </c>
      <c r="CT172" t="s">
        <v>138</v>
      </c>
      <c r="CU172">
        <v>2</v>
      </c>
      <c r="CV172">
        <v>1</v>
      </c>
      <c r="CW172">
        <v>2</v>
      </c>
      <c r="CX172">
        <v>2</v>
      </c>
      <c r="CY172" t="s">
        <v>29</v>
      </c>
      <c r="CZ172" t="str">
        <f t="shared" si="279"/>
        <v>(跳过)</v>
      </c>
      <c r="DA172" t="str">
        <f t="shared" si="280"/>
        <v>(跳过)</v>
      </c>
      <c r="DB172" t="str">
        <f t="shared" si="281"/>
        <v>(跳过)</v>
      </c>
      <c r="DC172" t="str">
        <f t="shared" si="282"/>
        <v>(跳过)</v>
      </c>
      <c r="DD172" t="str">
        <f t="shared" si="283"/>
        <v>(跳过)</v>
      </c>
      <c r="DE172" t="str">
        <f t="shared" si="284"/>
        <v>(跳过)</v>
      </c>
      <c r="DF172" t="str">
        <f t="shared" si="285"/>
        <v>(跳过)</v>
      </c>
      <c r="DG172" t="s">
        <v>29</v>
      </c>
      <c r="DH172" t="str">
        <f t="shared" si="286"/>
        <v>(跳过)</v>
      </c>
      <c r="DI172" t="str">
        <f t="shared" si="287"/>
        <v>(跳过)</v>
      </c>
      <c r="DJ172" t="str">
        <f t="shared" si="288"/>
        <v>(跳过)</v>
      </c>
      <c r="DK172">
        <v>2</v>
      </c>
      <c r="DL172">
        <v>1</v>
      </c>
      <c r="DM172">
        <v>1</v>
      </c>
      <c r="DN172">
        <v>1</v>
      </c>
      <c r="DO172">
        <v>1</v>
      </c>
      <c r="DP172">
        <v>2</v>
      </c>
      <c r="DQ172" t="s">
        <v>397</v>
      </c>
      <c r="DR172">
        <f t="shared" si="289"/>
        <v>1</v>
      </c>
      <c r="DS172">
        <f t="shared" si="290"/>
        <v>1</v>
      </c>
      <c r="DT172">
        <f t="shared" si="291"/>
        <v>0</v>
      </c>
      <c r="DU172">
        <f t="shared" si="292"/>
        <v>0</v>
      </c>
      <c r="DV172" t="s">
        <v>29</v>
      </c>
      <c r="DW172" t="str">
        <f t="shared" si="293"/>
        <v>(跳过)</v>
      </c>
      <c r="DX172" t="str">
        <f t="shared" si="294"/>
        <v>(跳过)</v>
      </c>
      <c r="DY172" t="str">
        <f t="shared" si="295"/>
        <v>(跳过)</v>
      </c>
      <c r="DZ172" t="str">
        <f t="shared" si="296"/>
        <v>(跳过)</v>
      </c>
      <c r="EA172" t="str">
        <f t="shared" si="297"/>
        <v>(跳过)</v>
      </c>
      <c r="EB172" t="str">
        <f t="shared" si="298"/>
        <v>(跳过)</v>
      </c>
      <c r="EC172" t="s">
        <v>29</v>
      </c>
      <c r="ED172" t="str">
        <f t="shared" si="299"/>
        <v>(跳过)</v>
      </c>
      <c r="EE172" t="str">
        <f t="shared" si="300"/>
        <v>(跳过)</v>
      </c>
      <c r="EF172" t="str">
        <f t="shared" si="301"/>
        <v>(跳过)</v>
      </c>
      <c r="EG172" t="str">
        <f t="shared" si="302"/>
        <v>(跳过)</v>
      </c>
      <c r="EH172" t="str">
        <f t="shared" si="303"/>
        <v>(跳过)</v>
      </c>
      <c r="EI172" t="str">
        <f t="shared" si="304"/>
        <v>(跳过)</v>
      </c>
      <c r="EJ172" t="str">
        <f t="shared" si="305"/>
        <v>(跳过)</v>
      </c>
      <c r="EK172" t="str">
        <f t="shared" si="306"/>
        <v>(跳过)</v>
      </c>
      <c r="EL172" t="str">
        <f t="shared" si="307"/>
        <v>(跳过)</v>
      </c>
      <c r="EM172" t="str">
        <f t="shared" si="308"/>
        <v>(跳过)</v>
      </c>
      <c r="EN172" t="s">
        <v>74</v>
      </c>
      <c r="EO172" s="4">
        <v>1</v>
      </c>
      <c r="EP172" s="4">
        <v>2</v>
      </c>
      <c r="EQ172" s="4">
        <v>2</v>
      </c>
      <c r="ER172" s="4">
        <v>2</v>
      </c>
      <c r="ES172" t="s">
        <v>29</v>
      </c>
      <c r="ET172" t="str">
        <f t="shared" si="309"/>
        <v>(跳过)</v>
      </c>
      <c r="EU172" t="str">
        <f t="shared" si="310"/>
        <v>(跳过)</v>
      </c>
      <c r="EV172" t="str">
        <f t="shared" si="311"/>
        <v>(跳过)</v>
      </c>
      <c r="EW172" t="str">
        <f t="shared" si="312"/>
        <v>(跳过)</v>
      </c>
      <c r="EX172" t="str">
        <f t="shared" si="313"/>
        <v>(跳过)</v>
      </c>
      <c r="EY172" t="str">
        <f t="shared" si="314"/>
        <v>(跳过)</v>
      </c>
      <c r="EZ172" t="str">
        <f t="shared" si="315"/>
        <v>(跳过)</v>
      </c>
      <c r="FA172" t="s">
        <v>29</v>
      </c>
      <c r="FB172" t="str">
        <f t="shared" si="316"/>
        <v>(跳过)</v>
      </c>
      <c r="FC172" t="str">
        <f t="shared" si="317"/>
        <v>(跳过)</v>
      </c>
      <c r="FD172" t="str">
        <f t="shared" si="318"/>
        <v>(跳过)</v>
      </c>
      <c r="FE172" t="s">
        <v>509</v>
      </c>
      <c r="FF172">
        <v>1</v>
      </c>
      <c r="FG172">
        <v>0</v>
      </c>
      <c r="FH172">
        <v>0</v>
      </c>
      <c r="FI172">
        <v>0</v>
      </c>
      <c r="FJ172">
        <v>0</v>
      </c>
      <c r="FK172">
        <v>0</v>
      </c>
      <c r="FL172" t="s">
        <v>81</v>
      </c>
      <c r="FM172">
        <v>1</v>
      </c>
      <c r="FN172">
        <v>2</v>
      </c>
      <c r="FO172">
        <v>3</v>
      </c>
      <c r="FP172">
        <v>3</v>
      </c>
      <c r="FQ172">
        <v>3</v>
      </c>
      <c r="FR172" t="s">
        <v>29</v>
      </c>
      <c r="FS172" t="s">
        <v>29</v>
      </c>
      <c r="FT172" t="s">
        <v>29</v>
      </c>
      <c r="FU172" t="s">
        <v>29</v>
      </c>
      <c r="FV172" t="s">
        <v>29</v>
      </c>
      <c r="FW172" t="s">
        <v>29</v>
      </c>
      <c r="FX172" t="s">
        <v>29</v>
      </c>
    </row>
    <row r="173" spans="1:180" ht="16.5" x14ac:dyDescent="0.6">
      <c r="A173">
        <v>172</v>
      </c>
      <c r="B173">
        <v>1</v>
      </c>
      <c r="C173">
        <v>26</v>
      </c>
      <c r="D173">
        <v>2</v>
      </c>
      <c r="E173">
        <v>3</v>
      </c>
      <c r="F173">
        <v>6</v>
      </c>
      <c r="G173">
        <v>1</v>
      </c>
      <c r="H173">
        <v>1</v>
      </c>
      <c r="I173">
        <v>0</v>
      </c>
      <c r="J173" t="s">
        <v>29</v>
      </c>
      <c r="K173" t="s">
        <v>29</v>
      </c>
      <c r="L173" t="str">
        <f t="shared" si="319"/>
        <v>(跳过)</v>
      </c>
      <c r="M173" t="str">
        <f t="shared" si="320"/>
        <v>(跳过)</v>
      </c>
      <c r="N173" t="str">
        <f t="shared" si="321"/>
        <v>(跳过)</v>
      </c>
      <c r="O173" t="str">
        <f t="shared" si="322"/>
        <v>(跳过)</v>
      </c>
      <c r="P173" t="str">
        <f t="shared" si="323"/>
        <v>(跳过)</v>
      </c>
      <c r="Q173" t="s">
        <v>29</v>
      </c>
      <c r="R173" t="str">
        <f t="shared" si="216"/>
        <v>(跳过)</v>
      </c>
      <c r="S173" t="str">
        <f t="shared" si="217"/>
        <v>(跳过)</v>
      </c>
      <c r="T173" t="str">
        <f t="shared" si="218"/>
        <v>(跳过)</v>
      </c>
      <c r="U173" t="str">
        <f t="shared" si="219"/>
        <v>(跳过)</v>
      </c>
      <c r="V173" t="s">
        <v>29</v>
      </c>
      <c r="W173" t="str">
        <f t="shared" si="220"/>
        <v>(跳过)</v>
      </c>
      <c r="X173" t="str">
        <f t="shared" si="221"/>
        <v>(跳过)</v>
      </c>
      <c r="Y173" t="str">
        <f t="shared" si="222"/>
        <v>(跳过)</v>
      </c>
      <c r="Z173" t="str">
        <f t="shared" si="223"/>
        <v>(跳过)</v>
      </c>
      <c r="AA173" t="str">
        <f t="shared" si="224"/>
        <v>(跳过)</v>
      </c>
      <c r="AB173" t="s">
        <v>29</v>
      </c>
      <c r="AC173" t="str">
        <f t="shared" si="225"/>
        <v>(跳过)</v>
      </c>
      <c r="AD173" t="str">
        <f t="shared" si="226"/>
        <v>(跳过)</v>
      </c>
      <c r="AE173" t="str">
        <f t="shared" si="227"/>
        <v>(跳过)</v>
      </c>
      <c r="AF173" t="str">
        <f t="shared" si="228"/>
        <v>(跳过)</v>
      </c>
      <c r="AG173" t="str">
        <f t="shared" si="229"/>
        <v>(跳过)</v>
      </c>
      <c r="AH173" t="str">
        <f t="shared" si="230"/>
        <v>(跳过)</v>
      </c>
      <c r="AI173" t="str">
        <f t="shared" si="231"/>
        <v>(跳过)</v>
      </c>
      <c r="AJ173" t="str">
        <f t="shared" si="232"/>
        <v>(跳过)</v>
      </c>
      <c r="AK173" t="s">
        <v>29</v>
      </c>
      <c r="AL173" t="str">
        <f t="shared" si="233"/>
        <v>(跳过)</v>
      </c>
      <c r="AM173" t="str">
        <f t="shared" si="234"/>
        <v>(跳过)</v>
      </c>
      <c r="AN173" t="str">
        <f t="shared" si="235"/>
        <v>(跳过)</v>
      </c>
      <c r="AO173" t="str">
        <f t="shared" si="236"/>
        <v>(跳过)</v>
      </c>
      <c r="AP173" t="str">
        <f t="shared" si="237"/>
        <v>(跳过)</v>
      </c>
      <c r="AQ173" t="str">
        <f t="shared" si="238"/>
        <v>(跳过)</v>
      </c>
      <c r="AR173" t="str">
        <f t="shared" si="239"/>
        <v>(跳过)</v>
      </c>
      <c r="AS173" t="str">
        <f t="shared" si="240"/>
        <v>(跳过)</v>
      </c>
      <c r="AT173" t="s">
        <v>29</v>
      </c>
      <c r="AU173" t="s">
        <v>74</v>
      </c>
      <c r="AV173">
        <v>1</v>
      </c>
      <c r="AW173">
        <v>2</v>
      </c>
      <c r="AX173">
        <v>2</v>
      </c>
      <c r="AY173">
        <v>2</v>
      </c>
      <c r="AZ173" t="s">
        <v>29</v>
      </c>
      <c r="BA173" t="str">
        <f t="shared" si="241"/>
        <v>(跳过)</v>
      </c>
      <c r="BB173" t="str">
        <f t="shared" si="242"/>
        <v>(跳过)</v>
      </c>
      <c r="BC173" t="str">
        <f t="shared" si="243"/>
        <v>(跳过)</v>
      </c>
      <c r="BD173" t="str">
        <f t="shared" si="244"/>
        <v>(跳过)</v>
      </c>
      <c r="BE173" t="str">
        <f t="shared" si="245"/>
        <v>(跳过)</v>
      </c>
      <c r="BF173" t="str">
        <f t="shared" si="246"/>
        <v>(跳过)</v>
      </c>
      <c r="BG173" t="str">
        <f t="shared" si="247"/>
        <v>(跳过)</v>
      </c>
      <c r="BH173" t="s">
        <v>43</v>
      </c>
      <c r="BI173">
        <f t="shared" si="248"/>
        <v>0</v>
      </c>
      <c r="BJ173">
        <f t="shared" si="249"/>
        <v>1</v>
      </c>
      <c r="BK173">
        <f t="shared" si="250"/>
        <v>0</v>
      </c>
      <c r="BL173" t="s">
        <v>29</v>
      </c>
      <c r="BM173" t="s">
        <v>29</v>
      </c>
      <c r="BN173" t="str">
        <f t="shared" si="251"/>
        <v>(跳过)</v>
      </c>
      <c r="BO173" t="str">
        <f t="shared" si="252"/>
        <v>(跳过)</v>
      </c>
      <c r="BP173" t="str">
        <f t="shared" si="253"/>
        <v>(跳过)</v>
      </c>
      <c r="BQ173" t="str">
        <f t="shared" si="254"/>
        <v>(跳过)</v>
      </c>
      <c r="BR173" t="str">
        <f t="shared" si="255"/>
        <v>(跳过)</v>
      </c>
      <c r="BS173" t="str">
        <f t="shared" si="256"/>
        <v>(跳过)</v>
      </c>
      <c r="BT173" t="s">
        <v>29</v>
      </c>
      <c r="BU173" t="str">
        <f t="shared" si="257"/>
        <v>(跳过)</v>
      </c>
      <c r="BV173" t="str">
        <f t="shared" si="258"/>
        <v>(跳过)</v>
      </c>
      <c r="BW173" t="str">
        <f t="shared" si="259"/>
        <v>(跳过)</v>
      </c>
      <c r="BX173" t="str">
        <f t="shared" si="260"/>
        <v>(跳过)</v>
      </c>
      <c r="BY173" t="s">
        <v>29</v>
      </c>
      <c r="BZ173" t="str">
        <f t="shared" si="261"/>
        <v>(跳过)</v>
      </c>
      <c r="CA173" t="str">
        <f t="shared" si="262"/>
        <v>(跳过)</v>
      </c>
      <c r="CB173" t="str">
        <f t="shared" si="263"/>
        <v>(跳过)</v>
      </c>
      <c r="CC173" t="str">
        <f t="shared" si="264"/>
        <v>(跳过)</v>
      </c>
      <c r="CD173" t="str">
        <f t="shared" si="265"/>
        <v>(跳过)</v>
      </c>
      <c r="CE173" t="str">
        <f t="shared" si="266"/>
        <v>(跳过)</v>
      </c>
      <c r="CF173" t="str">
        <f t="shared" si="267"/>
        <v>(跳过)</v>
      </c>
      <c r="CG173" t="str">
        <f t="shared" si="268"/>
        <v>(跳过)</v>
      </c>
      <c r="CH173" t="str">
        <f t="shared" si="269"/>
        <v>(跳过)</v>
      </c>
      <c r="CI173" t="str">
        <f t="shared" si="270"/>
        <v>(跳过)</v>
      </c>
      <c r="CJ173" t="s">
        <v>29</v>
      </c>
      <c r="CK173" t="str">
        <f t="shared" si="271"/>
        <v>(跳过)</v>
      </c>
      <c r="CL173" t="str">
        <f t="shared" si="272"/>
        <v>(跳过)</v>
      </c>
      <c r="CM173" t="str">
        <f t="shared" si="273"/>
        <v>(跳过)</v>
      </c>
      <c r="CN173" t="str">
        <f t="shared" si="274"/>
        <v>(跳过)</v>
      </c>
      <c r="CO173" t="str">
        <f t="shared" si="275"/>
        <v>(跳过)</v>
      </c>
      <c r="CP173" t="str">
        <f t="shared" si="276"/>
        <v>(跳过)</v>
      </c>
      <c r="CQ173" t="str">
        <f t="shared" si="277"/>
        <v>(跳过)</v>
      </c>
      <c r="CR173" t="str">
        <f t="shared" si="278"/>
        <v>(跳过)</v>
      </c>
      <c r="CS173" t="s">
        <v>29</v>
      </c>
      <c r="CT173" t="s">
        <v>74</v>
      </c>
      <c r="CU173">
        <v>1</v>
      </c>
      <c r="CV173">
        <v>2</v>
      </c>
      <c r="CW173">
        <v>2</v>
      </c>
      <c r="CX173">
        <v>2</v>
      </c>
      <c r="CY173" t="s">
        <v>29</v>
      </c>
      <c r="CZ173" t="str">
        <f t="shared" si="279"/>
        <v>(跳过)</v>
      </c>
      <c r="DA173" t="str">
        <f t="shared" si="280"/>
        <v>(跳过)</v>
      </c>
      <c r="DB173" t="str">
        <f t="shared" si="281"/>
        <v>(跳过)</v>
      </c>
      <c r="DC173" t="str">
        <f t="shared" si="282"/>
        <v>(跳过)</v>
      </c>
      <c r="DD173" t="str">
        <f t="shared" si="283"/>
        <v>(跳过)</v>
      </c>
      <c r="DE173" t="str">
        <f t="shared" si="284"/>
        <v>(跳过)</v>
      </c>
      <c r="DF173" t="str">
        <f t="shared" si="285"/>
        <v>(跳过)</v>
      </c>
      <c r="DG173" t="s">
        <v>29</v>
      </c>
      <c r="DH173" t="str">
        <f t="shared" si="286"/>
        <v>(跳过)</v>
      </c>
      <c r="DI173" t="str">
        <f t="shared" si="287"/>
        <v>(跳过)</v>
      </c>
      <c r="DJ173" t="str">
        <f t="shared" si="288"/>
        <v>(跳过)</v>
      </c>
      <c r="DK173">
        <v>5</v>
      </c>
      <c r="DL173">
        <v>4</v>
      </c>
      <c r="DM173">
        <v>5</v>
      </c>
      <c r="DN173">
        <v>5</v>
      </c>
      <c r="DO173">
        <v>5</v>
      </c>
      <c r="DP173">
        <v>2</v>
      </c>
      <c r="DQ173" t="s">
        <v>66</v>
      </c>
      <c r="DR173">
        <f t="shared" si="289"/>
        <v>0</v>
      </c>
      <c r="DS173">
        <f t="shared" si="290"/>
        <v>0</v>
      </c>
      <c r="DT173">
        <f t="shared" si="291"/>
        <v>1</v>
      </c>
      <c r="DU173">
        <f t="shared" si="292"/>
        <v>0</v>
      </c>
      <c r="DV173" t="s">
        <v>29</v>
      </c>
      <c r="DW173" t="str">
        <f t="shared" si="293"/>
        <v>(跳过)</v>
      </c>
      <c r="DX173" t="str">
        <f t="shared" si="294"/>
        <v>(跳过)</v>
      </c>
      <c r="DY173" t="str">
        <f t="shared" si="295"/>
        <v>(跳过)</v>
      </c>
      <c r="DZ173" t="str">
        <f t="shared" si="296"/>
        <v>(跳过)</v>
      </c>
      <c r="EA173" t="str">
        <f t="shared" si="297"/>
        <v>(跳过)</v>
      </c>
      <c r="EB173" t="str">
        <f t="shared" si="298"/>
        <v>(跳过)</v>
      </c>
      <c r="EC173" t="s">
        <v>29</v>
      </c>
      <c r="ED173" t="str">
        <f t="shared" si="299"/>
        <v>(跳过)</v>
      </c>
      <c r="EE173" t="str">
        <f t="shared" si="300"/>
        <v>(跳过)</v>
      </c>
      <c r="EF173" t="str">
        <f t="shared" si="301"/>
        <v>(跳过)</v>
      </c>
      <c r="EG173" t="str">
        <f t="shared" si="302"/>
        <v>(跳过)</v>
      </c>
      <c r="EH173" t="str">
        <f t="shared" si="303"/>
        <v>(跳过)</v>
      </c>
      <c r="EI173" t="str">
        <f t="shared" si="304"/>
        <v>(跳过)</v>
      </c>
      <c r="EJ173" t="str">
        <f t="shared" si="305"/>
        <v>(跳过)</v>
      </c>
      <c r="EK173" t="str">
        <f t="shared" si="306"/>
        <v>(跳过)</v>
      </c>
      <c r="EL173" t="str">
        <f t="shared" si="307"/>
        <v>(跳过)</v>
      </c>
      <c r="EM173" t="str">
        <f t="shared" si="308"/>
        <v>(跳过)</v>
      </c>
      <c r="EN173" t="s">
        <v>57</v>
      </c>
      <c r="EO173" s="4">
        <v>2</v>
      </c>
      <c r="EP173" s="4">
        <v>1</v>
      </c>
      <c r="EQ173" s="4">
        <v>4</v>
      </c>
      <c r="ER173" s="4">
        <v>3</v>
      </c>
      <c r="ES173" t="s">
        <v>29</v>
      </c>
      <c r="ET173" t="str">
        <f t="shared" si="309"/>
        <v>(跳过)</v>
      </c>
      <c r="EU173" t="str">
        <f t="shared" si="310"/>
        <v>(跳过)</v>
      </c>
      <c r="EV173" t="str">
        <f t="shared" si="311"/>
        <v>(跳过)</v>
      </c>
      <c r="EW173" t="str">
        <f t="shared" si="312"/>
        <v>(跳过)</v>
      </c>
      <c r="EX173" t="str">
        <f t="shared" si="313"/>
        <v>(跳过)</v>
      </c>
      <c r="EY173" t="str">
        <f t="shared" si="314"/>
        <v>(跳过)</v>
      </c>
      <c r="EZ173" t="str">
        <f t="shared" si="315"/>
        <v>(跳过)</v>
      </c>
      <c r="FA173" t="s">
        <v>29</v>
      </c>
      <c r="FB173" t="str">
        <f t="shared" si="316"/>
        <v>(跳过)</v>
      </c>
      <c r="FC173" t="str">
        <f t="shared" si="317"/>
        <v>(跳过)</v>
      </c>
      <c r="FD173" t="str">
        <f t="shared" si="318"/>
        <v>(跳过)</v>
      </c>
      <c r="FE173" t="s">
        <v>248</v>
      </c>
      <c r="FF173">
        <v>1</v>
      </c>
      <c r="FG173">
        <v>0</v>
      </c>
      <c r="FH173">
        <v>1</v>
      </c>
      <c r="FI173">
        <v>1</v>
      </c>
      <c r="FJ173">
        <v>0</v>
      </c>
      <c r="FK173">
        <v>0</v>
      </c>
      <c r="FL173" t="s">
        <v>81</v>
      </c>
      <c r="FM173">
        <v>1</v>
      </c>
      <c r="FN173">
        <v>2</v>
      </c>
      <c r="FO173">
        <v>3</v>
      </c>
      <c r="FP173">
        <v>3</v>
      </c>
      <c r="FQ173">
        <v>3</v>
      </c>
      <c r="FR173" t="s">
        <v>29</v>
      </c>
      <c r="FS173" t="s">
        <v>29</v>
      </c>
      <c r="FT173" t="s">
        <v>29</v>
      </c>
      <c r="FU173" t="s">
        <v>29</v>
      </c>
      <c r="FV173" t="s">
        <v>29</v>
      </c>
      <c r="FW173" t="s">
        <v>29</v>
      </c>
      <c r="FX173" t="s">
        <v>29</v>
      </c>
    </row>
    <row r="174" spans="1:180" ht="16.5" x14ac:dyDescent="0.6">
      <c r="A174">
        <v>173</v>
      </c>
      <c r="B174">
        <v>2</v>
      </c>
      <c r="C174">
        <v>26</v>
      </c>
      <c r="D174">
        <v>2</v>
      </c>
      <c r="E174">
        <v>4</v>
      </c>
      <c r="F174">
        <v>1</v>
      </c>
      <c r="G174">
        <v>8</v>
      </c>
      <c r="H174">
        <v>1</v>
      </c>
      <c r="I174">
        <v>1</v>
      </c>
      <c r="J174">
        <v>1</v>
      </c>
      <c r="K174" t="s">
        <v>29</v>
      </c>
      <c r="L174" t="str">
        <f t="shared" si="319"/>
        <v>(跳过)</v>
      </c>
      <c r="M174" t="str">
        <f t="shared" si="320"/>
        <v>(跳过)</v>
      </c>
      <c r="N174" t="str">
        <f t="shared" si="321"/>
        <v>(跳过)</v>
      </c>
      <c r="O174" t="str">
        <f t="shared" si="322"/>
        <v>(跳过)</v>
      </c>
      <c r="P174" t="str">
        <f t="shared" si="323"/>
        <v>(跳过)</v>
      </c>
      <c r="Q174" t="s">
        <v>66</v>
      </c>
      <c r="R174">
        <f t="shared" si="216"/>
        <v>0</v>
      </c>
      <c r="S174">
        <f t="shared" si="217"/>
        <v>0</v>
      </c>
      <c r="T174">
        <f t="shared" si="218"/>
        <v>1</v>
      </c>
      <c r="U174">
        <f t="shared" si="219"/>
        <v>0</v>
      </c>
      <c r="V174" t="s">
        <v>141</v>
      </c>
      <c r="W174">
        <f t="shared" si="220"/>
        <v>0</v>
      </c>
      <c r="X174">
        <f t="shared" si="221"/>
        <v>0</v>
      </c>
      <c r="Y174">
        <f t="shared" si="222"/>
        <v>1</v>
      </c>
      <c r="Z174">
        <f t="shared" si="223"/>
        <v>0</v>
      </c>
      <c r="AA174">
        <f t="shared" si="224"/>
        <v>0</v>
      </c>
      <c r="AB174" t="s">
        <v>596</v>
      </c>
      <c r="AC174">
        <f t="shared" si="225"/>
        <v>0</v>
      </c>
      <c r="AD174">
        <f t="shared" si="226"/>
        <v>0</v>
      </c>
      <c r="AE174">
        <f t="shared" si="227"/>
        <v>0</v>
      </c>
      <c r="AF174">
        <f t="shared" si="228"/>
        <v>0</v>
      </c>
      <c r="AG174">
        <f t="shared" si="229"/>
        <v>0</v>
      </c>
      <c r="AH174">
        <f t="shared" si="230"/>
        <v>0</v>
      </c>
      <c r="AI174">
        <f t="shared" si="231"/>
        <v>0</v>
      </c>
      <c r="AJ174">
        <f t="shared" si="232"/>
        <v>1</v>
      </c>
      <c r="AK174" t="s">
        <v>130</v>
      </c>
      <c r="AL174">
        <f t="shared" si="233"/>
        <v>0</v>
      </c>
      <c r="AM174">
        <f t="shared" si="234"/>
        <v>0</v>
      </c>
      <c r="AN174">
        <f t="shared" si="235"/>
        <v>0</v>
      </c>
      <c r="AO174">
        <f t="shared" si="236"/>
        <v>0</v>
      </c>
      <c r="AP174">
        <f t="shared" si="237"/>
        <v>0</v>
      </c>
      <c r="AQ174">
        <f t="shared" si="238"/>
        <v>0</v>
      </c>
      <c r="AR174">
        <f t="shared" si="239"/>
        <v>0</v>
      </c>
      <c r="AS174">
        <f t="shared" si="240"/>
        <v>1</v>
      </c>
      <c r="AT174">
        <v>4</v>
      </c>
      <c r="AU174" t="s">
        <v>156</v>
      </c>
      <c r="AV174">
        <v>3</v>
      </c>
      <c r="AW174">
        <v>2</v>
      </c>
      <c r="AX174">
        <v>1</v>
      </c>
      <c r="AY174">
        <v>4</v>
      </c>
      <c r="AZ174" t="s">
        <v>131</v>
      </c>
      <c r="BA174">
        <f t="shared" si="241"/>
        <v>0</v>
      </c>
      <c r="BB174">
        <f t="shared" si="242"/>
        <v>0</v>
      </c>
      <c r="BC174">
        <f t="shared" si="243"/>
        <v>0</v>
      </c>
      <c r="BD174">
        <f t="shared" si="244"/>
        <v>0</v>
      </c>
      <c r="BE174">
        <f t="shared" si="245"/>
        <v>1</v>
      </c>
      <c r="BF174">
        <f t="shared" si="246"/>
        <v>0</v>
      </c>
      <c r="BG174">
        <f t="shared" si="247"/>
        <v>0</v>
      </c>
      <c r="BH174" t="s">
        <v>29</v>
      </c>
      <c r="BI174" t="str">
        <f t="shared" si="248"/>
        <v>(跳过)</v>
      </c>
      <c r="BJ174" t="str">
        <f t="shared" si="249"/>
        <v>(跳过)</v>
      </c>
      <c r="BK174" t="str">
        <f t="shared" si="250"/>
        <v>(跳过)</v>
      </c>
      <c r="BL174">
        <v>1</v>
      </c>
      <c r="BM174" t="s">
        <v>29</v>
      </c>
      <c r="BN174" t="str">
        <f t="shared" si="251"/>
        <v>(跳过)</v>
      </c>
      <c r="BO174" t="str">
        <f t="shared" si="252"/>
        <v>(跳过)</v>
      </c>
      <c r="BP174" t="str">
        <f t="shared" si="253"/>
        <v>(跳过)</v>
      </c>
      <c r="BQ174" t="str">
        <f t="shared" si="254"/>
        <v>(跳过)</v>
      </c>
      <c r="BR174" t="str">
        <f t="shared" si="255"/>
        <v>(跳过)</v>
      </c>
      <c r="BS174" t="str">
        <f t="shared" si="256"/>
        <v>(跳过)</v>
      </c>
      <c r="BT174" t="s">
        <v>66</v>
      </c>
      <c r="BU174">
        <f t="shared" si="257"/>
        <v>0</v>
      </c>
      <c r="BV174">
        <f t="shared" si="258"/>
        <v>0</v>
      </c>
      <c r="BW174">
        <f t="shared" si="259"/>
        <v>1</v>
      </c>
      <c r="BX174">
        <f t="shared" si="260"/>
        <v>0</v>
      </c>
      <c r="BY174" t="s">
        <v>597</v>
      </c>
      <c r="BZ174">
        <f t="shared" si="261"/>
        <v>0</v>
      </c>
      <c r="CA174">
        <f t="shared" si="262"/>
        <v>0</v>
      </c>
      <c r="CB174">
        <f t="shared" si="263"/>
        <v>0</v>
      </c>
      <c r="CC174">
        <f t="shared" si="264"/>
        <v>0</v>
      </c>
      <c r="CD174">
        <f t="shared" si="265"/>
        <v>0</v>
      </c>
      <c r="CE174">
        <f t="shared" si="266"/>
        <v>0</v>
      </c>
      <c r="CF174">
        <f t="shared" si="267"/>
        <v>0</v>
      </c>
      <c r="CG174">
        <f t="shared" si="268"/>
        <v>0</v>
      </c>
      <c r="CH174">
        <f t="shared" si="269"/>
        <v>0</v>
      </c>
      <c r="CI174">
        <f t="shared" si="270"/>
        <v>1</v>
      </c>
      <c r="CJ174" t="s">
        <v>130</v>
      </c>
      <c r="CK174">
        <f t="shared" si="271"/>
        <v>0</v>
      </c>
      <c r="CL174">
        <f t="shared" si="272"/>
        <v>0</v>
      </c>
      <c r="CM174">
        <f t="shared" si="273"/>
        <v>0</v>
      </c>
      <c r="CN174">
        <f t="shared" si="274"/>
        <v>0</v>
      </c>
      <c r="CO174">
        <f t="shared" si="275"/>
        <v>0</v>
      </c>
      <c r="CP174">
        <f t="shared" si="276"/>
        <v>0</v>
      </c>
      <c r="CQ174">
        <f t="shared" si="277"/>
        <v>0</v>
      </c>
      <c r="CR174">
        <f t="shared" si="278"/>
        <v>1</v>
      </c>
      <c r="CS174">
        <v>3</v>
      </c>
      <c r="CT174" t="s">
        <v>30</v>
      </c>
      <c r="CU174">
        <v>3</v>
      </c>
      <c r="CV174">
        <v>4</v>
      </c>
      <c r="CW174">
        <v>2</v>
      </c>
      <c r="CX174">
        <v>1</v>
      </c>
      <c r="CY174" t="s">
        <v>131</v>
      </c>
      <c r="CZ174">
        <f t="shared" si="279"/>
        <v>0</v>
      </c>
      <c r="DA174">
        <f t="shared" si="280"/>
        <v>0</v>
      </c>
      <c r="DB174">
        <f t="shared" si="281"/>
        <v>0</v>
      </c>
      <c r="DC174">
        <f t="shared" si="282"/>
        <v>0</v>
      </c>
      <c r="DD174">
        <f t="shared" si="283"/>
        <v>1</v>
      </c>
      <c r="DE174">
        <f t="shared" si="284"/>
        <v>0</v>
      </c>
      <c r="DF174">
        <f t="shared" si="285"/>
        <v>0</v>
      </c>
      <c r="DG174" t="s">
        <v>59</v>
      </c>
      <c r="DH174">
        <f t="shared" si="286"/>
        <v>1</v>
      </c>
      <c r="DI174">
        <f t="shared" si="287"/>
        <v>0</v>
      </c>
      <c r="DJ174">
        <f t="shared" si="288"/>
        <v>0</v>
      </c>
      <c r="DK174">
        <v>4</v>
      </c>
      <c r="DL174">
        <v>4</v>
      </c>
      <c r="DM174">
        <v>5</v>
      </c>
      <c r="DN174">
        <v>1</v>
      </c>
      <c r="DO174">
        <v>1</v>
      </c>
      <c r="DP174">
        <v>3</v>
      </c>
      <c r="DQ174" t="s">
        <v>29</v>
      </c>
      <c r="DR174" t="str">
        <f t="shared" si="289"/>
        <v>(跳过)</v>
      </c>
      <c r="DS174" t="str">
        <f t="shared" si="290"/>
        <v>(跳过)</v>
      </c>
      <c r="DT174" t="str">
        <f t="shared" si="291"/>
        <v>(跳过)</v>
      </c>
      <c r="DU174" t="str">
        <f t="shared" si="292"/>
        <v>(跳过)</v>
      </c>
      <c r="DV174" t="s">
        <v>29</v>
      </c>
      <c r="DW174" t="str">
        <f t="shared" si="293"/>
        <v>(跳过)</v>
      </c>
      <c r="DX174" t="str">
        <f t="shared" si="294"/>
        <v>(跳过)</v>
      </c>
      <c r="DY174" t="str">
        <f t="shared" si="295"/>
        <v>(跳过)</v>
      </c>
      <c r="DZ174" t="str">
        <f t="shared" si="296"/>
        <v>(跳过)</v>
      </c>
      <c r="EA174" t="str">
        <f t="shared" si="297"/>
        <v>(跳过)</v>
      </c>
      <c r="EB174" t="str">
        <f t="shared" si="298"/>
        <v>(跳过)</v>
      </c>
      <c r="EC174" t="s">
        <v>29</v>
      </c>
      <c r="ED174" t="str">
        <f t="shared" si="299"/>
        <v>(跳过)</v>
      </c>
      <c r="EE174" t="str">
        <f t="shared" si="300"/>
        <v>(跳过)</v>
      </c>
      <c r="EF174" t="str">
        <f t="shared" si="301"/>
        <v>(跳过)</v>
      </c>
      <c r="EG174" t="str">
        <f t="shared" si="302"/>
        <v>(跳过)</v>
      </c>
      <c r="EH174" t="str">
        <f t="shared" si="303"/>
        <v>(跳过)</v>
      </c>
      <c r="EI174" t="str">
        <f t="shared" si="304"/>
        <v>(跳过)</v>
      </c>
      <c r="EJ174" t="str">
        <f t="shared" si="305"/>
        <v>(跳过)</v>
      </c>
      <c r="EK174" t="str">
        <f t="shared" si="306"/>
        <v>(跳过)</v>
      </c>
      <c r="EL174" t="str">
        <f t="shared" si="307"/>
        <v>(跳过)</v>
      </c>
      <c r="EM174" t="str">
        <f t="shared" si="308"/>
        <v>(跳过)</v>
      </c>
      <c r="EN174" t="s">
        <v>37</v>
      </c>
      <c r="EO174" s="4">
        <v>1</v>
      </c>
      <c r="EP174" s="4">
        <v>2</v>
      </c>
      <c r="EQ174" s="4">
        <v>4</v>
      </c>
      <c r="ER174" s="4">
        <v>3</v>
      </c>
      <c r="ES174" t="s">
        <v>29</v>
      </c>
      <c r="ET174" t="str">
        <f t="shared" si="309"/>
        <v>(跳过)</v>
      </c>
      <c r="EU174" t="str">
        <f t="shared" si="310"/>
        <v>(跳过)</v>
      </c>
      <c r="EV174" t="str">
        <f t="shared" si="311"/>
        <v>(跳过)</v>
      </c>
      <c r="EW174" t="str">
        <f t="shared" si="312"/>
        <v>(跳过)</v>
      </c>
      <c r="EX174" t="str">
        <f t="shared" si="313"/>
        <v>(跳过)</v>
      </c>
      <c r="EY174" t="str">
        <f t="shared" si="314"/>
        <v>(跳过)</v>
      </c>
      <c r="EZ174" t="str">
        <f t="shared" si="315"/>
        <v>(跳过)</v>
      </c>
      <c r="FA174" t="s">
        <v>29</v>
      </c>
      <c r="FB174" t="str">
        <f t="shared" si="316"/>
        <v>(跳过)</v>
      </c>
      <c r="FC174" t="str">
        <f t="shared" si="317"/>
        <v>(跳过)</v>
      </c>
      <c r="FD174" t="str">
        <f t="shared" si="318"/>
        <v>(跳过)</v>
      </c>
      <c r="FE174" t="s">
        <v>29</v>
      </c>
      <c r="FF174" t="s">
        <v>29</v>
      </c>
      <c r="FG174" t="s">
        <v>29</v>
      </c>
      <c r="FH174" t="s">
        <v>29</v>
      </c>
      <c r="FI174" t="s">
        <v>29</v>
      </c>
      <c r="FJ174" t="s">
        <v>29</v>
      </c>
      <c r="FK174" t="s">
        <v>29</v>
      </c>
      <c r="FL174" t="s">
        <v>29</v>
      </c>
      <c r="FM174" t="s">
        <v>29</v>
      </c>
      <c r="FN174" t="s">
        <v>29</v>
      </c>
      <c r="FO174" t="s">
        <v>29</v>
      </c>
      <c r="FP174" t="s">
        <v>29</v>
      </c>
      <c r="FQ174" t="s">
        <v>29</v>
      </c>
      <c r="FR174" t="s">
        <v>126</v>
      </c>
      <c r="FS174">
        <v>0</v>
      </c>
      <c r="FT174">
        <v>1</v>
      </c>
      <c r="FU174">
        <v>0</v>
      </c>
      <c r="FV174">
        <v>1</v>
      </c>
      <c r="FW174">
        <v>1</v>
      </c>
      <c r="FX174">
        <v>0</v>
      </c>
    </row>
    <row r="175" spans="1:180" ht="16.5" x14ac:dyDescent="0.6">
      <c r="A175">
        <v>174</v>
      </c>
      <c r="B175">
        <v>2</v>
      </c>
      <c r="C175">
        <v>26</v>
      </c>
      <c r="D175">
        <v>2</v>
      </c>
      <c r="E175">
        <v>3</v>
      </c>
      <c r="F175">
        <v>1</v>
      </c>
      <c r="G175">
        <v>8</v>
      </c>
      <c r="H175">
        <v>1</v>
      </c>
      <c r="I175">
        <v>1</v>
      </c>
      <c r="J175">
        <v>1</v>
      </c>
      <c r="K175" t="s">
        <v>29</v>
      </c>
      <c r="L175" t="str">
        <f t="shared" si="319"/>
        <v>(跳过)</v>
      </c>
      <c r="M175" t="str">
        <f t="shared" si="320"/>
        <v>(跳过)</v>
      </c>
      <c r="N175" t="str">
        <f t="shared" si="321"/>
        <v>(跳过)</v>
      </c>
      <c r="O175" t="str">
        <f t="shared" si="322"/>
        <v>(跳过)</v>
      </c>
      <c r="P175" t="str">
        <f t="shared" si="323"/>
        <v>(跳过)</v>
      </c>
      <c r="Q175" t="s">
        <v>32</v>
      </c>
      <c r="R175">
        <f t="shared" si="216"/>
        <v>1</v>
      </c>
      <c r="S175">
        <f t="shared" si="217"/>
        <v>0</v>
      </c>
      <c r="T175">
        <f t="shared" si="218"/>
        <v>1</v>
      </c>
      <c r="U175">
        <f t="shared" si="219"/>
        <v>0</v>
      </c>
      <c r="V175" t="s">
        <v>405</v>
      </c>
      <c r="W175">
        <f t="shared" si="220"/>
        <v>1</v>
      </c>
      <c r="X175">
        <f t="shared" si="221"/>
        <v>1</v>
      </c>
      <c r="Y175">
        <f t="shared" si="222"/>
        <v>0</v>
      </c>
      <c r="Z175">
        <f t="shared" si="223"/>
        <v>0</v>
      </c>
      <c r="AA175">
        <f t="shared" si="224"/>
        <v>0</v>
      </c>
      <c r="AB175" t="s">
        <v>72</v>
      </c>
      <c r="AC175">
        <f t="shared" si="225"/>
        <v>1</v>
      </c>
      <c r="AD175">
        <f t="shared" si="226"/>
        <v>1</v>
      </c>
      <c r="AE175">
        <f t="shared" si="227"/>
        <v>1</v>
      </c>
      <c r="AF175">
        <f t="shared" si="228"/>
        <v>0</v>
      </c>
      <c r="AG175">
        <f t="shared" si="229"/>
        <v>0</v>
      </c>
      <c r="AH175">
        <f t="shared" si="230"/>
        <v>0</v>
      </c>
      <c r="AI175">
        <f t="shared" si="231"/>
        <v>0</v>
      </c>
      <c r="AJ175">
        <f t="shared" si="232"/>
        <v>0</v>
      </c>
      <c r="AK175" t="s">
        <v>447</v>
      </c>
      <c r="AL175">
        <f t="shared" si="233"/>
        <v>0</v>
      </c>
      <c r="AM175">
        <f t="shared" si="234"/>
        <v>1</v>
      </c>
      <c r="AN175">
        <f t="shared" si="235"/>
        <v>1</v>
      </c>
      <c r="AO175">
        <f t="shared" si="236"/>
        <v>0</v>
      </c>
      <c r="AP175">
        <f t="shared" si="237"/>
        <v>0</v>
      </c>
      <c r="AQ175">
        <f t="shared" si="238"/>
        <v>0</v>
      </c>
      <c r="AR175">
        <f t="shared" si="239"/>
        <v>0</v>
      </c>
      <c r="AS175">
        <f t="shared" si="240"/>
        <v>0</v>
      </c>
      <c r="AT175">
        <v>2</v>
      </c>
      <c r="AU175" t="s">
        <v>37</v>
      </c>
      <c r="AV175">
        <v>1</v>
      </c>
      <c r="AW175">
        <v>2</v>
      </c>
      <c r="AX175">
        <v>3</v>
      </c>
      <c r="AY175">
        <v>4</v>
      </c>
      <c r="AZ175" t="s">
        <v>108</v>
      </c>
      <c r="BA175">
        <f t="shared" si="241"/>
        <v>0</v>
      </c>
      <c r="BB175">
        <f t="shared" si="242"/>
        <v>0</v>
      </c>
      <c r="BC175">
        <f t="shared" si="243"/>
        <v>1</v>
      </c>
      <c r="BD175">
        <f t="shared" si="244"/>
        <v>1</v>
      </c>
      <c r="BE175">
        <f t="shared" si="245"/>
        <v>0</v>
      </c>
      <c r="BF175">
        <f t="shared" si="246"/>
        <v>0</v>
      </c>
      <c r="BG175">
        <f t="shared" si="247"/>
        <v>0</v>
      </c>
      <c r="BH175" t="s">
        <v>135</v>
      </c>
      <c r="BI175">
        <f t="shared" si="248"/>
        <v>1</v>
      </c>
      <c r="BJ175">
        <f t="shared" si="249"/>
        <v>1</v>
      </c>
      <c r="BK175">
        <f t="shared" si="250"/>
        <v>0</v>
      </c>
      <c r="BL175">
        <v>1</v>
      </c>
      <c r="BM175" t="s">
        <v>29</v>
      </c>
      <c r="BN175" t="str">
        <f t="shared" si="251"/>
        <v>(跳过)</v>
      </c>
      <c r="BO175" t="str">
        <f t="shared" si="252"/>
        <v>(跳过)</v>
      </c>
      <c r="BP175" t="str">
        <f t="shared" si="253"/>
        <v>(跳过)</v>
      </c>
      <c r="BQ175" t="str">
        <f t="shared" si="254"/>
        <v>(跳过)</v>
      </c>
      <c r="BR175" t="str">
        <f t="shared" si="255"/>
        <v>(跳过)</v>
      </c>
      <c r="BS175" t="str">
        <f t="shared" si="256"/>
        <v>(跳过)</v>
      </c>
      <c r="BT175" t="s">
        <v>60</v>
      </c>
      <c r="BU175">
        <f t="shared" si="257"/>
        <v>1</v>
      </c>
      <c r="BV175">
        <f t="shared" si="258"/>
        <v>0</v>
      </c>
      <c r="BW175">
        <f t="shared" si="259"/>
        <v>0</v>
      </c>
      <c r="BX175">
        <f t="shared" si="260"/>
        <v>0</v>
      </c>
      <c r="BY175" t="s">
        <v>394</v>
      </c>
      <c r="BZ175">
        <f t="shared" si="261"/>
        <v>1</v>
      </c>
      <c r="CA175">
        <f t="shared" si="262"/>
        <v>0</v>
      </c>
      <c r="CB175">
        <f t="shared" si="263"/>
        <v>0</v>
      </c>
      <c r="CC175">
        <f t="shared" si="264"/>
        <v>0</v>
      </c>
      <c r="CD175">
        <f t="shared" si="265"/>
        <v>0</v>
      </c>
      <c r="CE175">
        <f t="shared" si="266"/>
        <v>0</v>
      </c>
      <c r="CF175">
        <f t="shared" si="267"/>
        <v>0</v>
      </c>
      <c r="CG175">
        <f t="shared" si="268"/>
        <v>0</v>
      </c>
      <c r="CH175">
        <f t="shared" si="269"/>
        <v>0</v>
      </c>
      <c r="CI175">
        <f t="shared" si="270"/>
        <v>0</v>
      </c>
      <c r="CJ175" t="s">
        <v>430</v>
      </c>
      <c r="CK175">
        <f t="shared" si="271"/>
        <v>0</v>
      </c>
      <c r="CL175">
        <f t="shared" si="272"/>
        <v>0</v>
      </c>
      <c r="CM175">
        <f t="shared" si="273"/>
        <v>0</v>
      </c>
      <c r="CN175">
        <f t="shared" si="274"/>
        <v>0</v>
      </c>
      <c r="CO175">
        <f t="shared" si="275"/>
        <v>0</v>
      </c>
      <c r="CP175">
        <f t="shared" si="276"/>
        <v>1</v>
      </c>
      <c r="CQ175">
        <f t="shared" si="277"/>
        <v>0</v>
      </c>
      <c r="CR175">
        <f t="shared" si="278"/>
        <v>0</v>
      </c>
      <c r="CS175">
        <v>4</v>
      </c>
      <c r="CT175" t="s">
        <v>37</v>
      </c>
      <c r="CU175">
        <v>1</v>
      </c>
      <c r="CV175">
        <v>2</v>
      </c>
      <c r="CW175">
        <v>3</v>
      </c>
      <c r="CX175">
        <v>4</v>
      </c>
      <c r="CY175" t="s">
        <v>85</v>
      </c>
      <c r="CZ175">
        <f t="shared" si="279"/>
        <v>0</v>
      </c>
      <c r="DA175">
        <f t="shared" si="280"/>
        <v>0</v>
      </c>
      <c r="DB175">
        <f t="shared" si="281"/>
        <v>1</v>
      </c>
      <c r="DC175">
        <f t="shared" si="282"/>
        <v>0</v>
      </c>
      <c r="DD175">
        <f t="shared" si="283"/>
        <v>0</v>
      </c>
      <c r="DE175">
        <f t="shared" si="284"/>
        <v>0</v>
      </c>
      <c r="DF175">
        <f t="shared" si="285"/>
        <v>0</v>
      </c>
      <c r="DG175" t="s">
        <v>43</v>
      </c>
      <c r="DH175">
        <f t="shared" si="286"/>
        <v>0</v>
      </c>
      <c r="DI175">
        <f t="shared" si="287"/>
        <v>1</v>
      </c>
      <c r="DJ175">
        <f t="shared" si="288"/>
        <v>0</v>
      </c>
      <c r="DK175">
        <v>4</v>
      </c>
      <c r="DL175">
        <v>4</v>
      </c>
      <c r="DM175">
        <v>4</v>
      </c>
      <c r="DN175">
        <v>4</v>
      </c>
      <c r="DO175">
        <v>4</v>
      </c>
      <c r="DP175">
        <v>1</v>
      </c>
      <c r="DQ175" t="s">
        <v>66</v>
      </c>
      <c r="DR175">
        <f t="shared" si="289"/>
        <v>0</v>
      </c>
      <c r="DS175">
        <f t="shared" si="290"/>
        <v>0</v>
      </c>
      <c r="DT175">
        <f t="shared" si="291"/>
        <v>1</v>
      </c>
      <c r="DU175">
        <f t="shared" si="292"/>
        <v>0</v>
      </c>
      <c r="DV175" t="s">
        <v>82</v>
      </c>
      <c r="DW175">
        <f t="shared" si="293"/>
        <v>1</v>
      </c>
      <c r="DX175">
        <f t="shared" si="294"/>
        <v>1</v>
      </c>
      <c r="DY175">
        <f t="shared" si="295"/>
        <v>1</v>
      </c>
      <c r="DZ175">
        <f t="shared" si="296"/>
        <v>0</v>
      </c>
      <c r="EA175">
        <f t="shared" si="297"/>
        <v>0</v>
      </c>
      <c r="EB175">
        <f t="shared" si="298"/>
        <v>0</v>
      </c>
      <c r="EC175" t="s">
        <v>72</v>
      </c>
      <c r="ED175">
        <f t="shared" si="299"/>
        <v>1</v>
      </c>
      <c r="EE175">
        <f t="shared" si="300"/>
        <v>1</v>
      </c>
      <c r="EF175">
        <f t="shared" si="301"/>
        <v>1</v>
      </c>
      <c r="EG175">
        <f t="shared" si="302"/>
        <v>0</v>
      </c>
      <c r="EH175">
        <f t="shared" si="303"/>
        <v>0</v>
      </c>
      <c r="EI175">
        <f t="shared" si="304"/>
        <v>0</v>
      </c>
      <c r="EJ175">
        <f t="shared" si="305"/>
        <v>0</v>
      </c>
      <c r="EK175">
        <f t="shared" si="306"/>
        <v>0</v>
      </c>
      <c r="EL175">
        <f t="shared" si="307"/>
        <v>0</v>
      </c>
      <c r="EM175">
        <f t="shared" si="308"/>
        <v>0</v>
      </c>
      <c r="EN175" t="s">
        <v>57</v>
      </c>
      <c r="EO175" s="4">
        <v>2</v>
      </c>
      <c r="EP175" s="4">
        <v>1</v>
      </c>
      <c r="EQ175" s="4">
        <v>4</v>
      </c>
      <c r="ER175" s="4">
        <v>3</v>
      </c>
      <c r="ES175" t="s">
        <v>144</v>
      </c>
      <c r="ET175">
        <f t="shared" si="309"/>
        <v>0</v>
      </c>
      <c r="EU175">
        <f t="shared" si="310"/>
        <v>1</v>
      </c>
      <c r="EV175">
        <f t="shared" si="311"/>
        <v>1</v>
      </c>
      <c r="EW175">
        <f t="shared" si="312"/>
        <v>0</v>
      </c>
      <c r="EX175">
        <f t="shared" si="313"/>
        <v>0</v>
      </c>
      <c r="EY175">
        <f t="shared" si="314"/>
        <v>0</v>
      </c>
      <c r="EZ175">
        <f t="shared" si="315"/>
        <v>0</v>
      </c>
      <c r="FA175" t="s">
        <v>43</v>
      </c>
      <c r="FB175">
        <f t="shared" si="316"/>
        <v>0</v>
      </c>
      <c r="FC175">
        <f t="shared" si="317"/>
        <v>1</v>
      </c>
      <c r="FD175">
        <f t="shared" si="318"/>
        <v>0</v>
      </c>
      <c r="FE175" t="s">
        <v>218</v>
      </c>
      <c r="FF175">
        <v>1</v>
      </c>
      <c r="FG175">
        <v>1</v>
      </c>
      <c r="FH175">
        <v>1</v>
      </c>
      <c r="FI175">
        <v>0</v>
      </c>
      <c r="FJ175">
        <v>0</v>
      </c>
      <c r="FK175">
        <v>0</v>
      </c>
      <c r="FL175" t="s">
        <v>81</v>
      </c>
      <c r="FM175">
        <v>1</v>
      </c>
      <c r="FN175">
        <v>2</v>
      </c>
      <c r="FO175">
        <v>3</v>
      </c>
      <c r="FP175">
        <v>3</v>
      </c>
      <c r="FQ175">
        <v>3</v>
      </c>
      <c r="FR175" t="s">
        <v>29</v>
      </c>
      <c r="FS175" t="s">
        <v>29</v>
      </c>
      <c r="FT175" t="s">
        <v>29</v>
      </c>
      <c r="FU175" t="s">
        <v>29</v>
      </c>
      <c r="FV175" t="s">
        <v>29</v>
      </c>
      <c r="FW175" t="s">
        <v>29</v>
      </c>
      <c r="FX175" t="s">
        <v>29</v>
      </c>
    </row>
    <row r="176" spans="1:180" ht="16.5" x14ac:dyDescent="0.6">
      <c r="A176">
        <v>175</v>
      </c>
      <c r="B176">
        <v>1</v>
      </c>
      <c r="C176">
        <v>26</v>
      </c>
      <c r="D176">
        <v>2</v>
      </c>
      <c r="E176">
        <v>3</v>
      </c>
      <c r="F176">
        <v>2</v>
      </c>
      <c r="G176">
        <v>8</v>
      </c>
      <c r="H176">
        <v>1</v>
      </c>
      <c r="I176">
        <v>1</v>
      </c>
      <c r="J176">
        <v>1</v>
      </c>
      <c r="K176" t="s">
        <v>29</v>
      </c>
      <c r="L176" t="str">
        <f t="shared" si="319"/>
        <v>(跳过)</v>
      </c>
      <c r="M176" t="str">
        <f t="shared" si="320"/>
        <v>(跳过)</v>
      </c>
      <c r="N176" t="str">
        <f t="shared" si="321"/>
        <v>(跳过)</v>
      </c>
      <c r="O176" t="str">
        <f t="shared" si="322"/>
        <v>(跳过)</v>
      </c>
      <c r="P176" t="str">
        <f t="shared" si="323"/>
        <v>(跳过)</v>
      </c>
      <c r="Q176" t="s">
        <v>150</v>
      </c>
      <c r="R176">
        <f t="shared" si="216"/>
        <v>1</v>
      </c>
      <c r="S176">
        <f t="shared" si="217"/>
        <v>1</v>
      </c>
      <c r="T176">
        <f t="shared" si="218"/>
        <v>1</v>
      </c>
      <c r="U176">
        <f t="shared" si="219"/>
        <v>1</v>
      </c>
      <c r="V176" t="s">
        <v>609</v>
      </c>
      <c r="W176">
        <f t="shared" si="220"/>
        <v>0</v>
      </c>
      <c r="X176">
        <f t="shared" si="221"/>
        <v>0</v>
      </c>
      <c r="Y176">
        <f t="shared" si="222"/>
        <v>1</v>
      </c>
      <c r="Z176">
        <f t="shared" si="223"/>
        <v>0</v>
      </c>
      <c r="AA176">
        <f t="shared" si="224"/>
        <v>1</v>
      </c>
      <c r="AB176" t="s">
        <v>55</v>
      </c>
      <c r="AC176">
        <f t="shared" si="225"/>
        <v>1</v>
      </c>
      <c r="AD176">
        <f t="shared" si="226"/>
        <v>1</v>
      </c>
      <c r="AE176">
        <f t="shared" si="227"/>
        <v>1</v>
      </c>
      <c r="AF176">
        <f t="shared" si="228"/>
        <v>0</v>
      </c>
      <c r="AG176">
        <f t="shared" si="229"/>
        <v>0</v>
      </c>
      <c r="AH176">
        <f t="shared" si="230"/>
        <v>0</v>
      </c>
      <c r="AI176">
        <f t="shared" si="231"/>
        <v>1</v>
      </c>
      <c r="AJ176">
        <f t="shared" si="232"/>
        <v>0</v>
      </c>
      <c r="AK176" t="s">
        <v>632</v>
      </c>
      <c r="AL176">
        <f t="shared" si="233"/>
        <v>1</v>
      </c>
      <c r="AM176">
        <f t="shared" si="234"/>
        <v>1</v>
      </c>
      <c r="AN176">
        <f t="shared" si="235"/>
        <v>1</v>
      </c>
      <c r="AO176">
        <f t="shared" si="236"/>
        <v>0</v>
      </c>
      <c r="AP176">
        <f t="shared" si="237"/>
        <v>0</v>
      </c>
      <c r="AQ176">
        <f t="shared" si="238"/>
        <v>0</v>
      </c>
      <c r="AR176">
        <f t="shared" si="239"/>
        <v>0</v>
      </c>
      <c r="AS176">
        <f t="shared" si="240"/>
        <v>1</v>
      </c>
      <c r="AT176">
        <v>2</v>
      </c>
      <c r="AU176" t="s">
        <v>587</v>
      </c>
      <c r="AV176">
        <v>3</v>
      </c>
      <c r="AW176">
        <v>2</v>
      </c>
      <c r="AX176">
        <v>1</v>
      </c>
      <c r="AY176">
        <v>4</v>
      </c>
      <c r="AZ176" t="s">
        <v>134</v>
      </c>
      <c r="BA176">
        <f t="shared" si="241"/>
        <v>0</v>
      </c>
      <c r="BB176">
        <f t="shared" si="242"/>
        <v>0</v>
      </c>
      <c r="BC176">
        <f t="shared" si="243"/>
        <v>1</v>
      </c>
      <c r="BD176">
        <f t="shared" si="244"/>
        <v>0</v>
      </c>
      <c r="BE176">
        <f t="shared" si="245"/>
        <v>1</v>
      </c>
      <c r="BF176">
        <f t="shared" si="246"/>
        <v>0</v>
      </c>
      <c r="BG176">
        <f t="shared" si="247"/>
        <v>0</v>
      </c>
      <c r="BH176" t="s">
        <v>29</v>
      </c>
      <c r="BI176" t="str">
        <f t="shared" si="248"/>
        <v>(跳过)</v>
      </c>
      <c r="BJ176" t="str">
        <f t="shared" si="249"/>
        <v>(跳过)</v>
      </c>
      <c r="BK176" t="str">
        <f t="shared" si="250"/>
        <v>(跳过)</v>
      </c>
      <c r="BL176">
        <v>0</v>
      </c>
      <c r="BM176" t="s">
        <v>277</v>
      </c>
      <c r="BN176">
        <f t="shared" si="251"/>
        <v>1</v>
      </c>
      <c r="BO176">
        <f t="shared" si="252"/>
        <v>1</v>
      </c>
      <c r="BP176">
        <f t="shared" si="253"/>
        <v>1</v>
      </c>
      <c r="BQ176">
        <f t="shared" si="254"/>
        <v>0</v>
      </c>
      <c r="BR176">
        <f t="shared" si="255"/>
        <v>0</v>
      </c>
      <c r="BS176">
        <f t="shared" si="256"/>
        <v>0</v>
      </c>
      <c r="BT176" t="s">
        <v>29</v>
      </c>
      <c r="BU176" t="str">
        <f t="shared" si="257"/>
        <v>(跳过)</v>
      </c>
      <c r="BV176" t="str">
        <f t="shared" si="258"/>
        <v>(跳过)</v>
      </c>
      <c r="BW176" t="str">
        <f t="shared" si="259"/>
        <v>(跳过)</v>
      </c>
      <c r="BX176" t="str">
        <f t="shared" si="260"/>
        <v>(跳过)</v>
      </c>
      <c r="BY176" t="s">
        <v>29</v>
      </c>
      <c r="BZ176" t="str">
        <f t="shared" si="261"/>
        <v>(跳过)</v>
      </c>
      <c r="CA176" t="str">
        <f t="shared" si="262"/>
        <v>(跳过)</v>
      </c>
      <c r="CB176" t="str">
        <f t="shared" si="263"/>
        <v>(跳过)</v>
      </c>
      <c r="CC176" t="str">
        <f t="shared" si="264"/>
        <v>(跳过)</v>
      </c>
      <c r="CD176" t="str">
        <f t="shared" si="265"/>
        <v>(跳过)</v>
      </c>
      <c r="CE176" t="str">
        <f t="shared" si="266"/>
        <v>(跳过)</v>
      </c>
      <c r="CF176" t="str">
        <f t="shared" si="267"/>
        <v>(跳过)</v>
      </c>
      <c r="CG176" t="str">
        <f t="shared" si="268"/>
        <v>(跳过)</v>
      </c>
      <c r="CH176" t="str">
        <f t="shared" si="269"/>
        <v>(跳过)</v>
      </c>
      <c r="CI176" t="str">
        <f t="shared" si="270"/>
        <v>(跳过)</v>
      </c>
      <c r="CJ176" t="s">
        <v>29</v>
      </c>
      <c r="CK176" t="str">
        <f t="shared" si="271"/>
        <v>(跳过)</v>
      </c>
      <c r="CL176" t="str">
        <f t="shared" si="272"/>
        <v>(跳过)</v>
      </c>
      <c r="CM176" t="str">
        <f t="shared" si="273"/>
        <v>(跳过)</v>
      </c>
      <c r="CN176" t="str">
        <f t="shared" si="274"/>
        <v>(跳过)</v>
      </c>
      <c r="CO176" t="str">
        <f t="shared" si="275"/>
        <v>(跳过)</v>
      </c>
      <c r="CP176" t="str">
        <f t="shared" si="276"/>
        <v>(跳过)</v>
      </c>
      <c r="CQ176" t="str">
        <f t="shared" si="277"/>
        <v>(跳过)</v>
      </c>
      <c r="CR176" t="str">
        <f t="shared" si="278"/>
        <v>(跳过)</v>
      </c>
      <c r="CS176" t="s">
        <v>29</v>
      </c>
      <c r="CT176" t="s">
        <v>74</v>
      </c>
      <c r="CU176">
        <v>1</v>
      </c>
      <c r="CV176">
        <v>2</v>
      </c>
      <c r="CW176">
        <v>2</v>
      </c>
      <c r="CX176">
        <v>2</v>
      </c>
      <c r="CY176" t="s">
        <v>29</v>
      </c>
      <c r="CZ176" t="str">
        <f t="shared" si="279"/>
        <v>(跳过)</v>
      </c>
      <c r="DA176" t="str">
        <f t="shared" si="280"/>
        <v>(跳过)</v>
      </c>
      <c r="DB176" t="str">
        <f t="shared" si="281"/>
        <v>(跳过)</v>
      </c>
      <c r="DC176" t="str">
        <f t="shared" si="282"/>
        <v>(跳过)</v>
      </c>
      <c r="DD176" t="str">
        <f t="shared" si="283"/>
        <v>(跳过)</v>
      </c>
      <c r="DE176" t="str">
        <f t="shared" si="284"/>
        <v>(跳过)</v>
      </c>
      <c r="DF176" t="str">
        <f t="shared" si="285"/>
        <v>(跳过)</v>
      </c>
      <c r="DG176" t="s">
        <v>29</v>
      </c>
      <c r="DH176" t="str">
        <f t="shared" si="286"/>
        <v>(跳过)</v>
      </c>
      <c r="DI176" t="str">
        <f t="shared" si="287"/>
        <v>(跳过)</v>
      </c>
      <c r="DJ176" t="str">
        <f t="shared" si="288"/>
        <v>(跳过)</v>
      </c>
      <c r="DK176">
        <v>5</v>
      </c>
      <c r="DL176">
        <v>5</v>
      </c>
      <c r="DM176">
        <v>5</v>
      </c>
      <c r="DN176">
        <v>5</v>
      </c>
      <c r="DO176">
        <v>5</v>
      </c>
      <c r="DP176">
        <v>2</v>
      </c>
      <c r="DQ176" t="s">
        <v>66</v>
      </c>
      <c r="DR176">
        <f t="shared" si="289"/>
        <v>0</v>
      </c>
      <c r="DS176">
        <f t="shared" si="290"/>
        <v>0</v>
      </c>
      <c r="DT176">
        <f t="shared" si="291"/>
        <v>1</v>
      </c>
      <c r="DU176">
        <f t="shared" si="292"/>
        <v>0</v>
      </c>
      <c r="DV176" t="s">
        <v>29</v>
      </c>
      <c r="DW176" t="str">
        <f t="shared" si="293"/>
        <v>(跳过)</v>
      </c>
      <c r="DX176" t="str">
        <f t="shared" si="294"/>
        <v>(跳过)</v>
      </c>
      <c r="DY176" t="str">
        <f t="shared" si="295"/>
        <v>(跳过)</v>
      </c>
      <c r="DZ176" t="str">
        <f t="shared" si="296"/>
        <v>(跳过)</v>
      </c>
      <c r="EA176" t="str">
        <f t="shared" si="297"/>
        <v>(跳过)</v>
      </c>
      <c r="EB176" t="str">
        <f t="shared" si="298"/>
        <v>(跳过)</v>
      </c>
      <c r="EC176" t="s">
        <v>29</v>
      </c>
      <c r="ED176" t="str">
        <f t="shared" si="299"/>
        <v>(跳过)</v>
      </c>
      <c r="EE176" t="str">
        <f t="shared" si="300"/>
        <v>(跳过)</v>
      </c>
      <c r="EF176" t="str">
        <f t="shared" si="301"/>
        <v>(跳过)</v>
      </c>
      <c r="EG176" t="str">
        <f t="shared" si="302"/>
        <v>(跳过)</v>
      </c>
      <c r="EH176" t="str">
        <f t="shared" si="303"/>
        <v>(跳过)</v>
      </c>
      <c r="EI176" t="str">
        <f t="shared" si="304"/>
        <v>(跳过)</v>
      </c>
      <c r="EJ176" t="str">
        <f t="shared" si="305"/>
        <v>(跳过)</v>
      </c>
      <c r="EK176" t="str">
        <f t="shared" si="306"/>
        <v>(跳过)</v>
      </c>
      <c r="EL176" t="str">
        <f t="shared" si="307"/>
        <v>(跳过)</v>
      </c>
      <c r="EM176" t="str">
        <f t="shared" si="308"/>
        <v>(跳过)</v>
      </c>
      <c r="EN176" t="s">
        <v>143</v>
      </c>
      <c r="EO176" s="4">
        <v>2</v>
      </c>
      <c r="EP176" s="4">
        <v>2</v>
      </c>
      <c r="EQ176" s="4">
        <v>2</v>
      </c>
      <c r="ER176" s="4">
        <v>1</v>
      </c>
      <c r="ES176" t="s">
        <v>29</v>
      </c>
      <c r="ET176" t="str">
        <f t="shared" si="309"/>
        <v>(跳过)</v>
      </c>
      <c r="EU176" t="str">
        <f t="shared" si="310"/>
        <v>(跳过)</v>
      </c>
      <c r="EV176" t="str">
        <f t="shared" si="311"/>
        <v>(跳过)</v>
      </c>
      <c r="EW176" t="str">
        <f t="shared" si="312"/>
        <v>(跳过)</v>
      </c>
      <c r="EX176" t="str">
        <f t="shared" si="313"/>
        <v>(跳过)</v>
      </c>
      <c r="EY176" t="str">
        <f t="shared" si="314"/>
        <v>(跳过)</v>
      </c>
      <c r="EZ176" t="str">
        <f t="shared" si="315"/>
        <v>(跳过)</v>
      </c>
      <c r="FA176" t="s">
        <v>29</v>
      </c>
      <c r="FB176" t="str">
        <f t="shared" si="316"/>
        <v>(跳过)</v>
      </c>
      <c r="FC176" t="str">
        <f t="shared" si="317"/>
        <v>(跳过)</v>
      </c>
      <c r="FD176" t="str">
        <f t="shared" si="318"/>
        <v>(跳过)</v>
      </c>
      <c r="FE176" t="s">
        <v>29</v>
      </c>
      <c r="FF176" t="s">
        <v>29</v>
      </c>
      <c r="FG176" t="s">
        <v>29</v>
      </c>
      <c r="FH176" t="s">
        <v>29</v>
      </c>
      <c r="FI176" t="s">
        <v>29</v>
      </c>
      <c r="FJ176" t="s">
        <v>29</v>
      </c>
      <c r="FK176" t="s">
        <v>29</v>
      </c>
      <c r="FL176" t="s">
        <v>29</v>
      </c>
      <c r="FM176" t="s">
        <v>29</v>
      </c>
      <c r="FN176" t="s">
        <v>29</v>
      </c>
      <c r="FO176" t="s">
        <v>29</v>
      </c>
      <c r="FP176" t="s">
        <v>29</v>
      </c>
      <c r="FQ176" t="s">
        <v>29</v>
      </c>
      <c r="FR176" t="s">
        <v>29</v>
      </c>
      <c r="FS176" t="s">
        <v>29</v>
      </c>
      <c r="FT176" t="s">
        <v>29</v>
      </c>
      <c r="FU176" t="s">
        <v>29</v>
      </c>
      <c r="FV176" t="s">
        <v>29</v>
      </c>
      <c r="FW176" t="s">
        <v>29</v>
      </c>
      <c r="FX176" t="s">
        <v>29</v>
      </c>
    </row>
    <row r="177" spans="1:180" ht="16.5" x14ac:dyDescent="0.6">
      <c r="A177">
        <v>176</v>
      </c>
      <c r="B177">
        <v>2</v>
      </c>
      <c r="C177">
        <v>26</v>
      </c>
      <c r="D177">
        <v>2</v>
      </c>
      <c r="E177">
        <v>3</v>
      </c>
      <c r="F177">
        <v>5</v>
      </c>
      <c r="G177">
        <v>3</v>
      </c>
      <c r="H177">
        <v>3</v>
      </c>
      <c r="I177">
        <v>1</v>
      </c>
      <c r="J177">
        <v>1</v>
      </c>
      <c r="K177" t="s">
        <v>29</v>
      </c>
      <c r="L177" t="str">
        <f t="shared" si="319"/>
        <v>(跳过)</v>
      </c>
      <c r="M177" t="str">
        <f t="shared" si="320"/>
        <v>(跳过)</v>
      </c>
      <c r="N177" t="str">
        <f t="shared" si="321"/>
        <v>(跳过)</v>
      </c>
      <c r="O177" t="str">
        <f t="shared" si="322"/>
        <v>(跳过)</v>
      </c>
      <c r="P177" t="str">
        <f t="shared" si="323"/>
        <v>(跳过)</v>
      </c>
      <c r="Q177" t="s">
        <v>38</v>
      </c>
      <c r="R177">
        <f t="shared" si="216"/>
        <v>0</v>
      </c>
      <c r="S177">
        <f t="shared" si="217"/>
        <v>1</v>
      </c>
      <c r="T177">
        <f t="shared" si="218"/>
        <v>1</v>
      </c>
      <c r="U177">
        <f t="shared" si="219"/>
        <v>0</v>
      </c>
      <c r="V177" t="s">
        <v>141</v>
      </c>
      <c r="W177">
        <f t="shared" si="220"/>
        <v>0</v>
      </c>
      <c r="X177">
        <f t="shared" si="221"/>
        <v>0</v>
      </c>
      <c r="Y177">
        <f t="shared" si="222"/>
        <v>1</v>
      </c>
      <c r="Z177">
        <f t="shared" si="223"/>
        <v>0</v>
      </c>
      <c r="AA177">
        <f t="shared" si="224"/>
        <v>0</v>
      </c>
      <c r="AB177" t="s">
        <v>608</v>
      </c>
      <c r="AC177">
        <f t="shared" si="225"/>
        <v>0</v>
      </c>
      <c r="AD177">
        <f t="shared" si="226"/>
        <v>0</v>
      </c>
      <c r="AE177">
        <f t="shared" si="227"/>
        <v>0</v>
      </c>
      <c r="AF177">
        <f t="shared" si="228"/>
        <v>0</v>
      </c>
      <c r="AG177">
        <f t="shared" si="229"/>
        <v>0</v>
      </c>
      <c r="AH177">
        <f t="shared" si="230"/>
        <v>0</v>
      </c>
      <c r="AI177">
        <f t="shared" si="231"/>
        <v>0</v>
      </c>
      <c r="AJ177">
        <f t="shared" si="232"/>
        <v>1</v>
      </c>
      <c r="AK177" t="s">
        <v>84</v>
      </c>
      <c r="AL177">
        <f t="shared" si="233"/>
        <v>0</v>
      </c>
      <c r="AM177">
        <f t="shared" si="234"/>
        <v>0</v>
      </c>
      <c r="AN177">
        <f t="shared" si="235"/>
        <v>0</v>
      </c>
      <c r="AO177">
        <f t="shared" si="236"/>
        <v>0</v>
      </c>
      <c r="AP177">
        <f t="shared" si="237"/>
        <v>1</v>
      </c>
      <c r="AQ177">
        <f t="shared" si="238"/>
        <v>0</v>
      </c>
      <c r="AR177">
        <f t="shared" si="239"/>
        <v>0</v>
      </c>
      <c r="AS177">
        <f t="shared" si="240"/>
        <v>0</v>
      </c>
      <c r="AT177">
        <v>2</v>
      </c>
      <c r="AU177" t="s">
        <v>57</v>
      </c>
      <c r="AV177">
        <v>2</v>
      </c>
      <c r="AW177">
        <v>1</v>
      </c>
      <c r="AX177">
        <v>3</v>
      </c>
      <c r="AY177">
        <v>4</v>
      </c>
      <c r="AZ177" t="s">
        <v>42</v>
      </c>
      <c r="BA177">
        <f t="shared" si="241"/>
        <v>1</v>
      </c>
      <c r="BB177">
        <f t="shared" si="242"/>
        <v>0</v>
      </c>
      <c r="BC177">
        <f t="shared" si="243"/>
        <v>0</v>
      </c>
      <c r="BD177">
        <f t="shared" si="244"/>
        <v>0</v>
      </c>
      <c r="BE177">
        <f t="shared" si="245"/>
        <v>1</v>
      </c>
      <c r="BF177">
        <f t="shared" si="246"/>
        <v>0</v>
      </c>
      <c r="BG177">
        <f t="shared" si="247"/>
        <v>0</v>
      </c>
      <c r="BH177" t="s">
        <v>1036</v>
      </c>
      <c r="BI177">
        <f t="shared" si="248"/>
        <v>1</v>
      </c>
      <c r="BJ177">
        <f t="shared" si="249"/>
        <v>0</v>
      </c>
      <c r="BK177">
        <f t="shared" si="250"/>
        <v>1</v>
      </c>
      <c r="BL177">
        <v>0</v>
      </c>
      <c r="BM177" t="s">
        <v>86</v>
      </c>
      <c r="BN177">
        <f t="shared" si="251"/>
        <v>1</v>
      </c>
      <c r="BO177">
        <f t="shared" si="252"/>
        <v>1</v>
      </c>
      <c r="BP177">
        <f t="shared" si="253"/>
        <v>0</v>
      </c>
      <c r="BQ177">
        <f t="shared" si="254"/>
        <v>0</v>
      </c>
      <c r="BR177">
        <f t="shared" si="255"/>
        <v>0</v>
      </c>
      <c r="BS177">
        <f t="shared" si="256"/>
        <v>0</v>
      </c>
      <c r="BT177" t="s">
        <v>29</v>
      </c>
      <c r="BU177" t="str">
        <f t="shared" si="257"/>
        <v>(跳过)</v>
      </c>
      <c r="BV177" t="str">
        <f t="shared" si="258"/>
        <v>(跳过)</v>
      </c>
      <c r="BW177" t="str">
        <f t="shared" si="259"/>
        <v>(跳过)</v>
      </c>
      <c r="BX177" t="str">
        <f t="shared" si="260"/>
        <v>(跳过)</v>
      </c>
      <c r="BY177" t="s">
        <v>29</v>
      </c>
      <c r="BZ177" t="str">
        <f t="shared" si="261"/>
        <v>(跳过)</v>
      </c>
      <c r="CA177" t="str">
        <f t="shared" si="262"/>
        <v>(跳过)</v>
      </c>
      <c r="CB177" t="str">
        <f t="shared" si="263"/>
        <v>(跳过)</v>
      </c>
      <c r="CC177" t="str">
        <f t="shared" si="264"/>
        <v>(跳过)</v>
      </c>
      <c r="CD177" t="str">
        <f t="shared" si="265"/>
        <v>(跳过)</v>
      </c>
      <c r="CE177" t="str">
        <f t="shared" si="266"/>
        <v>(跳过)</v>
      </c>
      <c r="CF177" t="str">
        <f t="shared" si="267"/>
        <v>(跳过)</v>
      </c>
      <c r="CG177" t="str">
        <f t="shared" si="268"/>
        <v>(跳过)</v>
      </c>
      <c r="CH177" t="str">
        <f t="shared" si="269"/>
        <v>(跳过)</v>
      </c>
      <c r="CI177" t="str">
        <f t="shared" si="270"/>
        <v>(跳过)</v>
      </c>
      <c r="CJ177" t="s">
        <v>29</v>
      </c>
      <c r="CK177" t="str">
        <f t="shared" si="271"/>
        <v>(跳过)</v>
      </c>
      <c r="CL177" t="str">
        <f t="shared" si="272"/>
        <v>(跳过)</v>
      </c>
      <c r="CM177" t="str">
        <f t="shared" si="273"/>
        <v>(跳过)</v>
      </c>
      <c r="CN177" t="str">
        <f t="shared" si="274"/>
        <v>(跳过)</v>
      </c>
      <c r="CO177" t="str">
        <f t="shared" si="275"/>
        <v>(跳过)</v>
      </c>
      <c r="CP177" t="str">
        <f t="shared" si="276"/>
        <v>(跳过)</v>
      </c>
      <c r="CQ177" t="str">
        <f t="shared" si="277"/>
        <v>(跳过)</v>
      </c>
      <c r="CR177" t="str">
        <f t="shared" si="278"/>
        <v>(跳过)</v>
      </c>
      <c r="CS177" t="s">
        <v>29</v>
      </c>
      <c r="CT177" t="s">
        <v>37</v>
      </c>
      <c r="CU177">
        <v>1</v>
      </c>
      <c r="CV177">
        <v>2</v>
      </c>
      <c r="CW177">
        <v>3</v>
      </c>
      <c r="CX177">
        <v>4</v>
      </c>
      <c r="CY177" t="s">
        <v>29</v>
      </c>
      <c r="CZ177" t="str">
        <f t="shared" si="279"/>
        <v>(跳过)</v>
      </c>
      <c r="DA177" t="str">
        <f t="shared" si="280"/>
        <v>(跳过)</v>
      </c>
      <c r="DB177" t="str">
        <f t="shared" si="281"/>
        <v>(跳过)</v>
      </c>
      <c r="DC177" t="str">
        <f t="shared" si="282"/>
        <v>(跳过)</v>
      </c>
      <c r="DD177" t="str">
        <f t="shared" si="283"/>
        <v>(跳过)</v>
      </c>
      <c r="DE177" t="str">
        <f t="shared" si="284"/>
        <v>(跳过)</v>
      </c>
      <c r="DF177" t="str">
        <f t="shared" si="285"/>
        <v>(跳过)</v>
      </c>
      <c r="DG177" t="s">
        <v>29</v>
      </c>
      <c r="DH177" t="str">
        <f t="shared" si="286"/>
        <v>(跳过)</v>
      </c>
      <c r="DI177" t="str">
        <f t="shared" si="287"/>
        <v>(跳过)</v>
      </c>
      <c r="DJ177" t="str">
        <f t="shared" si="288"/>
        <v>(跳过)</v>
      </c>
      <c r="DK177">
        <v>5</v>
      </c>
      <c r="DL177">
        <v>5</v>
      </c>
      <c r="DM177">
        <v>5</v>
      </c>
      <c r="DN177">
        <v>5</v>
      </c>
      <c r="DO177">
        <v>5</v>
      </c>
      <c r="DP177">
        <v>2</v>
      </c>
      <c r="DQ177" t="s">
        <v>66</v>
      </c>
      <c r="DR177">
        <f t="shared" si="289"/>
        <v>0</v>
      </c>
      <c r="DS177">
        <f t="shared" si="290"/>
        <v>0</v>
      </c>
      <c r="DT177">
        <f t="shared" si="291"/>
        <v>1</v>
      </c>
      <c r="DU177">
        <f t="shared" si="292"/>
        <v>0</v>
      </c>
      <c r="DV177" t="s">
        <v>29</v>
      </c>
      <c r="DW177" t="str">
        <f t="shared" si="293"/>
        <v>(跳过)</v>
      </c>
      <c r="DX177" t="str">
        <f t="shared" si="294"/>
        <v>(跳过)</v>
      </c>
      <c r="DY177" t="str">
        <f t="shared" si="295"/>
        <v>(跳过)</v>
      </c>
      <c r="DZ177" t="str">
        <f t="shared" si="296"/>
        <v>(跳过)</v>
      </c>
      <c r="EA177" t="str">
        <f t="shared" si="297"/>
        <v>(跳过)</v>
      </c>
      <c r="EB177" t="str">
        <f t="shared" si="298"/>
        <v>(跳过)</v>
      </c>
      <c r="EC177" t="s">
        <v>29</v>
      </c>
      <c r="ED177" t="str">
        <f t="shared" si="299"/>
        <v>(跳过)</v>
      </c>
      <c r="EE177" t="str">
        <f t="shared" si="300"/>
        <v>(跳过)</v>
      </c>
      <c r="EF177" t="str">
        <f t="shared" si="301"/>
        <v>(跳过)</v>
      </c>
      <c r="EG177" t="str">
        <f t="shared" si="302"/>
        <v>(跳过)</v>
      </c>
      <c r="EH177" t="str">
        <f t="shared" si="303"/>
        <v>(跳过)</v>
      </c>
      <c r="EI177" t="str">
        <f t="shared" si="304"/>
        <v>(跳过)</v>
      </c>
      <c r="EJ177" t="str">
        <f t="shared" si="305"/>
        <v>(跳过)</v>
      </c>
      <c r="EK177" t="str">
        <f t="shared" si="306"/>
        <v>(跳过)</v>
      </c>
      <c r="EL177" t="str">
        <f t="shared" si="307"/>
        <v>(跳过)</v>
      </c>
      <c r="EM177" t="str">
        <f t="shared" si="308"/>
        <v>(跳过)</v>
      </c>
      <c r="EN177" t="s">
        <v>57</v>
      </c>
      <c r="EO177" s="4">
        <v>2</v>
      </c>
      <c r="EP177" s="4">
        <v>1</v>
      </c>
      <c r="EQ177" s="4">
        <v>4</v>
      </c>
      <c r="ER177" s="4">
        <v>3</v>
      </c>
      <c r="ES177" t="s">
        <v>29</v>
      </c>
      <c r="ET177" t="str">
        <f t="shared" si="309"/>
        <v>(跳过)</v>
      </c>
      <c r="EU177" t="str">
        <f t="shared" si="310"/>
        <v>(跳过)</v>
      </c>
      <c r="EV177" t="str">
        <f t="shared" si="311"/>
        <v>(跳过)</v>
      </c>
      <c r="EW177" t="str">
        <f t="shared" si="312"/>
        <v>(跳过)</v>
      </c>
      <c r="EX177" t="str">
        <f t="shared" si="313"/>
        <v>(跳过)</v>
      </c>
      <c r="EY177" t="str">
        <f t="shared" si="314"/>
        <v>(跳过)</v>
      </c>
      <c r="EZ177" t="str">
        <f t="shared" si="315"/>
        <v>(跳过)</v>
      </c>
      <c r="FA177" t="s">
        <v>29</v>
      </c>
      <c r="FB177" t="str">
        <f t="shared" si="316"/>
        <v>(跳过)</v>
      </c>
      <c r="FC177" t="str">
        <f t="shared" si="317"/>
        <v>(跳过)</v>
      </c>
      <c r="FD177" t="str">
        <f t="shared" si="318"/>
        <v>(跳过)</v>
      </c>
      <c r="FE177" t="s">
        <v>509</v>
      </c>
      <c r="FF177">
        <v>1</v>
      </c>
      <c r="FG177">
        <v>0</v>
      </c>
      <c r="FH177">
        <v>0</v>
      </c>
      <c r="FI177">
        <v>0</v>
      </c>
      <c r="FJ177">
        <v>0</v>
      </c>
      <c r="FK177">
        <v>0</v>
      </c>
      <c r="FL177" t="s">
        <v>181</v>
      </c>
      <c r="FM177">
        <v>2</v>
      </c>
      <c r="FN177">
        <v>1</v>
      </c>
      <c r="FO177">
        <v>2</v>
      </c>
      <c r="FP177">
        <v>2</v>
      </c>
      <c r="FQ177">
        <v>2</v>
      </c>
      <c r="FR177" t="s">
        <v>29</v>
      </c>
      <c r="FS177" t="s">
        <v>29</v>
      </c>
      <c r="FT177" t="s">
        <v>29</v>
      </c>
      <c r="FU177" t="s">
        <v>29</v>
      </c>
      <c r="FV177" t="s">
        <v>29</v>
      </c>
      <c r="FW177" t="s">
        <v>29</v>
      </c>
      <c r="FX177" t="s">
        <v>29</v>
      </c>
    </row>
    <row r="178" spans="1:180" ht="16.5" x14ac:dyDescent="0.6">
      <c r="A178">
        <v>177</v>
      </c>
      <c r="B178">
        <v>2</v>
      </c>
      <c r="C178">
        <v>26</v>
      </c>
      <c r="D178">
        <v>3</v>
      </c>
      <c r="E178">
        <v>4</v>
      </c>
      <c r="F178">
        <v>2</v>
      </c>
      <c r="G178">
        <v>8</v>
      </c>
      <c r="H178">
        <v>1</v>
      </c>
      <c r="I178">
        <v>1</v>
      </c>
      <c r="J178">
        <v>1</v>
      </c>
      <c r="K178" t="s">
        <v>29</v>
      </c>
      <c r="L178" t="str">
        <f t="shared" si="319"/>
        <v>(跳过)</v>
      </c>
      <c r="M178" t="str">
        <f t="shared" si="320"/>
        <v>(跳过)</v>
      </c>
      <c r="N178" t="str">
        <f t="shared" si="321"/>
        <v>(跳过)</v>
      </c>
      <c r="O178" t="str">
        <f t="shared" si="322"/>
        <v>(跳过)</v>
      </c>
      <c r="P178" t="str">
        <f t="shared" si="323"/>
        <v>(跳过)</v>
      </c>
      <c r="Q178" t="s">
        <v>66</v>
      </c>
      <c r="R178">
        <f t="shared" si="216"/>
        <v>0</v>
      </c>
      <c r="S178">
        <f t="shared" si="217"/>
        <v>0</v>
      </c>
      <c r="T178">
        <f t="shared" si="218"/>
        <v>1</v>
      </c>
      <c r="U178">
        <f t="shared" si="219"/>
        <v>0</v>
      </c>
      <c r="V178" t="s">
        <v>99</v>
      </c>
      <c r="W178">
        <f t="shared" si="220"/>
        <v>0</v>
      </c>
      <c r="X178">
        <f t="shared" si="221"/>
        <v>1</v>
      </c>
      <c r="Y178">
        <f t="shared" si="222"/>
        <v>1</v>
      </c>
      <c r="Z178">
        <f t="shared" si="223"/>
        <v>0</v>
      </c>
      <c r="AA178">
        <f t="shared" si="224"/>
        <v>0</v>
      </c>
      <c r="AB178" t="s">
        <v>255</v>
      </c>
      <c r="AC178">
        <f t="shared" si="225"/>
        <v>0</v>
      </c>
      <c r="AD178">
        <f t="shared" si="226"/>
        <v>1</v>
      </c>
      <c r="AE178">
        <f t="shared" si="227"/>
        <v>1</v>
      </c>
      <c r="AF178">
        <f t="shared" si="228"/>
        <v>0</v>
      </c>
      <c r="AG178">
        <f t="shared" si="229"/>
        <v>1</v>
      </c>
      <c r="AH178">
        <f t="shared" si="230"/>
        <v>0</v>
      </c>
      <c r="AI178">
        <f t="shared" si="231"/>
        <v>0</v>
      </c>
      <c r="AJ178">
        <f t="shared" si="232"/>
        <v>0</v>
      </c>
      <c r="AK178" t="s">
        <v>633</v>
      </c>
      <c r="AL178">
        <f t="shared" si="233"/>
        <v>0</v>
      </c>
      <c r="AM178">
        <f t="shared" si="234"/>
        <v>0</v>
      </c>
      <c r="AN178">
        <f t="shared" si="235"/>
        <v>0</v>
      </c>
      <c r="AO178">
        <f t="shared" si="236"/>
        <v>0</v>
      </c>
      <c r="AP178">
        <f t="shared" si="237"/>
        <v>1</v>
      </c>
      <c r="AQ178">
        <f t="shared" si="238"/>
        <v>1</v>
      </c>
      <c r="AR178">
        <f t="shared" si="239"/>
        <v>1</v>
      </c>
      <c r="AS178">
        <f t="shared" si="240"/>
        <v>0</v>
      </c>
      <c r="AT178">
        <v>4</v>
      </c>
      <c r="AU178" t="s">
        <v>207</v>
      </c>
      <c r="AV178">
        <v>4</v>
      </c>
      <c r="AW178">
        <v>2</v>
      </c>
      <c r="AX178">
        <v>1</v>
      </c>
      <c r="AY178">
        <v>3</v>
      </c>
      <c r="AZ178" t="s">
        <v>85</v>
      </c>
      <c r="BA178">
        <f t="shared" si="241"/>
        <v>0</v>
      </c>
      <c r="BB178">
        <f t="shared" si="242"/>
        <v>0</v>
      </c>
      <c r="BC178">
        <f t="shared" si="243"/>
        <v>1</v>
      </c>
      <c r="BD178">
        <f t="shared" si="244"/>
        <v>0</v>
      </c>
      <c r="BE178">
        <f t="shared" si="245"/>
        <v>0</v>
      </c>
      <c r="BF178">
        <f t="shared" si="246"/>
        <v>0</v>
      </c>
      <c r="BG178">
        <f t="shared" si="247"/>
        <v>0</v>
      </c>
      <c r="BH178" t="s">
        <v>29</v>
      </c>
      <c r="BI178" t="str">
        <f t="shared" si="248"/>
        <v>(跳过)</v>
      </c>
      <c r="BJ178" t="str">
        <f t="shared" si="249"/>
        <v>(跳过)</v>
      </c>
      <c r="BK178" t="str">
        <f t="shared" si="250"/>
        <v>(跳过)</v>
      </c>
      <c r="BL178">
        <v>0</v>
      </c>
      <c r="BM178" t="s">
        <v>197</v>
      </c>
      <c r="BN178">
        <f t="shared" si="251"/>
        <v>0</v>
      </c>
      <c r="BO178">
        <f t="shared" si="252"/>
        <v>1</v>
      </c>
      <c r="BP178">
        <f t="shared" si="253"/>
        <v>0</v>
      </c>
      <c r="BQ178">
        <f t="shared" si="254"/>
        <v>0</v>
      </c>
      <c r="BR178">
        <f t="shared" si="255"/>
        <v>0</v>
      </c>
      <c r="BS178">
        <f t="shared" si="256"/>
        <v>0</v>
      </c>
      <c r="BT178" t="s">
        <v>29</v>
      </c>
      <c r="BU178" t="str">
        <f t="shared" si="257"/>
        <v>(跳过)</v>
      </c>
      <c r="BV178" t="str">
        <f t="shared" si="258"/>
        <v>(跳过)</v>
      </c>
      <c r="BW178" t="str">
        <f t="shared" si="259"/>
        <v>(跳过)</v>
      </c>
      <c r="BX178" t="str">
        <f t="shared" si="260"/>
        <v>(跳过)</v>
      </c>
      <c r="BY178" t="s">
        <v>29</v>
      </c>
      <c r="BZ178" t="str">
        <f t="shared" si="261"/>
        <v>(跳过)</v>
      </c>
      <c r="CA178" t="str">
        <f t="shared" si="262"/>
        <v>(跳过)</v>
      </c>
      <c r="CB178" t="str">
        <f t="shared" si="263"/>
        <v>(跳过)</v>
      </c>
      <c r="CC178" t="str">
        <f t="shared" si="264"/>
        <v>(跳过)</v>
      </c>
      <c r="CD178" t="str">
        <f t="shared" si="265"/>
        <v>(跳过)</v>
      </c>
      <c r="CE178" t="str">
        <f t="shared" si="266"/>
        <v>(跳过)</v>
      </c>
      <c r="CF178" t="str">
        <f t="shared" si="267"/>
        <v>(跳过)</v>
      </c>
      <c r="CG178" t="str">
        <f t="shared" si="268"/>
        <v>(跳过)</v>
      </c>
      <c r="CH178" t="str">
        <f t="shared" si="269"/>
        <v>(跳过)</v>
      </c>
      <c r="CI178" t="str">
        <f t="shared" si="270"/>
        <v>(跳过)</v>
      </c>
      <c r="CJ178" t="s">
        <v>29</v>
      </c>
      <c r="CK178" t="str">
        <f t="shared" si="271"/>
        <v>(跳过)</v>
      </c>
      <c r="CL178" t="str">
        <f t="shared" si="272"/>
        <v>(跳过)</v>
      </c>
      <c r="CM178" t="str">
        <f t="shared" si="273"/>
        <v>(跳过)</v>
      </c>
      <c r="CN178" t="str">
        <f t="shared" si="274"/>
        <v>(跳过)</v>
      </c>
      <c r="CO178" t="str">
        <f t="shared" si="275"/>
        <v>(跳过)</v>
      </c>
      <c r="CP178" t="str">
        <f t="shared" si="276"/>
        <v>(跳过)</v>
      </c>
      <c r="CQ178" t="str">
        <f t="shared" si="277"/>
        <v>(跳过)</v>
      </c>
      <c r="CR178" t="str">
        <f t="shared" si="278"/>
        <v>(跳过)</v>
      </c>
      <c r="CS178" t="s">
        <v>29</v>
      </c>
      <c r="CT178" t="s">
        <v>41</v>
      </c>
      <c r="CU178">
        <v>4</v>
      </c>
      <c r="CV178">
        <v>1</v>
      </c>
      <c r="CW178">
        <v>3</v>
      </c>
      <c r="CX178">
        <v>2</v>
      </c>
      <c r="CY178" t="s">
        <v>29</v>
      </c>
      <c r="CZ178" t="str">
        <f t="shared" si="279"/>
        <v>(跳过)</v>
      </c>
      <c r="DA178" t="str">
        <f t="shared" si="280"/>
        <v>(跳过)</v>
      </c>
      <c r="DB178" t="str">
        <f t="shared" si="281"/>
        <v>(跳过)</v>
      </c>
      <c r="DC178" t="str">
        <f t="shared" si="282"/>
        <v>(跳过)</v>
      </c>
      <c r="DD178" t="str">
        <f t="shared" si="283"/>
        <v>(跳过)</v>
      </c>
      <c r="DE178" t="str">
        <f t="shared" si="284"/>
        <v>(跳过)</v>
      </c>
      <c r="DF178" t="str">
        <f t="shared" si="285"/>
        <v>(跳过)</v>
      </c>
      <c r="DG178" t="s">
        <v>29</v>
      </c>
      <c r="DH178" t="str">
        <f t="shared" si="286"/>
        <v>(跳过)</v>
      </c>
      <c r="DI178" t="str">
        <f t="shared" si="287"/>
        <v>(跳过)</v>
      </c>
      <c r="DJ178" t="str">
        <f t="shared" si="288"/>
        <v>(跳过)</v>
      </c>
      <c r="DK178">
        <v>4</v>
      </c>
      <c r="DL178">
        <v>5</v>
      </c>
      <c r="DM178">
        <v>4</v>
      </c>
      <c r="DN178">
        <v>5</v>
      </c>
      <c r="DO178">
        <v>2</v>
      </c>
      <c r="DP178">
        <v>1</v>
      </c>
      <c r="DQ178" t="s">
        <v>66</v>
      </c>
      <c r="DR178">
        <f t="shared" si="289"/>
        <v>0</v>
      </c>
      <c r="DS178">
        <f t="shared" si="290"/>
        <v>0</v>
      </c>
      <c r="DT178">
        <f t="shared" si="291"/>
        <v>1</v>
      </c>
      <c r="DU178">
        <f t="shared" si="292"/>
        <v>0</v>
      </c>
      <c r="DV178" t="s">
        <v>199</v>
      </c>
      <c r="DW178">
        <f t="shared" si="293"/>
        <v>1</v>
      </c>
      <c r="DX178">
        <f t="shared" si="294"/>
        <v>1</v>
      </c>
      <c r="DY178">
        <f t="shared" si="295"/>
        <v>0</v>
      </c>
      <c r="DZ178">
        <f t="shared" si="296"/>
        <v>1</v>
      </c>
      <c r="EA178">
        <f t="shared" si="297"/>
        <v>0</v>
      </c>
      <c r="EB178">
        <f t="shared" si="298"/>
        <v>0</v>
      </c>
      <c r="EC178" t="s">
        <v>237</v>
      </c>
      <c r="ED178">
        <f t="shared" si="299"/>
        <v>0</v>
      </c>
      <c r="EE178">
        <f t="shared" si="300"/>
        <v>0</v>
      </c>
      <c r="EF178">
        <f t="shared" si="301"/>
        <v>1</v>
      </c>
      <c r="EG178">
        <f t="shared" si="302"/>
        <v>0</v>
      </c>
      <c r="EH178">
        <f t="shared" si="303"/>
        <v>0</v>
      </c>
      <c r="EI178">
        <f t="shared" si="304"/>
        <v>0</v>
      </c>
      <c r="EJ178">
        <f t="shared" si="305"/>
        <v>1</v>
      </c>
      <c r="EK178">
        <f t="shared" si="306"/>
        <v>0</v>
      </c>
      <c r="EL178">
        <f t="shared" si="307"/>
        <v>0</v>
      </c>
      <c r="EM178">
        <f t="shared" si="308"/>
        <v>0</v>
      </c>
      <c r="EN178" t="s">
        <v>45</v>
      </c>
      <c r="EO178" s="4">
        <v>3</v>
      </c>
      <c r="EP178" s="4">
        <v>1</v>
      </c>
      <c r="EQ178" s="4">
        <v>4</v>
      </c>
      <c r="ER178" s="4">
        <v>2</v>
      </c>
      <c r="ES178" t="s">
        <v>85</v>
      </c>
      <c r="ET178">
        <f t="shared" si="309"/>
        <v>0</v>
      </c>
      <c r="EU178">
        <f t="shared" si="310"/>
        <v>0</v>
      </c>
      <c r="EV178">
        <f t="shared" si="311"/>
        <v>1</v>
      </c>
      <c r="EW178">
        <f t="shared" si="312"/>
        <v>0</v>
      </c>
      <c r="EX178">
        <f t="shared" si="313"/>
        <v>0</v>
      </c>
      <c r="EY178">
        <f t="shared" si="314"/>
        <v>0</v>
      </c>
      <c r="EZ178">
        <f t="shared" si="315"/>
        <v>0</v>
      </c>
      <c r="FA178" t="s">
        <v>43</v>
      </c>
      <c r="FB178">
        <f t="shared" si="316"/>
        <v>0</v>
      </c>
      <c r="FC178">
        <f t="shared" si="317"/>
        <v>1</v>
      </c>
      <c r="FD178">
        <f t="shared" si="318"/>
        <v>0</v>
      </c>
      <c r="FE178" t="s">
        <v>29</v>
      </c>
      <c r="FF178" t="s">
        <v>29</v>
      </c>
      <c r="FG178" t="s">
        <v>29</v>
      </c>
      <c r="FH178" t="s">
        <v>29</v>
      </c>
      <c r="FI178" t="s">
        <v>29</v>
      </c>
      <c r="FJ178" t="s">
        <v>29</v>
      </c>
      <c r="FK178" t="s">
        <v>29</v>
      </c>
      <c r="FL178" t="s">
        <v>29</v>
      </c>
      <c r="FM178" t="s">
        <v>29</v>
      </c>
      <c r="FN178" t="s">
        <v>29</v>
      </c>
      <c r="FO178" t="s">
        <v>29</v>
      </c>
      <c r="FP178" t="s">
        <v>29</v>
      </c>
      <c r="FQ178" t="s">
        <v>29</v>
      </c>
      <c r="FR178" t="s">
        <v>29</v>
      </c>
      <c r="FS178" t="s">
        <v>29</v>
      </c>
      <c r="FT178" t="s">
        <v>29</v>
      </c>
      <c r="FU178" t="s">
        <v>29</v>
      </c>
      <c r="FV178" t="s">
        <v>29</v>
      </c>
      <c r="FW178" t="s">
        <v>29</v>
      </c>
      <c r="FX178" t="s">
        <v>29</v>
      </c>
    </row>
    <row r="179" spans="1:180" ht="16.5" x14ac:dyDescent="0.6">
      <c r="A179">
        <v>178</v>
      </c>
      <c r="B179">
        <v>2</v>
      </c>
      <c r="C179">
        <v>19</v>
      </c>
      <c r="D179">
        <v>3</v>
      </c>
      <c r="E179">
        <v>4</v>
      </c>
      <c r="F179">
        <v>3</v>
      </c>
      <c r="G179">
        <v>4</v>
      </c>
      <c r="H179">
        <v>1</v>
      </c>
      <c r="I179">
        <v>0</v>
      </c>
      <c r="J179" t="s">
        <v>29</v>
      </c>
      <c r="K179" t="s">
        <v>29</v>
      </c>
      <c r="L179" t="str">
        <f t="shared" si="319"/>
        <v>(跳过)</v>
      </c>
      <c r="M179" t="str">
        <f t="shared" si="320"/>
        <v>(跳过)</v>
      </c>
      <c r="N179" t="str">
        <f t="shared" si="321"/>
        <v>(跳过)</v>
      </c>
      <c r="O179" t="str">
        <f t="shared" si="322"/>
        <v>(跳过)</v>
      </c>
      <c r="P179" t="str">
        <f t="shared" si="323"/>
        <v>(跳过)</v>
      </c>
      <c r="Q179" t="s">
        <v>29</v>
      </c>
      <c r="R179" t="str">
        <f t="shared" si="216"/>
        <v>(跳过)</v>
      </c>
      <c r="S179" t="str">
        <f t="shared" si="217"/>
        <v>(跳过)</v>
      </c>
      <c r="T179" t="str">
        <f t="shared" si="218"/>
        <v>(跳过)</v>
      </c>
      <c r="U179" t="str">
        <f t="shared" si="219"/>
        <v>(跳过)</v>
      </c>
      <c r="V179" t="s">
        <v>29</v>
      </c>
      <c r="W179" t="str">
        <f t="shared" si="220"/>
        <v>(跳过)</v>
      </c>
      <c r="X179" t="str">
        <f t="shared" si="221"/>
        <v>(跳过)</v>
      </c>
      <c r="Y179" t="str">
        <f t="shared" si="222"/>
        <v>(跳过)</v>
      </c>
      <c r="Z179" t="str">
        <f t="shared" si="223"/>
        <v>(跳过)</v>
      </c>
      <c r="AA179" t="str">
        <f t="shared" si="224"/>
        <v>(跳过)</v>
      </c>
      <c r="AB179" t="s">
        <v>29</v>
      </c>
      <c r="AC179" t="str">
        <f t="shared" si="225"/>
        <v>(跳过)</v>
      </c>
      <c r="AD179" t="str">
        <f t="shared" si="226"/>
        <v>(跳过)</v>
      </c>
      <c r="AE179" t="str">
        <f t="shared" si="227"/>
        <v>(跳过)</v>
      </c>
      <c r="AF179" t="str">
        <f t="shared" si="228"/>
        <v>(跳过)</v>
      </c>
      <c r="AG179" t="str">
        <f t="shared" si="229"/>
        <v>(跳过)</v>
      </c>
      <c r="AH179" t="str">
        <f t="shared" si="230"/>
        <v>(跳过)</v>
      </c>
      <c r="AI179" t="str">
        <f t="shared" si="231"/>
        <v>(跳过)</v>
      </c>
      <c r="AJ179" t="str">
        <f t="shared" si="232"/>
        <v>(跳过)</v>
      </c>
      <c r="AK179" t="s">
        <v>29</v>
      </c>
      <c r="AL179" t="str">
        <f t="shared" si="233"/>
        <v>(跳过)</v>
      </c>
      <c r="AM179" t="str">
        <f t="shared" si="234"/>
        <v>(跳过)</v>
      </c>
      <c r="AN179" t="str">
        <f t="shared" si="235"/>
        <v>(跳过)</v>
      </c>
      <c r="AO179" t="str">
        <f t="shared" si="236"/>
        <v>(跳过)</v>
      </c>
      <c r="AP179" t="str">
        <f t="shared" si="237"/>
        <v>(跳过)</v>
      </c>
      <c r="AQ179" t="str">
        <f t="shared" si="238"/>
        <v>(跳过)</v>
      </c>
      <c r="AR179" t="str">
        <f t="shared" si="239"/>
        <v>(跳过)</v>
      </c>
      <c r="AS179" t="str">
        <f t="shared" si="240"/>
        <v>(跳过)</v>
      </c>
      <c r="AT179" t="s">
        <v>29</v>
      </c>
      <c r="AU179" t="s">
        <v>57</v>
      </c>
      <c r="AV179">
        <v>2</v>
      </c>
      <c r="AW179">
        <v>1</v>
      </c>
      <c r="AX179">
        <v>3</v>
      </c>
      <c r="AY179">
        <v>4</v>
      </c>
      <c r="AZ179" t="s">
        <v>29</v>
      </c>
      <c r="BA179" t="str">
        <f t="shared" si="241"/>
        <v>(跳过)</v>
      </c>
      <c r="BB179" t="str">
        <f t="shared" si="242"/>
        <v>(跳过)</v>
      </c>
      <c r="BC179" t="str">
        <f t="shared" si="243"/>
        <v>(跳过)</v>
      </c>
      <c r="BD179" t="str">
        <f t="shared" si="244"/>
        <v>(跳过)</v>
      </c>
      <c r="BE179" t="str">
        <f t="shared" si="245"/>
        <v>(跳过)</v>
      </c>
      <c r="BF179" t="str">
        <f t="shared" si="246"/>
        <v>(跳过)</v>
      </c>
      <c r="BG179" t="str">
        <f t="shared" si="247"/>
        <v>(跳过)</v>
      </c>
      <c r="BH179" t="s">
        <v>135</v>
      </c>
      <c r="BI179">
        <f t="shared" si="248"/>
        <v>1</v>
      </c>
      <c r="BJ179">
        <f t="shared" si="249"/>
        <v>1</v>
      </c>
      <c r="BK179">
        <f t="shared" si="250"/>
        <v>0</v>
      </c>
      <c r="BL179" t="s">
        <v>29</v>
      </c>
      <c r="BM179" t="s">
        <v>29</v>
      </c>
      <c r="BN179" t="str">
        <f t="shared" si="251"/>
        <v>(跳过)</v>
      </c>
      <c r="BO179" t="str">
        <f t="shared" si="252"/>
        <v>(跳过)</v>
      </c>
      <c r="BP179" t="str">
        <f t="shared" si="253"/>
        <v>(跳过)</v>
      </c>
      <c r="BQ179" t="str">
        <f t="shared" si="254"/>
        <v>(跳过)</v>
      </c>
      <c r="BR179" t="str">
        <f t="shared" si="255"/>
        <v>(跳过)</v>
      </c>
      <c r="BS179" t="str">
        <f t="shared" si="256"/>
        <v>(跳过)</v>
      </c>
      <c r="BT179" t="s">
        <v>29</v>
      </c>
      <c r="BU179" t="str">
        <f t="shared" si="257"/>
        <v>(跳过)</v>
      </c>
      <c r="BV179" t="str">
        <f t="shared" si="258"/>
        <v>(跳过)</v>
      </c>
      <c r="BW179" t="str">
        <f t="shared" si="259"/>
        <v>(跳过)</v>
      </c>
      <c r="BX179" t="str">
        <f t="shared" si="260"/>
        <v>(跳过)</v>
      </c>
      <c r="BY179" t="s">
        <v>29</v>
      </c>
      <c r="BZ179" t="str">
        <f t="shared" si="261"/>
        <v>(跳过)</v>
      </c>
      <c r="CA179" t="str">
        <f t="shared" si="262"/>
        <v>(跳过)</v>
      </c>
      <c r="CB179" t="str">
        <f t="shared" si="263"/>
        <v>(跳过)</v>
      </c>
      <c r="CC179" t="str">
        <f t="shared" si="264"/>
        <v>(跳过)</v>
      </c>
      <c r="CD179" t="str">
        <f t="shared" si="265"/>
        <v>(跳过)</v>
      </c>
      <c r="CE179" t="str">
        <f t="shared" si="266"/>
        <v>(跳过)</v>
      </c>
      <c r="CF179" t="str">
        <f t="shared" si="267"/>
        <v>(跳过)</v>
      </c>
      <c r="CG179" t="str">
        <f t="shared" si="268"/>
        <v>(跳过)</v>
      </c>
      <c r="CH179" t="str">
        <f t="shared" si="269"/>
        <v>(跳过)</v>
      </c>
      <c r="CI179" t="str">
        <f t="shared" si="270"/>
        <v>(跳过)</v>
      </c>
      <c r="CJ179" t="s">
        <v>29</v>
      </c>
      <c r="CK179" t="str">
        <f t="shared" si="271"/>
        <v>(跳过)</v>
      </c>
      <c r="CL179" t="str">
        <f t="shared" si="272"/>
        <v>(跳过)</v>
      </c>
      <c r="CM179" t="str">
        <f t="shared" si="273"/>
        <v>(跳过)</v>
      </c>
      <c r="CN179" t="str">
        <f t="shared" si="274"/>
        <v>(跳过)</v>
      </c>
      <c r="CO179" t="str">
        <f t="shared" si="275"/>
        <v>(跳过)</v>
      </c>
      <c r="CP179" t="str">
        <f t="shared" si="276"/>
        <v>(跳过)</v>
      </c>
      <c r="CQ179" t="str">
        <f t="shared" si="277"/>
        <v>(跳过)</v>
      </c>
      <c r="CR179" t="str">
        <f t="shared" si="278"/>
        <v>(跳过)</v>
      </c>
      <c r="CS179" t="s">
        <v>29</v>
      </c>
      <c r="CT179" t="s">
        <v>57</v>
      </c>
      <c r="CU179">
        <v>2</v>
      </c>
      <c r="CV179">
        <v>1</v>
      </c>
      <c r="CW179">
        <v>3</v>
      </c>
      <c r="CX179">
        <v>4</v>
      </c>
      <c r="CY179" t="s">
        <v>29</v>
      </c>
      <c r="CZ179" t="str">
        <f t="shared" si="279"/>
        <v>(跳过)</v>
      </c>
      <c r="DA179" t="str">
        <f t="shared" si="280"/>
        <v>(跳过)</v>
      </c>
      <c r="DB179" t="str">
        <f t="shared" si="281"/>
        <v>(跳过)</v>
      </c>
      <c r="DC179" t="str">
        <f t="shared" si="282"/>
        <v>(跳过)</v>
      </c>
      <c r="DD179" t="str">
        <f t="shared" si="283"/>
        <v>(跳过)</v>
      </c>
      <c r="DE179" t="str">
        <f t="shared" si="284"/>
        <v>(跳过)</v>
      </c>
      <c r="DF179" t="str">
        <f t="shared" si="285"/>
        <v>(跳过)</v>
      </c>
      <c r="DG179" t="s">
        <v>29</v>
      </c>
      <c r="DH179" t="str">
        <f t="shared" si="286"/>
        <v>(跳过)</v>
      </c>
      <c r="DI179" t="str">
        <f t="shared" si="287"/>
        <v>(跳过)</v>
      </c>
      <c r="DJ179" t="str">
        <f t="shared" si="288"/>
        <v>(跳过)</v>
      </c>
      <c r="DK179">
        <v>1</v>
      </c>
      <c r="DL179">
        <v>3</v>
      </c>
      <c r="DM179">
        <v>3</v>
      </c>
      <c r="DN179">
        <v>1</v>
      </c>
      <c r="DO179">
        <v>5</v>
      </c>
      <c r="DP179">
        <v>2</v>
      </c>
      <c r="DQ179" t="s">
        <v>66</v>
      </c>
      <c r="DR179">
        <f t="shared" si="289"/>
        <v>0</v>
      </c>
      <c r="DS179">
        <f t="shared" si="290"/>
        <v>0</v>
      </c>
      <c r="DT179">
        <f t="shared" si="291"/>
        <v>1</v>
      </c>
      <c r="DU179">
        <f t="shared" si="292"/>
        <v>0</v>
      </c>
      <c r="DV179" t="s">
        <v>29</v>
      </c>
      <c r="DW179" t="str">
        <f t="shared" si="293"/>
        <v>(跳过)</v>
      </c>
      <c r="DX179" t="str">
        <f t="shared" si="294"/>
        <v>(跳过)</v>
      </c>
      <c r="DY179" t="str">
        <f t="shared" si="295"/>
        <v>(跳过)</v>
      </c>
      <c r="DZ179" t="str">
        <f t="shared" si="296"/>
        <v>(跳过)</v>
      </c>
      <c r="EA179" t="str">
        <f t="shared" si="297"/>
        <v>(跳过)</v>
      </c>
      <c r="EB179" t="str">
        <f t="shared" si="298"/>
        <v>(跳过)</v>
      </c>
      <c r="EC179" t="s">
        <v>29</v>
      </c>
      <c r="ED179" t="str">
        <f t="shared" si="299"/>
        <v>(跳过)</v>
      </c>
      <c r="EE179" t="str">
        <f t="shared" si="300"/>
        <v>(跳过)</v>
      </c>
      <c r="EF179" t="str">
        <f t="shared" si="301"/>
        <v>(跳过)</v>
      </c>
      <c r="EG179" t="str">
        <f t="shared" si="302"/>
        <v>(跳过)</v>
      </c>
      <c r="EH179" t="str">
        <f t="shared" si="303"/>
        <v>(跳过)</v>
      </c>
      <c r="EI179" t="str">
        <f t="shared" si="304"/>
        <v>(跳过)</v>
      </c>
      <c r="EJ179" t="str">
        <f t="shared" si="305"/>
        <v>(跳过)</v>
      </c>
      <c r="EK179" t="str">
        <f t="shared" si="306"/>
        <v>(跳过)</v>
      </c>
      <c r="EL179" t="str">
        <f t="shared" si="307"/>
        <v>(跳过)</v>
      </c>
      <c r="EM179" t="str">
        <f t="shared" si="308"/>
        <v>(跳过)</v>
      </c>
      <c r="EN179" t="s">
        <v>57</v>
      </c>
      <c r="EO179" s="4">
        <v>2</v>
      </c>
      <c r="EP179" s="4">
        <v>1</v>
      </c>
      <c r="EQ179" s="4">
        <v>4</v>
      </c>
      <c r="ER179" s="4">
        <v>3</v>
      </c>
      <c r="ES179" t="s">
        <v>29</v>
      </c>
      <c r="ET179" t="str">
        <f t="shared" si="309"/>
        <v>(跳过)</v>
      </c>
      <c r="EU179" t="str">
        <f t="shared" si="310"/>
        <v>(跳过)</v>
      </c>
      <c r="EV179" t="str">
        <f t="shared" si="311"/>
        <v>(跳过)</v>
      </c>
      <c r="EW179" t="str">
        <f t="shared" si="312"/>
        <v>(跳过)</v>
      </c>
      <c r="EX179" t="str">
        <f t="shared" si="313"/>
        <v>(跳过)</v>
      </c>
      <c r="EY179" t="str">
        <f t="shared" si="314"/>
        <v>(跳过)</v>
      </c>
      <c r="EZ179" t="str">
        <f t="shared" si="315"/>
        <v>(跳过)</v>
      </c>
      <c r="FA179" t="s">
        <v>29</v>
      </c>
      <c r="FB179" t="str">
        <f t="shared" si="316"/>
        <v>(跳过)</v>
      </c>
      <c r="FC179" t="str">
        <f t="shared" si="317"/>
        <v>(跳过)</v>
      </c>
      <c r="FD179" t="str">
        <f t="shared" si="318"/>
        <v>(跳过)</v>
      </c>
      <c r="FE179" t="s">
        <v>448</v>
      </c>
      <c r="FF179">
        <v>0</v>
      </c>
      <c r="FG179">
        <v>0</v>
      </c>
      <c r="FH179">
        <v>1</v>
      </c>
      <c r="FI179">
        <v>1</v>
      </c>
      <c r="FJ179">
        <v>0</v>
      </c>
      <c r="FK179">
        <v>0</v>
      </c>
      <c r="FL179" t="s">
        <v>613</v>
      </c>
      <c r="FM179">
        <v>3</v>
      </c>
      <c r="FN179">
        <v>1</v>
      </c>
      <c r="FO179">
        <v>2</v>
      </c>
      <c r="FP179">
        <v>4</v>
      </c>
      <c r="FQ179">
        <v>5</v>
      </c>
      <c r="FR179" t="s">
        <v>29</v>
      </c>
      <c r="FS179" t="s">
        <v>29</v>
      </c>
      <c r="FT179" t="s">
        <v>29</v>
      </c>
      <c r="FU179" t="s">
        <v>29</v>
      </c>
      <c r="FV179" t="s">
        <v>29</v>
      </c>
      <c r="FW179" t="s">
        <v>29</v>
      </c>
      <c r="FX179" t="s">
        <v>29</v>
      </c>
    </row>
    <row r="180" spans="1:180" ht="16.5" x14ac:dyDescent="0.6">
      <c r="A180">
        <v>179</v>
      </c>
      <c r="B180">
        <v>2</v>
      </c>
      <c r="C180">
        <v>9</v>
      </c>
      <c r="D180">
        <v>2</v>
      </c>
      <c r="E180">
        <v>3</v>
      </c>
      <c r="F180">
        <v>1</v>
      </c>
      <c r="G180">
        <v>8</v>
      </c>
      <c r="H180">
        <v>1</v>
      </c>
      <c r="I180">
        <v>1</v>
      </c>
      <c r="J180">
        <v>1</v>
      </c>
      <c r="K180" t="s">
        <v>29</v>
      </c>
      <c r="L180" t="str">
        <f t="shared" si="319"/>
        <v>(跳过)</v>
      </c>
      <c r="M180" t="str">
        <f t="shared" si="320"/>
        <v>(跳过)</v>
      </c>
      <c r="N180" t="str">
        <f t="shared" si="321"/>
        <v>(跳过)</v>
      </c>
      <c r="O180" t="str">
        <f t="shared" si="322"/>
        <v>(跳过)</v>
      </c>
      <c r="P180" t="str">
        <f t="shared" si="323"/>
        <v>(跳过)</v>
      </c>
      <c r="Q180" t="s">
        <v>66</v>
      </c>
      <c r="R180">
        <f t="shared" si="216"/>
        <v>0</v>
      </c>
      <c r="S180">
        <f t="shared" si="217"/>
        <v>0</v>
      </c>
      <c r="T180">
        <f t="shared" si="218"/>
        <v>1</v>
      </c>
      <c r="U180">
        <f t="shared" si="219"/>
        <v>0</v>
      </c>
      <c r="V180" t="s">
        <v>236</v>
      </c>
      <c r="W180">
        <f t="shared" si="220"/>
        <v>1</v>
      </c>
      <c r="X180">
        <f t="shared" si="221"/>
        <v>0</v>
      </c>
      <c r="Y180">
        <f t="shared" si="222"/>
        <v>0</v>
      </c>
      <c r="Z180">
        <f t="shared" si="223"/>
        <v>0</v>
      </c>
      <c r="AA180">
        <f t="shared" si="224"/>
        <v>0</v>
      </c>
      <c r="AB180" t="s">
        <v>72</v>
      </c>
      <c r="AC180">
        <f t="shared" si="225"/>
        <v>1</v>
      </c>
      <c r="AD180">
        <f t="shared" si="226"/>
        <v>1</v>
      </c>
      <c r="AE180">
        <f t="shared" si="227"/>
        <v>1</v>
      </c>
      <c r="AF180">
        <f t="shared" si="228"/>
        <v>0</v>
      </c>
      <c r="AG180">
        <f t="shared" si="229"/>
        <v>0</v>
      </c>
      <c r="AH180">
        <f t="shared" si="230"/>
        <v>0</v>
      </c>
      <c r="AI180">
        <f t="shared" si="231"/>
        <v>0</v>
      </c>
      <c r="AJ180">
        <f t="shared" si="232"/>
        <v>0</v>
      </c>
      <c r="AK180" t="s">
        <v>170</v>
      </c>
      <c r="AL180">
        <f t="shared" si="233"/>
        <v>1</v>
      </c>
      <c r="AM180">
        <f t="shared" si="234"/>
        <v>0</v>
      </c>
      <c r="AN180">
        <f t="shared" si="235"/>
        <v>0</v>
      </c>
      <c r="AO180">
        <f t="shared" si="236"/>
        <v>0</v>
      </c>
      <c r="AP180">
        <f t="shared" si="237"/>
        <v>0</v>
      </c>
      <c r="AQ180">
        <f t="shared" si="238"/>
        <v>0</v>
      </c>
      <c r="AR180">
        <f t="shared" si="239"/>
        <v>0</v>
      </c>
      <c r="AS180">
        <f t="shared" si="240"/>
        <v>0</v>
      </c>
      <c r="AT180">
        <v>4</v>
      </c>
      <c r="AU180" t="s">
        <v>384</v>
      </c>
      <c r="AV180">
        <v>3</v>
      </c>
      <c r="AW180">
        <v>2</v>
      </c>
      <c r="AX180">
        <v>3</v>
      </c>
      <c r="AY180">
        <v>1</v>
      </c>
      <c r="AZ180" t="s">
        <v>75</v>
      </c>
      <c r="BA180">
        <f t="shared" si="241"/>
        <v>1</v>
      </c>
      <c r="BB180">
        <f t="shared" si="242"/>
        <v>1</v>
      </c>
      <c r="BC180">
        <f t="shared" si="243"/>
        <v>0</v>
      </c>
      <c r="BD180">
        <f t="shared" si="244"/>
        <v>0</v>
      </c>
      <c r="BE180">
        <f t="shared" si="245"/>
        <v>0</v>
      </c>
      <c r="BF180">
        <f t="shared" si="246"/>
        <v>0</v>
      </c>
      <c r="BG180">
        <f t="shared" si="247"/>
        <v>0</v>
      </c>
      <c r="BH180" t="s">
        <v>135</v>
      </c>
      <c r="BI180">
        <f t="shared" si="248"/>
        <v>1</v>
      </c>
      <c r="BJ180">
        <f t="shared" si="249"/>
        <v>1</v>
      </c>
      <c r="BK180">
        <f t="shared" si="250"/>
        <v>0</v>
      </c>
      <c r="BL180">
        <v>1</v>
      </c>
      <c r="BM180" t="s">
        <v>29</v>
      </c>
      <c r="BN180" t="str">
        <f t="shared" si="251"/>
        <v>(跳过)</v>
      </c>
      <c r="BO180" t="str">
        <f t="shared" si="252"/>
        <v>(跳过)</v>
      </c>
      <c r="BP180" t="str">
        <f t="shared" si="253"/>
        <v>(跳过)</v>
      </c>
      <c r="BQ180" t="str">
        <f t="shared" si="254"/>
        <v>(跳过)</v>
      </c>
      <c r="BR180" t="str">
        <f t="shared" si="255"/>
        <v>(跳过)</v>
      </c>
      <c r="BS180" t="str">
        <f t="shared" si="256"/>
        <v>(跳过)</v>
      </c>
      <c r="BT180" t="s">
        <v>66</v>
      </c>
      <c r="BU180">
        <f t="shared" si="257"/>
        <v>0</v>
      </c>
      <c r="BV180">
        <f t="shared" si="258"/>
        <v>0</v>
      </c>
      <c r="BW180">
        <f t="shared" si="259"/>
        <v>1</v>
      </c>
      <c r="BX180">
        <f t="shared" si="260"/>
        <v>0</v>
      </c>
      <c r="BY180" t="s">
        <v>345</v>
      </c>
      <c r="BZ180">
        <f t="shared" si="261"/>
        <v>0</v>
      </c>
      <c r="CA180">
        <f t="shared" si="262"/>
        <v>1</v>
      </c>
      <c r="CB180">
        <f t="shared" si="263"/>
        <v>1</v>
      </c>
      <c r="CC180">
        <f t="shared" si="264"/>
        <v>0</v>
      </c>
      <c r="CD180">
        <f t="shared" si="265"/>
        <v>0</v>
      </c>
      <c r="CE180">
        <f t="shared" si="266"/>
        <v>0</v>
      </c>
      <c r="CF180">
        <f t="shared" si="267"/>
        <v>0</v>
      </c>
      <c r="CG180">
        <f t="shared" si="268"/>
        <v>0</v>
      </c>
      <c r="CH180">
        <f t="shared" si="269"/>
        <v>0</v>
      </c>
      <c r="CI180">
        <f t="shared" si="270"/>
        <v>0</v>
      </c>
      <c r="CJ180" t="s">
        <v>170</v>
      </c>
      <c r="CK180">
        <f t="shared" si="271"/>
        <v>1</v>
      </c>
      <c r="CL180">
        <f t="shared" si="272"/>
        <v>0</v>
      </c>
      <c r="CM180">
        <f t="shared" si="273"/>
        <v>0</v>
      </c>
      <c r="CN180">
        <f t="shared" si="274"/>
        <v>0</v>
      </c>
      <c r="CO180">
        <f t="shared" si="275"/>
        <v>0</v>
      </c>
      <c r="CP180">
        <f t="shared" si="276"/>
        <v>0</v>
      </c>
      <c r="CQ180">
        <f t="shared" si="277"/>
        <v>0</v>
      </c>
      <c r="CR180">
        <f t="shared" si="278"/>
        <v>0</v>
      </c>
      <c r="CS180">
        <v>4</v>
      </c>
      <c r="CT180" t="s">
        <v>138</v>
      </c>
      <c r="CU180">
        <v>2</v>
      </c>
      <c r="CV180">
        <v>1</v>
      </c>
      <c r="CW180">
        <v>2</v>
      </c>
      <c r="CX180">
        <v>2</v>
      </c>
      <c r="CY180" t="s">
        <v>310</v>
      </c>
      <c r="CZ180">
        <f t="shared" si="279"/>
        <v>1</v>
      </c>
      <c r="DA180">
        <f t="shared" si="280"/>
        <v>1</v>
      </c>
      <c r="DB180">
        <f t="shared" si="281"/>
        <v>1</v>
      </c>
      <c r="DC180">
        <f t="shared" si="282"/>
        <v>1</v>
      </c>
      <c r="DD180">
        <f t="shared" si="283"/>
        <v>0</v>
      </c>
      <c r="DE180">
        <f t="shared" si="284"/>
        <v>0</v>
      </c>
      <c r="DF180">
        <f t="shared" si="285"/>
        <v>0</v>
      </c>
      <c r="DG180" t="s">
        <v>43</v>
      </c>
      <c r="DH180">
        <f t="shared" si="286"/>
        <v>0</v>
      </c>
      <c r="DI180">
        <f t="shared" si="287"/>
        <v>1</v>
      </c>
      <c r="DJ180">
        <f t="shared" si="288"/>
        <v>0</v>
      </c>
      <c r="DK180">
        <v>4</v>
      </c>
      <c r="DL180">
        <v>4</v>
      </c>
      <c r="DM180">
        <v>4</v>
      </c>
      <c r="DN180">
        <v>4</v>
      </c>
      <c r="DO180">
        <v>4</v>
      </c>
      <c r="DP180">
        <v>2</v>
      </c>
      <c r="DQ180" t="s">
        <v>70</v>
      </c>
      <c r="DR180">
        <f t="shared" si="289"/>
        <v>0</v>
      </c>
      <c r="DS180">
        <f t="shared" si="290"/>
        <v>1</v>
      </c>
      <c r="DT180">
        <f t="shared" si="291"/>
        <v>0</v>
      </c>
      <c r="DU180">
        <f t="shared" si="292"/>
        <v>0</v>
      </c>
      <c r="DV180" t="s">
        <v>29</v>
      </c>
      <c r="DW180" t="str">
        <f t="shared" si="293"/>
        <v>(跳过)</v>
      </c>
      <c r="DX180" t="str">
        <f t="shared" si="294"/>
        <v>(跳过)</v>
      </c>
      <c r="DY180" t="str">
        <f t="shared" si="295"/>
        <v>(跳过)</v>
      </c>
      <c r="DZ180" t="str">
        <f t="shared" si="296"/>
        <v>(跳过)</v>
      </c>
      <c r="EA180" t="str">
        <f t="shared" si="297"/>
        <v>(跳过)</v>
      </c>
      <c r="EB180" t="str">
        <f t="shared" si="298"/>
        <v>(跳过)</v>
      </c>
      <c r="EC180" t="s">
        <v>29</v>
      </c>
      <c r="ED180" t="str">
        <f t="shared" si="299"/>
        <v>(跳过)</v>
      </c>
      <c r="EE180" t="str">
        <f t="shared" si="300"/>
        <v>(跳过)</v>
      </c>
      <c r="EF180" t="str">
        <f t="shared" si="301"/>
        <v>(跳过)</v>
      </c>
      <c r="EG180" t="str">
        <f t="shared" si="302"/>
        <v>(跳过)</v>
      </c>
      <c r="EH180" t="str">
        <f t="shared" si="303"/>
        <v>(跳过)</v>
      </c>
      <c r="EI180" t="str">
        <f t="shared" si="304"/>
        <v>(跳过)</v>
      </c>
      <c r="EJ180" t="str">
        <f t="shared" si="305"/>
        <v>(跳过)</v>
      </c>
      <c r="EK180" t="str">
        <f t="shared" si="306"/>
        <v>(跳过)</v>
      </c>
      <c r="EL180" t="str">
        <f t="shared" si="307"/>
        <v>(跳过)</v>
      </c>
      <c r="EM180" t="str">
        <f t="shared" si="308"/>
        <v>(跳过)</v>
      </c>
      <c r="EN180" t="s">
        <v>138</v>
      </c>
      <c r="EO180" s="4">
        <v>2</v>
      </c>
      <c r="EP180" s="4">
        <v>1</v>
      </c>
      <c r="EQ180" s="4">
        <v>2</v>
      </c>
      <c r="ER180" s="4">
        <v>2</v>
      </c>
      <c r="ES180" t="s">
        <v>29</v>
      </c>
      <c r="ET180" t="str">
        <f t="shared" si="309"/>
        <v>(跳过)</v>
      </c>
      <c r="EU180" t="str">
        <f t="shared" si="310"/>
        <v>(跳过)</v>
      </c>
      <c r="EV180" t="str">
        <f t="shared" si="311"/>
        <v>(跳过)</v>
      </c>
      <c r="EW180" t="str">
        <f t="shared" si="312"/>
        <v>(跳过)</v>
      </c>
      <c r="EX180" t="str">
        <f t="shared" si="313"/>
        <v>(跳过)</v>
      </c>
      <c r="EY180" t="str">
        <f t="shared" si="314"/>
        <v>(跳过)</v>
      </c>
      <c r="EZ180" t="str">
        <f t="shared" si="315"/>
        <v>(跳过)</v>
      </c>
      <c r="FA180" t="s">
        <v>29</v>
      </c>
      <c r="FB180" t="str">
        <f t="shared" si="316"/>
        <v>(跳过)</v>
      </c>
      <c r="FC180" t="str">
        <f t="shared" si="317"/>
        <v>(跳过)</v>
      </c>
      <c r="FD180" t="str">
        <f t="shared" si="318"/>
        <v>(跳过)</v>
      </c>
      <c r="FE180" t="s">
        <v>29</v>
      </c>
      <c r="FF180" t="s">
        <v>29</v>
      </c>
      <c r="FG180" t="s">
        <v>29</v>
      </c>
      <c r="FH180" t="s">
        <v>29</v>
      </c>
      <c r="FI180" t="s">
        <v>29</v>
      </c>
      <c r="FJ180" t="s">
        <v>29</v>
      </c>
      <c r="FK180" t="s">
        <v>29</v>
      </c>
      <c r="FL180" t="s">
        <v>29</v>
      </c>
      <c r="FM180" t="s">
        <v>29</v>
      </c>
      <c r="FN180" t="s">
        <v>29</v>
      </c>
      <c r="FO180" t="s">
        <v>29</v>
      </c>
      <c r="FP180" t="s">
        <v>29</v>
      </c>
      <c r="FQ180" t="s">
        <v>29</v>
      </c>
      <c r="FR180" t="s">
        <v>29</v>
      </c>
      <c r="FS180" t="s">
        <v>29</v>
      </c>
      <c r="FT180" t="s">
        <v>29</v>
      </c>
      <c r="FU180" t="s">
        <v>29</v>
      </c>
      <c r="FV180" t="s">
        <v>29</v>
      </c>
      <c r="FW180" t="s">
        <v>29</v>
      </c>
      <c r="FX180" t="s">
        <v>29</v>
      </c>
    </row>
    <row r="181" spans="1:180" ht="16.5" x14ac:dyDescent="0.6">
      <c r="A181">
        <v>180</v>
      </c>
      <c r="B181">
        <v>1</v>
      </c>
      <c r="C181">
        <v>26</v>
      </c>
      <c r="D181">
        <v>3</v>
      </c>
      <c r="E181">
        <v>4</v>
      </c>
      <c r="F181">
        <v>3</v>
      </c>
      <c r="G181">
        <v>8</v>
      </c>
      <c r="H181">
        <v>1</v>
      </c>
      <c r="I181">
        <v>1</v>
      </c>
      <c r="J181">
        <v>1</v>
      </c>
      <c r="K181" t="s">
        <v>29</v>
      </c>
      <c r="L181" t="str">
        <f t="shared" si="319"/>
        <v>(跳过)</v>
      </c>
      <c r="M181" t="str">
        <f t="shared" si="320"/>
        <v>(跳过)</v>
      </c>
      <c r="N181" t="str">
        <f t="shared" si="321"/>
        <v>(跳过)</v>
      </c>
      <c r="O181" t="str">
        <f t="shared" si="322"/>
        <v>(跳过)</v>
      </c>
      <c r="P181" t="str">
        <f t="shared" si="323"/>
        <v>(跳过)</v>
      </c>
      <c r="Q181" t="s">
        <v>66</v>
      </c>
      <c r="R181">
        <f t="shared" si="216"/>
        <v>0</v>
      </c>
      <c r="S181">
        <f t="shared" si="217"/>
        <v>0</v>
      </c>
      <c r="T181">
        <f t="shared" si="218"/>
        <v>1</v>
      </c>
      <c r="U181">
        <f t="shared" si="219"/>
        <v>0</v>
      </c>
      <c r="V181" t="s">
        <v>634</v>
      </c>
      <c r="W181">
        <f t="shared" si="220"/>
        <v>0</v>
      </c>
      <c r="X181">
        <f t="shared" si="221"/>
        <v>0</v>
      </c>
      <c r="Y181">
        <f t="shared" si="222"/>
        <v>0</v>
      </c>
      <c r="Z181">
        <f t="shared" si="223"/>
        <v>0</v>
      </c>
      <c r="AA181">
        <f t="shared" si="224"/>
        <v>1</v>
      </c>
      <c r="AB181" t="s">
        <v>635</v>
      </c>
      <c r="AC181">
        <f t="shared" si="225"/>
        <v>0</v>
      </c>
      <c r="AD181">
        <f t="shared" si="226"/>
        <v>0</v>
      </c>
      <c r="AE181">
        <f t="shared" si="227"/>
        <v>0</v>
      </c>
      <c r="AF181">
        <f t="shared" si="228"/>
        <v>0</v>
      </c>
      <c r="AG181">
        <f t="shared" si="229"/>
        <v>0</v>
      </c>
      <c r="AH181">
        <f t="shared" si="230"/>
        <v>0</v>
      </c>
      <c r="AI181">
        <f t="shared" si="231"/>
        <v>0</v>
      </c>
      <c r="AJ181">
        <f t="shared" si="232"/>
        <v>1</v>
      </c>
      <c r="AK181" t="s">
        <v>130</v>
      </c>
      <c r="AL181">
        <f t="shared" si="233"/>
        <v>0</v>
      </c>
      <c r="AM181">
        <f t="shared" si="234"/>
        <v>0</v>
      </c>
      <c r="AN181">
        <f t="shared" si="235"/>
        <v>0</v>
      </c>
      <c r="AO181">
        <f t="shared" si="236"/>
        <v>0</v>
      </c>
      <c r="AP181">
        <f t="shared" si="237"/>
        <v>0</v>
      </c>
      <c r="AQ181">
        <f t="shared" si="238"/>
        <v>0</v>
      </c>
      <c r="AR181">
        <f t="shared" si="239"/>
        <v>0</v>
      </c>
      <c r="AS181">
        <f t="shared" si="240"/>
        <v>1</v>
      </c>
      <c r="AT181">
        <v>2</v>
      </c>
      <c r="AU181" t="s">
        <v>138</v>
      </c>
      <c r="AV181">
        <v>2</v>
      </c>
      <c r="AW181">
        <v>1</v>
      </c>
      <c r="AX181">
        <v>2</v>
      </c>
      <c r="AY181">
        <v>2</v>
      </c>
      <c r="AZ181" t="s">
        <v>85</v>
      </c>
      <c r="BA181">
        <f t="shared" si="241"/>
        <v>0</v>
      </c>
      <c r="BB181">
        <f t="shared" si="242"/>
        <v>0</v>
      </c>
      <c r="BC181">
        <f t="shared" si="243"/>
        <v>1</v>
      </c>
      <c r="BD181">
        <f t="shared" si="244"/>
        <v>0</v>
      </c>
      <c r="BE181">
        <f t="shared" si="245"/>
        <v>0</v>
      </c>
      <c r="BF181">
        <f t="shared" si="246"/>
        <v>0</v>
      </c>
      <c r="BG181">
        <f t="shared" si="247"/>
        <v>0</v>
      </c>
      <c r="BH181" t="s">
        <v>29</v>
      </c>
      <c r="BI181" t="str">
        <f t="shared" si="248"/>
        <v>(跳过)</v>
      </c>
      <c r="BJ181" t="str">
        <f t="shared" si="249"/>
        <v>(跳过)</v>
      </c>
      <c r="BK181" t="str">
        <f t="shared" si="250"/>
        <v>(跳过)</v>
      </c>
      <c r="BL181">
        <v>0</v>
      </c>
      <c r="BM181" t="s">
        <v>197</v>
      </c>
      <c r="BN181">
        <f t="shared" si="251"/>
        <v>0</v>
      </c>
      <c r="BO181">
        <f t="shared" si="252"/>
        <v>1</v>
      </c>
      <c r="BP181">
        <f t="shared" si="253"/>
        <v>0</v>
      </c>
      <c r="BQ181">
        <f t="shared" si="254"/>
        <v>0</v>
      </c>
      <c r="BR181">
        <f t="shared" si="255"/>
        <v>0</v>
      </c>
      <c r="BS181">
        <f t="shared" si="256"/>
        <v>0</v>
      </c>
      <c r="BT181" t="s">
        <v>29</v>
      </c>
      <c r="BU181" t="str">
        <f t="shared" si="257"/>
        <v>(跳过)</v>
      </c>
      <c r="BV181" t="str">
        <f t="shared" si="258"/>
        <v>(跳过)</v>
      </c>
      <c r="BW181" t="str">
        <f t="shared" si="259"/>
        <v>(跳过)</v>
      </c>
      <c r="BX181" t="str">
        <f t="shared" si="260"/>
        <v>(跳过)</v>
      </c>
      <c r="BY181" t="s">
        <v>29</v>
      </c>
      <c r="BZ181" t="str">
        <f t="shared" si="261"/>
        <v>(跳过)</v>
      </c>
      <c r="CA181" t="str">
        <f t="shared" si="262"/>
        <v>(跳过)</v>
      </c>
      <c r="CB181" t="str">
        <f t="shared" si="263"/>
        <v>(跳过)</v>
      </c>
      <c r="CC181" t="str">
        <f t="shared" si="264"/>
        <v>(跳过)</v>
      </c>
      <c r="CD181" t="str">
        <f t="shared" si="265"/>
        <v>(跳过)</v>
      </c>
      <c r="CE181" t="str">
        <f t="shared" si="266"/>
        <v>(跳过)</v>
      </c>
      <c r="CF181" t="str">
        <f t="shared" si="267"/>
        <v>(跳过)</v>
      </c>
      <c r="CG181" t="str">
        <f t="shared" si="268"/>
        <v>(跳过)</v>
      </c>
      <c r="CH181" t="str">
        <f t="shared" si="269"/>
        <v>(跳过)</v>
      </c>
      <c r="CI181" t="str">
        <f t="shared" si="270"/>
        <v>(跳过)</v>
      </c>
      <c r="CJ181" t="s">
        <v>29</v>
      </c>
      <c r="CK181" t="str">
        <f t="shared" si="271"/>
        <v>(跳过)</v>
      </c>
      <c r="CL181" t="str">
        <f t="shared" si="272"/>
        <v>(跳过)</v>
      </c>
      <c r="CM181" t="str">
        <f t="shared" si="273"/>
        <v>(跳过)</v>
      </c>
      <c r="CN181" t="str">
        <f t="shared" si="274"/>
        <v>(跳过)</v>
      </c>
      <c r="CO181" t="str">
        <f t="shared" si="275"/>
        <v>(跳过)</v>
      </c>
      <c r="CP181" t="str">
        <f t="shared" si="276"/>
        <v>(跳过)</v>
      </c>
      <c r="CQ181" t="str">
        <f t="shared" si="277"/>
        <v>(跳过)</v>
      </c>
      <c r="CR181" t="str">
        <f t="shared" si="278"/>
        <v>(跳过)</v>
      </c>
      <c r="CS181" t="s">
        <v>29</v>
      </c>
      <c r="CT181" t="s">
        <v>74</v>
      </c>
      <c r="CU181">
        <v>1</v>
      </c>
      <c r="CV181">
        <v>2</v>
      </c>
      <c r="CW181">
        <v>2</v>
      </c>
      <c r="CX181">
        <v>2</v>
      </c>
      <c r="CY181" t="s">
        <v>29</v>
      </c>
      <c r="CZ181" t="str">
        <f t="shared" si="279"/>
        <v>(跳过)</v>
      </c>
      <c r="DA181" t="str">
        <f t="shared" si="280"/>
        <v>(跳过)</v>
      </c>
      <c r="DB181" t="str">
        <f t="shared" si="281"/>
        <v>(跳过)</v>
      </c>
      <c r="DC181" t="str">
        <f t="shared" si="282"/>
        <v>(跳过)</v>
      </c>
      <c r="DD181" t="str">
        <f t="shared" si="283"/>
        <v>(跳过)</v>
      </c>
      <c r="DE181" t="str">
        <f t="shared" si="284"/>
        <v>(跳过)</v>
      </c>
      <c r="DF181" t="str">
        <f t="shared" si="285"/>
        <v>(跳过)</v>
      </c>
      <c r="DG181" t="s">
        <v>29</v>
      </c>
      <c r="DH181" t="str">
        <f t="shared" si="286"/>
        <v>(跳过)</v>
      </c>
      <c r="DI181" t="str">
        <f t="shared" si="287"/>
        <v>(跳过)</v>
      </c>
      <c r="DJ181" t="str">
        <f t="shared" si="288"/>
        <v>(跳过)</v>
      </c>
      <c r="DK181">
        <v>5</v>
      </c>
      <c r="DL181">
        <v>4</v>
      </c>
      <c r="DM181">
        <v>4</v>
      </c>
      <c r="DN181">
        <v>5</v>
      </c>
      <c r="DO181">
        <v>5</v>
      </c>
      <c r="DP181">
        <v>2</v>
      </c>
      <c r="DQ181" t="s">
        <v>54</v>
      </c>
      <c r="DR181">
        <f t="shared" si="289"/>
        <v>0</v>
      </c>
      <c r="DS181">
        <f t="shared" si="290"/>
        <v>0</v>
      </c>
      <c r="DT181">
        <f t="shared" si="291"/>
        <v>0</v>
      </c>
      <c r="DU181">
        <f t="shared" si="292"/>
        <v>1</v>
      </c>
      <c r="DV181" t="s">
        <v>29</v>
      </c>
      <c r="DW181" t="str">
        <f t="shared" si="293"/>
        <v>(跳过)</v>
      </c>
      <c r="DX181" t="str">
        <f t="shared" si="294"/>
        <v>(跳过)</v>
      </c>
      <c r="DY181" t="str">
        <f t="shared" si="295"/>
        <v>(跳过)</v>
      </c>
      <c r="DZ181" t="str">
        <f t="shared" si="296"/>
        <v>(跳过)</v>
      </c>
      <c r="EA181" t="str">
        <f t="shared" si="297"/>
        <v>(跳过)</v>
      </c>
      <c r="EB181" t="str">
        <f t="shared" si="298"/>
        <v>(跳过)</v>
      </c>
      <c r="EC181" t="s">
        <v>29</v>
      </c>
      <c r="ED181" t="str">
        <f t="shared" si="299"/>
        <v>(跳过)</v>
      </c>
      <c r="EE181" t="str">
        <f t="shared" si="300"/>
        <v>(跳过)</v>
      </c>
      <c r="EF181" t="str">
        <f t="shared" si="301"/>
        <v>(跳过)</v>
      </c>
      <c r="EG181" t="str">
        <f t="shared" si="302"/>
        <v>(跳过)</v>
      </c>
      <c r="EH181" t="str">
        <f t="shared" si="303"/>
        <v>(跳过)</v>
      </c>
      <c r="EI181" t="str">
        <f t="shared" si="304"/>
        <v>(跳过)</v>
      </c>
      <c r="EJ181" t="str">
        <f t="shared" si="305"/>
        <v>(跳过)</v>
      </c>
      <c r="EK181" t="str">
        <f t="shared" si="306"/>
        <v>(跳过)</v>
      </c>
      <c r="EL181" t="str">
        <f t="shared" si="307"/>
        <v>(跳过)</v>
      </c>
      <c r="EM181" t="str">
        <f t="shared" si="308"/>
        <v>(跳过)</v>
      </c>
      <c r="EN181" t="s">
        <v>143</v>
      </c>
      <c r="EO181" s="4">
        <v>2</v>
      </c>
      <c r="EP181" s="4">
        <v>2</v>
      </c>
      <c r="EQ181" s="4">
        <v>2</v>
      </c>
      <c r="ER181" s="4">
        <v>1</v>
      </c>
      <c r="ES181" t="s">
        <v>29</v>
      </c>
      <c r="ET181" t="str">
        <f t="shared" si="309"/>
        <v>(跳过)</v>
      </c>
      <c r="EU181" t="str">
        <f t="shared" si="310"/>
        <v>(跳过)</v>
      </c>
      <c r="EV181" t="str">
        <f t="shared" si="311"/>
        <v>(跳过)</v>
      </c>
      <c r="EW181" t="str">
        <f t="shared" si="312"/>
        <v>(跳过)</v>
      </c>
      <c r="EX181" t="str">
        <f t="shared" si="313"/>
        <v>(跳过)</v>
      </c>
      <c r="EY181" t="str">
        <f t="shared" si="314"/>
        <v>(跳过)</v>
      </c>
      <c r="EZ181" t="str">
        <f t="shared" si="315"/>
        <v>(跳过)</v>
      </c>
      <c r="FA181" t="s">
        <v>29</v>
      </c>
      <c r="FB181" t="str">
        <f t="shared" si="316"/>
        <v>(跳过)</v>
      </c>
      <c r="FC181" t="str">
        <f t="shared" si="317"/>
        <v>(跳过)</v>
      </c>
      <c r="FD181" t="str">
        <f t="shared" si="318"/>
        <v>(跳过)</v>
      </c>
      <c r="FE181" t="s">
        <v>29</v>
      </c>
      <c r="FF181" t="s">
        <v>29</v>
      </c>
      <c r="FG181" t="s">
        <v>29</v>
      </c>
      <c r="FH181" t="s">
        <v>29</v>
      </c>
      <c r="FI181" t="s">
        <v>29</v>
      </c>
      <c r="FJ181" t="s">
        <v>29</v>
      </c>
      <c r="FK181" t="s">
        <v>29</v>
      </c>
      <c r="FL181" t="s">
        <v>29</v>
      </c>
      <c r="FM181" t="s">
        <v>29</v>
      </c>
      <c r="FN181" t="s">
        <v>29</v>
      </c>
      <c r="FO181" t="s">
        <v>29</v>
      </c>
      <c r="FP181" t="s">
        <v>29</v>
      </c>
      <c r="FQ181" t="s">
        <v>29</v>
      </c>
      <c r="FR181" t="s">
        <v>29</v>
      </c>
      <c r="FS181" t="s">
        <v>29</v>
      </c>
      <c r="FT181" t="s">
        <v>29</v>
      </c>
      <c r="FU181" t="s">
        <v>29</v>
      </c>
      <c r="FV181" t="s">
        <v>29</v>
      </c>
      <c r="FW181" t="s">
        <v>29</v>
      </c>
      <c r="FX181" t="s">
        <v>29</v>
      </c>
    </row>
    <row r="182" spans="1:180" ht="16.5" x14ac:dyDescent="0.6">
      <c r="A182">
        <v>181</v>
      </c>
      <c r="B182">
        <v>2</v>
      </c>
      <c r="C182">
        <v>26</v>
      </c>
      <c r="D182">
        <v>2</v>
      </c>
      <c r="E182">
        <v>4</v>
      </c>
      <c r="F182">
        <v>2</v>
      </c>
      <c r="G182">
        <v>8</v>
      </c>
      <c r="H182">
        <v>1</v>
      </c>
      <c r="I182">
        <v>1</v>
      </c>
      <c r="J182">
        <v>1</v>
      </c>
      <c r="K182" t="s">
        <v>29</v>
      </c>
      <c r="L182" t="str">
        <f t="shared" si="319"/>
        <v>(跳过)</v>
      </c>
      <c r="M182" t="str">
        <f t="shared" si="320"/>
        <v>(跳过)</v>
      </c>
      <c r="N182" t="str">
        <f t="shared" si="321"/>
        <v>(跳过)</v>
      </c>
      <c r="O182" t="str">
        <f t="shared" si="322"/>
        <v>(跳过)</v>
      </c>
      <c r="P182" t="str">
        <f t="shared" si="323"/>
        <v>(跳过)</v>
      </c>
      <c r="Q182" t="s">
        <v>32</v>
      </c>
      <c r="R182">
        <f t="shared" si="216"/>
        <v>1</v>
      </c>
      <c r="S182">
        <f t="shared" si="217"/>
        <v>0</v>
      </c>
      <c r="T182">
        <f t="shared" si="218"/>
        <v>1</v>
      </c>
      <c r="U182">
        <f t="shared" si="219"/>
        <v>0</v>
      </c>
      <c r="V182" t="s">
        <v>71</v>
      </c>
      <c r="W182">
        <f t="shared" si="220"/>
        <v>1</v>
      </c>
      <c r="X182">
        <f t="shared" si="221"/>
        <v>0</v>
      </c>
      <c r="Y182">
        <f t="shared" si="222"/>
        <v>1</v>
      </c>
      <c r="Z182">
        <f t="shared" si="223"/>
        <v>0</v>
      </c>
      <c r="AA182">
        <f t="shared" si="224"/>
        <v>0</v>
      </c>
      <c r="AB182" t="s">
        <v>39</v>
      </c>
      <c r="AC182">
        <f t="shared" si="225"/>
        <v>1</v>
      </c>
      <c r="AD182">
        <f t="shared" si="226"/>
        <v>0</v>
      </c>
      <c r="AE182">
        <f t="shared" si="227"/>
        <v>0</v>
      </c>
      <c r="AF182">
        <f t="shared" si="228"/>
        <v>0</v>
      </c>
      <c r="AG182">
        <f t="shared" si="229"/>
        <v>1</v>
      </c>
      <c r="AH182">
        <f t="shared" si="230"/>
        <v>0</v>
      </c>
      <c r="AI182">
        <f t="shared" si="231"/>
        <v>0</v>
      </c>
      <c r="AJ182">
        <f t="shared" si="232"/>
        <v>0</v>
      </c>
      <c r="AK182" t="s">
        <v>434</v>
      </c>
      <c r="AL182">
        <f t="shared" si="233"/>
        <v>1</v>
      </c>
      <c r="AM182">
        <f t="shared" si="234"/>
        <v>1</v>
      </c>
      <c r="AN182">
        <f t="shared" si="235"/>
        <v>0</v>
      </c>
      <c r="AO182">
        <f t="shared" si="236"/>
        <v>0</v>
      </c>
      <c r="AP182">
        <f t="shared" si="237"/>
        <v>1</v>
      </c>
      <c r="AQ182">
        <f t="shared" si="238"/>
        <v>0</v>
      </c>
      <c r="AR182">
        <f t="shared" si="239"/>
        <v>0</v>
      </c>
      <c r="AS182">
        <f t="shared" si="240"/>
        <v>0</v>
      </c>
      <c r="AT182">
        <v>2</v>
      </c>
      <c r="AU182" t="s">
        <v>37</v>
      </c>
      <c r="AV182">
        <v>1</v>
      </c>
      <c r="AW182">
        <v>2</v>
      </c>
      <c r="AX182">
        <v>3</v>
      </c>
      <c r="AY182">
        <v>4</v>
      </c>
      <c r="AZ182" t="s">
        <v>85</v>
      </c>
      <c r="BA182">
        <f t="shared" si="241"/>
        <v>0</v>
      </c>
      <c r="BB182">
        <f t="shared" si="242"/>
        <v>0</v>
      </c>
      <c r="BC182">
        <f t="shared" si="243"/>
        <v>1</v>
      </c>
      <c r="BD182">
        <f t="shared" si="244"/>
        <v>0</v>
      </c>
      <c r="BE182">
        <f t="shared" si="245"/>
        <v>0</v>
      </c>
      <c r="BF182">
        <f t="shared" si="246"/>
        <v>0</v>
      </c>
      <c r="BG182">
        <f t="shared" si="247"/>
        <v>0</v>
      </c>
      <c r="BH182" t="s">
        <v>29</v>
      </c>
      <c r="BI182" t="str">
        <f t="shared" si="248"/>
        <v>(跳过)</v>
      </c>
      <c r="BJ182" t="str">
        <f t="shared" si="249"/>
        <v>(跳过)</v>
      </c>
      <c r="BK182" t="str">
        <f t="shared" si="250"/>
        <v>(跳过)</v>
      </c>
      <c r="BL182">
        <v>0</v>
      </c>
      <c r="BM182" t="s">
        <v>86</v>
      </c>
      <c r="BN182">
        <f t="shared" si="251"/>
        <v>1</v>
      </c>
      <c r="BO182">
        <f t="shared" si="252"/>
        <v>1</v>
      </c>
      <c r="BP182">
        <f t="shared" si="253"/>
        <v>0</v>
      </c>
      <c r="BQ182">
        <f t="shared" si="254"/>
        <v>0</v>
      </c>
      <c r="BR182">
        <f t="shared" si="255"/>
        <v>0</v>
      </c>
      <c r="BS182">
        <f t="shared" si="256"/>
        <v>0</v>
      </c>
      <c r="BT182" t="s">
        <v>29</v>
      </c>
      <c r="BU182" t="str">
        <f t="shared" si="257"/>
        <v>(跳过)</v>
      </c>
      <c r="BV182" t="str">
        <f t="shared" si="258"/>
        <v>(跳过)</v>
      </c>
      <c r="BW182" t="str">
        <f t="shared" si="259"/>
        <v>(跳过)</v>
      </c>
      <c r="BX182" t="str">
        <f t="shared" si="260"/>
        <v>(跳过)</v>
      </c>
      <c r="BY182" t="s">
        <v>29</v>
      </c>
      <c r="BZ182" t="str">
        <f t="shared" si="261"/>
        <v>(跳过)</v>
      </c>
      <c r="CA182" t="str">
        <f t="shared" si="262"/>
        <v>(跳过)</v>
      </c>
      <c r="CB182" t="str">
        <f t="shared" si="263"/>
        <v>(跳过)</v>
      </c>
      <c r="CC182" t="str">
        <f t="shared" si="264"/>
        <v>(跳过)</v>
      </c>
      <c r="CD182" t="str">
        <f t="shared" si="265"/>
        <v>(跳过)</v>
      </c>
      <c r="CE182" t="str">
        <f t="shared" si="266"/>
        <v>(跳过)</v>
      </c>
      <c r="CF182" t="str">
        <f t="shared" si="267"/>
        <v>(跳过)</v>
      </c>
      <c r="CG182" t="str">
        <f t="shared" si="268"/>
        <v>(跳过)</v>
      </c>
      <c r="CH182" t="str">
        <f t="shared" si="269"/>
        <v>(跳过)</v>
      </c>
      <c r="CI182" t="str">
        <f t="shared" si="270"/>
        <v>(跳过)</v>
      </c>
      <c r="CJ182" t="s">
        <v>29</v>
      </c>
      <c r="CK182" t="str">
        <f t="shared" si="271"/>
        <v>(跳过)</v>
      </c>
      <c r="CL182" t="str">
        <f t="shared" si="272"/>
        <v>(跳过)</v>
      </c>
      <c r="CM182" t="str">
        <f t="shared" si="273"/>
        <v>(跳过)</v>
      </c>
      <c r="CN182" t="str">
        <f t="shared" si="274"/>
        <v>(跳过)</v>
      </c>
      <c r="CO182" t="str">
        <f t="shared" si="275"/>
        <v>(跳过)</v>
      </c>
      <c r="CP182" t="str">
        <f t="shared" si="276"/>
        <v>(跳过)</v>
      </c>
      <c r="CQ182" t="str">
        <f t="shared" si="277"/>
        <v>(跳过)</v>
      </c>
      <c r="CR182" t="str">
        <f t="shared" si="278"/>
        <v>(跳过)</v>
      </c>
      <c r="CS182" t="s">
        <v>29</v>
      </c>
      <c r="CT182" t="s">
        <v>37</v>
      </c>
      <c r="CU182">
        <v>1</v>
      </c>
      <c r="CV182">
        <v>2</v>
      </c>
      <c r="CW182">
        <v>3</v>
      </c>
      <c r="CX182">
        <v>4</v>
      </c>
      <c r="CY182" t="s">
        <v>29</v>
      </c>
      <c r="CZ182" t="str">
        <f t="shared" si="279"/>
        <v>(跳过)</v>
      </c>
      <c r="DA182" t="str">
        <f t="shared" si="280"/>
        <v>(跳过)</v>
      </c>
      <c r="DB182" t="str">
        <f t="shared" si="281"/>
        <v>(跳过)</v>
      </c>
      <c r="DC182" t="str">
        <f t="shared" si="282"/>
        <v>(跳过)</v>
      </c>
      <c r="DD182" t="str">
        <f t="shared" si="283"/>
        <v>(跳过)</v>
      </c>
      <c r="DE182" t="str">
        <f t="shared" si="284"/>
        <v>(跳过)</v>
      </c>
      <c r="DF182" t="str">
        <f t="shared" si="285"/>
        <v>(跳过)</v>
      </c>
      <c r="DG182" t="s">
        <v>29</v>
      </c>
      <c r="DH182" t="str">
        <f t="shared" si="286"/>
        <v>(跳过)</v>
      </c>
      <c r="DI182" t="str">
        <f t="shared" si="287"/>
        <v>(跳过)</v>
      </c>
      <c r="DJ182" t="str">
        <f t="shared" si="288"/>
        <v>(跳过)</v>
      </c>
      <c r="DK182">
        <v>5</v>
      </c>
      <c r="DL182">
        <v>5</v>
      </c>
      <c r="DM182">
        <v>5</v>
      </c>
      <c r="DN182">
        <v>5</v>
      </c>
      <c r="DO182">
        <v>5</v>
      </c>
      <c r="DP182">
        <v>1</v>
      </c>
      <c r="DQ182" t="s">
        <v>60</v>
      </c>
      <c r="DR182">
        <f t="shared" si="289"/>
        <v>1</v>
      </c>
      <c r="DS182">
        <f t="shared" si="290"/>
        <v>0</v>
      </c>
      <c r="DT182">
        <f t="shared" si="291"/>
        <v>0</v>
      </c>
      <c r="DU182">
        <f t="shared" si="292"/>
        <v>0</v>
      </c>
      <c r="DV182" t="s">
        <v>71</v>
      </c>
      <c r="DW182">
        <f t="shared" si="293"/>
        <v>1</v>
      </c>
      <c r="DX182">
        <f t="shared" si="294"/>
        <v>0</v>
      </c>
      <c r="DY182">
        <f t="shared" si="295"/>
        <v>1</v>
      </c>
      <c r="DZ182">
        <f t="shared" si="296"/>
        <v>0</v>
      </c>
      <c r="EA182">
        <f t="shared" si="297"/>
        <v>0</v>
      </c>
      <c r="EB182">
        <f t="shared" si="298"/>
        <v>0</v>
      </c>
      <c r="EC182" t="s">
        <v>345</v>
      </c>
      <c r="ED182">
        <f t="shared" si="299"/>
        <v>0</v>
      </c>
      <c r="EE182">
        <f t="shared" si="300"/>
        <v>1</v>
      </c>
      <c r="EF182">
        <f t="shared" si="301"/>
        <v>1</v>
      </c>
      <c r="EG182">
        <f t="shared" si="302"/>
        <v>0</v>
      </c>
      <c r="EH182">
        <f t="shared" si="303"/>
        <v>0</v>
      </c>
      <c r="EI182">
        <f t="shared" si="304"/>
        <v>0</v>
      </c>
      <c r="EJ182">
        <f t="shared" si="305"/>
        <v>0</v>
      </c>
      <c r="EK182">
        <f t="shared" si="306"/>
        <v>0</v>
      </c>
      <c r="EL182">
        <f t="shared" si="307"/>
        <v>0</v>
      </c>
      <c r="EM182">
        <f t="shared" si="308"/>
        <v>0</v>
      </c>
      <c r="EN182" t="s">
        <v>37</v>
      </c>
      <c r="EO182" s="4">
        <v>1</v>
      </c>
      <c r="EP182" s="4">
        <v>2</v>
      </c>
      <c r="EQ182" s="4">
        <v>4</v>
      </c>
      <c r="ER182" s="4">
        <v>3</v>
      </c>
      <c r="ES182" t="s">
        <v>85</v>
      </c>
      <c r="ET182">
        <f t="shared" si="309"/>
        <v>0</v>
      </c>
      <c r="EU182">
        <f t="shared" si="310"/>
        <v>0</v>
      </c>
      <c r="EV182">
        <f t="shared" si="311"/>
        <v>1</v>
      </c>
      <c r="EW182">
        <f t="shared" si="312"/>
        <v>0</v>
      </c>
      <c r="EX182">
        <f t="shared" si="313"/>
        <v>0</v>
      </c>
      <c r="EY182">
        <f t="shared" si="314"/>
        <v>0</v>
      </c>
      <c r="EZ182">
        <f t="shared" si="315"/>
        <v>0</v>
      </c>
      <c r="FA182" t="s">
        <v>43</v>
      </c>
      <c r="FB182">
        <f t="shared" si="316"/>
        <v>0</v>
      </c>
      <c r="FC182">
        <f t="shared" si="317"/>
        <v>1</v>
      </c>
      <c r="FD182">
        <f t="shared" si="318"/>
        <v>0</v>
      </c>
      <c r="FE182" t="s">
        <v>158</v>
      </c>
      <c r="FF182">
        <v>1</v>
      </c>
      <c r="FG182">
        <v>0</v>
      </c>
      <c r="FH182">
        <v>1</v>
      </c>
      <c r="FI182">
        <v>0</v>
      </c>
      <c r="FJ182">
        <v>0</v>
      </c>
      <c r="FK182">
        <v>0</v>
      </c>
      <c r="FL182" t="s">
        <v>171</v>
      </c>
      <c r="FM182">
        <v>1</v>
      </c>
      <c r="FN182">
        <v>2</v>
      </c>
      <c r="FO182">
        <v>3</v>
      </c>
      <c r="FP182">
        <v>4</v>
      </c>
      <c r="FQ182">
        <v>5</v>
      </c>
      <c r="FR182" t="s">
        <v>29</v>
      </c>
      <c r="FS182" t="s">
        <v>29</v>
      </c>
      <c r="FT182" t="s">
        <v>29</v>
      </c>
      <c r="FU182" t="s">
        <v>29</v>
      </c>
      <c r="FV182" t="s">
        <v>29</v>
      </c>
      <c r="FW182" t="s">
        <v>29</v>
      </c>
      <c r="FX182" t="s">
        <v>29</v>
      </c>
    </row>
    <row r="183" spans="1:180" ht="16.5" x14ac:dyDescent="0.6">
      <c r="A183">
        <v>182</v>
      </c>
      <c r="B183">
        <v>2</v>
      </c>
      <c r="C183">
        <v>5</v>
      </c>
      <c r="D183">
        <v>3</v>
      </c>
      <c r="E183">
        <v>3</v>
      </c>
      <c r="F183">
        <v>3</v>
      </c>
      <c r="G183">
        <v>1</v>
      </c>
      <c r="H183">
        <v>1</v>
      </c>
      <c r="I183">
        <v>1</v>
      </c>
      <c r="J183">
        <v>1</v>
      </c>
      <c r="K183" t="s">
        <v>29</v>
      </c>
      <c r="L183" t="str">
        <f t="shared" si="319"/>
        <v>(跳过)</v>
      </c>
      <c r="M183" t="str">
        <f t="shared" si="320"/>
        <v>(跳过)</v>
      </c>
      <c r="N183" t="str">
        <f t="shared" si="321"/>
        <v>(跳过)</v>
      </c>
      <c r="O183" t="str">
        <f t="shared" si="322"/>
        <v>(跳过)</v>
      </c>
      <c r="P183" t="str">
        <f t="shared" si="323"/>
        <v>(跳过)</v>
      </c>
      <c r="Q183" t="s">
        <v>66</v>
      </c>
      <c r="R183">
        <f t="shared" si="216"/>
        <v>0</v>
      </c>
      <c r="S183">
        <f t="shared" si="217"/>
        <v>0</v>
      </c>
      <c r="T183">
        <f t="shared" si="218"/>
        <v>1</v>
      </c>
      <c r="U183">
        <f t="shared" si="219"/>
        <v>0</v>
      </c>
      <c r="V183" t="s">
        <v>71</v>
      </c>
      <c r="W183">
        <f t="shared" si="220"/>
        <v>1</v>
      </c>
      <c r="X183">
        <f t="shared" si="221"/>
        <v>0</v>
      </c>
      <c r="Y183">
        <f t="shared" si="222"/>
        <v>1</v>
      </c>
      <c r="Z183">
        <f t="shared" si="223"/>
        <v>0</v>
      </c>
      <c r="AA183">
        <f t="shared" si="224"/>
        <v>0</v>
      </c>
      <c r="AB183" t="s">
        <v>169</v>
      </c>
      <c r="AC183">
        <f t="shared" si="225"/>
        <v>1</v>
      </c>
      <c r="AD183">
        <f t="shared" si="226"/>
        <v>0</v>
      </c>
      <c r="AE183">
        <f t="shared" si="227"/>
        <v>0</v>
      </c>
      <c r="AF183">
        <f t="shared" si="228"/>
        <v>0</v>
      </c>
      <c r="AG183">
        <f t="shared" si="229"/>
        <v>0</v>
      </c>
      <c r="AH183">
        <f t="shared" si="230"/>
        <v>0</v>
      </c>
      <c r="AI183">
        <f t="shared" si="231"/>
        <v>1</v>
      </c>
      <c r="AJ183">
        <f t="shared" si="232"/>
        <v>0</v>
      </c>
      <c r="AK183" t="s">
        <v>170</v>
      </c>
      <c r="AL183">
        <f t="shared" si="233"/>
        <v>1</v>
      </c>
      <c r="AM183">
        <f t="shared" si="234"/>
        <v>0</v>
      </c>
      <c r="AN183">
        <f t="shared" si="235"/>
        <v>0</v>
      </c>
      <c r="AO183">
        <f t="shared" si="236"/>
        <v>0</v>
      </c>
      <c r="AP183">
        <f t="shared" si="237"/>
        <v>0</v>
      </c>
      <c r="AQ183">
        <f t="shared" si="238"/>
        <v>0</v>
      </c>
      <c r="AR183">
        <f t="shared" si="239"/>
        <v>0</v>
      </c>
      <c r="AS183">
        <f t="shared" si="240"/>
        <v>0</v>
      </c>
      <c r="AT183">
        <v>4</v>
      </c>
      <c r="AU183" t="s">
        <v>57</v>
      </c>
      <c r="AV183">
        <v>2</v>
      </c>
      <c r="AW183">
        <v>1</v>
      </c>
      <c r="AX183">
        <v>3</v>
      </c>
      <c r="AY183">
        <v>4</v>
      </c>
      <c r="AZ183" t="s">
        <v>148</v>
      </c>
      <c r="BA183">
        <f t="shared" si="241"/>
        <v>1</v>
      </c>
      <c r="BB183">
        <f t="shared" si="242"/>
        <v>1</v>
      </c>
      <c r="BC183">
        <f t="shared" si="243"/>
        <v>0</v>
      </c>
      <c r="BD183">
        <f t="shared" si="244"/>
        <v>0</v>
      </c>
      <c r="BE183">
        <f t="shared" si="245"/>
        <v>1</v>
      </c>
      <c r="BF183">
        <f t="shared" si="246"/>
        <v>0</v>
      </c>
      <c r="BG183">
        <f t="shared" si="247"/>
        <v>0</v>
      </c>
      <c r="BH183" t="s">
        <v>29</v>
      </c>
      <c r="BI183" t="str">
        <f t="shared" si="248"/>
        <v>(跳过)</v>
      </c>
      <c r="BJ183" t="str">
        <f t="shared" si="249"/>
        <v>(跳过)</v>
      </c>
      <c r="BK183" t="str">
        <f t="shared" si="250"/>
        <v>(跳过)</v>
      </c>
      <c r="BL183">
        <v>1</v>
      </c>
      <c r="BM183" t="s">
        <v>29</v>
      </c>
      <c r="BN183" t="str">
        <f t="shared" si="251"/>
        <v>(跳过)</v>
      </c>
      <c r="BO183" t="str">
        <f t="shared" si="252"/>
        <v>(跳过)</v>
      </c>
      <c r="BP183" t="str">
        <f t="shared" si="253"/>
        <v>(跳过)</v>
      </c>
      <c r="BQ183" t="str">
        <f t="shared" si="254"/>
        <v>(跳过)</v>
      </c>
      <c r="BR183" t="str">
        <f t="shared" si="255"/>
        <v>(跳过)</v>
      </c>
      <c r="BS183" t="str">
        <f t="shared" si="256"/>
        <v>(跳过)</v>
      </c>
      <c r="BT183" t="s">
        <v>66</v>
      </c>
      <c r="BU183">
        <f t="shared" si="257"/>
        <v>0</v>
      </c>
      <c r="BV183">
        <f t="shared" si="258"/>
        <v>0</v>
      </c>
      <c r="BW183">
        <f t="shared" si="259"/>
        <v>1</v>
      </c>
      <c r="BX183">
        <f t="shared" si="260"/>
        <v>0</v>
      </c>
      <c r="BY183" t="s">
        <v>39</v>
      </c>
      <c r="BZ183">
        <f t="shared" si="261"/>
        <v>1</v>
      </c>
      <c r="CA183">
        <f t="shared" si="262"/>
        <v>0</v>
      </c>
      <c r="CB183">
        <f t="shared" si="263"/>
        <v>0</v>
      </c>
      <c r="CC183">
        <f t="shared" si="264"/>
        <v>0</v>
      </c>
      <c r="CD183">
        <f t="shared" si="265"/>
        <v>1</v>
      </c>
      <c r="CE183">
        <f t="shared" si="266"/>
        <v>0</v>
      </c>
      <c r="CF183">
        <f t="shared" si="267"/>
        <v>0</v>
      </c>
      <c r="CG183">
        <f t="shared" si="268"/>
        <v>0</v>
      </c>
      <c r="CH183">
        <f t="shared" si="269"/>
        <v>0</v>
      </c>
      <c r="CI183">
        <f t="shared" si="270"/>
        <v>0</v>
      </c>
      <c r="CJ183" t="s">
        <v>170</v>
      </c>
      <c r="CK183">
        <f t="shared" si="271"/>
        <v>1</v>
      </c>
      <c r="CL183">
        <f t="shared" si="272"/>
        <v>0</v>
      </c>
      <c r="CM183">
        <f t="shared" si="273"/>
        <v>0</v>
      </c>
      <c r="CN183">
        <f t="shared" si="274"/>
        <v>0</v>
      </c>
      <c r="CO183">
        <f t="shared" si="275"/>
        <v>0</v>
      </c>
      <c r="CP183">
        <f t="shared" si="276"/>
        <v>0</v>
      </c>
      <c r="CQ183">
        <f t="shared" si="277"/>
        <v>0</v>
      </c>
      <c r="CR183">
        <f t="shared" si="278"/>
        <v>0</v>
      </c>
      <c r="CS183">
        <v>4</v>
      </c>
      <c r="CT183" t="s">
        <v>57</v>
      </c>
      <c r="CU183">
        <v>2</v>
      </c>
      <c r="CV183">
        <v>1</v>
      </c>
      <c r="CW183">
        <v>3</v>
      </c>
      <c r="CX183">
        <v>4</v>
      </c>
      <c r="CY183" t="s">
        <v>75</v>
      </c>
      <c r="CZ183">
        <f t="shared" si="279"/>
        <v>1</v>
      </c>
      <c r="DA183">
        <f t="shared" si="280"/>
        <v>1</v>
      </c>
      <c r="DB183">
        <f t="shared" si="281"/>
        <v>0</v>
      </c>
      <c r="DC183">
        <f t="shared" si="282"/>
        <v>0</v>
      </c>
      <c r="DD183">
        <f t="shared" si="283"/>
        <v>0</v>
      </c>
      <c r="DE183">
        <f t="shared" si="284"/>
        <v>0</v>
      </c>
      <c r="DF183">
        <f t="shared" si="285"/>
        <v>0</v>
      </c>
      <c r="DG183" t="s">
        <v>43</v>
      </c>
      <c r="DH183">
        <f t="shared" si="286"/>
        <v>0</v>
      </c>
      <c r="DI183">
        <f t="shared" si="287"/>
        <v>1</v>
      </c>
      <c r="DJ183">
        <f t="shared" si="288"/>
        <v>0</v>
      </c>
      <c r="DK183">
        <v>5</v>
      </c>
      <c r="DL183">
        <v>4</v>
      </c>
      <c r="DM183">
        <v>4</v>
      </c>
      <c r="DN183">
        <v>4</v>
      </c>
      <c r="DO183">
        <v>5</v>
      </c>
      <c r="DP183">
        <v>2</v>
      </c>
      <c r="DQ183" t="s">
        <v>70</v>
      </c>
      <c r="DR183">
        <f t="shared" si="289"/>
        <v>0</v>
      </c>
      <c r="DS183">
        <f t="shared" si="290"/>
        <v>1</v>
      </c>
      <c r="DT183">
        <f t="shared" si="291"/>
        <v>0</v>
      </c>
      <c r="DU183">
        <f t="shared" si="292"/>
        <v>0</v>
      </c>
      <c r="DV183" t="s">
        <v>29</v>
      </c>
      <c r="DW183" t="str">
        <f t="shared" si="293"/>
        <v>(跳过)</v>
      </c>
      <c r="DX183" t="str">
        <f t="shared" si="294"/>
        <v>(跳过)</v>
      </c>
      <c r="DY183" t="str">
        <f t="shared" si="295"/>
        <v>(跳过)</v>
      </c>
      <c r="DZ183" t="str">
        <f t="shared" si="296"/>
        <v>(跳过)</v>
      </c>
      <c r="EA183" t="str">
        <f t="shared" si="297"/>
        <v>(跳过)</v>
      </c>
      <c r="EB183" t="str">
        <f t="shared" si="298"/>
        <v>(跳过)</v>
      </c>
      <c r="EC183" t="s">
        <v>29</v>
      </c>
      <c r="ED183" t="str">
        <f t="shared" si="299"/>
        <v>(跳过)</v>
      </c>
      <c r="EE183" t="str">
        <f t="shared" si="300"/>
        <v>(跳过)</v>
      </c>
      <c r="EF183" t="str">
        <f t="shared" si="301"/>
        <v>(跳过)</v>
      </c>
      <c r="EG183" t="str">
        <f t="shared" si="302"/>
        <v>(跳过)</v>
      </c>
      <c r="EH183" t="str">
        <f t="shared" si="303"/>
        <v>(跳过)</v>
      </c>
      <c r="EI183" t="str">
        <f t="shared" si="304"/>
        <v>(跳过)</v>
      </c>
      <c r="EJ183" t="str">
        <f t="shared" si="305"/>
        <v>(跳过)</v>
      </c>
      <c r="EK183" t="str">
        <f t="shared" si="306"/>
        <v>(跳过)</v>
      </c>
      <c r="EL183" t="str">
        <f t="shared" si="307"/>
        <v>(跳过)</v>
      </c>
      <c r="EM183" t="str">
        <f t="shared" si="308"/>
        <v>(跳过)</v>
      </c>
      <c r="EN183" t="s">
        <v>57</v>
      </c>
      <c r="EO183" s="4">
        <v>2</v>
      </c>
      <c r="EP183" s="4">
        <v>1</v>
      </c>
      <c r="EQ183" s="4">
        <v>4</v>
      </c>
      <c r="ER183" s="4">
        <v>3</v>
      </c>
      <c r="ES183" t="s">
        <v>29</v>
      </c>
      <c r="ET183" t="str">
        <f t="shared" si="309"/>
        <v>(跳过)</v>
      </c>
      <c r="EU183" t="str">
        <f t="shared" si="310"/>
        <v>(跳过)</v>
      </c>
      <c r="EV183" t="str">
        <f t="shared" si="311"/>
        <v>(跳过)</v>
      </c>
      <c r="EW183" t="str">
        <f t="shared" si="312"/>
        <v>(跳过)</v>
      </c>
      <c r="EX183" t="str">
        <f t="shared" si="313"/>
        <v>(跳过)</v>
      </c>
      <c r="EY183" t="str">
        <f t="shared" si="314"/>
        <v>(跳过)</v>
      </c>
      <c r="EZ183" t="str">
        <f t="shared" si="315"/>
        <v>(跳过)</v>
      </c>
      <c r="FA183" t="s">
        <v>29</v>
      </c>
      <c r="FB183" t="str">
        <f t="shared" si="316"/>
        <v>(跳过)</v>
      </c>
      <c r="FC183" t="str">
        <f t="shared" si="317"/>
        <v>(跳过)</v>
      </c>
      <c r="FD183" t="str">
        <f t="shared" si="318"/>
        <v>(跳过)</v>
      </c>
      <c r="FE183" t="s">
        <v>158</v>
      </c>
      <c r="FF183">
        <v>1</v>
      </c>
      <c r="FG183">
        <v>0</v>
      </c>
      <c r="FH183">
        <v>1</v>
      </c>
      <c r="FI183">
        <v>0</v>
      </c>
      <c r="FJ183">
        <v>0</v>
      </c>
      <c r="FK183">
        <v>0</v>
      </c>
      <c r="FL183" t="s">
        <v>181</v>
      </c>
      <c r="FM183">
        <v>2</v>
      </c>
      <c r="FN183">
        <v>1</v>
      </c>
      <c r="FO183">
        <v>2</v>
      </c>
      <c r="FP183">
        <v>2</v>
      </c>
      <c r="FQ183">
        <v>2</v>
      </c>
      <c r="FR183" t="s">
        <v>29</v>
      </c>
      <c r="FS183" t="s">
        <v>29</v>
      </c>
      <c r="FT183" t="s">
        <v>29</v>
      </c>
      <c r="FU183" t="s">
        <v>29</v>
      </c>
      <c r="FV183" t="s">
        <v>29</v>
      </c>
      <c r="FW183" t="s">
        <v>29</v>
      </c>
      <c r="FX183" t="s">
        <v>29</v>
      </c>
    </row>
    <row r="184" spans="1:180" ht="16.5" x14ac:dyDescent="0.6">
      <c r="A184">
        <v>183</v>
      </c>
      <c r="B184">
        <v>1</v>
      </c>
      <c r="C184">
        <v>26</v>
      </c>
      <c r="D184">
        <v>2</v>
      </c>
      <c r="E184">
        <v>4</v>
      </c>
      <c r="F184">
        <v>3</v>
      </c>
      <c r="G184">
        <v>8</v>
      </c>
      <c r="H184">
        <v>1</v>
      </c>
      <c r="I184">
        <v>1</v>
      </c>
      <c r="J184">
        <v>1</v>
      </c>
      <c r="K184" t="s">
        <v>29</v>
      </c>
      <c r="L184" t="str">
        <f t="shared" si="319"/>
        <v>(跳过)</v>
      </c>
      <c r="M184" t="str">
        <f t="shared" si="320"/>
        <v>(跳过)</v>
      </c>
      <c r="N184" t="str">
        <f t="shared" si="321"/>
        <v>(跳过)</v>
      </c>
      <c r="O184" t="str">
        <f t="shared" si="322"/>
        <v>(跳过)</v>
      </c>
      <c r="P184" t="str">
        <f t="shared" si="323"/>
        <v>(跳过)</v>
      </c>
      <c r="Q184" t="s">
        <v>54</v>
      </c>
      <c r="R184">
        <f t="shared" si="216"/>
        <v>0</v>
      </c>
      <c r="S184">
        <f t="shared" si="217"/>
        <v>0</v>
      </c>
      <c r="T184">
        <f t="shared" si="218"/>
        <v>0</v>
      </c>
      <c r="U184">
        <f t="shared" si="219"/>
        <v>1</v>
      </c>
      <c r="V184" t="s">
        <v>423</v>
      </c>
      <c r="W184">
        <f t="shared" si="220"/>
        <v>1</v>
      </c>
      <c r="X184">
        <f t="shared" si="221"/>
        <v>1</v>
      </c>
      <c r="Y184">
        <f t="shared" si="222"/>
        <v>1</v>
      </c>
      <c r="Z184">
        <f t="shared" si="223"/>
        <v>1</v>
      </c>
      <c r="AA184">
        <f t="shared" si="224"/>
        <v>0</v>
      </c>
      <c r="AB184" t="s">
        <v>590</v>
      </c>
      <c r="AC184">
        <f t="shared" si="225"/>
        <v>1</v>
      </c>
      <c r="AD184">
        <f t="shared" si="226"/>
        <v>1</v>
      </c>
      <c r="AE184">
        <f t="shared" si="227"/>
        <v>1</v>
      </c>
      <c r="AF184">
        <f t="shared" si="228"/>
        <v>1</v>
      </c>
      <c r="AG184">
        <f t="shared" si="229"/>
        <v>0</v>
      </c>
      <c r="AH184">
        <f t="shared" si="230"/>
        <v>1</v>
      </c>
      <c r="AI184">
        <f t="shared" si="231"/>
        <v>1</v>
      </c>
      <c r="AJ184">
        <f t="shared" si="232"/>
        <v>0</v>
      </c>
      <c r="AK184" t="s">
        <v>84</v>
      </c>
      <c r="AL184">
        <f t="shared" si="233"/>
        <v>0</v>
      </c>
      <c r="AM184">
        <f t="shared" si="234"/>
        <v>0</v>
      </c>
      <c r="AN184">
        <f t="shared" si="235"/>
        <v>0</v>
      </c>
      <c r="AO184">
        <f t="shared" si="236"/>
        <v>0</v>
      </c>
      <c r="AP184">
        <f t="shared" si="237"/>
        <v>1</v>
      </c>
      <c r="AQ184">
        <f t="shared" si="238"/>
        <v>0</v>
      </c>
      <c r="AR184">
        <f t="shared" si="239"/>
        <v>0</v>
      </c>
      <c r="AS184">
        <f t="shared" si="240"/>
        <v>0</v>
      </c>
      <c r="AT184">
        <v>2</v>
      </c>
      <c r="AU184" t="s">
        <v>156</v>
      </c>
      <c r="AV184">
        <v>3</v>
      </c>
      <c r="AW184">
        <v>2</v>
      </c>
      <c r="AX184">
        <v>1</v>
      </c>
      <c r="AY184">
        <v>4</v>
      </c>
      <c r="AZ184" t="s">
        <v>223</v>
      </c>
      <c r="BA184">
        <f t="shared" si="241"/>
        <v>1</v>
      </c>
      <c r="BB184">
        <f t="shared" si="242"/>
        <v>0</v>
      </c>
      <c r="BC184">
        <f t="shared" si="243"/>
        <v>1</v>
      </c>
      <c r="BD184">
        <f t="shared" si="244"/>
        <v>1</v>
      </c>
      <c r="BE184">
        <f t="shared" si="245"/>
        <v>0</v>
      </c>
      <c r="BF184">
        <f t="shared" si="246"/>
        <v>0</v>
      </c>
      <c r="BG184">
        <f t="shared" si="247"/>
        <v>0</v>
      </c>
      <c r="BH184" t="s">
        <v>29</v>
      </c>
      <c r="BI184" t="str">
        <f t="shared" si="248"/>
        <v>(跳过)</v>
      </c>
      <c r="BJ184" t="str">
        <f t="shared" si="249"/>
        <v>(跳过)</v>
      </c>
      <c r="BK184" t="str">
        <f t="shared" si="250"/>
        <v>(跳过)</v>
      </c>
      <c r="BL184">
        <v>1</v>
      </c>
      <c r="BM184" t="s">
        <v>29</v>
      </c>
      <c r="BN184" t="str">
        <f t="shared" si="251"/>
        <v>(跳过)</v>
      </c>
      <c r="BO184" t="str">
        <f t="shared" si="252"/>
        <v>(跳过)</v>
      </c>
      <c r="BP184" t="str">
        <f t="shared" si="253"/>
        <v>(跳过)</v>
      </c>
      <c r="BQ184" t="str">
        <f t="shared" si="254"/>
        <v>(跳过)</v>
      </c>
      <c r="BR184" t="str">
        <f t="shared" si="255"/>
        <v>(跳过)</v>
      </c>
      <c r="BS184" t="str">
        <f t="shared" si="256"/>
        <v>(跳过)</v>
      </c>
      <c r="BT184" t="s">
        <v>60</v>
      </c>
      <c r="BU184">
        <f t="shared" si="257"/>
        <v>1</v>
      </c>
      <c r="BV184">
        <f t="shared" si="258"/>
        <v>0</v>
      </c>
      <c r="BW184">
        <f t="shared" si="259"/>
        <v>0</v>
      </c>
      <c r="BX184">
        <f t="shared" si="260"/>
        <v>0</v>
      </c>
      <c r="BY184" t="s">
        <v>591</v>
      </c>
      <c r="BZ184">
        <f t="shared" si="261"/>
        <v>1</v>
      </c>
      <c r="CA184">
        <f t="shared" si="262"/>
        <v>0</v>
      </c>
      <c r="CB184">
        <f t="shared" si="263"/>
        <v>0</v>
      </c>
      <c r="CC184">
        <f t="shared" si="264"/>
        <v>1</v>
      </c>
      <c r="CD184">
        <f t="shared" si="265"/>
        <v>0</v>
      </c>
      <c r="CE184">
        <f t="shared" si="266"/>
        <v>1</v>
      </c>
      <c r="CF184">
        <f t="shared" si="267"/>
        <v>1</v>
      </c>
      <c r="CG184">
        <f t="shared" si="268"/>
        <v>1</v>
      </c>
      <c r="CH184">
        <f t="shared" si="269"/>
        <v>1</v>
      </c>
      <c r="CI184">
        <f t="shared" si="270"/>
        <v>0</v>
      </c>
      <c r="CJ184" t="s">
        <v>430</v>
      </c>
      <c r="CK184">
        <f t="shared" si="271"/>
        <v>0</v>
      </c>
      <c r="CL184">
        <f t="shared" si="272"/>
        <v>0</v>
      </c>
      <c r="CM184">
        <f t="shared" si="273"/>
        <v>0</v>
      </c>
      <c r="CN184">
        <f t="shared" si="274"/>
        <v>0</v>
      </c>
      <c r="CO184">
        <f t="shared" si="275"/>
        <v>0</v>
      </c>
      <c r="CP184">
        <f t="shared" si="276"/>
        <v>1</v>
      </c>
      <c r="CQ184">
        <f t="shared" si="277"/>
        <v>0</v>
      </c>
      <c r="CR184">
        <f t="shared" si="278"/>
        <v>0</v>
      </c>
      <c r="CS184">
        <v>2</v>
      </c>
      <c r="CT184" t="s">
        <v>37</v>
      </c>
      <c r="CU184">
        <v>1</v>
      </c>
      <c r="CV184">
        <v>2</v>
      </c>
      <c r="CW184">
        <v>3</v>
      </c>
      <c r="CX184">
        <v>4</v>
      </c>
      <c r="CY184" t="s">
        <v>134</v>
      </c>
      <c r="CZ184">
        <f t="shared" si="279"/>
        <v>0</v>
      </c>
      <c r="DA184">
        <f t="shared" si="280"/>
        <v>0</v>
      </c>
      <c r="DB184">
        <f t="shared" si="281"/>
        <v>1</v>
      </c>
      <c r="DC184">
        <f t="shared" si="282"/>
        <v>0</v>
      </c>
      <c r="DD184">
        <f t="shared" si="283"/>
        <v>1</v>
      </c>
      <c r="DE184">
        <f t="shared" si="284"/>
        <v>0</v>
      </c>
      <c r="DF184">
        <f t="shared" si="285"/>
        <v>0</v>
      </c>
      <c r="DG184" t="s">
        <v>59</v>
      </c>
      <c r="DH184">
        <f t="shared" si="286"/>
        <v>1</v>
      </c>
      <c r="DI184">
        <f t="shared" si="287"/>
        <v>0</v>
      </c>
      <c r="DJ184">
        <f t="shared" si="288"/>
        <v>0</v>
      </c>
      <c r="DK184">
        <v>5</v>
      </c>
      <c r="DL184">
        <v>5</v>
      </c>
      <c r="DM184">
        <v>5</v>
      </c>
      <c r="DN184">
        <v>5</v>
      </c>
      <c r="DO184">
        <v>3</v>
      </c>
      <c r="DP184">
        <v>2</v>
      </c>
      <c r="DQ184" t="s">
        <v>150</v>
      </c>
      <c r="DR184">
        <f t="shared" si="289"/>
        <v>1</v>
      </c>
      <c r="DS184">
        <f t="shared" si="290"/>
        <v>1</v>
      </c>
      <c r="DT184">
        <f t="shared" si="291"/>
        <v>1</v>
      </c>
      <c r="DU184">
        <f t="shared" si="292"/>
        <v>1</v>
      </c>
      <c r="DV184" t="s">
        <v>29</v>
      </c>
      <c r="DW184" t="str">
        <f t="shared" si="293"/>
        <v>(跳过)</v>
      </c>
      <c r="DX184" t="str">
        <f t="shared" si="294"/>
        <v>(跳过)</v>
      </c>
      <c r="DY184" t="str">
        <f t="shared" si="295"/>
        <v>(跳过)</v>
      </c>
      <c r="DZ184" t="str">
        <f t="shared" si="296"/>
        <v>(跳过)</v>
      </c>
      <c r="EA184" t="str">
        <f t="shared" si="297"/>
        <v>(跳过)</v>
      </c>
      <c r="EB184" t="str">
        <f t="shared" si="298"/>
        <v>(跳过)</v>
      </c>
      <c r="EC184" t="s">
        <v>29</v>
      </c>
      <c r="ED184" t="str">
        <f t="shared" si="299"/>
        <v>(跳过)</v>
      </c>
      <c r="EE184" t="str">
        <f t="shared" si="300"/>
        <v>(跳过)</v>
      </c>
      <c r="EF184" t="str">
        <f t="shared" si="301"/>
        <v>(跳过)</v>
      </c>
      <c r="EG184" t="str">
        <f t="shared" si="302"/>
        <v>(跳过)</v>
      </c>
      <c r="EH184" t="str">
        <f t="shared" si="303"/>
        <v>(跳过)</v>
      </c>
      <c r="EI184" t="str">
        <f t="shared" si="304"/>
        <v>(跳过)</v>
      </c>
      <c r="EJ184" t="str">
        <f t="shared" si="305"/>
        <v>(跳过)</v>
      </c>
      <c r="EK184" t="str">
        <f t="shared" si="306"/>
        <v>(跳过)</v>
      </c>
      <c r="EL184" t="str">
        <f t="shared" si="307"/>
        <v>(跳过)</v>
      </c>
      <c r="EM184" t="str">
        <f t="shared" si="308"/>
        <v>(跳过)</v>
      </c>
      <c r="EN184" t="s">
        <v>156</v>
      </c>
      <c r="EO184" s="4">
        <v>3</v>
      </c>
      <c r="EP184" s="4">
        <v>2</v>
      </c>
      <c r="EQ184" s="4">
        <v>4</v>
      </c>
      <c r="ER184" s="4">
        <v>1</v>
      </c>
      <c r="ES184" t="s">
        <v>29</v>
      </c>
      <c r="ET184" t="str">
        <f t="shared" si="309"/>
        <v>(跳过)</v>
      </c>
      <c r="EU184" t="str">
        <f t="shared" si="310"/>
        <v>(跳过)</v>
      </c>
      <c r="EV184" t="str">
        <f t="shared" si="311"/>
        <v>(跳过)</v>
      </c>
      <c r="EW184" t="str">
        <f t="shared" si="312"/>
        <v>(跳过)</v>
      </c>
      <c r="EX184" t="str">
        <f t="shared" si="313"/>
        <v>(跳过)</v>
      </c>
      <c r="EY184" t="str">
        <f t="shared" si="314"/>
        <v>(跳过)</v>
      </c>
      <c r="EZ184" t="str">
        <f t="shared" si="315"/>
        <v>(跳过)</v>
      </c>
      <c r="FA184" t="s">
        <v>29</v>
      </c>
      <c r="FB184" t="str">
        <f t="shared" si="316"/>
        <v>(跳过)</v>
      </c>
      <c r="FC184" t="str">
        <f t="shared" si="317"/>
        <v>(跳过)</v>
      </c>
      <c r="FD184" t="str">
        <f t="shared" si="318"/>
        <v>(跳过)</v>
      </c>
      <c r="FE184" t="s">
        <v>29</v>
      </c>
      <c r="FF184" t="s">
        <v>29</v>
      </c>
      <c r="FG184" t="s">
        <v>29</v>
      </c>
      <c r="FH184" t="s">
        <v>29</v>
      </c>
      <c r="FI184" t="s">
        <v>29</v>
      </c>
      <c r="FJ184" t="s">
        <v>29</v>
      </c>
      <c r="FK184" t="s">
        <v>29</v>
      </c>
      <c r="FL184" t="s">
        <v>29</v>
      </c>
      <c r="FM184" t="s">
        <v>29</v>
      </c>
      <c r="FN184" t="s">
        <v>29</v>
      </c>
      <c r="FO184" t="s">
        <v>29</v>
      </c>
      <c r="FP184" t="s">
        <v>29</v>
      </c>
      <c r="FQ184" t="s">
        <v>29</v>
      </c>
      <c r="FR184" t="s">
        <v>29</v>
      </c>
      <c r="FS184" t="s">
        <v>29</v>
      </c>
      <c r="FT184" t="s">
        <v>29</v>
      </c>
      <c r="FU184" t="s">
        <v>29</v>
      </c>
      <c r="FV184" t="s">
        <v>29</v>
      </c>
      <c r="FW184" t="s">
        <v>29</v>
      </c>
      <c r="FX184" t="s">
        <v>29</v>
      </c>
    </row>
    <row r="185" spans="1:180" ht="16.5" x14ac:dyDescent="0.6">
      <c r="A185">
        <v>184</v>
      </c>
      <c r="B185">
        <v>1</v>
      </c>
      <c r="C185">
        <v>26</v>
      </c>
      <c r="D185">
        <v>2</v>
      </c>
      <c r="E185">
        <v>4</v>
      </c>
      <c r="F185">
        <v>1</v>
      </c>
      <c r="G185">
        <v>8</v>
      </c>
      <c r="H185">
        <v>1</v>
      </c>
      <c r="I185">
        <v>0</v>
      </c>
      <c r="J185" t="s">
        <v>29</v>
      </c>
      <c r="K185" t="s">
        <v>29</v>
      </c>
      <c r="L185" t="str">
        <f t="shared" si="319"/>
        <v>(跳过)</v>
      </c>
      <c r="M185" t="str">
        <f t="shared" si="320"/>
        <v>(跳过)</v>
      </c>
      <c r="N185" t="str">
        <f t="shared" si="321"/>
        <v>(跳过)</v>
      </c>
      <c r="O185" t="str">
        <f t="shared" si="322"/>
        <v>(跳过)</v>
      </c>
      <c r="P185" t="str">
        <f t="shared" si="323"/>
        <v>(跳过)</v>
      </c>
      <c r="Q185" t="s">
        <v>29</v>
      </c>
      <c r="R185" t="str">
        <f t="shared" si="216"/>
        <v>(跳过)</v>
      </c>
      <c r="S185" t="str">
        <f t="shared" si="217"/>
        <v>(跳过)</v>
      </c>
      <c r="T185" t="str">
        <f t="shared" si="218"/>
        <v>(跳过)</v>
      </c>
      <c r="U185" t="str">
        <f t="shared" si="219"/>
        <v>(跳过)</v>
      </c>
      <c r="V185" t="s">
        <v>29</v>
      </c>
      <c r="W185" t="str">
        <f t="shared" si="220"/>
        <v>(跳过)</v>
      </c>
      <c r="X185" t="str">
        <f t="shared" si="221"/>
        <v>(跳过)</v>
      </c>
      <c r="Y185" t="str">
        <f t="shared" si="222"/>
        <v>(跳过)</v>
      </c>
      <c r="Z185" t="str">
        <f t="shared" si="223"/>
        <v>(跳过)</v>
      </c>
      <c r="AA185" t="str">
        <f t="shared" si="224"/>
        <v>(跳过)</v>
      </c>
      <c r="AB185" t="s">
        <v>29</v>
      </c>
      <c r="AC185" t="str">
        <f t="shared" si="225"/>
        <v>(跳过)</v>
      </c>
      <c r="AD185" t="str">
        <f t="shared" si="226"/>
        <v>(跳过)</v>
      </c>
      <c r="AE185" t="str">
        <f t="shared" si="227"/>
        <v>(跳过)</v>
      </c>
      <c r="AF185" t="str">
        <f t="shared" si="228"/>
        <v>(跳过)</v>
      </c>
      <c r="AG185" t="str">
        <f t="shared" si="229"/>
        <v>(跳过)</v>
      </c>
      <c r="AH185" t="str">
        <f t="shared" si="230"/>
        <v>(跳过)</v>
      </c>
      <c r="AI185" t="str">
        <f t="shared" si="231"/>
        <v>(跳过)</v>
      </c>
      <c r="AJ185" t="str">
        <f t="shared" si="232"/>
        <v>(跳过)</v>
      </c>
      <c r="AK185" t="s">
        <v>29</v>
      </c>
      <c r="AL185" t="str">
        <f t="shared" si="233"/>
        <v>(跳过)</v>
      </c>
      <c r="AM185" t="str">
        <f t="shared" si="234"/>
        <v>(跳过)</v>
      </c>
      <c r="AN185" t="str">
        <f t="shared" si="235"/>
        <v>(跳过)</v>
      </c>
      <c r="AO185" t="str">
        <f t="shared" si="236"/>
        <v>(跳过)</v>
      </c>
      <c r="AP185" t="str">
        <f t="shared" si="237"/>
        <v>(跳过)</v>
      </c>
      <c r="AQ185" t="str">
        <f t="shared" si="238"/>
        <v>(跳过)</v>
      </c>
      <c r="AR185" t="str">
        <f t="shared" si="239"/>
        <v>(跳过)</v>
      </c>
      <c r="AS185" t="str">
        <f t="shared" si="240"/>
        <v>(跳过)</v>
      </c>
      <c r="AT185" t="s">
        <v>29</v>
      </c>
      <c r="AU185" t="s">
        <v>120</v>
      </c>
      <c r="AV185">
        <v>2</v>
      </c>
      <c r="AW185">
        <v>3</v>
      </c>
      <c r="AX185">
        <v>1</v>
      </c>
      <c r="AY185">
        <v>4</v>
      </c>
      <c r="AZ185" t="s">
        <v>29</v>
      </c>
      <c r="BA185" t="str">
        <f t="shared" si="241"/>
        <v>(跳过)</v>
      </c>
      <c r="BB185" t="str">
        <f t="shared" si="242"/>
        <v>(跳过)</v>
      </c>
      <c r="BC185" t="str">
        <f t="shared" si="243"/>
        <v>(跳过)</v>
      </c>
      <c r="BD185" t="str">
        <f t="shared" si="244"/>
        <v>(跳过)</v>
      </c>
      <c r="BE185" t="str">
        <f t="shared" si="245"/>
        <v>(跳过)</v>
      </c>
      <c r="BF185" t="str">
        <f t="shared" si="246"/>
        <v>(跳过)</v>
      </c>
      <c r="BG185" t="str">
        <f t="shared" si="247"/>
        <v>(跳过)</v>
      </c>
      <c r="BH185" t="s">
        <v>43</v>
      </c>
      <c r="BI185">
        <f t="shared" si="248"/>
        <v>0</v>
      </c>
      <c r="BJ185">
        <f t="shared" si="249"/>
        <v>1</v>
      </c>
      <c r="BK185">
        <f t="shared" si="250"/>
        <v>0</v>
      </c>
      <c r="BL185" t="s">
        <v>29</v>
      </c>
      <c r="BM185" t="s">
        <v>29</v>
      </c>
      <c r="BN185" t="str">
        <f t="shared" si="251"/>
        <v>(跳过)</v>
      </c>
      <c r="BO185" t="str">
        <f t="shared" si="252"/>
        <v>(跳过)</v>
      </c>
      <c r="BP185" t="str">
        <f t="shared" si="253"/>
        <v>(跳过)</v>
      </c>
      <c r="BQ185" t="str">
        <f t="shared" si="254"/>
        <v>(跳过)</v>
      </c>
      <c r="BR185" t="str">
        <f t="shared" si="255"/>
        <v>(跳过)</v>
      </c>
      <c r="BS185" t="str">
        <f t="shared" si="256"/>
        <v>(跳过)</v>
      </c>
      <c r="BT185" t="s">
        <v>29</v>
      </c>
      <c r="BU185" t="str">
        <f t="shared" si="257"/>
        <v>(跳过)</v>
      </c>
      <c r="BV185" t="str">
        <f t="shared" si="258"/>
        <v>(跳过)</v>
      </c>
      <c r="BW185" t="str">
        <f t="shared" si="259"/>
        <v>(跳过)</v>
      </c>
      <c r="BX185" t="str">
        <f t="shared" si="260"/>
        <v>(跳过)</v>
      </c>
      <c r="BY185" t="s">
        <v>29</v>
      </c>
      <c r="BZ185" t="str">
        <f t="shared" si="261"/>
        <v>(跳过)</v>
      </c>
      <c r="CA185" t="str">
        <f t="shared" si="262"/>
        <v>(跳过)</v>
      </c>
      <c r="CB185" t="str">
        <f t="shared" si="263"/>
        <v>(跳过)</v>
      </c>
      <c r="CC185" t="str">
        <f t="shared" si="264"/>
        <v>(跳过)</v>
      </c>
      <c r="CD185" t="str">
        <f t="shared" si="265"/>
        <v>(跳过)</v>
      </c>
      <c r="CE185" t="str">
        <f t="shared" si="266"/>
        <v>(跳过)</v>
      </c>
      <c r="CF185" t="str">
        <f t="shared" si="267"/>
        <v>(跳过)</v>
      </c>
      <c r="CG185" t="str">
        <f t="shared" si="268"/>
        <v>(跳过)</v>
      </c>
      <c r="CH185" t="str">
        <f t="shared" si="269"/>
        <v>(跳过)</v>
      </c>
      <c r="CI185" t="str">
        <f t="shared" si="270"/>
        <v>(跳过)</v>
      </c>
      <c r="CJ185" t="s">
        <v>29</v>
      </c>
      <c r="CK185" t="str">
        <f t="shared" si="271"/>
        <v>(跳过)</v>
      </c>
      <c r="CL185" t="str">
        <f t="shared" si="272"/>
        <v>(跳过)</v>
      </c>
      <c r="CM185" t="str">
        <f t="shared" si="273"/>
        <v>(跳过)</v>
      </c>
      <c r="CN185" t="str">
        <f t="shared" si="274"/>
        <v>(跳过)</v>
      </c>
      <c r="CO185" t="str">
        <f t="shared" si="275"/>
        <v>(跳过)</v>
      </c>
      <c r="CP185" t="str">
        <f t="shared" si="276"/>
        <v>(跳过)</v>
      </c>
      <c r="CQ185" t="str">
        <f t="shared" si="277"/>
        <v>(跳过)</v>
      </c>
      <c r="CR185" t="str">
        <f t="shared" si="278"/>
        <v>(跳过)</v>
      </c>
      <c r="CS185" t="s">
        <v>29</v>
      </c>
      <c r="CT185" t="s">
        <v>57</v>
      </c>
      <c r="CU185">
        <v>2</v>
      </c>
      <c r="CV185">
        <v>1</v>
      </c>
      <c r="CW185">
        <v>3</v>
      </c>
      <c r="CX185">
        <v>4</v>
      </c>
      <c r="CY185" t="s">
        <v>29</v>
      </c>
      <c r="CZ185" t="str">
        <f t="shared" si="279"/>
        <v>(跳过)</v>
      </c>
      <c r="DA185" t="str">
        <f t="shared" si="280"/>
        <v>(跳过)</v>
      </c>
      <c r="DB185" t="str">
        <f t="shared" si="281"/>
        <v>(跳过)</v>
      </c>
      <c r="DC185" t="str">
        <f t="shared" si="282"/>
        <v>(跳过)</v>
      </c>
      <c r="DD185" t="str">
        <f t="shared" si="283"/>
        <v>(跳过)</v>
      </c>
      <c r="DE185" t="str">
        <f t="shared" si="284"/>
        <v>(跳过)</v>
      </c>
      <c r="DF185" t="str">
        <f t="shared" si="285"/>
        <v>(跳过)</v>
      </c>
      <c r="DG185" t="s">
        <v>29</v>
      </c>
      <c r="DH185" t="str">
        <f t="shared" si="286"/>
        <v>(跳过)</v>
      </c>
      <c r="DI185" t="str">
        <f t="shared" si="287"/>
        <v>(跳过)</v>
      </c>
      <c r="DJ185" t="str">
        <f t="shared" si="288"/>
        <v>(跳过)</v>
      </c>
      <c r="DK185">
        <v>1</v>
      </c>
      <c r="DL185">
        <v>1</v>
      </c>
      <c r="DM185">
        <v>5</v>
      </c>
      <c r="DN185">
        <v>1</v>
      </c>
      <c r="DO185">
        <v>4</v>
      </c>
      <c r="DP185">
        <v>3</v>
      </c>
      <c r="DQ185" t="s">
        <v>29</v>
      </c>
      <c r="DR185" t="str">
        <f t="shared" si="289"/>
        <v>(跳过)</v>
      </c>
      <c r="DS185" t="str">
        <f t="shared" si="290"/>
        <v>(跳过)</v>
      </c>
      <c r="DT185" t="str">
        <f t="shared" si="291"/>
        <v>(跳过)</v>
      </c>
      <c r="DU185" t="str">
        <f t="shared" si="292"/>
        <v>(跳过)</v>
      </c>
      <c r="DV185" t="s">
        <v>29</v>
      </c>
      <c r="DW185" t="str">
        <f t="shared" si="293"/>
        <v>(跳过)</v>
      </c>
      <c r="DX185" t="str">
        <f t="shared" si="294"/>
        <v>(跳过)</v>
      </c>
      <c r="DY185" t="str">
        <f t="shared" si="295"/>
        <v>(跳过)</v>
      </c>
      <c r="DZ185" t="str">
        <f t="shared" si="296"/>
        <v>(跳过)</v>
      </c>
      <c r="EA185" t="str">
        <f t="shared" si="297"/>
        <v>(跳过)</v>
      </c>
      <c r="EB185" t="str">
        <f t="shared" si="298"/>
        <v>(跳过)</v>
      </c>
      <c r="EC185" t="s">
        <v>29</v>
      </c>
      <c r="ED185" t="str">
        <f t="shared" si="299"/>
        <v>(跳过)</v>
      </c>
      <c r="EE185" t="str">
        <f t="shared" si="300"/>
        <v>(跳过)</v>
      </c>
      <c r="EF185" t="str">
        <f t="shared" si="301"/>
        <v>(跳过)</v>
      </c>
      <c r="EG185" t="str">
        <f t="shared" si="302"/>
        <v>(跳过)</v>
      </c>
      <c r="EH185" t="str">
        <f t="shared" si="303"/>
        <v>(跳过)</v>
      </c>
      <c r="EI185" t="str">
        <f t="shared" si="304"/>
        <v>(跳过)</v>
      </c>
      <c r="EJ185" t="str">
        <f t="shared" si="305"/>
        <v>(跳过)</v>
      </c>
      <c r="EK185" t="str">
        <f t="shared" si="306"/>
        <v>(跳过)</v>
      </c>
      <c r="EL185" t="str">
        <f t="shared" si="307"/>
        <v>(跳过)</v>
      </c>
      <c r="EM185" t="str">
        <f t="shared" si="308"/>
        <v>(跳过)</v>
      </c>
      <c r="EN185" t="s">
        <v>57</v>
      </c>
      <c r="EO185" s="4">
        <v>2</v>
      </c>
      <c r="EP185" s="4">
        <v>1</v>
      </c>
      <c r="EQ185" s="4">
        <v>4</v>
      </c>
      <c r="ER185" s="4">
        <v>3</v>
      </c>
      <c r="ES185" t="s">
        <v>29</v>
      </c>
      <c r="ET185" t="str">
        <f t="shared" si="309"/>
        <v>(跳过)</v>
      </c>
      <c r="EU185" t="str">
        <f t="shared" si="310"/>
        <v>(跳过)</v>
      </c>
      <c r="EV185" t="str">
        <f t="shared" si="311"/>
        <v>(跳过)</v>
      </c>
      <c r="EW185" t="str">
        <f t="shared" si="312"/>
        <v>(跳过)</v>
      </c>
      <c r="EX185" t="str">
        <f t="shared" si="313"/>
        <v>(跳过)</v>
      </c>
      <c r="EY185" t="str">
        <f t="shared" si="314"/>
        <v>(跳过)</v>
      </c>
      <c r="EZ185" t="str">
        <f t="shared" si="315"/>
        <v>(跳过)</v>
      </c>
      <c r="FA185" t="s">
        <v>29</v>
      </c>
      <c r="FB185" t="str">
        <f t="shared" si="316"/>
        <v>(跳过)</v>
      </c>
      <c r="FC185" t="str">
        <f t="shared" si="317"/>
        <v>(跳过)</v>
      </c>
      <c r="FD185" t="str">
        <f t="shared" si="318"/>
        <v>(跳过)</v>
      </c>
      <c r="FE185" t="s">
        <v>168</v>
      </c>
      <c r="FF185">
        <v>0</v>
      </c>
      <c r="FG185">
        <v>0</v>
      </c>
      <c r="FH185">
        <v>1</v>
      </c>
      <c r="FI185">
        <v>0</v>
      </c>
      <c r="FJ185">
        <v>0</v>
      </c>
      <c r="FK185">
        <v>0</v>
      </c>
      <c r="FL185" t="s">
        <v>181</v>
      </c>
      <c r="FM185">
        <v>2</v>
      </c>
      <c r="FN185">
        <v>1</v>
      </c>
      <c r="FO185">
        <v>2</v>
      </c>
      <c r="FP185">
        <v>2</v>
      </c>
      <c r="FQ185">
        <v>2</v>
      </c>
      <c r="FR185" t="s">
        <v>481</v>
      </c>
      <c r="FS185">
        <v>0</v>
      </c>
      <c r="FT185">
        <v>0</v>
      </c>
      <c r="FU185">
        <v>1</v>
      </c>
      <c r="FV185">
        <v>1</v>
      </c>
      <c r="FW185">
        <v>0</v>
      </c>
      <c r="FX185">
        <v>0</v>
      </c>
    </row>
    <row r="186" spans="1:180" ht="16.5" x14ac:dyDescent="0.6">
      <c r="A186">
        <v>185</v>
      </c>
      <c r="B186">
        <v>1</v>
      </c>
      <c r="C186">
        <v>2</v>
      </c>
      <c r="D186">
        <v>2</v>
      </c>
      <c r="E186">
        <v>4</v>
      </c>
      <c r="F186">
        <v>2</v>
      </c>
      <c r="G186">
        <v>8</v>
      </c>
      <c r="H186">
        <v>1</v>
      </c>
      <c r="I186">
        <v>1</v>
      </c>
      <c r="J186">
        <v>0</v>
      </c>
      <c r="K186" t="s">
        <v>122</v>
      </c>
      <c r="L186">
        <f t="shared" si="319"/>
        <v>0</v>
      </c>
      <c r="M186">
        <f t="shared" si="320"/>
        <v>0</v>
      </c>
      <c r="N186">
        <f t="shared" si="321"/>
        <v>1</v>
      </c>
      <c r="O186">
        <f t="shared" si="322"/>
        <v>0</v>
      </c>
      <c r="P186">
        <f t="shared" si="323"/>
        <v>0</v>
      </c>
      <c r="Q186" t="s">
        <v>29</v>
      </c>
      <c r="R186" t="str">
        <f t="shared" si="216"/>
        <v>(跳过)</v>
      </c>
      <c r="S186" t="str">
        <f t="shared" si="217"/>
        <v>(跳过)</v>
      </c>
      <c r="T186" t="str">
        <f t="shared" si="218"/>
        <v>(跳过)</v>
      </c>
      <c r="U186" t="str">
        <f t="shared" si="219"/>
        <v>(跳过)</v>
      </c>
      <c r="V186" t="s">
        <v>29</v>
      </c>
      <c r="W186" t="str">
        <f t="shared" si="220"/>
        <v>(跳过)</v>
      </c>
      <c r="X186" t="str">
        <f t="shared" si="221"/>
        <v>(跳过)</v>
      </c>
      <c r="Y186" t="str">
        <f t="shared" si="222"/>
        <v>(跳过)</v>
      </c>
      <c r="Z186" t="str">
        <f t="shared" si="223"/>
        <v>(跳过)</v>
      </c>
      <c r="AA186" t="str">
        <f t="shared" si="224"/>
        <v>(跳过)</v>
      </c>
      <c r="AB186" t="s">
        <v>29</v>
      </c>
      <c r="AC186" t="str">
        <f t="shared" si="225"/>
        <v>(跳过)</v>
      </c>
      <c r="AD186" t="str">
        <f t="shared" si="226"/>
        <v>(跳过)</v>
      </c>
      <c r="AE186" t="str">
        <f t="shared" si="227"/>
        <v>(跳过)</v>
      </c>
      <c r="AF186" t="str">
        <f t="shared" si="228"/>
        <v>(跳过)</v>
      </c>
      <c r="AG186" t="str">
        <f t="shared" si="229"/>
        <v>(跳过)</v>
      </c>
      <c r="AH186" t="str">
        <f t="shared" si="230"/>
        <v>(跳过)</v>
      </c>
      <c r="AI186" t="str">
        <f t="shared" si="231"/>
        <v>(跳过)</v>
      </c>
      <c r="AJ186" t="str">
        <f t="shared" si="232"/>
        <v>(跳过)</v>
      </c>
      <c r="AK186" t="s">
        <v>29</v>
      </c>
      <c r="AL186" t="str">
        <f t="shared" si="233"/>
        <v>(跳过)</v>
      </c>
      <c r="AM186" t="str">
        <f t="shared" si="234"/>
        <v>(跳过)</v>
      </c>
      <c r="AN186" t="str">
        <f t="shared" si="235"/>
        <v>(跳过)</v>
      </c>
      <c r="AO186" t="str">
        <f t="shared" si="236"/>
        <v>(跳过)</v>
      </c>
      <c r="AP186" t="str">
        <f t="shared" si="237"/>
        <v>(跳过)</v>
      </c>
      <c r="AQ186" t="str">
        <f t="shared" si="238"/>
        <v>(跳过)</v>
      </c>
      <c r="AR186" t="str">
        <f t="shared" si="239"/>
        <v>(跳过)</v>
      </c>
      <c r="AS186" t="str">
        <f t="shared" si="240"/>
        <v>(跳过)</v>
      </c>
      <c r="AT186" t="s">
        <v>29</v>
      </c>
      <c r="AU186" t="s">
        <v>57</v>
      </c>
      <c r="AV186">
        <v>2</v>
      </c>
      <c r="AW186">
        <v>1</v>
      </c>
      <c r="AX186">
        <v>3</v>
      </c>
      <c r="AY186">
        <v>4</v>
      </c>
      <c r="AZ186" t="s">
        <v>29</v>
      </c>
      <c r="BA186" t="str">
        <f t="shared" si="241"/>
        <v>(跳过)</v>
      </c>
      <c r="BB186" t="str">
        <f t="shared" si="242"/>
        <v>(跳过)</v>
      </c>
      <c r="BC186" t="str">
        <f t="shared" si="243"/>
        <v>(跳过)</v>
      </c>
      <c r="BD186" t="str">
        <f t="shared" si="244"/>
        <v>(跳过)</v>
      </c>
      <c r="BE186" t="str">
        <f t="shared" si="245"/>
        <v>(跳过)</v>
      </c>
      <c r="BF186" t="str">
        <f t="shared" si="246"/>
        <v>(跳过)</v>
      </c>
      <c r="BG186" t="str">
        <f t="shared" si="247"/>
        <v>(跳过)</v>
      </c>
      <c r="BH186" t="s">
        <v>59</v>
      </c>
      <c r="BI186">
        <f t="shared" si="248"/>
        <v>1</v>
      </c>
      <c r="BJ186">
        <f t="shared" si="249"/>
        <v>0</v>
      </c>
      <c r="BK186">
        <f t="shared" si="250"/>
        <v>0</v>
      </c>
      <c r="BL186">
        <v>0</v>
      </c>
      <c r="BM186" t="s">
        <v>123</v>
      </c>
      <c r="BN186">
        <f t="shared" si="251"/>
        <v>1</v>
      </c>
      <c r="BO186">
        <f t="shared" si="252"/>
        <v>1</v>
      </c>
      <c r="BP186">
        <f t="shared" si="253"/>
        <v>0</v>
      </c>
      <c r="BQ186">
        <f t="shared" si="254"/>
        <v>0</v>
      </c>
      <c r="BR186">
        <f t="shared" si="255"/>
        <v>1</v>
      </c>
      <c r="BS186">
        <f t="shared" si="256"/>
        <v>0</v>
      </c>
      <c r="BT186" t="s">
        <v>29</v>
      </c>
      <c r="BU186" t="str">
        <f t="shared" si="257"/>
        <v>(跳过)</v>
      </c>
      <c r="BV186" t="str">
        <f t="shared" si="258"/>
        <v>(跳过)</v>
      </c>
      <c r="BW186" t="str">
        <f t="shared" si="259"/>
        <v>(跳过)</v>
      </c>
      <c r="BX186" t="str">
        <f t="shared" si="260"/>
        <v>(跳过)</v>
      </c>
      <c r="BY186" t="s">
        <v>29</v>
      </c>
      <c r="BZ186" t="str">
        <f t="shared" si="261"/>
        <v>(跳过)</v>
      </c>
      <c r="CA186" t="str">
        <f t="shared" si="262"/>
        <v>(跳过)</v>
      </c>
      <c r="CB186" t="str">
        <f t="shared" si="263"/>
        <v>(跳过)</v>
      </c>
      <c r="CC186" t="str">
        <f t="shared" si="264"/>
        <v>(跳过)</v>
      </c>
      <c r="CD186" t="str">
        <f t="shared" si="265"/>
        <v>(跳过)</v>
      </c>
      <c r="CE186" t="str">
        <f t="shared" si="266"/>
        <v>(跳过)</v>
      </c>
      <c r="CF186" t="str">
        <f t="shared" si="267"/>
        <v>(跳过)</v>
      </c>
      <c r="CG186" t="str">
        <f t="shared" si="268"/>
        <v>(跳过)</v>
      </c>
      <c r="CH186" t="str">
        <f t="shared" si="269"/>
        <v>(跳过)</v>
      </c>
      <c r="CI186" t="str">
        <f t="shared" si="270"/>
        <v>(跳过)</v>
      </c>
      <c r="CJ186" t="s">
        <v>29</v>
      </c>
      <c r="CK186" t="str">
        <f t="shared" si="271"/>
        <v>(跳过)</v>
      </c>
      <c r="CL186" t="str">
        <f t="shared" si="272"/>
        <v>(跳过)</v>
      </c>
      <c r="CM186" t="str">
        <f t="shared" si="273"/>
        <v>(跳过)</v>
      </c>
      <c r="CN186" t="str">
        <f t="shared" si="274"/>
        <v>(跳过)</v>
      </c>
      <c r="CO186" t="str">
        <f t="shared" si="275"/>
        <v>(跳过)</v>
      </c>
      <c r="CP186" t="str">
        <f t="shared" si="276"/>
        <v>(跳过)</v>
      </c>
      <c r="CQ186" t="str">
        <f t="shared" si="277"/>
        <v>(跳过)</v>
      </c>
      <c r="CR186" t="str">
        <f t="shared" si="278"/>
        <v>(跳过)</v>
      </c>
      <c r="CS186" t="s">
        <v>29</v>
      </c>
      <c r="CT186" t="s">
        <v>37</v>
      </c>
      <c r="CU186">
        <v>1</v>
      </c>
      <c r="CV186">
        <v>2</v>
      </c>
      <c r="CW186">
        <v>3</v>
      </c>
      <c r="CX186">
        <v>4</v>
      </c>
      <c r="CY186" t="s">
        <v>29</v>
      </c>
      <c r="CZ186" t="str">
        <f t="shared" si="279"/>
        <v>(跳过)</v>
      </c>
      <c r="DA186" t="str">
        <f t="shared" si="280"/>
        <v>(跳过)</v>
      </c>
      <c r="DB186" t="str">
        <f t="shared" si="281"/>
        <v>(跳过)</v>
      </c>
      <c r="DC186" t="str">
        <f t="shared" si="282"/>
        <v>(跳过)</v>
      </c>
      <c r="DD186" t="str">
        <f t="shared" si="283"/>
        <v>(跳过)</v>
      </c>
      <c r="DE186" t="str">
        <f t="shared" si="284"/>
        <v>(跳过)</v>
      </c>
      <c r="DF186" t="str">
        <f t="shared" si="285"/>
        <v>(跳过)</v>
      </c>
      <c r="DG186" t="s">
        <v>29</v>
      </c>
      <c r="DH186" t="str">
        <f t="shared" si="286"/>
        <v>(跳过)</v>
      </c>
      <c r="DI186" t="str">
        <f t="shared" si="287"/>
        <v>(跳过)</v>
      </c>
      <c r="DJ186" t="str">
        <f t="shared" si="288"/>
        <v>(跳过)</v>
      </c>
      <c r="DK186">
        <v>5</v>
      </c>
      <c r="DL186">
        <v>4</v>
      </c>
      <c r="DM186">
        <v>4</v>
      </c>
      <c r="DN186">
        <v>5</v>
      </c>
      <c r="DO186">
        <v>5</v>
      </c>
      <c r="DP186">
        <v>2</v>
      </c>
      <c r="DQ186" t="s">
        <v>70</v>
      </c>
      <c r="DR186">
        <f t="shared" si="289"/>
        <v>0</v>
      </c>
      <c r="DS186">
        <f t="shared" si="290"/>
        <v>1</v>
      </c>
      <c r="DT186">
        <f t="shared" si="291"/>
        <v>0</v>
      </c>
      <c r="DU186">
        <f t="shared" si="292"/>
        <v>0</v>
      </c>
      <c r="DV186" t="s">
        <v>29</v>
      </c>
      <c r="DW186" t="str">
        <f t="shared" si="293"/>
        <v>(跳过)</v>
      </c>
      <c r="DX186" t="str">
        <f t="shared" si="294"/>
        <v>(跳过)</v>
      </c>
      <c r="DY186" t="str">
        <f t="shared" si="295"/>
        <v>(跳过)</v>
      </c>
      <c r="DZ186" t="str">
        <f t="shared" si="296"/>
        <v>(跳过)</v>
      </c>
      <c r="EA186" t="str">
        <f t="shared" si="297"/>
        <v>(跳过)</v>
      </c>
      <c r="EB186" t="str">
        <f t="shared" si="298"/>
        <v>(跳过)</v>
      </c>
      <c r="EC186" t="s">
        <v>29</v>
      </c>
      <c r="ED186" t="str">
        <f t="shared" si="299"/>
        <v>(跳过)</v>
      </c>
      <c r="EE186" t="str">
        <f t="shared" si="300"/>
        <v>(跳过)</v>
      </c>
      <c r="EF186" t="str">
        <f t="shared" si="301"/>
        <v>(跳过)</v>
      </c>
      <c r="EG186" t="str">
        <f t="shared" si="302"/>
        <v>(跳过)</v>
      </c>
      <c r="EH186" t="str">
        <f t="shared" si="303"/>
        <v>(跳过)</v>
      </c>
      <c r="EI186" t="str">
        <f t="shared" si="304"/>
        <v>(跳过)</v>
      </c>
      <c r="EJ186" t="str">
        <f t="shared" si="305"/>
        <v>(跳过)</v>
      </c>
      <c r="EK186" t="str">
        <f t="shared" si="306"/>
        <v>(跳过)</v>
      </c>
      <c r="EL186" t="str">
        <f t="shared" si="307"/>
        <v>(跳过)</v>
      </c>
      <c r="EM186" t="str">
        <f t="shared" si="308"/>
        <v>(跳过)</v>
      </c>
      <c r="EN186" t="s">
        <v>37</v>
      </c>
      <c r="EO186" s="4">
        <v>1</v>
      </c>
      <c r="EP186" s="4">
        <v>2</v>
      </c>
      <c r="EQ186" s="4">
        <v>4</v>
      </c>
      <c r="ER186" s="4">
        <v>3</v>
      </c>
      <c r="ES186" t="s">
        <v>29</v>
      </c>
      <c r="ET186" t="str">
        <f t="shared" si="309"/>
        <v>(跳过)</v>
      </c>
      <c r="EU186" t="str">
        <f t="shared" si="310"/>
        <v>(跳过)</v>
      </c>
      <c r="EV186" t="str">
        <f t="shared" si="311"/>
        <v>(跳过)</v>
      </c>
      <c r="EW186" t="str">
        <f t="shared" si="312"/>
        <v>(跳过)</v>
      </c>
      <c r="EX186" t="str">
        <f t="shared" si="313"/>
        <v>(跳过)</v>
      </c>
      <c r="EY186" t="str">
        <f t="shared" si="314"/>
        <v>(跳过)</v>
      </c>
      <c r="EZ186" t="str">
        <f t="shared" si="315"/>
        <v>(跳过)</v>
      </c>
      <c r="FA186" t="s">
        <v>29</v>
      </c>
      <c r="FB186" t="str">
        <f t="shared" si="316"/>
        <v>(跳过)</v>
      </c>
      <c r="FC186" t="str">
        <f t="shared" si="317"/>
        <v>(跳过)</v>
      </c>
      <c r="FD186" t="str">
        <f t="shared" si="318"/>
        <v>(跳过)</v>
      </c>
      <c r="FE186" t="s">
        <v>218</v>
      </c>
      <c r="FF186">
        <v>1</v>
      </c>
      <c r="FG186">
        <v>1</v>
      </c>
      <c r="FH186">
        <v>1</v>
      </c>
      <c r="FI186">
        <v>0</v>
      </c>
      <c r="FJ186">
        <v>0</v>
      </c>
      <c r="FK186">
        <v>0</v>
      </c>
      <c r="FL186" t="s">
        <v>385</v>
      </c>
      <c r="FM186">
        <v>1</v>
      </c>
      <c r="FN186">
        <v>2</v>
      </c>
      <c r="FO186">
        <v>2</v>
      </c>
      <c r="FP186">
        <v>2</v>
      </c>
      <c r="FQ186">
        <v>2</v>
      </c>
      <c r="FR186" t="s">
        <v>29</v>
      </c>
      <c r="FS186" t="s">
        <v>29</v>
      </c>
      <c r="FT186" t="s">
        <v>29</v>
      </c>
      <c r="FU186" t="s">
        <v>29</v>
      </c>
      <c r="FV186" t="s">
        <v>29</v>
      </c>
      <c r="FW186" t="s">
        <v>29</v>
      </c>
      <c r="FX186" t="s">
        <v>29</v>
      </c>
    </row>
    <row r="187" spans="1:180" ht="16.5" x14ac:dyDescent="0.6">
      <c r="A187">
        <v>186</v>
      </c>
      <c r="B187">
        <v>2</v>
      </c>
      <c r="C187">
        <v>19</v>
      </c>
      <c r="D187">
        <v>3</v>
      </c>
      <c r="E187">
        <v>4</v>
      </c>
      <c r="F187">
        <v>2</v>
      </c>
      <c r="G187">
        <v>8</v>
      </c>
      <c r="H187">
        <v>1</v>
      </c>
      <c r="I187">
        <v>1</v>
      </c>
      <c r="J187">
        <v>1</v>
      </c>
      <c r="K187" t="s">
        <v>29</v>
      </c>
      <c r="L187" t="str">
        <f t="shared" si="319"/>
        <v>(跳过)</v>
      </c>
      <c r="M187" t="str">
        <f t="shared" si="320"/>
        <v>(跳过)</v>
      </c>
      <c r="N187" t="str">
        <f t="shared" si="321"/>
        <v>(跳过)</v>
      </c>
      <c r="O187" t="str">
        <f t="shared" si="322"/>
        <v>(跳过)</v>
      </c>
      <c r="P187" t="str">
        <f t="shared" si="323"/>
        <v>(跳过)</v>
      </c>
      <c r="Q187" t="s">
        <v>66</v>
      </c>
      <c r="R187">
        <f t="shared" si="216"/>
        <v>0</v>
      </c>
      <c r="S187">
        <f t="shared" si="217"/>
        <v>0</v>
      </c>
      <c r="T187">
        <f t="shared" si="218"/>
        <v>1</v>
      </c>
      <c r="U187">
        <f t="shared" si="219"/>
        <v>0</v>
      </c>
      <c r="V187" t="s">
        <v>64</v>
      </c>
      <c r="W187">
        <f t="shared" si="220"/>
        <v>0</v>
      </c>
      <c r="X187">
        <f t="shared" si="221"/>
        <v>0</v>
      </c>
      <c r="Y187">
        <f t="shared" si="222"/>
        <v>0</v>
      </c>
      <c r="Z187">
        <f t="shared" si="223"/>
        <v>0</v>
      </c>
      <c r="AA187">
        <f t="shared" si="224"/>
        <v>1</v>
      </c>
      <c r="AB187" t="s">
        <v>463</v>
      </c>
      <c r="AC187">
        <f t="shared" si="225"/>
        <v>0</v>
      </c>
      <c r="AD187">
        <f t="shared" si="226"/>
        <v>0</v>
      </c>
      <c r="AE187">
        <f t="shared" si="227"/>
        <v>1</v>
      </c>
      <c r="AF187">
        <f t="shared" si="228"/>
        <v>0</v>
      </c>
      <c r="AG187">
        <f t="shared" si="229"/>
        <v>0</v>
      </c>
      <c r="AH187">
        <f t="shared" si="230"/>
        <v>0</v>
      </c>
      <c r="AI187">
        <f t="shared" si="231"/>
        <v>0</v>
      </c>
      <c r="AJ187">
        <f t="shared" si="232"/>
        <v>0</v>
      </c>
      <c r="AK187" t="s">
        <v>430</v>
      </c>
      <c r="AL187">
        <f t="shared" si="233"/>
        <v>0</v>
      </c>
      <c r="AM187">
        <f t="shared" si="234"/>
        <v>0</v>
      </c>
      <c r="AN187">
        <f t="shared" si="235"/>
        <v>0</v>
      </c>
      <c r="AO187">
        <f t="shared" si="236"/>
        <v>0</v>
      </c>
      <c r="AP187">
        <f t="shared" si="237"/>
        <v>0</v>
      </c>
      <c r="AQ187">
        <f t="shared" si="238"/>
        <v>1</v>
      </c>
      <c r="AR187">
        <f t="shared" si="239"/>
        <v>0</v>
      </c>
      <c r="AS187">
        <f t="shared" si="240"/>
        <v>0</v>
      </c>
      <c r="AT187">
        <v>2</v>
      </c>
      <c r="AU187" t="s">
        <v>138</v>
      </c>
      <c r="AV187">
        <v>2</v>
      </c>
      <c r="AW187">
        <v>1</v>
      </c>
      <c r="AX187">
        <v>2</v>
      </c>
      <c r="AY187">
        <v>2</v>
      </c>
      <c r="AZ187" t="s">
        <v>85</v>
      </c>
      <c r="BA187">
        <f t="shared" si="241"/>
        <v>0</v>
      </c>
      <c r="BB187">
        <f t="shared" si="242"/>
        <v>0</v>
      </c>
      <c r="BC187">
        <f t="shared" si="243"/>
        <v>1</v>
      </c>
      <c r="BD187">
        <f t="shared" si="244"/>
        <v>0</v>
      </c>
      <c r="BE187">
        <f t="shared" si="245"/>
        <v>0</v>
      </c>
      <c r="BF187">
        <f t="shared" si="246"/>
        <v>0</v>
      </c>
      <c r="BG187">
        <f t="shared" si="247"/>
        <v>0</v>
      </c>
      <c r="BH187" t="s">
        <v>43</v>
      </c>
      <c r="BI187">
        <f t="shared" si="248"/>
        <v>0</v>
      </c>
      <c r="BJ187">
        <f t="shared" si="249"/>
        <v>1</v>
      </c>
      <c r="BK187">
        <f t="shared" si="250"/>
        <v>0</v>
      </c>
      <c r="BL187">
        <v>1</v>
      </c>
      <c r="BM187" t="s">
        <v>29</v>
      </c>
      <c r="BN187" t="str">
        <f t="shared" si="251"/>
        <v>(跳过)</v>
      </c>
      <c r="BO187" t="str">
        <f t="shared" si="252"/>
        <v>(跳过)</v>
      </c>
      <c r="BP187" t="str">
        <f t="shared" si="253"/>
        <v>(跳过)</v>
      </c>
      <c r="BQ187" t="str">
        <f t="shared" si="254"/>
        <v>(跳过)</v>
      </c>
      <c r="BR187" t="str">
        <f t="shared" si="255"/>
        <v>(跳过)</v>
      </c>
      <c r="BS187" t="str">
        <f t="shared" si="256"/>
        <v>(跳过)</v>
      </c>
      <c r="BT187" t="s">
        <v>70</v>
      </c>
      <c r="BU187">
        <f t="shared" si="257"/>
        <v>0</v>
      </c>
      <c r="BV187">
        <f t="shared" si="258"/>
        <v>1</v>
      </c>
      <c r="BW187">
        <f t="shared" si="259"/>
        <v>0</v>
      </c>
      <c r="BX187">
        <f t="shared" si="260"/>
        <v>0</v>
      </c>
      <c r="BY187" t="s">
        <v>511</v>
      </c>
      <c r="BZ187">
        <f t="shared" si="261"/>
        <v>0</v>
      </c>
      <c r="CA187">
        <f t="shared" si="262"/>
        <v>0</v>
      </c>
      <c r="CB187">
        <f t="shared" si="263"/>
        <v>0</v>
      </c>
      <c r="CC187">
        <f t="shared" si="264"/>
        <v>0</v>
      </c>
      <c r="CD187">
        <f t="shared" si="265"/>
        <v>0</v>
      </c>
      <c r="CE187">
        <f t="shared" si="266"/>
        <v>0</v>
      </c>
      <c r="CF187">
        <f t="shared" si="267"/>
        <v>0</v>
      </c>
      <c r="CG187">
        <f t="shared" si="268"/>
        <v>1</v>
      </c>
      <c r="CH187">
        <f t="shared" si="269"/>
        <v>0</v>
      </c>
      <c r="CI187">
        <f t="shared" si="270"/>
        <v>0</v>
      </c>
      <c r="CJ187" t="s">
        <v>430</v>
      </c>
      <c r="CK187">
        <f t="shared" si="271"/>
        <v>0</v>
      </c>
      <c r="CL187">
        <f t="shared" si="272"/>
        <v>0</v>
      </c>
      <c r="CM187">
        <f t="shared" si="273"/>
        <v>0</v>
      </c>
      <c r="CN187">
        <f t="shared" si="274"/>
        <v>0</v>
      </c>
      <c r="CO187">
        <f t="shared" si="275"/>
        <v>0</v>
      </c>
      <c r="CP187">
        <f t="shared" si="276"/>
        <v>1</v>
      </c>
      <c r="CQ187">
        <f t="shared" si="277"/>
        <v>0</v>
      </c>
      <c r="CR187">
        <f t="shared" si="278"/>
        <v>0</v>
      </c>
      <c r="CS187">
        <v>4</v>
      </c>
      <c r="CT187" t="s">
        <v>138</v>
      </c>
      <c r="CU187">
        <v>2</v>
      </c>
      <c r="CV187">
        <v>1</v>
      </c>
      <c r="CW187">
        <v>2</v>
      </c>
      <c r="CX187">
        <v>2</v>
      </c>
      <c r="CY187" t="s">
        <v>85</v>
      </c>
      <c r="CZ187">
        <f t="shared" si="279"/>
        <v>0</v>
      </c>
      <c r="DA187">
        <f t="shared" si="280"/>
        <v>0</v>
      </c>
      <c r="DB187">
        <f t="shared" si="281"/>
        <v>1</v>
      </c>
      <c r="DC187">
        <f t="shared" si="282"/>
        <v>0</v>
      </c>
      <c r="DD187">
        <f t="shared" si="283"/>
        <v>0</v>
      </c>
      <c r="DE187">
        <f t="shared" si="284"/>
        <v>0</v>
      </c>
      <c r="DF187">
        <f t="shared" si="285"/>
        <v>0</v>
      </c>
      <c r="DG187" t="s">
        <v>43</v>
      </c>
      <c r="DH187">
        <f t="shared" si="286"/>
        <v>0</v>
      </c>
      <c r="DI187">
        <f t="shared" si="287"/>
        <v>1</v>
      </c>
      <c r="DJ187">
        <f t="shared" si="288"/>
        <v>0</v>
      </c>
      <c r="DK187">
        <v>3</v>
      </c>
      <c r="DL187">
        <v>3</v>
      </c>
      <c r="DM187">
        <v>3</v>
      </c>
      <c r="DN187">
        <v>3</v>
      </c>
      <c r="DO187">
        <v>3</v>
      </c>
      <c r="DP187">
        <v>2</v>
      </c>
      <c r="DQ187" t="s">
        <v>66</v>
      </c>
      <c r="DR187">
        <f t="shared" si="289"/>
        <v>0</v>
      </c>
      <c r="DS187">
        <f t="shared" si="290"/>
        <v>0</v>
      </c>
      <c r="DT187">
        <f t="shared" si="291"/>
        <v>1</v>
      </c>
      <c r="DU187">
        <f t="shared" si="292"/>
        <v>0</v>
      </c>
      <c r="DV187" t="s">
        <v>29</v>
      </c>
      <c r="DW187" t="str">
        <f t="shared" si="293"/>
        <v>(跳过)</v>
      </c>
      <c r="DX187" t="str">
        <f t="shared" si="294"/>
        <v>(跳过)</v>
      </c>
      <c r="DY187" t="str">
        <f t="shared" si="295"/>
        <v>(跳过)</v>
      </c>
      <c r="DZ187" t="str">
        <f t="shared" si="296"/>
        <v>(跳过)</v>
      </c>
      <c r="EA187" t="str">
        <f t="shared" si="297"/>
        <v>(跳过)</v>
      </c>
      <c r="EB187" t="str">
        <f t="shared" si="298"/>
        <v>(跳过)</v>
      </c>
      <c r="EC187" t="s">
        <v>29</v>
      </c>
      <c r="ED187" t="str">
        <f t="shared" si="299"/>
        <v>(跳过)</v>
      </c>
      <c r="EE187" t="str">
        <f t="shared" si="300"/>
        <v>(跳过)</v>
      </c>
      <c r="EF187" t="str">
        <f t="shared" si="301"/>
        <v>(跳过)</v>
      </c>
      <c r="EG187" t="str">
        <f t="shared" si="302"/>
        <v>(跳过)</v>
      </c>
      <c r="EH187" t="str">
        <f t="shared" si="303"/>
        <v>(跳过)</v>
      </c>
      <c r="EI187" t="str">
        <f t="shared" si="304"/>
        <v>(跳过)</v>
      </c>
      <c r="EJ187" t="str">
        <f t="shared" si="305"/>
        <v>(跳过)</v>
      </c>
      <c r="EK187" t="str">
        <f t="shared" si="306"/>
        <v>(跳过)</v>
      </c>
      <c r="EL187" t="str">
        <f t="shared" si="307"/>
        <v>(跳过)</v>
      </c>
      <c r="EM187" t="str">
        <f t="shared" si="308"/>
        <v>(跳过)</v>
      </c>
      <c r="EN187" t="s">
        <v>138</v>
      </c>
      <c r="EO187" s="4">
        <v>2</v>
      </c>
      <c r="EP187" s="4">
        <v>1</v>
      </c>
      <c r="EQ187" s="4">
        <v>2</v>
      </c>
      <c r="ER187" s="4">
        <v>2</v>
      </c>
      <c r="ES187" t="s">
        <v>29</v>
      </c>
      <c r="ET187" t="str">
        <f t="shared" si="309"/>
        <v>(跳过)</v>
      </c>
      <c r="EU187" t="str">
        <f t="shared" si="310"/>
        <v>(跳过)</v>
      </c>
      <c r="EV187" t="str">
        <f t="shared" si="311"/>
        <v>(跳过)</v>
      </c>
      <c r="EW187" t="str">
        <f t="shared" si="312"/>
        <v>(跳过)</v>
      </c>
      <c r="EX187" t="str">
        <f t="shared" si="313"/>
        <v>(跳过)</v>
      </c>
      <c r="EY187" t="str">
        <f t="shared" si="314"/>
        <v>(跳过)</v>
      </c>
      <c r="EZ187" t="str">
        <f t="shared" si="315"/>
        <v>(跳过)</v>
      </c>
      <c r="FA187" t="s">
        <v>29</v>
      </c>
      <c r="FB187" t="str">
        <f t="shared" si="316"/>
        <v>(跳过)</v>
      </c>
      <c r="FC187" t="str">
        <f t="shared" si="317"/>
        <v>(跳过)</v>
      </c>
      <c r="FD187" t="str">
        <f t="shared" si="318"/>
        <v>(跳过)</v>
      </c>
      <c r="FE187" t="s">
        <v>509</v>
      </c>
      <c r="FF187">
        <v>1</v>
      </c>
      <c r="FG187">
        <v>0</v>
      </c>
      <c r="FH187">
        <v>0</v>
      </c>
      <c r="FI187">
        <v>0</v>
      </c>
      <c r="FJ187">
        <v>0</v>
      </c>
      <c r="FK187">
        <v>0</v>
      </c>
      <c r="FL187" t="s">
        <v>171</v>
      </c>
      <c r="FM187">
        <v>1</v>
      </c>
      <c r="FN187">
        <v>2</v>
      </c>
      <c r="FO187">
        <v>3</v>
      </c>
      <c r="FP187">
        <v>4</v>
      </c>
      <c r="FQ187">
        <v>5</v>
      </c>
      <c r="FR187" t="s">
        <v>29</v>
      </c>
      <c r="FS187" t="s">
        <v>29</v>
      </c>
      <c r="FT187" t="s">
        <v>29</v>
      </c>
      <c r="FU187" t="s">
        <v>29</v>
      </c>
      <c r="FV187" t="s">
        <v>29</v>
      </c>
      <c r="FW187" t="s">
        <v>29</v>
      </c>
      <c r="FX187" t="s">
        <v>29</v>
      </c>
    </row>
    <row r="188" spans="1:180" ht="16.5" x14ac:dyDescent="0.6">
      <c r="A188">
        <v>187</v>
      </c>
      <c r="B188">
        <v>2</v>
      </c>
      <c r="C188">
        <v>23</v>
      </c>
      <c r="D188">
        <v>2</v>
      </c>
      <c r="E188">
        <v>4</v>
      </c>
      <c r="F188">
        <v>2</v>
      </c>
      <c r="G188">
        <v>8</v>
      </c>
      <c r="H188">
        <v>1</v>
      </c>
      <c r="I188">
        <v>1</v>
      </c>
      <c r="J188">
        <v>1</v>
      </c>
      <c r="K188" t="s">
        <v>29</v>
      </c>
      <c r="L188" t="str">
        <f t="shared" si="319"/>
        <v>(跳过)</v>
      </c>
      <c r="M188" t="str">
        <f t="shared" si="320"/>
        <v>(跳过)</v>
      </c>
      <c r="N188" t="str">
        <f t="shared" si="321"/>
        <v>(跳过)</v>
      </c>
      <c r="O188" t="str">
        <f t="shared" si="322"/>
        <v>(跳过)</v>
      </c>
      <c r="P188" t="str">
        <f t="shared" si="323"/>
        <v>(跳过)</v>
      </c>
      <c r="Q188" t="s">
        <v>127</v>
      </c>
      <c r="R188">
        <f t="shared" si="216"/>
        <v>1</v>
      </c>
      <c r="S188">
        <f t="shared" si="217"/>
        <v>1</v>
      </c>
      <c r="T188">
        <f t="shared" si="218"/>
        <v>1</v>
      </c>
      <c r="U188">
        <f t="shared" si="219"/>
        <v>0</v>
      </c>
      <c r="V188" t="s">
        <v>423</v>
      </c>
      <c r="W188">
        <f t="shared" si="220"/>
        <v>1</v>
      </c>
      <c r="X188">
        <f t="shared" si="221"/>
        <v>1</v>
      </c>
      <c r="Y188">
        <f t="shared" si="222"/>
        <v>1</v>
      </c>
      <c r="Z188">
        <f t="shared" si="223"/>
        <v>1</v>
      </c>
      <c r="AA188">
        <f t="shared" si="224"/>
        <v>0</v>
      </c>
      <c r="AB188" t="s">
        <v>553</v>
      </c>
      <c r="AC188">
        <f t="shared" si="225"/>
        <v>1</v>
      </c>
      <c r="AD188">
        <f t="shared" si="226"/>
        <v>1</v>
      </c>
      <c r="AE188">
        <f t="shared" si="227"/>
        <v>1</v>
      </c>
      <c r="AF188">
        <f t="shared" si="228"/>
        <v>1</v>
      </c>
      <c r="AG188">
        <f t="shared" si="229"/>
        <v>1</v>
      </c>
      <c r="AH188">
        <f t="shared" si="230"/>
        <v>1</v>
      </c>
      <c r="AI188">
        <f t="shared" si="231"/>
        <v>1</v>
      </c>
      <c r="AJ188">
        <f t="shared" si="232"/>
        <v>0</v>
      </c>
      <c r="AK188" t="s">
        <v>533</v>
      </c>
      <c r="AL188">
        <f t="shared" si="233"/>
        <v>1</v>
      </c>
      <c r="AM188">
        <f t="shared" si="234"/>
        <v>1</v>
      </c>
      <c r="AN188">
        <f t="shared" si="235"/>
        <v>1</v>
      </c>
      <c r="AO188">
        <f t="shared" si="236"/>
        <v>0</v>
      </c>
      <c r="AP188">
        <f t="shared" si="237"/>
        <v>1</v>
      </c>
      <c r="AQ188">
        <f t="shared" si="238"/>
        <v>0</v>
      </c>
      <c r="AR188">
        <f t="shared" si="239"/>
        <v>0</v>
      </c>
      <c r="AS188">
        <f t="shared" si="240"/>
        <v>0</v>
      </c>
      <c r="AT188">
        <v>1</v>
      </c>
      <c r="AU188" t="s">
        <v>138</v>
      </c>
      <c r="AV188">
        <v>2</v>
      </c>
      <c r="AW188">
        <v>1</v>
      </c>
      <c r="AX188">
        <v>2</v>
      </c>
      <c r="AY188">
        <v>2</v>
      </c>
      <c r="AZ188" t="s">
        <v>85</v>
      </c>
      <c r="BA188">
        <f t="shared" si="241"/>
        <v>0</v>
      </c>
      <c r="BB188">
        <f t="shared" si="242"/>
        <v>0</v>
      </c>
      <c r="BC188">
        <f t="shared" si="243"/>
        <v>1</v>
      </c>
      <c r="BD188">
        <f t="shared" si="244"/>
        <v>0</v>
      </c>
      <c r="BE188">
        <f t="shared" si="245"/>
        <v>0</v>
      </c>
      <c r="BF188">
        <f t="shared" si="246"/>
        <v>0</v>
      </c>
      <c r="BG188">
        <f t="shared" si="247"/>
        <v>0</v>
      </c>
      <c r="BH188" t="s">
        <v>29</v>
      </c>
      <c r="BI188" t="str">
        <f t="shared" si="248"/>
        <v>(跳过)</v>
      </c>
      <c r="BJ188" t="str">
        <f t="shared" si="249"/>
        <v>(跳过)</v>
      </c>
      <c r="BK188" t="str">
        <f t="shared" si="250"/>
        <v>(跳过)</v>
      </c>
      <c r="BL188">
        <v>1</v>
      </c>
      <c r="BM188" t="s">
        <v>29</v>
      </c>
      <c r="BN188" t="str">
        <f t="shared" si="251"/>
        <v>(跳过)</v>
      </c>
      <c r="BO188" t="str">
        <f t="shared" si="252"/>
        <v>(跳过)</v>
      </c>
      <c r="BP188" t="str">
        <f t="shared" si="253"/>
        <v>(跳过)</v>
      </c>
      <c r="BQ188" t="str">
        <f t="shared" si="254"/>
        <v>(跳过)</v>
      </c>
      <c r="BR188" t="str">
        <f t="shared" si="255"/>
        <v>(跳过)</v>
      </c>
      <c r="BS188" t="str">
        <f t="shared" si="256"/>
        <v>(跳过)</v>
      </c>
      <c r="BT188" t="s">
        <v>150</v>
      </c>
      <c r="BU188">
        <f t="shared" si="257"/>
        <v>1</v>
      </c>
      <c r="BV188">
        <f t="shared" si="258"/>
        <v>1</v>
      </c>
      <c r="BW188">
        <f t="shared" si="259"/>
        <v>1</v>
      </c>
      <c r="BX188">
        <f t="shared" si="260"/>
        <v>1</v>
      </c>
      <c r="BY188" t="s">
        <v>414</v>
      </c>
      <c r="BZ188">
        <f t="shared" si="261"/>
        <v>1</v>
      </c>
      <c r="CA188">
        <f t="shared" si="262"/>
        <v>1</v>
      </c>
      <c r="CB188">
        <f t="shared" si="263"/>
        <v>1</v>
      </c>
      <c r="CC188">
        <f t="shared" si="264"/>
        <v>1</v>
      </c>
      <c r="CD188">
        <f t="shared" si="265"/>
        <v>0</v>
      </c>
      <c r="CE188">
        <f t="shared" si="266"/>
        <v>0</v>
      </c>
      <c r="CF188">
        <f t="shared" si="267"/>
        <v>0</v>
      </c>
      <c r="CG188">
        <f t="shared" si="268"/>
        <v>0</v>
      </c>
      <c r="CH188">
        <f t="shared" si="269"/>
        <v>0</v>
      </c>
      <c r="CI188">
        <f t="shared" si="270"/>
        <v>0</v>
      </c>
      <c r="CJ188" t="s">
        <v>533</v>
      </c>
      <c r="CK188">
        <f t="shared" si="271"/>
        <v>1</v>
      </c>
      <c r="CL188">
        <f t="shared" si="272"/>
        <v>1</v>
      </c>
      <c r="CM188">
        <f t="shared" si="273"/>
        <v>1</v>
      </c>
      <c r="CN188">
        <f t="shared" si="274"/>
        <v>0</v>
      </c>
      <c r="CO188">
        <f t="shared" si="275"/>
        <v>1</v>
      </c>
      <c r="CP188">
        <f t="shared" si="276"/>
        <v>0</v>
      </c>
      <c r="CQ188">
        <f t="shared" si="277"/>
        <v>0</v>
      </c>
      <c r="CR188">
        <f t="shared" si="278"/>
        <v>0</v>
      </c>
      <c r="CS188">
        <v>1</v>
      </c>
      <c r="CT188" t="s">
        <v>133</v>
      </c>
      <c r="CU188">
        <v>1</v>
      </c>
      <c r="CV188">
        <v>2</v>
      </c>
      <c r="CW188">
        <v>3</v>
      </c>
      <c r="CX188">
        <v>3</v>
      </c>
      <c r="CY188" t="s">
        <v>79</v>
      </c>
      <c r="CZ188">
        <f t="shared" si="279"/>
        <v>1</v>
      </c>
      <c r="DA188">
        <f t="shared" si="280"/>
        <v>1</v>
      </c>
      <c r="DB188">
        <f t="shared" si="281"/>
        <v>1</v>
      </c>
      <c r="DC188">
        <f t="shared" si="282"/>
        <v>1</v>
      </c>
      <c r="DD188">
        <f t="shared" si="283"/>
        <v>0</v>
      </c>
      <c r="DE188">
        <f t="shared" si="284"/>
        <v>0</v>
      </c>
      <c r="DF188">
        <f t="shared" si="285"/>
        <v>0</v>
      </c>
      <c r="DG188" t="s">
        <v>59</v>
      </c>
      <c r="DH188">
        <f t="shared" si="286"/>
        <v>1</v>
      </c>
      <c r="DI188">
        <f t="shared" si="287"/>
        <v>0</v>
      </c>
      <c r="DJ188">
        <f t="shared" si="288"/>
        <v>0</v>
      </c>
      <c r="DK188">
        <v>4</v>
      </c>
      <c r="DL188">
        <v>4</v>
      </c>
      <c r="DM188">
        <v>4</v>
      </c>
      <c r="DN188">
        <v>4</v>
      </c>
      <c r="DO188">
        <v>4</v>
      </c>
      <c r="DP188">
        <v>2</v>
      </c>
      <c r="DQ188" t="s">
        <v>66</v>
      </c>
      <c r="DR188">
        <f t="shared" si="289"/>
        <v>0</v>
      </c>
      <c r="DS188">
        <f t="shared" si="290"/>
        <v>0</v>
      </c>
      <c r="DT188">
        <f t="shared" si="291"/>
        <v>1</v>
      </c>
      <c r="DU188">
        <f t="shared" si="292"/>
        <v>0</v>
      </c>
      <c r="DV188" t="s">
        <v>29</v>
      </c>
      <c r="DW188" t="str">
        <f t="shared" si="293"/>
        <v>(跳过)</v>
      </c>
      <c r="DX188" t="str">
        <f t="shared" si="294"/>
        <v>(跳过)</v>
      </c>
      <c r="DY188" t="str">
        <f t="shared" si="295"/>
        <v>(跳过)</v>
      </c>
      <c r="DZ188" t="str">
        <f t="shared" si="296"/>
        <v>(跳过)</v>
      </c>
      <c r="EA188" t="str">
        <f t="shared" si="297"/>
        <v>(跳过)</v>
      </c>
      <c r="EB188" t="str">
        <f t="shared" si="298"/>
        <v>(跳过)</v>
      </c>
      <c r="EC188" t="s">
        <v>29</v>
      </c>
      <c r="ED188" t="str">
        <f t="shared" si="299"/>
        <v>(跳过)</v>
      </c>
      <c r="EE188" t="str">
        <f t="shared" si="300"/>
        <v>(跳过)</v>
      </c>
      <c r="EF188" t="str">
        <f t="shared" si="301"/>
        <v>(跳过)</v>
      </c>
      <c r="EG188" t="str">
        <f t="shared" si="302"/>
        <v>(跳过)</v>
      </c>
      <c r="EH188" t="str">
        <f t="shared" si="303"/>
        <v>(跳过)</v>
      </c>
      <c r="EI188" t="str">
        <f t="shared" si="304"/>
        <v>(跳过)</v>
      </c>
      <c r="EJ188" t="str">
        <f t="shared" si="305"/>
        <v>(跳过)</v>
      </c>
      <c r="EK188" t="str">
        <f t="shared" si="306"/>
        <v>(跳过)</v>
      </c>
      <c r="EL188" t="str">
        <f t="shared" si="307"/>
        <v>(跳过)</v>
      </c>
      <c r="EM188" t="str">
        <f t="shared" si="308"/>
        <v>(跳过)</v>
      </c>
      <c r="EN188" t="s">
        <v>74</v>
      </c>
      <c r="EO188" s="4">
        <v>1</v>
      </c>
      <c r="EP188" s="4">
        <v>2</v>
      </c>
      <c r="EQ188" s="4">
        <v>2</v>
      </c>
      <c r="ER188" s="4">
        <v>2</v>
      </c>
      <c r="ES188" t="s">
        <v>29</v>
      </c>
      <c r="ET188" t="str">
        <f t="shared" si="309"/>
        <v>(跳过)</v>
      </c>
      <c r="EU188" t="str">
        <f t="shared" si="310"/>
        <v>(跳过)</v>
      </c>
      <c r="EV188" t="str">
        <f t="shared" si="311"/>
        <v>(跳过)</v>
      </c>
      <c r="EW188" t="str">
        <f t="shared" si="312"/>
        <v>(跳过)</v>
      </c>
      <c r="EX188" t="str">
        <f t="shared" si="313"/>
        <v>(跳过)</v>
      </c>
      <c r="EY188" t="str">
        <f t="shared" si="314"/>
        <v>(跳过)</v>
      </c>
      <c r="EZ188" t="str">
        <f t="shared" si="315"/>
        <v>(跳过)</v>
      </c>
      <c r="FA188" t="s">
        <v>29</v>
      </c>
      <c r="FB188" t="str">
        <f t="shared" si="316"/>
        <v>(跳过)</v>
      </c>
      <c r="FC188" t="str">
        <f t="shared" si="317"/>
        <v>(跳过)</v>
      </c>
      <c r="FD188" t="str">
        <f t="shared" si="318"/>
        <v>(跳过)</v>
      </c>
      <c r="FE188" t="s">
        <v>29</v>
      </c>
      <c r="FF188" t="s">
        <v>29</v>
      </c>
      <c r="FG188" t="s">
        <v>29</v>
      </c>
      <c r="FH188" t="s">
        <v>29</v>
      </c>
      <c r="FI188" t="s">
        <v>29</v>
      </c>
      <c r="FJ188" t="s">
        <v>29</v>
      </c>
      <c r="FK188" t="s">
        <v>29</v>
      </c>
      <c r="FL188" t="s">
        <v>29</v>
      </c>
      <c r="FM188" t="s">
        <v>29</v>
      </c>
      <c r="FN188" t="s">
        <v>29</v>
      </c>
      <c r="FO188" t="s">
        <v>29</v>
      </c>
      <c r="FP188" t="s">
        <v>29</v>
      </c>
      <c r="FQ188" t="s">
        <v>29</v>
      </c>
      <c r="FR188" t="s">
        <v>29</v>
      </c>
      <c r="FS188" t="s">
        <v>29</v>
      </c>
      <c r="FT188" t="s">
        <v>29</v>
      </c>
      <c r="FU188" t="s">
        <v>29</v>
      </c>
      <c r="FV188" t="s">
        <v>29</v>
      </c>
      <c r="FW188" t="s">
        <v>29</v>
      </c>
      <c r="FX188" t="s">
        <v>29</v>
      </c>
    </row>
    <row r="189" spans="1:180" ht="16.5" x14ac:dyDescent="0.6">
      <c r="A189">
        <v>188</v>
      </c>
      <c r="B189">
        <v>2</v>
      </c>
      <c r="C189">
        <v>10</v>
      </c>
      <c r="D189">
        <v>2</v>
      </c>
      <c r="E189">
        <v>4</v>
      </c>
      <c r="F189">
        <v>2</v>
      </c>
      <c r="G189">
        <v>2</v>
      </c>
      <c r="H189">
        <v>1</v>
      </c>
      <c r="I189">
        <v>1</v>
      </c>
      <c r="J189">
        <v>1</v>
      </c>
      <c r="K189" t="s">
        <v>29</v>
      </c>
      <c r="L189" t="str">
        <f t="shared" si="319"/>
        <v>(跳过)</v>
      </c>
      <c r="M189" t="str">
        <f t="shared" si="320"/>
        <v>(跳过)</v>
      </c>
      <c r="N189" t="str">
        <f t="shared" si="321"/>
        <v>(跳过)</v>
      </c>
      <c r="O189" t="str">
        <f t="shared" si="322"/>
        <v>(跳过)</v>
      </c>
      <c r="P189" t="str">
        <f t="shared" si="323"/>
        <v>(跳过)</v>
      </c>
      <c r="Q189" t="s">
        <v>66</v>
      </c>
      <c r="R189">
        <f t="shared" si="216"/>
        <v>0</v>
      </c>
      <c r="S189">
        <f t="shared" si="217"/>
        <v>0</v>
      </c>
      <c r="T189">
        <f t="shared" si="218"/>
        <v>1</v>
      </c>
      <c r="U189">
        <f t="shared" si="219"/>
        <v>0</v>
      </c>
      <c r="V189" t="s">
        <v>141</v>
      </c>
      <c r="W189">
        <f t="shared" si="220"/>
        <v>0</v>
      </c>
      <c r="X189">
        <f t="shared" si="221"/>
        <v>0</v>
      </c>
      <c r="Y189">
        <f t="shared" si="222"/>
        <v>1</v>
      </c>
      <c r="Z189">
        <f t="shared" si="223"/>
        <v>0</v>
      </c>
      <c r="AA189">
        <f t="shared" si="224"/>
        <v>0</v>
      </c>
      <c r="AB189" t="s">
        <v>431</v>
      </c>
      <c r="AC189">
        <f t="shared" si="225"/>
        <v>0</v>
      </c>
      <c r="AD189">
        <f t="shared" si="226"/>
        <v>0</v>
      </c>
      <c r="AE189">
        <f t="shared" si="227"/>
        <v>0</v>
      </c>
      <c r="AF189">
        <f t="shared" si="228"/>
        <v>1</v>
      </c>
      <c r="AG189">
        <f t="shared" si="229"/>
        <v>1</v>
      </c>
      <c r="AH189">
        <f t="shared" si="230"/>
        <v>0</v>
      </c>
      <c r="AI189">
        <f t="shared" si="231"/>
        <v>1</v>
      </c>
      <c r="AJ189">
        <f t="shared" si="232"/>
        <v>0</v>
      </c>
      <c r="AK189" t="s">
        <v>130</v>
      </c>
      <c r="AL189">
        <f t="shared" si="233"/>
        <v>0</v>
      </c>
      <c r="AM189">
        <f t="shared" si="234"/>
        <v>0</v>
      </c>
      <c r="AN189">
        <f t="shared" si="235"/>
        <v>0</v>
      </c>
      <c r="AO189">
        <f t="shared" si="236"/>
        <v>0</v>
      </c>
      <c r="AP189">
        <f t="shared" si="237"/>
        <v>0</v>
      </c>
      <c r="AQ189">
        <f t="shared" si="238"/>
        <v>0</v>
      </c>
      <c r="AR189">
        <f t="shared" si="239"/>
        <v>0</v>
      </c>
      <c r="AS189">
        <f t="shared" si="240"/>
        <v>1</v>
      </c>
      <c r="AT189">
        <v>4</v>
      </c>
      <c r="AU189" t="s">
        <v>57</v>
      </c>
      <c r="AV189">
        <v>2</v>
      </c>
      <c r="AW189">
        <v>1</v>
      </c>
      <c r="AX189">
        <v>3</v>
      </c>
      <c r="AY189">
        <v>4</v>
      </c>
      <c r="AZ189" t="s">
        <v>144</v>
      </c>
      <c r="BA189">
        <f t="shared" si="241"/>
        <v>0</v>
      </c>
      <c r="BB189">
        <f t="shared" si="242"/>
        <v>1</v>
      </c>
      <c r="BC189">
        <f t="shared" si="243"/>
        <v>1</v>
      </c>
      <c r="BD189">
        <f t="shared" si="244"/>
        <v>0</v>
      </c>
      <c r="BE189">
        <f t="shared" si="245"/>
        <v>0</v>
      </c>
      <c r="BF189">
        <f t="shared" si="246"/>
        <v>0</v>
      </c>
      <c r="BG189">
        <f t="shared" si="247"/>
        <v>0</v>
      </c>
      <c r="BH189" t="s">
        <v>29</v>
      </c>
      <c r="BI189" t="str">
        <f t="shared" si="248"/>
        <v>(跳过)</v>
      </c>
      <c r="BJ189" t="str">
        <f t="shared" si="249"/>
        <v>(跳过)</v>
      </c>
      <c r="BK189" t="str">
        <f t="shared" si="250"/>
        <v>(跳过)</v>
      </c>
      <c r="BL189">
        <v>0</v>
      </c>
      <c r="BM189" t="s">
        <v>123</v>
      </c>
      <c r="BN189">
        <f t="shared" si="251"/>
        <v>1</v>
      </c>
      <c r="BO189">
        <f t="shared" si="252"/>
        <v>1</v>
      </c>
      <c r="BP189">
        <f t="shared" si="253"/>
        <v>0</v>
      </c>
      <c r="BQ189">
        <f t="shared" si="254"/>
        <v>0</v>
      </c>
      <c r="BR189">
        <f t="shared" si="255"/>
        <v>1</v>
      </c>
      <c r="BS189">
        <f t="shared" si="256"/>
        <v>0</v>
      </c>
      <c r="BT189" t="s">
        <v>29</v>
      </c>
      <c r="BU189" t="str">
        <f t="shared" si="257"/>
        <v>(跳过)</v>
      </c>
      <c r="BV189" t="str">
        <f t="shared" si="258"/>
        <v>(跳过)</v>
      </c>
      <c r="BW189" t="str">
        <f t="shared" si="259"/>
        <v>(跳过)</v>
      </c>
      <c r="BX189" t="str">
        <f t="shared" si="260"/>
        <v>(跳过)</v>
      </c>
      <c r="BY189" t="s">
        <v>29</v>
      </c>
      <c r="BZ189" t="str">
        <f t="shared" si="261"/>
        <v>(跳过)</v>
      </c>
      <c r="CA189" t="str">
        <f t="shared" si="262"/>
        <v>(跳过)</v>
      </c>
      <c r="CB189" t="str">
        <f t="shared" si="263"/>
        <v>(跳过)</v>
      </c>
      <c r="CC189" t="str">
        <f t="shared" si="264"/>
        <v>(跳过)</v>
      </c>
      <c r="CD189" t="str">
        <f t="shared" si="265"/>
        <v>(跳过)</v>
      </c>
      <c r="CE189" t="str">
        <f t="shared" si="266"/>
        <v>(跳过)</v>
      </c>
      <c r="CF189" t="str">
        <f t="shared" si="267"/>
        <v>(跳过)</v>
      </c>
      <c r="CG189" t="str">
        <f t="shared" si="268"/>
        <v>(跳过)</v>
      </c>
      <c r="CH189" t="str">
        <f t="shared" si="269"/>
        <v>(跳过)</v>
      </c>
      <c r="CI189" t="str">
        <f t="shared" si="270"/>
        <v>(跳过)</v>
      </c>
      <c r="CJ189" t="s">
        <v>29</v>
      </c>
      <c r="CK189" t="str">
        <f t="shared" si="271"/>
        <v>(跳过)</v>
      </c>
      <c r="CL189" t="str">
        <f t="shared" si="272"/>
        <v>(跳过)</v>
      </c>
      <c r="CM189" t="str">
        <f t="shared" si="273"/>
        <v>(跳过)</v>
      </c>
      <c r="CN189" t="str">
        <f t="shared" si="274"/>
        <v>(跳过)</v>
      </c>
      <c r="CO189" t="str">
        <f t="shared" si="275"/>
        <v>(跳过)</v>
      </c>
      <c r="CP189" t="str">
        <f t="shared" si="276"/>
        <v>(跳过)</v>
      </c>
      <c r="CQ189" t="str">
        <f t="shared" si="277"/>
        <v>(跳过)</v>
      </c>
      <c r="CR189" t="str">
        <f t="shared" si="278"/>
        <v>(跳过)</v>
      </c>
      <c r="CS189" t="s">
        <v>29</v>
      </c>
      <c r="CT189" t="s">
        <v>45</v>
      </c>
      <c r="CU189">
        <v>3</v>
      </c>
      <c r="CV189">
        <v>1</v>
      </c>
      <c r="CW189">
        <v>2</v>
      </c>
      <c r="CX189">
        <v>4</v>
      </c>
      <c r="CY189" t="s">
        <v>29</v>
      </c>
      <c r="CZ189" t="str">
        <f t="shared" si="279"/>
        <v>(跳过)</v>
      </c>
      <c r="DA189" t="str">
        <f t="shared" si="280"/>
        <v>(跳过)</v>
      </c>
      <c r="DB189" t="str">
        <f t="shared" si="281"/>
        <v>(跳过)</v>
      </c>
      <c r="DC189" t="str">
        <f t="shared" si="282"/>
        <v>(跳过)</v>
      </c>
      <c r="DD189" t="str">
        <f t="shared" si="283"/>
        <v>(跳过)</v>
      </c>
      <c r="DE189" t="str">
        <f t="shared" si="284"/>
        <v>(跳过)</v>
      </c>
      <c r="DF189" t="str">
        <f t="shared" si="285"/>
        <v>(跳过)</v>
      </c>
      <c r="DG189" t="s">
        <v>29</v>
      </c>
      <c r="DH189" t="str">
        <f t="shared" si="286"/>
        <v>(跳过)</v>
      </c>
      <c r="DI189" t="str">
        <f t="shared" si="287"/>
        <v>(跳过)</v>
      </c>
      <c r="DJ189" t="str">
        <f t="shared" si="288"/>
        <v>(跳过)</v>
      </c>
      <c r="DK189">
        <v>4</v>
      </c>
      <c r="DL189">
        <v>4</v>
      </c>
      <c r="DM189">
        <v>4</v>
      </c>
      <c r="DN189">
        <v>2</v>
      </c>
      <c r="DO189">
        <v>1</v>
      </c>
      <c r="DP189">
        <v>2</v>
      </c>
      <c r="DQ189" t="s">
        <v>66</v>
      </c>
      <c r="DR189">
        <f t="shared" si="289"/>
        <v>0</v>
      </c>
      <c r="DS189">
        <f t="shared" si="290"/>
        <v>0</v>
      </c>
      <c r="DT189">
        <f t="shared" si="291"/>
        <v>1</v>
      </c>
      <c r="DU189">
        <f t="shared" si="292"/>
        <v>0</v>
      </c>
      <c r="DV189" t="s">
        <v>29</v>
      </c>
      <c r="DW189" t="str">
        <f t="shared" si="293"/>
        <v>(跳过)</v>
      </c>
      <c r="DX189" t="str">
        <f t="shared" si="294"/>
        <v>(跳过)</v>
      </c>
      <c r="DY189" t="str">
        <f t="shared" si="295"/>
        <v>(跳过)</v>
      </c>
      <c r="DZ189" t="str">
        <f t="shared" si="296"/>
        <v>(跳过)</v>
      </c>
      <c r="EA189" t="str">
        <f t="shared" si="297"/>
        <v>(跳过)</v>
      </c>
      <c r="EB189" t="str">
        <f t="shared" si="298"/>
        <v>(跳过)</v>
      </c>
      <c r="EC189" t="s">
        <v>29</v>
      </c>
      <c r="ED189" t="str">
        <f t="shared" si="299"/>
        <v>(跳过)</v>
      </c>
      <c r="EE189" t="str">
        <f t="shared" si="300"/>
        <v>(跳过)</v>
      </c>
      <c r="EF189" t="str">
        <f t="shared" si="301"/>
        <v>(跳过)</v>
      </c>
      <c r="EG189" t="str">
        <f t="shared" si="302"/>
        <v>(跳过)</v>
      </c>
      <c r="EH189" t="str">
        <f t="shared" si="303"/>
        <v>(跳过)</v>
      </c>
      <c r="EI189" t="str">
        <f t="shared" si="304"/>
        <v>(跳过)</v>
      </c>
      <c r="EJ189" t="str">
        <f t="shared" si="305"/>
        <v>(跳过)</v>
      </c>
      <c r="EK189" t="str">
        <f t="shared" si="306"/>
        <v>(跳过)</v>
      </c>
      <c r="EL189" t="str">
        <f t="shared" si="307"/>
        <v>(跳过)</v>
      </c>
      <c r="EM189" t="str">
        <f t="shared" si="308"/>
        <v>(跳过)</v>
      </c>
      <c r="EN189" t="s">
        <v>57</v>
      </c>
      <c r="EO189" s="4">
        <v>2</v>
      </c>
      <c r="EP189" s="4">
        <v>1</v>
      </c>
      <c r="EQ189" s="4">
        <v>4</v>
      </c>
      <c r="ER189" s="4">
        <v>3</v>
      </c>
      <c r="ES189" t="s">
        <v>29</v>
      </c>
      <c r="ET189" t="str">
        <f t="shared" si="309"/>
        <v>(跳过)</v>
      </c>
      <c r="EU189" t="str">
        <f t="shared" si="310"/>
        <v>(跳过)</v>
      </c>
      <c r="EV189" t="str">
        <f t="shared" si="311"/>
        <v>(跳过)</v>
      </c>
      <c r="EW189" t="str">
        <f t="shared" si="312"/>
        <v>(跳过)</v>
      </c>
      <c r="EX189" t="str">
        <f t="shared" si="313"/>
        <v>(跳过)</v>
      </c>
      <c r="EY189" t="str">
        <f t="shared" si="314"/>
        <v>(跳过)</v>
      </c>
      <c r="EZ189" t="str">
        <f t="shared" si="315"/>
        <v>(跳过)</v>
      </c>
      <c r="FA189" t="s">
        <v>29</v>
      </c>
      <c r="FB189" t="str">
        <f t="shared" si="316"/>
        <v>(跳过)</v>
      </c>
      <c r="FC189" t="str">
        <f t="shared" si="317"/>
        <v>(跳过)</v>
      </c>
      <c r="FD189" t="str">
        <f t="shared" si="318"/>
        <v>(跳过)</v>
      </c>
      <c r="FE189" t="s">
        <v>179</v>
      </c>
      <c r="FF189">
        <v>0</v>
      </c>
      <c r="FG189">
        <v>1</v>
      </c>
      <c r="FH189">
        <v>0</v>
      </c>
      <c r="FI189">
        <v>1</v>
      </c>
      <c r="FJ189">
        <v>0</v>
      </c>
      <c r="FK189">
        <v>0</v>
      </c>
      <c r="FL189" t="s">
        <v>81</v>
      </c>
      <c r="FM189">
        <v>1</v>
      </c>
      <c r="FN189">
        <v>2</v>
      </c>
      <c r="FO189">
        <v>3</v>
      </c>
      <c r="FP189">
        <v>3</v>
      </c>
      <c r="FQ189">
        <v>3</v>
      </c>
      <c r="FR189" t="s">
        <v>29</v>
      </c>
      <c r="FS189" t="s">
        <v>29</v>
      </c>
      <c r="FT189" t="s">
        <v>29</v>
      </c>
      <c r="FU189" t="s">
        <v>29</v>
      </c>
      <c r="FV189" t="s">
        <v>29</v>
      </c>
      <c r="FW189" t="s">
        <v>29</v>
      </c>
      <c r="FX189" t="s">
        <v>29</v>
      </c>
    </row>
    <row r="190" spans="1:180" ht="16.5" x14ac:dyDescent="0.6">
      <c r="A190">
        <v>189</v>
      </c>
      <c r="B190">
        <v>2</v>
      </c>
      <c r="C190">
        <v>26</v>
      </c>
      <c r="D190">
        <v>2</v>
      </c>
      <c r="E190">
        <v>4</v>
      </c>
      <c r="F190">
        <v>4</v>
      </c>
      <c r="G190">
        <v>2</v>
      </c>
      <c r="H190">
        <v>2</v>
      </c>
      <c r="I190">
        <v>0</v>
      </c>
      <c r="J190" t="s">
        <v>29</v>
      </c>
      <c r="K190" t="s">
        <v>29</v>
      </c>
      <c r="L190" t="str">
        <f t="shared" si="319"/>
        <v>(跳过)</v>
      </c>
      <c r="M190" t="str">
        <f t="shared" si="320"/>
        <v>(跳过)</v>
      </c>
      <c r="N190" t="str">
        <f t="shared" si="321"/>
        <v>(跳过)</v>
      </c>
      <c r="O190" t="str">
        <f t="shared" si="322"/>
        <v>(跳过)</v>
      </c>
      <c r="P190" t="str">
        <f t="shared" si="323"/>
        <v>(跳过)</v>
      </c>
      <c r="Q190" t="s">
        <v>29</v>
      </c>
      <c r="R190" t="str">
        <f t="shared" si="216"/>
        <v>(跳过)</v>
      </c>
      <c r="S190" t="str">
        <f t="shared" si="217"/>
        <v>(跳过)</v>
      </c>
      <c r="T190" t="str">
        <f t="shared" si="218"/>
        <v>(跳过)</v>
      </c>
      <c r="U190" t="str">
        <f t="shared" si="219"/>
        <v>(跳过)</v>
      </c>
      <c r="V190" t="s">
        <v>29</v>
      </c>
      <c r="W190" t="str">
        <f t="shared" si="220"/>
        <v>(跳过)</v>
      </c>
      <c r="X190" t="str">
        <f t="shared" si="221"/>
        <v>(跳过)</v>
      </c>
      <c r="Y190" t="str">
        <f t="shared" si="222"/>
        <v>(跳过)</v>
      </c>
      <c r="Z190" t="str">
        <f t="shared" si="223"/>
        <v>(跳过)</v>
      </c>
      <c r="AA190" t="str">
        <f t="shared" si="224"/>
        <v>(跳过)</v>
      </c>
      <c r="AB190" t="s">
        <v>29</v>
      </c>
      <c r="AC190" t="str">
        <f t="shared" si="225"/>
        <v>(跳过)</v>
      </c>
      <c r="AD190" t="str">
        <f t="shared" si="226"/>
        <v>(跳过)</v>
      </c>
      <c r="AE190" t="str">
        <f t="shared" si="227"/>
        <v>(跳过)</v>
      </c>
      <c r="AF190" t="str">
        <f t="shared" si="228"/>
        <v>(跳过)</v>
      </c>
      <c r="AG190" t="str">
        <f t="shared" si="229"/>
        <v>(跳过)</v>
      </c>
      <c r="AH190" t="str">
        <f t="shared" si="230"/>
        <v>(跳过)</v>
      </c>
      <c r="AI190" t="str">
        <f t="shared" si="231"/>
        <v>(跳过)</v>
      </c>
      <c r="AJ190" t="str">
        <f t="shared" si="232"/>
        <v>(跳过)</v>
      </c>
      <c r="AK190" t="s">
        <v>29</v>
      </c>
      <c r="AL190" t="str">
        <f t="shared" si="233"/>
        <v>(跳过)</v>
      </c>
      <c r="AM190" t="str">
        <f t="shared" si="234"/>
        <v>(跳过)</v>
      </c>
      <c r="AN190" t="str">
        <f t="shared" si="235"/>
        <v>(跳过)</v>
      </c>
      <c r="AO190" t="str">
        <f t="shared" si="236"/>
        <v>(跳过)</v>
      </c>
      <c r="AP190" t="str">
        <f t="shared" si="237"/>
        <v>(跳过)</v>
      </c>
      <c r="AQ190" t="str">
        <f t="shared" si="238"/>
        <v>(跳过)</v>
      </c>
      <c r="AR190" t="str">
        <f t="shared" si="239"/>
        <v>(跳过)</v>
      </c>
      <c r="AS190" t="str">
        <f t="shared" si="240"/>
        <v>(跳过)</v>
      </c>
      <c r="AT190" t="s">
        <v>29</v>
      </c>
      <c r="AU190" t="s">
        <v>57</v>
      </c>
      <c r="AV190">
        <v>2</v>
      </c>
      <c r="AW190">
        <v>1</v>
      </c>
      <c r="AX190">
        <v>3</v>
      </c>
      <c r="AY190">
        <v>4</v>
      </c>
      <c r="AZ190" t="s">
        <v>29</v>
      </c>
      <c r="BA190" t="str">
        <f t="shared" si="241"/>
        <v>(跳过)</v>
      </c>
      <c r="BB190" t="str">
        <f t="shared" si="242"/>
        <v>(跳过)</v>
      </c>
      <c r="BC190" t="str">
        <f t="shared" si="243"/>
        <v>(跳过)</v>
      </c>
      <c r="BD190" t="str">
        <f t="shared" si="244"/>
        <v>(跳过)</v>
      </c>
      <c r="BE190" t="str">
        <f t="shared" si="245"/>
        <v>(跳过)</v>
      </c>
      <c r="BF190" t="str">
        <f t="shared" si="246"/>
        <v>(跳过)</v>
      </c>
      <c r="BG190" t="str">
        <f t="shared" si="247"/>
        <v>(跳过)</v>
      </c>
      <c r="BH190" t="s">
        <v>29</v>
      </c>
      <c r="BI190" t="str">
        <f t="shared" si="248"/>
        <v>(跳过)</v>
      </c>
      <c r="BJ190" t="str">
        <f t="shared" si="249"/>
        <v>(跳过)</v>
      </c>
      <c r="BK190" t="str">
        <f t="shared" si="250"/>
        <v>(跳过)</v>
      </c>
      <c r="BL190" t="s">
        <v>29</v>
      </c>
      <c r="BM190" t="s">
        <v>29</v>
      </c>
      <c r="BN190" t="str">
        <f t="shared" si="251"/>
        <v>(跳过)</v>
      </c>
      <c r="BO190" t="str">
        <f t="shared" si="252"/>
        <v>(跳过)</v>
      </c>
      <c r="BP190" t="str">
        <f t="shared" si="253"/>
        <v>(跳过)</v>
      </c>
      <c r="BQ190" t="str">
        <f t="shared" si="254"/>
        <v>(跳过)</v>
      </c>
      <c r="BR190" t="str">
        <f t="shared" si="255"/>
        <v>(跳过)</v>
      </c>
      <c r="BS190" t="str">
        <f t="shared" si="256"/>
        <v>(跳过)</v>
      </c>
      <c r="BT190" t="s">
        <v>29</v>
      </c>
      <c r="BU190" t="str">
        <f t="shared" si="257"/>
        <v>(跳过)</v>
      </c>
      <c r="BV190" t="str">
        <f t="shared" si="258"/>
        <v>(跳过)</v>
      </c>
      <c r="BW190" t="str">
        <f t="shared" si="259"/>
        <v>(跳过)</v>
      </c>
      <c r="BX190" t="str">
        <f t="shared" si="260"/>
        <v>(跳过)</v>
      </c>
      <c r="BY190" t="s">
        <v>29</v>
      </c>
      <c r="BZ190" t="str">
        <f t="shared" si="261"/>
        <v>(跳过)</v>
      </c>
      <c r="CA190" t="str">
        <f t="shared" si="262"/>
        <v>(跳过)</v>
      </c>
      <c r="CB190" t="str">
        <f t="shared" si="263"/>
        <v>(跳过)</v>
      </c>
      <c r="CC190" t="str">
        <f t="shared" si="264"/>
        <v>(跳过)</v>
      </c>
      <c r="CD190" t="str">
        <f t="shared" si="265"/>
        <v>(跳过)</v>
      </c>
      <c r="CE190" t="str">
        <f t="shared" si="266"/>
        <v>(跳过)</v>
      </c>
      <c r="CF190" t="str">
        <f t="shared" si="267"/>
        <v>(跳过)</v>
      </c>
      <c r="CG190" t="str">
        <f t="shared" si="268"/>
        <v>(跳过)</v>
      </c>
      <c r="CH190" t="str">
        <f t="shared" si="269"/>
        <v>(跳过)</v>
      </c>
      <c r="CI190" t="str">
        <f t="shared" si="270"/>
        <v>(跳过)</v>
      </c>
      <c r="CJ190" t="s">
        <v>29</v>
      </c>
      <c r="CK190" t="str">
        <f t="shared" si="271"/>
        <v>(跳过)</v>
      </c>
      <c r="CL190" t="str">
        <f t="shared" si="272"/>
        <v>(跳过)</v>
      </c>
      <c r="CM190" t="str">
        <f t="shared" si="273"/>
        <v>(跳过)</v>
      </c>
      <c r="CN190" t="str">
        <f t="shared" si="274"/>
        <v>(跳过)</v>
      </c>
      <c r="CO190" t="str">
        <f t="shared" si="275"/>
        <v>(跳过)</v>
      </c>
      <c r="CP190" t="str">
        <f t="shared" si="276"/>
        <v>(跳过)</v>
      </c>
      <c r="CQ190" t="str">
        <f t="shared" si="277"/>
        <v>(跳过)</v>
      </c>
      <c r="CR190" t="str">
        <f t="shared" si="278"/>
        <v>(跳过)</v>
      </c>
      <c r="CS190" t="s">
        <v>29</v>
      </c>
      <c r="CT190" t="s">
        <v>94</v>
      </c>
      <c r="CU190">
        <v>3</v>
      </c>
      <c r="CV190">
        <v>1</v>
      </c>
      <c r="CW190">
        <v>4</v>
      </c>
      <c r="CX190">
        <v>2</v>
      </c>
      <c r="CY190" t="s">
        <v>29</v>
      </c>
      <c r="CZ190" t="str">
        <f t="shared" si="279"/>
        <v>(跳过)</v>
      </c>
      <c r="DA190" t="str">
        <f t="shared" si="280"/>
        <v>(跳过)</v>
      </c>
      <c r="DB190" t="str">
        <f t="shared" si="281"/>
        <v>(跳过)</v>
      </c>
      <c r="DC190" t="str">
        <f t="shared" si="282"/>
        <v>(跳过)</v>
      </c>
      <c r="DD190" t="str">
        <f t="shared" si="283"/>
        <v>(跳过)</v>
      </c>
      <c r="DE190" t="str">
        <f t="shared" si="284"/>
        <v>(跳过)</v>
      </c>
      <c r="DF190" t="str">
        <f t="shared" si="285"/>
        <v>(跳过)</v>
      </c>
      <c r="DG190" t="s">
        <v>29</v>
      </c>
      <c r="DH190" t="str">
        <f t="shared" si="286"/>
        <v>(跳过)</v>
      </c>
      <c r="DI190" t="str">
        <f t="shared" si="287"/>
        <v>(跳过)</v>
      </c>
      <c r="DJ190" t="str">
        <f t="shared" si="288"/>
        <v>(跳过)</v>
      </c>
      <c r="DK190">
        <v>5</v>
      </c>
      <c r="DL190">
        <v>4</v>
      </c>
      <c r="DM190">
        <v>4</v>
      </c>
      <c r="DN190">
        <v>4</v>
      </c>
      <c r="DO190">
        <v>3</v>
      </c>
      <c r="DP190">
        <v>1</v>
      </c>
      <c r="DQ190" t="s">
        <v>70</v>
      </c>
      <c r="DR190">
        <f t="shared" si="289"/>
        <v>0</v>
      </c>
      <c r="DS190">
        <f t="shared" si="290"/>
        <v>1</v>
      </c>
      <c r="DT190">
        <f t="shared" si="291"/>
        <v>0</v>
      </c>
      <c r="DU190">
        <f t="shared" si="292"/>
        <v>0</v>
      </c>
      <c r="DV190" t="s">
        <v>336</v>
      </c>
      <c r="DW190">
        <f t="shared" si="293"/>
        <v>0</v>
      </c>
      <c r="DX190">
        <f t="shared" si="294"/>
        <v>1</v>
      </c>
      <c r="DY190">
        <f t="shared" si="295"/>
        <v>0</v>
      </c>
      <c r="DZ190">
        <f t="shared" si="296"/>
        <v>1</v>
      </c>
      <c r="EA190">
        <f t="shared" si="297"/>
        <v>0</v>
      </c>
      <c r="EB190">
        <f t="shared" si="298"/>
        <v>0</v>
      </c>
      <c r="EC190" t="s">
        <v>39</v>
      </c>
      <c r="ED190">
        <f t="shared" si="299"/>
        <v>1</v>
      </c>
      <c r="EE190">
        <f t="shared" si="300"/>
        <v>0</v>
      </c>
      <c r="EF190">
        <f t="shared" si="301"/>
        <v>0</v>
      </c>
      <c r="EG190">
        <f t="shared" si="302"/>
        <v>0</v>
      </c>
      <c r="EH190">
        <f t="shared" si="303"/>
        <v>1</v>
      </c>
      <c r="EI190">
        <f t="shared" si="304"/>
        <v>0</v>
      </c>
      <c r="EJ190">
        <f t="shared" si="305"/>
        <v>0</v>
      </c>
      <c r="EK190">
        <f t="shared" si="306"/>
        <v>0</v>
      </c>
      <c r="EL190">
        <f t="shared" si="307"/>
        <v>0</v>
      </c>
      <c r="EM190">
        <f t="shared" si="308"/>
        <v>0</v>
      </c>
      <c r="EN190" t="s">
        <v>45</v>
      </c>
      <c r="EO190" s="4">
        <v>3</v>
      </c>
      <c r="EP190" s="4">
        <v>1</v>
      </c>
      <c r="EQ190" s="4">
        <v>4</v>
      </c>
      <c r="ER190" s="4">
        <v>2</v>
      </c>
      <c r="ES190" t="s">
        <v>270</v>
      </c>
      <c r="ET190">
        <f t="shared" si="309"/>
        <v>0</v>
      </c>
      <c r="EU190">
        <f t="shared" si="310"/>
        <v>1</v>
      </c>
      <c r="EV190">
        <f t="shared" si="311"/>
        <v>1</v>
      </c>
      <c r="EW190">
        <f t="shared" si="312"/>
        <v>1</v>
      </c>
      <c r="EX190">
        <f t="shared" si="313"/>
        <v>0</v>
      </c>
      <c r="EY190">
        <f t="shared" si="314"/>
        <v>0</v>
      </c>
      <c r="EZ190">
        <f t="shared" si="315"/>
        <v>0</v>
      </c>
      <c r="FA190" t="s">
        <v>612</v>
      </c>
      <c r="FB190">
        <f t="shared" si="316"/>
        <v>1</v>
      </c>
      <c r="FC190">
        <f t="shared" si="317"/>
        <v>0</v>
      </c>
      <c r="FD190">
        <f t="shared" si="318"/>
        <v>1</v>
      </c>
      <c r="FE190" t="s">
        <v>29</v>
      </c>
      <c r="FF190" t="s">
        <v>29</v>
      </c>
      <c r="FG190" t="s">
        <v>29</v>
      </c>
      <c r="FH190" t="s">
        <v>29</v>
      </c>
      <c r="FI190" t="s">
        <v>29</v>
      </c>
      <c r="FJ190" t="s">
        <v>29</v>
      </c>
      <c r="FK190" t="s">
        <v>29</v>
      </c>
      <c r="FL190" t="s">
        <v>29</v>
      </c>
      <c r="FM190" t="s">
        <v>29</v>
      </c>
      <c r="FN190" t="s">
        <v>29</v>
      </c>
      <c r="FO190" t="s">
        <v>29</v>
      </c>
      <c r="FP190" t="s">
        <v>29</v>
      </c>
      <c r="FQ190" t="s">
        <v>29</v>
      </c>
      <c r="FR190" t="s">
        <v>29</v>
      </c>
      <c r="FS190" t="s">
        <v>29</v>
      </c>
      <c r="FT190" t="s">
        <v>29</v>
      </c>
      <c r="FU190" t="s">
        <v>29</v>
      </c>
      <c r="FV190" t="s">
        <v>29</v>
      </c>
      <c r="FW190" t="s">
        <v>29</v>
      </c>
      <c r="FX190" t="s">
        <v>29</v>
      </c>
    </row>
    <row r="191" spans="1:180" ht="16.5" x14ac:dyDescent="0.6">
      <c r="A191">
        <v>190</v>
      </c>
      <c r="B191">
        <v>2</v>
      </c>
      <c r="C191">
        <v>9</v>
      </c>
      <c r="D191">
        <v>2</v>
      </c>
      <c r="E191">
        <v>3</v>
      </c>
      <c r="F191">
        <v>4</v>
      </c>
      <c r="G191">
        <v>4</v>
      </c>
      <c r="H191">
        <v>1</v>
      </c>
      <c r="I191">
        <v>1</v>
      </c>
      <c r="J191">
        <v>1</v>
      </c>
      <c r="K191" t="s">
        <v>29</v>
      </c>
      <c r="L191" t="str">
        <f t="shared" si="319"/>
        <v>(跳过)</v>
      </c>
      <c r="M191" t="str">
        <f t="shared" si="320"/>
        <v>(跳过)</v>
      </c>
      <c r="N191" t="str">
        <f t="shared" si="321"/>
        <v>(跳过)</v>
      </c>
      <c r="O191" t="str">
        <f t="shared" si="322"/>
        <v>(跳过)</v>
      </c>
      <c r="P191" t="str">
        <f t="shared" si="323"/>
        <v>(跳过)</v>
      </c>
      <c r="Q191" t="s">
        <v>66</v>
      </c>
      <c r="R191">
        <f t="shared" si="216"/>
        <v>0</v>
      </c>
      <c r="S191">
        <f t="shared" si="217"/>
        <v>0</v>
      </c>
      <c r="T191">
        <f t="shared" si="218"/>
        <v>1</v>
      </c>
      <c r="U191">
        <f t="shared" si="219"/>
        <v>0</v>
      </c>
      <c r="V191" t="s">
        <v>71</v>
      </c>
      <c r="W191">
        <f t="shared" si="220"/>
        <v>1</v>
      </c>
      <c r="X191">
        <f t="shared" si="221"/>
        <v>0</v>
      </c>
      <c r="Y191">
        <f t="shared" si="222"/>
        <v>1</v>
      </c>
      <c r="Z191">
        <f t="shared" si="223"/>
        <v>0</v>
      </c>
      <c r="AA191">
        <f t="shared" si="224"/>
        <v>0</v>
      </c>
      <c r="AB191" t="s">
        <v>83</v>
      </c>
      <c r="AC191">
        <f t="shared" si="225"/>
        <v>1</v>
      </c>
      <c r="AD191">
        <f t="shared" si="226"/>
        <v>1</v>
      </c>
      <c r="AE191">
        <f t="shared" si="227"/>
        <v>0</v>
      </c>
      <c r="AF191">
        <f t="shared" si="228"/>
        <v>0</v>
      </c>
      <c r="AG191">
        <f t="shared" si="229"/>
        <v>0</v>
      </c>
      <c r="AH191">
        <f t="shared" si="230"/>
        <v>0</v>
      </c>
      <c r="AI191">
        <f t="shared" si="231"/>
        <v>0</v>
      </c>
      <c r="AJ191">
        <f t="shared" si="232"/>
        <v>0</v>
      </c>
      <c r="AK191" t="s">
        <v>170</v>
      </c>
      <c r="AL191">
        <f t="shared" si="233"/>
        <v>1</v>
      </c>
      <c r="AM191">
        <f t="shared" si="234"/>
        <v>0</v>
      </c>
      <c r="AN191">
        <f t="shared" si="235"/>
        <v>0</v>
      </c>
      <c r="AO191">
        <f t="shared" si="236"/>
        <v>0</v>
      </c>
      <c r="AP191">
        <f t="shared" si="237"/>
        <v>0</v>
      </c>
      <c r="AQ191">
        <f t="shared" si="238"/>
        <v>0</v>
      </c>
      <c r="AR191">
        <f t="shared" si="239"/>
        <v>0</v>
      </c>
      <c r="AS191">
        <f t="shared" si="240"/>
        <v>0</v>
      </c>
      <c r="AT191">
        <v>2</v>
      </c>
      <c r="AU191" t="s">
        <v>45</v>
      </c>
      <c r="AV191">
        <v>3</v>
      </c>
      <c r="AW191">
        <v>1</v>
      </c>
      <c r="AX191">
        <v>2</v>
      </c>
      <c r="AY191">
        <v>4</v>
      </c>
      <c r="AZ191" t="s">
        <v>131</v>
      </c>
      <c r="BA191">
        <f t="shared" si="241"/>
        <v>0</v>
      </c>
      <c r="BB191">
        <f t="shared" si="242"/>
        <v>0</v>
      </c>
      <c r="BC191">
        <f t="shared" si="243"/>
        <v>0</v>
      </c>
      <c r="BD191">
        <f t="shared" si="244"/>
        <v>0</v>
      </c>
      <c r="BE191">
        <f t="shared" si="245"/>
        <v>1</v>
      </c>
      <c r="BF191">
        <f t="shared" si="246"/>
        <v>0</v>
      </c>
      <c r="BG191">
        <f t="shared" si="247"/>
        <v>0</v>
      </c>
      <c r="BH191" t="s">
        <v>29</v>
      </c>
      <c r="BI191" t="str">
        <f t="shared" si="248"/>
        <v>(跳过)</v>
      </c>
      <c r="BJ191" t="str">
        <f t="shared" si="249"/>
        <v>(跳过)</v>
      </c>
      <c r="BK191" t="str">
        <f t="shared" si="250"/>
        <v>(跳过)</v>
      </c>
      <c r="BL191">
        <v>0</v>
      </c>
      <c r="BM191" t="s">
        <v>277</v>
      </c>
      <c r="BN191">
        <f t="shared" si="251"/>
        <v>1</v>
      </c>
      <c r="BO191">
        <f t="shared" si="252"/>
        <v>1</v>
      </c>
      <c r="BP191">
        <f t="shared" si="253"/>
        <v>1</v>
      </c>
      <c r="BQ191">
        <f t="shared" si="254"/>
        <v>0</v>
      </c>
      <c r="BR191">
        <f t="shared" si="255"/>
        <v>0</v>
      </c>
      <c r="BS191">
        <f t="shared" si="256"/>
        <v>0</v>
      </c>
      <c r="BT191" t="s">
        <v>29</v>
      </c>
      <c r="BU191" t="str">
        <f t="shared" si="257"/>
        <v>(跳过)</v>
      </c>
      <c r="BV191" t="str">
        <f t="shared" si="258"/>
        <v>(跳过)</v>
      </c>
      <c r="BW191" t="str">
        <f t="shared" si="259"/>
        <v>(跳过)</v>
      </c>
      <c r="BX191" t="str">
        <f t="shared" si="260"/>
        <v>(跳过)</v>
      </c>
      <c r="BY191" t="s">
        <v>29</v>
      </c>
      <c r="BZ191" t="str">
        <f t="shared" si="261"/>
        <v>(跳过)</v>
      </c>
      <c r="CA191" t="str">
        <f t="shared" si="262"/>
        <v>(跳过)</v>
      </c>
      <c r="CB191" t="str">
        <f t="shared" si="263"/>
        <v>(跳过)</v>
      </c>
      <c r="CC191" t="str">
        <f t="shared" si="264"/>
        <v>(跳过)</v>
      </c>
      <c r="CD191" t="str">
        <f t="shared" si="265"/>
        <v>(跳过)</v>
      </c>
      <c r="CE191" t="str">
        <f t="shared" si="266"/>
        <v>(跳过)</v>
      </c>
      <c r="CF191" t="str">
        <f t="shared" si="267"/>
        <v>(跳过)</v>
      </c>
      <c r="CG191" t="str">
        <f t="shared" si="268"/>
        <v>(跳过)</v>
      </c>
      <c r="CH191" t="str">
        <f t="shared" si="269"/>
        <v>(跳过)</v>
      </c>
      <c r="CI191" t="str">
        <f t="shared" si="270"/>
        <v>(跳过)</v>
      </c>
      <c r="CJ191" t="s">
        <v>29</v>
      </c>
      <c r="CK191" t="str">
        <f t="shared" si="271"/>
        <v>(跳过)</v>
      </c>
      <c r="CL191" t="str">
        <f t="shared" si="272"/>
        <v>(跳过)</v>
      </c>
      <c r="CM191" t="str">
        <f t="shared" si="273"/>
        <v>(跳过)</v>
      </c>
      <c r="CN191" t="str">
        <f t="shared" si="274"/>
        <v>(跳过)</v>
      </c>
      <c r="CO191" t="str">
        <f t="shared" si="275"/>
        <v>(跳过)</v>
      </c>
      <c r="CP191" t="str">
        <f t="shared" si="276"/>
        <v>(跳过)</v>
      </c>
      <c r="CQ191" t="str">
        <f t="shared" si="277"/>
        <v>(跳过)</v>
      </c>
      <c r="CR191" t="str">
        <f t="shared" si="278"/>
        <v>(跳过)</v>
      </c>
      <c r="CS191" t="s">
        <v>29</v>
      </c>
      <c r="CT191" t="s">
        <v>67</v>
      </c>
      <c r="CU191">
        <v>1</v>
      </c>
      <c r="CV191">
        <v>4</v>
      </c>
      <c r="CW191">
        <v>2</v>
      </c>
      <c r="CX191">
        <v>3</v>
      </c>
      <c r="CY191" t="s">
        <v>29</v>
      </c>
      <c r="CZ191" t="str">
        <f t="shared" si="279"/>
        <v>(跳过)</v>
      </c>
      <c r="DA191" t="str">
        <f t="shared" si="280"/>
        <v>(跳过)</v>
      </c>
      <c r="DB191" t="str">
        <f t="shared" si="281"/>
        <v>(跳过)</v>
      </c>
      <c r="DC191" t="str">
        <f t="shared" si="282"/>
        <v>(跳过)</v>
      </c>
      <c r="DD191" t="str">
        <f t="shared" si="283"/>
        <v>(跳过)</v>
      </c>
      <c r="DE191" t="str">
        <f t="shared" si="284"/>
        <v>(跳过)</v>
      </c>
      <c r="DF191" t="str">
        <f t="shared" si="285"/>
        <v>(跳过)</v>
      </c>
      <c r="DG191" t="s">
        <v>29</v>
      </c>
      <c r="DH191" t="str">
        <f t="shared" si="286"/>
        <v>(跳过)</v>
      </c>
      <c r="DI191" t="str">
        <f t="shared" si="287"/>
        <v>(跳过)</v>
      </c>
      <c r="DJ191" t="str">
        <f t="shared" si="288"/>
        <v>(跳过)</v>
      </c>
      <c r="DK191">
        <v>4</v>
      </c>
      <c r="DL191">
        <v>4</v>
      </c>
      <c r="DM191">
        <v>3</v>
      </c>
      <c r="DN191">
        <v>3</v>
      </c>
      <c r="DO191">
        <v>4</v>
      </c>
      <c r="DP191">
        <v>2</v>
      </c>
      <c r="DQ191" t="s">
        <v>66</v>
      </c>
      <c r="DR191">
        <f t="shared" si="289"/>
        <v>0</v>
      </c>
      <c r="DS191">
        <f t="shared" si="290"/>
        <v>0</v>
      </c>
      <c r="DT191">
        <f t="shared" si="291"/>
        <v>1</v>
      </c>
      <c r="DU191">
        <f t="shared" si="292"/>
        <v>0</v>
      </c>
      <c r="DV191" t="s">
        <v>29</v>
      </c>
      <c r="DW191" t="str">
        <f t="shared" si="293"/>
        <v>(跳过)</v>
      </c>
      <c r="DX191" t="str">
        <f t="shared" si="294"/>
        <v>(跳过)</v>
      </c>
      <c r="DY191" t="str">
        <f t="shared" si="295"/>
        <v>(跳过)</v>
      </c>
      <c r="DZ191" t="str">
        <f t="shared" si="296"/>
        <v>(跳过)</v>
      </c>
      <c r="EA191" t="str">
        <f t="shared" si="297"/>
        <v>(跳过)</v>
      </c>
      <c r="EB191" t="str">
        <f t="shared" si="298"/>
        <v>(跳过)</v>
      </c>
      <c r="EC191" t="s">
        <v>29</v>
      </c>
      <c r="ED191" t="str">
        <f t="shared" si="299"/>
        <v>(跳过)</v>
      </c>
      <c r="EE191" t="str">
        <f t="shared" si="300"/>
        <v>(跳过)</v>
      </c>
      <c r="EF191" t="str">
        <f t="shared" si="301"/>
        <v>(跳过)</v>
      </c>
      <c r="EG191" t="str">
        <f t="shared" si="302"/>
        <v>(跳过)</v>
      </c>
      <c r="EH191" t="str">
        <f t="shared" si="303"/>
        <v>(跳过)</v>
      </c>
      <c r="EI191" t="str">
        <f t="shared" si="304"/>
        <v>(跳过)</v>
      </c>
      <c r="EJ191" t="str">
        <f t="shared" si="305"/>
        <v>(跳过)</v>
      </c>
      <c r="EK191" t="str">
        <f t="shared" si="306"/>
        <v>(跳过)</v>
      </c>
      <c r="EL191" t="str">
        <f t="shared" si="307"/>
        <v>(跳过)</v>
      </c>
      <c r="EM191" t="str">
        <f t="shared" si="308"/>
        <v>(跳过)</v>
      </c>
      <c r="EN191" t="s">
        <v>45</v>
      </c>
      <c r="EO191" s="4">
        <v>3</v>
      </c>
      <c r="EP191" s="4">
        <v>1</v>
      </c>
      <c r="EQ191" s="4">
        <v>4</v>
      </c>
      <c r="ER191" s="4">
        <v>2</v>
      </c>
      <c r="ES191" t="s">
        <v>29</v>
      </c>
      <c r="ET191" t="str">
        <f t="shared" si="309"/>
        <v>(跳过)</v>
      </c>
      <c r="EU191" t="str">
        <f t="shared" si="310"/>
        <v>(跳过)</v>
      </c>
      <c r="EV191" t="str">
        <f t="shared" si="311"/>
        <v>(跳过)</v>
      </c>
      <c r="EW191" t="str">
        <f t="shared" si="312"/>
        <v>(跳过)</v>
      </c>
      <c r="EX191" t="str">
        <f t="shared" si="313"/>
        <v>(跳过)</v>
      </c>
      <c r="EY191" t="str">
        <f t="shared" si="314"/>
        <v>(跳过)</v>
      </c>
      <c r="EZ191" t="str">
        <f t="shared" si="315"/>
        <v>(跳过)</v>
      </c>
      <c r="FA191" t="s">
        <v>29</v>
      </c>
      <c r="FB191" t="str">
        <f t="shared" si="316"/>
        <v>(跳过)</v>
      </c>
      <c r="FC191" t="str">
        <f t="shared" si="317"/>
        <v>(跳过)</v>
      </c>
      <c r="FD191" t="str">
        <f t="shared" si="318"/>
        <v>(跳过)</v>
      </c>
      <c r="FE191" t="s">
        <v>29</v>
      </c>
      <c r="FF191" t="s">
        <v>29</v>
      </c>
      <c r="FG191" t="s">
        <v>29</v>
      </c>
      <c r="FH191" t="s">
        <v>29</v>
      </c>
      <c r="FI191" t="s">
        <v>29</v>
      </c>
      <c r="FJ191" t="s">
        <v>29</v>
      </c>
      <c r="FK191" t="s">
        <v>29</v>
      </c>
      <c r="FL191" t="s">
        <v>29</v>
      </c>
      <c r="FM191" t="s">
        <v>29</v>
      </c>
      <c r="FN191" t="s">
        <v>29</v>
      </c>
      <c r="FO191" t="s">
        <v>29</v>
      </c>
      <c r="FP191" t="s">
        <v>29</v>
      </c>
      <c r="FQ191" t="s">
        <v>29</v>
      </c>
      <c r="FR191" t="s">
        <v>29</v>
      </c>
      <c r="FS191" t="s">
        <v>29</v>
      </c>
      <c r="FT191" t="s">
        <v>29</v>
      </c>
      <c r="FU191" t="s">
        <v>29</v>
      </c>
      <c r="FV191" t="s">
        <v>29</v>
      </c>
      <c r="FW191" t="s">
        <v>29</v>
      </c>
      <c r="FX191" t="s">
        <v>29</v>
      </c>
    </row>
    <row r="192" spans="1:180" ht="16.5" x14ac:dyDescent="0.6">
      <c r="A192">
        <v>191</v>
      </c>
      <c r="B192">
        <v>1</v>
      </c>
      <c r="C192">
        <v>9</v>
      </c>
      <c r="D192">
        <v>4</v>
      </c>
      <c r="E192">
        <v>1</v>
      </c>
      <c r="F192">
        <v>6</v>
      </c>
      <c r="G192">
        <v>4</v>
      </c>
      <c r="H192">
        <v>2</v>
      </c>
      <c r="I192">
        <v>1</v>
      </c>
      <c r="J192">
        <v>1</v>
      </c>
      <c r="K192" t="s">
        <v>29</v>
      </c>
      <c r="L192" t="str">
        <f t="shared" si="319"/>
        <v>(跳过)</v>
      </c>
      <c r="M192" t="str">
        <f t="shared" si="320"/>
        <v>(跳过)</v>
      </c>
      <c r="N192" t="str">
        <f t="shared" si="321"/>
        <v>(跳过)</v>
      </c>
      <c r="O192" t="str">
        <f t="shared" si="322"/>
        <v>(跳过)</v>
      </c>
      <c r="P192" t="str">
        <f t="shared" si="323"/>
        <v>(跳过)</v>
      </c>
      <c r="Q192" t="s">
        <v>60</v>
      </c>
      <c r="R192">
        <f t="shared" si="216"/>
        <v>1</v>
      </c>
      <c r="S192">
        <f t="shared" si="217"/>
        <v>0</v>
      </c>
      <c r="T192">
        <f t="shared" si="218"/>
        <v>0</v>
      </c>
      <c r="U192">
        <f t="shared" si="219"/>
        <v>0</v>
      </c>
      <c r="V192" t="s">
        <v>236</v>
      </c>
      <c r="W192">
        <f t="shared" si="220"/>
        <v>1</v>
      </c>
      <c r="X192">
        <f t="shared" si="221"/>
        <v>0</v>
      </c>
      <c r="Y192">
        <f t="shared" si="222"/>
        <v>0</v>
      </c>
      <c r="Z192">
        <f t="shared" si="223"/>
        <v>0</v>
      </c>
      <c r="AA192">
        <f t="shared" si="224"/>
        <v>0</v>
      </c>
      <c r="AB192" t="s">
        <v>416</v>
      </c>
      <c r="AC192">
        <f t="shared" si="225"/>
        <v>0</v>
      </c>
      <c r="AD192">
        <f t="shared" si="226"/>
        <v>1</v>
      </c>
      <c r="AE192">
        <f t="shared" si="227"/>
        <v>0</v>
      </c>
      <c r="AF192">
        <f t="shared" si="228"/>
        <v>0</v>
      </c>
      <c r="AG192">
        <f t="shared" si="229"/>
        <v>0</v>
      </c>
      <c r="AH192">
        <f t="shared" si="230"/>
        <v>0</v>
      </c>
      <c r="AI192">
        <f t="shared" si="231"/>
        <v>0</v>
      </c>
      <c r="AJ192">
        <f t="shared" si="232"/>
        <v>0</v>
      </c>
      <c r="AK192" t="s">
        <v>84</v>
      </c>
      <c r="AL192">
        <f t="shared" si="233"/>
        <v>0</v>
      </c>
      <c r="AM192">
        <f t="shared" si="234"/>
        <v>0</v>
      </c>
      <c r="AN192">
        <f t="shared" si="235"/>
        <v>0</v>
      </c>
      <c r="AO192">
        <f t="shared" si="236"/>
        <v>0</v>
      </c>
      <c r="AP192">
        <f t="shared" si="237"/>
        <v>1</v>
      </c>
      <c r="AQ192">
        <f t="shared" si="238"/>
        <v>0</v>
      </c>
      <c r="AR192">
        <f t="shared" si="239"/>
        <v>0</v>
      </c>
      <c r="AS192">
        <f t="shared" si="240"/>
        <v>0</v>
      </c>
      <c r="AT192">
        <v>4</v>
      </c>
      <c r="AU192" t="s">
        <v>138</v>
      </c>
      <c r="AV192">
        <v>2</v>
      </c>
      <c r="AW192">
        <v>1</v>
      </c>
      <c r="AX192">
        <v>2</v>
      </c>
      <c r="AY192">
        <v>2</v>
      </c>
      <c r="AZ192" t="s">
        <v>85</v>
      </c>
      <c r="BA192">
        <f t="shared" si="241"/>
        <v>0</v>
      </c>
      <c r="BB192">
        <f t="shared" si="242"/>
        <v>0</v>
      </c>
      <c r="BC192">
        <f t="shared" si="243"/>
        <v>1</v>
      </c>
      <c r="BD192">
        <f t="shared" si="244"/>
        <v>0</v>
      </c>
      <c r="BE192">
        <f t="shared" si="245"/>
        <v>0</v>
      </c>
      <c r="BF192">
        <f t="shared" si="246"/>
        <v>0</v>
      </c>
      <c r="BG192">
        <f t="shared" si="247"/>
        <v>0</v>
      </c>
      <c r="BH192" t="s">
        <v>29</v>
      </c>
      <c r="BI192" t="str">
        <f t="shared" si="248"/>
        <v>(跳过)</v>
      </c>
      <c r="BJ192" t="str">
        <f t="shared" si="249"/>
        <v>(跳过)</v>
      </c>
      <c r="BK192" t="str">
        <f t="shared" si="250"/>
        <v>(跳过)</v>
      </c>
      <c r="BL192">
        <v>0</v>
      </c>
      <c r="BM192" t="s">
        <v>197</v>
      </c>
      <c r="BN192">
        <f t="shared" si="251"/>
        <v>0</v>
      </c>
      <c r="BO192">
        <f t="shared" si="252"/>
        <v>1</v>
      </c>
      <c r="BP192">
        <f t="shared" si="253"/>
        <v>0</v>
      </c>
      <c r="BQ192">
        <f t="shared" si="254"/>
        <v>0</v>
      </c>
      <c r="BR192">
        <f t="shared" si="255"/>
        <v>0</v>
      </c>
      <c r="BS192">
        <f t="shared" si="256"/>
        <v>0</v>
      </c>
      <c r="BT192" t="s">
        <v>29</v>
      </c>
      <c r="BU192" t="str">
        <f t="shared" si="257"/>
        <v>(跳过)</v>
      </c>
      <c r="BV192" t="str">
        <f t="shared" si="258"/>
        <v>(跳过)</v>
      </c>
      <c r="BW192" t="str">
        <f t="shared" si="259"/>
        <v>(跳过)</v>
      </c>
      <c r="BX192" t="str">
        <f t="shared" si="260"/>
        <v>(跳过)</v>
      </c>
      <c r="BY192" t="s">
        <v>29</v>
      </c>
      <c r="BZ192" t="str">
        <f t="shared" si="261"/>
        <v>(跳过)</v>
      </c>
      <c r="CA192" t="str">
        <f t="shared" si="262"/>
        <v>(跳过)</v>
      </c>
      <c r="CB192" t="str">
        <f t="shared" si="263"/>
        <v>(跳过)</v>
      </c>
      <c r="CC192" t="str">
        <f t="shared" si="264"/>
        <v>(跳过)</v>
      </c>
      <c r="CD192" t="str">
        <f t="shared" si="265"/>
        <v>(跳过)</v>
      </c>
      <c r="CE192" t="str">
        <f t="shared" si="266"/>
        <v>(跳过)</v>
      </c>
      <c r="CF192" t="str">
        <f t="shared" si="267"/>
        <v>(跳过)</v>
      </c>
      <c r="CG192" t="str">
        <f t="shared" si="268"/>
        <v>(跳过)</v>
      </c>
      <c r="CH192" t="str">
        <f t="shared" si="269"/>
        <v>(跳过)</v>
      </c>
      <c r="CI192" t="str">
        <f t="shared" si="270"/>
        <v>(跳过)</v>
      </c>
      <c r="CJ192" t="s">
        <v>29</v>
      </c>
      <c r="CK192" t="str">
        <f t="shared" si="271"/>
        <v>(跳过)</v>
      </c>
      <c r="CL192" t="str">
        <f t="shared" si="272"/>
        <v>(跳过)</v>
      </c>
      <c r="CM192" t="str">
        <f t="shared" si="273"/>
        <v>(跳过)</v>
      </c>
      <c r="CN192" t="str">
        <f t="shared" si="274"/>
        <v>(跳过)</v>
      </c>
      <c r="CO192" t="str">
        <f t="shared" si="275"/>
        <v>(跳过)</v>
      </c>
      <c r="CP192" t="str">
        <f t="shared" si="276"/>
        <v>(跳过)</v>
      </c>
      <c r="CQ192" t="str">
        <f t="shared" si="277"/>
        <v>(跳过)</v>
      </c>
      <c r="CR192" t="str">
        <f t="shared" si="278"/>
        <v>(跳过)</v>
      </c>
      <c r="CS192" t="s">
        <v>29</v>
      </c>
      <c r="CT192" t="s">
        <v>138</v>
      </c>
      <c r="CU192">
        <v>2</v>
      </c>
      <c r="CV192">
        <v>1</v>
      </c>
      <c r="CW192">
        <v>2</v>
      </c>
      <c r="CX192">
        <v>2</v>
      </c>
      <c r="CY192" t="s">
        <v>29</v>
      </c>
      <c r="CZ192" t="str">
        <f t="shared" si="279"/>
        <v>(跳过)</v>
      </c>
      <c r="DA192" t="str">
        <f t="shared" si="280"/>
        <v>(跳过)</v>
      </c>
      <c r="DB192" t="str">
        <f t="shared" si="281"/>
        <v>(跳过)</v>
      </c>
      <c r="DC192" t="str">
        <f t="shared" si="282"/>
        <v>(跳过)</v>
      </c>
      <c r="DD192" t="str">
        <f t="shared" si="283"/>
        <v>(跳过)</v>
      </c>
      <c r="DE192" t="str">
        <f t="shared" si="284"/>
        <v>(跳过)</v>
      </c>
      <c r="DF192" t="str">
        <f t="shared" si="285"/>
        <v>(跳过)</v>
      </c>
      <c r="DG192" t="s">
        <v>29</v>
      </c>
      <c r="DH192" t="str">
        <f t="shared" si="286"/>
        <v>(跳过)</v>
      </c>
      <c r="DI192" t="str">
        <f t="shared" si="287"/>
        <v>(跳过)</v>
      </c>
      <c r="DJ192" t="str">
        <f t="shared" si="288"/>
        <v>(跳过)</v>
      </c>
      <c r="DK192">
        <v>4</v>
      </c>
      <c r="DL192">
        <v>3</v>
      </c>
      <c r="DM192">
        <v>4</v>
      </c>
      <c r="DN192">
        <v>3</v>
      </c>
      <c r="DO192">
        <v>5</v>
      </c>
      <c r="DP192">
        <v>3</v>
      </c>
      <c r="DQ192" t="s">
        <v>29</v>
      </c>
      <c r="DR192" t="str">
        <f t="shared" si="289"/>
        <v>(跳过)</v>
      </c>
      <c r="DS192" t="str">
        <f t="shared" si="290"/>
        <v>(跳过)</v>
      </c>
      <c r="DT192" t="str">
        <f t="shared" si="291"/>
        <v>(跳过)</v>
      </c>
      <c r="DU192" t="str">
        <f t="shared" si="292"/>
        <v>(跳过)</v>
      </c>
      <c r="DV192" t="s">
        <v>29</v>
      </c>
      <c r="DW192" t="str">
        <f t="shared" si="293"/>
        <v>(跳过)</v>
      </c>
      <c r="DX192" t="str">
        <f t="shared" si="294"/>
        <v>(跳过)</v>
      </c>
      <c r="DY192" t="str">
        <f t="shared" si="295"/>
        <v>(跳过)</v>
      </c>
      <c r="DZ192" t="str">
        <f t="shared" si="296"/>
        <v>(跳过)</v>
      </c>
      <c r="EA192" t="str">
        <f t="shared" si="297"/>
        <v>(跳过)</v>
      </c>
      <c r="EB192" t="str">
        <f t="shared" si="298"/>
        <v>(跳过)</v>
      </c>
      <c r="EC192" t="s">
        <v>29</v>
      </c>
      <c r="ED192" t="str">
        <f t="shared" si="299"/>
        <v>(跳过)</v>
      </c>
      <c r="EE192" t="str">
        <f t="shared" si="300"/>
        <v>(跳过)</v>
      </c>
      <c r="EF192" t="str">
        <f t="shared" si="301"/>
        <v>(跳过)</v>
      </c>
      <c r="EG192" t="str">
        <f t="shared" si="302"/>
        <v>(跳过)</v>
      </c>
      <c r="EH192" t="str">
        <f t="shared" si="303"/>
        <v>(跳过)</v>
      </c>
      <c r="EI192" t="str">
        <f t="shared" si="304"/>
        <v>(跳过)</v>
      </c>
      <c r="EJ192" t="str">
        <f t="shared" si="305"/>
        <v>(跳过)</v>
      </c>
      <c r="EK192" t="str">
        <f t="shared" si="306"/>
        <v>(跳过)</v>
      </c>
      <c r="EL192" t="str">
        <f t="shared" si="307"/>
        <v>(跳过)</v>
      </c>
      <c r="EM192" t="str">
        <f t="shared" si="308"/>
        <v>(跳过)</v>
      </c>
      <c r="EN192" t="s">
        <v>74</v>
      </c>
      <c r="EO192" s="4">
        <v>1</v>
      </c>
      <c r="EP192" s="4">
        <v>2</v>
      </c>
      <c r="EQ192" s="4">
        <v>2</v>
      </c>
      <c r="ER192" s="4">
        <v>2</v>
      </c>
      <c r="ES192" t="s">
        <v>29</v>
      </c>
      <c r="ET192" t="str">
        <f t="shared" si="309"/>
        <v>(跳过)</v>
      </c>
      <c r="EU192" t="str">
        <f t="shared" si="310"/>
        <v>(跳过)</v>
      </c>
      <c r="EV192" t="str">
        <f t="shared" si="311"/>
        <v>(跳过)</v>
      </c>
      <c r="EW192" t="str">
        <f t="shared" si="312"/>
        <v>(跳过)</v>
      </c>
      <c r="EX192" t="str">
        <f t="shared" si="313"/>
        <v>(跳过)</v>
      </c>
      <c r="EY192" t="str">
        <f t="shared" si="314"/>
        <v>(跳过)</v>
      </c>
      <c r="EZ192" t="str">
        <f t="shared" si="315"/>
        <v>(跳过)</v>
      </c>
      <c r="FA192" t="s">
        <v>29</v>
      </c>
      <c r="FB192" t="str">
        <f t="shared" si="316"/>
        <v>(跳过)</v>
      </c>
      <c r="FC192" t="str">
        <f t="shared" si="317"/>
        <v>(跳过)</v>
      </c>
      <c r="FD192" t="str">
        <f t="shared" si="318"/>
        <v>(跳过)</v>
      </c>
      <c r="FE192" t="s">
        <v>145</v>
      </c>
      <c r="FF192">
        <v>1</v>
      </c>
      <c r="FG192">
        <v>0</v>
      </c>
      <c r="FH192">
        <v>0</v>
      </c>
      <c r="FI192">
        <v>1</v>
      </c>
      <c r="FJ192">
        <v>0</v>
      </c>
      <c r="FK192">
        <v>0</v>
      </c>
      <c r="FL192" t="s">
        <v>159</v>
      </c>
      <c r="FM192">
        <v>2</v>
      </c>
      <c r="FN192">
        <v>1</v>
      </c>
      <c r="FO192">
        <v>3</v>
      </c>
      <c r="FP192">
        <v>3</v>
      </c>
      <c r="FQ192">
        <v>3</v>
      </c>
      <c r="FR192" t="s">
        <v>329</v>
      </c>
      <c r="FS192">
        <v>0</v>
      </c>
      <c r="FT192">
        <v>0</v>
      </c>
      <c r="FU192">
        <v>0</v>
      </c>
      <c r="FV192">
        <v>1</v>
      </c>
      <c r="FW192">
        <v>0</v>
      </c>
      <c r="FX192">
        <v>0</v>
      </c>
    </row>
    <row r="193" spans="1:180" ht="16.5" x14ac:dyDescent="0.6">
      <c r="A193">
        <v>192</v>
      </c>
      <c r="B193">
        <v>2</v>
      </c>
      <c r="C193">
        <v>9</v>
      </c>
      <c r="D193">
        <v>4</v>
      </c>
      <c r="E193">
        <v>1</v>
      </c>
      <c r="F193">
        <v>1</v>
      </c>
      <c r="G193">
        <v>10</v>
      </c>
      <c r="H193">
        <v>2</v>
      </c>
      <c r="I193">
        <v>0</v>
      </c>
      <c r="J193" t="s">
        <v>29</v>
      </c>
      <c r="K193" t="s">
        <v>29</v>
      </c>
      <c r="L193" t="str">
        <f t="shared" si="319"/>
        <v>(跳过)</v>
      </c>
      <c r="M193" t="str">
        <f t="shared" si="320"/>
        <v>(跳过)</v>
      </c>
      <c r="N193" t="str">
        <f t="shared" si="321"/>
        <v>(跳过)</v>
      </c>
      <c r="O193" t="str">
        <f t="shared" si="322"/>
        <v>(跳过)</v>
      </c>
      <c r="P193" t="str">
        <f t="shared" si="323"/>
        <v>(跳过)</v>
      </c>
      <c r="Q193" t="s">
        <v>29</v>
      </c>
      <c r="R193" t="str">
        <f t="shared" si="216"/>
        <v>(跳过)</v>
      </c>
      <c r="S193" t="str">
        <f t="shared" si="217"/>
        <v>(跳过)</v>
      </c>
      <c r="T193" t="str">
        <f t="shared" si="218"/>
        <v>(跳过)</v>
      </c>
      <c r="U193" t="str">
        <f t="shared" si="219"/>
        <v>(跳过)</v>
      </c>
      <c r="V193" t="s">
        <v>29</v>
      </c>
      <c r="W193" t="str">
        <f t="shared" si="220"/>
        <v>(跳过)</v>
      </c>
      <c r="X193" t="str">
        <f t="shared" si="221"/>
        <v>(跳过)</v>
      </c>
      <c r="Y193" t="str">
        <f t="shared" si="222"/>
        <v>(跳过)</v>
      </c>
      <c r="Z193" t="str">
        <f t="shared" si="223"/>
        <v>(跳过)</v>
      </c>
      <c r="AA193" t="str">
        <f t="shared" si="224"/>
        <v>(跳过)</v>
      </c>
      <c r="AB193" t="s">
        <v>29</v>
      </c>
      <c r="AC193" t="str">
        <f t="shared" si="225"/>
        <v>(跳过)</v>
      </c>
      <c r="AD193" t="str">
        <f t="shared" si="226"/>
        <v>(跳过)</v>
      </c>
      <c r="AE193" t="str">
        <f t="shared" si="227"/>
        <v>(跳过)</v>
      </c>
      <c r="AF193" t="str">
        <f t="shared" si="228"/>
        <v>(跳过)</v>
      </c>
      <c r="AG193" t="str">
        <f t="shared" si="229"/>
        <v>(跳过)</v>
      </c>
      <c r="AH193" t="str">
        <f t="shared" si="230"/>
        <v>(跳过)</v>
      </c>
      <c r="AI193" t="str">
        <f t="shared" si="231"/>
        <v>(跳过)</v>
      </c>
      <c r="AJ193" t="str">
        <f t="shared" si="232"/>
        <v>(跳过)</v>
      </c>
      <c r="AK193" t="s">
        <v>29</v>
      </c>
      <c r="AL193" t="str">
        <f t="shared" si="233"/>
        <v>(跳过)</v>
      </c>
      <c r="AM193" t="str">
        <f t="shared" si="234"/>
        <v>(跳过)</v>
      </c>
      <c r="AN193" t="str">
        <f t="shared" si="235"/>
        <v>(跳过)</v>
      </c>
      <c r="AO193" t="str">
        <f t="shared" si="236"/>
        <v>(跳过)</v>
      </c>
      <c r="AP193" t="str">
        <f t="shared" si="237"/>
        <v>(跳过)</v>
      </c>
      <c r="AQ193" t="str">
        <f t="shared" si="238"/>
        <v>(跳过)</v>
      </c>
      <c r="AR193" t="str">
        <f t="shared" si="239"/>
        <v>(跳过)</v>
      </c>
      <c r="AS193" t="str">
        <f t="shared" si="240"/>
        <v>(跳过)</v>
      </c>
      <c r="AT193" t="s">
        <v>29</v>
      </c>
      <c r="AU193" t="s">
        <v>74</v>
      </c>
      <c r="AV193">
        <v>1</v>
      </c>
      <c r="AW193">
        <v>2</v>
      </c>
      <c r="AX193">
        <v>2</v>
      </c>
      <c r="AY193">
        <v>2</v>
      </c>
      <c r="AZ193" t="s">
        <v>29</v>
      </c>
      <c r="BA193" t="str">
        <f t="shared" si="241"/>
        <v>(跳过)</v>
      </c>
      <c r="BB193" t="str">
        <f t="shared" si="242"/>
        <v>(跳过)</v>
      </c>
      <c r="BC193" t="str">
        <f t="shared" si="243"/>
        <v>(跳过)</v>
      </c>
      <c r="BD193" t="str">
        <f t="shared" si="244"/>
        <v>(跳过)</v>
      </c>
      <c r="BE193" t="str">
        <f t="shared" si="245"/>
        <v>(跳过)</v>
      </c>
      <c r="BF193" t="str">
        <f t="shared" si="246"/>
        <v>(跳过)</v>
      </c>
      <c r="BG193" t="str">
        <f t="shared" si="247"/>
        <v>(跳过)</v>
      </c>
      <c r="BH193" t="s">
        <v>59</v>
      </c>
      <c r="BI193">
        <f t="shared" si="248"/>
        <v>1</v>
      </c>
      <c r="BJ193">
        <f t="shared" si="249"/>
        <v>0</v>
      </c>
      <c r="BK193">
        <f t="shared" si="250"/>
        <v>0</v>
      </c>
      <c r="BL193" t="s">
        <v>29</v>
      </c>
      <c r="BM193" t="s">
        <v>29</v>
      </c>
      <c r="BN193" t="str">
        <f t="shared" si="251"/>
        <v>(跳过)</v>
      </c>
      <c r="BO193" t="str">
        <f t="shared" si="252"/>
        <v>(跳过)</v>
      </c>
      <c r="BP193" t="str">
        <f t="shared" si="253"/>
        <v>(跳过)</v>
      </c>
      <c r="BQ193" t="str">
        <f t="shared" si="254"/>
        <v>(跳过)</v>
      </c>
      <c r="BR193" t="str">
        <f t="shared" si="255"/>
        <v>(跳过)</v>
      </c>
      <c r="BS193" t="str">
        <f t="shared" si="256"/>
        <v>(跳过)</v>
      </c>
      <c r="BT193" t="s">
        <v>29</v>
      </c>
      <c r="BU193" t="str">
        <f t="shared" si="257"/>
        <v>(跳过)</v>
      </c>
      <c r="BV193" t="str">
        <f t="shared" si="258"/>
        <v>(跳过)</v>
      </c>
      <c r="BW193" t="str">
        <f t="shared" si="259"/>
        <v>(跳过)</v>
      </c>
      <c r="BX193" t="str">
        <f t="shared" si="260"/>
        <v>(跳过)</v>
      </c>
      <c r="BY193" t="s">
        <v>29</v>
      </c>
      <c r="BZ193" t="str">
        <f t="shared" si="261"/>
        <v>(跳过)</v>
      </c>
      <c r="CA193" t="str">
        <f t="shared" si="262"/>
        <v>(跳过)</v>
      </c>
      <c r="CB193" t="str">
        <f t="shared" si="263"/>
        <v>(跳过)</v>
      </c>
      <c r="CC193" t="str">
        <f t="shared" si="264"/>
        <v>(跳过)</v>
      </c>
      <c r="CD193" t="str">
        <f t="shared" si="265"/>
        <v>(跳过)</v>
      </c>
      <c r="CE193" t="str">
        <f t="shared" si="266"/>
        <v>(跳过)</v>
      </c>
      <c r="CF193" t="str">
        <f t="shared" si="267"/>
        <v>(跳过)</v>
      </c>
      <c r="CG193" t="str">
        <f t="shared" si="268"/>
        <v>(跳过)</v>
      </c>
      <c r="CH193" t="str">
        <f t="shared" si="269"/>
        <v>(跳过)</v>
      </c>
      <c r="CI193" t="str">
        <f t="shared" si="270"/>
        <v>(跳过)</v>
      </c>
      <c r="CJ193" t="s">
        <v>29</v>
      </c>
      <c r="CK193" t="str">
        <f t="shared" si="271"/>
        <v>(跳过)</v>
      </c>
      <c r="CL193" t="str">
        <f t="shared" si="272"/>
        <v>(跳过)</v>
      </c>
      <c r="CM193" t="str">
        <f t="shared" si="273"/>
        <v>(跳过)</v>
      </c>
      <c r="CN193" t="str">
        <f t="shared" si="274"/>
        <v>(跳过)</v>
      </c>
      <c r="CO193" t="str">
        <f t="shared" si="275"/>
        <v>(跳过)</v>
      </c>
      <c r="CP193" t="str">
        <f t="shared" si="276"/>
        <v>(跳过)</v>
      </c>
      <c r="CQ193" t="str">
        <f t="shared" si="277"/>
        <v>(跳过)</v>
      </c>
      <c r="CR193" t="str">
        <f t="shared" si="278"/>
        <v>(跳过)</v>
      </c>
      <c r="CS193" t="s">
        <v>29</v>
      </c>
      <c r="CT193" t="s">
        <v>74</v>
      </c>
      <c r="CU193">
        <v>1</v>
      </c>
      <c r="CV193">
        <v>2</v>
      </c>
      <c r="CW193">
        <v>2</v>
      </c>
      <c r="CX193">
        <v>2</v>
      </c>
      <c r="CY193" t="s">
        <v>29</v>
      </c>
      <c r="CZ193" t="str">
        <f t="shared" si="279"/>
        <v>(跳过)</v>
      </c>
      <c r="DA193" t="str">
        <f t="shared" si="280"/>
        <v>(跳过)</v>
      </c>
      <c r="DB193" t="str">
        <f t="shared" si="281"/>
        <v>(跳过)</v>
      </c>
      <c r="DC193" t="str">
        <f t="shared" si="282"/>
        <v>(跳过)</v>
      </c>
      <c r="DD193" t="str">
        <f t="shared" si="283"/>
        <v>(跳过)</v>
      </c>
      <c r="DE193" t="str">
        <f t="shared" si="284"/>
        <v>(跳过)</v>
      </c>
      <c r="DF193" t="str">
        <f t="shared" si="285"/>
        <v>(跳过)</v>
      </c>
      <c r="DG193" t="s">
        <v>29</v>
      </c>
      <c r="DH193" t="str">
        <f t="shared" si="286"/>
        <v>(跳过)</v>
      </c>
      <c r="DI193" t="str">
        <f t="shared" si="287"/>
        <v>(跳过)</v>
      </c>
      <c r="DJ193" t="str">
        <f t="shared" si="288"/>
        <v>(跳过)</v>
      </c>
      <c r="DK193">
        <v>5</v>
      </c>
      <c r="DL193">
        <v>5</v>
      </c>
      <c r="DM193">
        <v>5</v>
      </c>
      <c r="DN193">
        <v>5</v>
      </c>
      <c r="DO193">
        <v>5</v>
      </c>
      <c r="DP193">
        <v>3</v>
      </c>
      <c r="DQ193" t="s">
        <v>29</v>
      </c>
      <c r="DR193" t="str">
        <f t="shared" si="289"/>
        <v>(跳过)</v>
      </c>
      <c r="DS193" t="str">
        <f t="shared" si="290"/>
        <v>(跳过)</v>
      </c>
      <c r="DT193" t="str">
        <f t="shared" si="291"/>
        <v>(跳过)</v>
      </c>
      <c r="DU193" t="str">
        <f t="shared" si="292"/>
        <v>(跳过)</v>
      </c>
      <c r="DV193" t="s">
        <v>29</v>
      </c>
      <c r="DW193" t="str">
        <f t="shared" si="293"/>
        <v>(跳过)</v>
      </c>
      <c r="DX193" t="str">
        <f t="shared" si="294"/>
        <v>(跳过)</v>
      </c>
      <c r="DY193" t="str">
        <f t="shared" si="295"/>
        <v>(跳过)</v>
      </c>
      <c r="DZ193" t="str">
        <f t="shared" si="296"/>
        <v>(跳过)</v>
      </c>
      <c r="EA193" t="str">
        <f t="shared" si="297"/>
        <v>(跳过)</v>
      </c>
      <c r="EB193" t="str">
        <f t="shared" si="298"/>
        <v>(跳过)</v>
      </c>
      <c r="EC193" t="s">
        <v>29</v>
      </c>
      <c r="ED193" t="str">
        <f t="shared" si="299"/>
        <v>(跳过)</v>
      </c>
      <c r="EE193" t="str">
        <f t="shared" si="300"/>
        <v>(跳过)</v>
      </c>
      <c r="EF193" t="str">
        <f t="shared" si="301"/>
        <v>(跳过)</v>
      </c>
      <c r="EG193" t="str">
        <f t="shared" si="302"/>
        <v>(跳过)</v>
      </c>
      <c r="EH193" t="str">
        <f t="shared" si="303"/>
        <v>(跳过)</v>
      </c>
      <c r="EI193" t="str">
        <f t="shared" si="304"/>
        <v>(跳过)</v>
      </c>
      <c r="EJ193" t="str">
        <f t="shared" si="305"/>
        <v>(跳过)</v>
      </c>
      <c r="EK193" t="str">
        <f t="shared" si="306"/>
        <v>(跳过)</v>
      </c>
      <c r="EL193" t="str">
        <f t="shared" si="307"/>
        <v>(跳过)</v>
      </c>
      <c r="EM193" t="str">
        <f t="shared" si="308"/>
        <v>(跳过)</v>
      </c>
      <c r="EN193" t="s">
        <v>74</v>
      </c>
      <c r="EO193" s="4">
        <v>1</v>
      </c>
      <c r="EP193" s="4">
        <v>2</v>
      </c>
      <c r="EQ193" s="4">
        <v>2</v>
      </c>
      <c r="ER193" s="4">
        <v>2</v>
      </c>
      <c r="ES193" t="s">
        <v>29</v>
      </c>
      <c r="ET193" t="str">
        <f t="shared" si="309"/>
        <v>(跳过)</v>
      </c>
      <c r="EU193" t="str">
        <f t="shared" si="310"/>
        <v>(跳过)</v>
      </c>
      <c r="EV193" t="str">
        <f t="shared" si="311"/>
        <v>(跳过)</v>
      </c>
      <c r="EW193" t="str">
        <f t="shared" si="312"/>
        <v>(跳过)</v>
      </c>
      <c r="EX193" t="str">
        <f t="shared" si="313"/>
        <v>(跳过)</v>
      </c>
      <c r="EY193" t="str">
        <f t="shared" si="314"/>
        <v>(跳过)</v>
      </c>
      <c r="EZ193" t="str">
        <f t="shared" si="315"/>
        <v>(跳过)</v>
      </c>
      <c r="FA193" t="s">
        <v>29</v>
      </c>
      <c r="FB193" t="str">
        <f t="shared" si="316"/>
        <v>(跳过)</v>
      </c>
      <c r="FC193" t="str">
        <f t="shared" si="317"/>
        <v>(跳过)</v>
      </c>
      <c r="FD193" t="str">
        <f t="shared" si="318"/>
        <v>(跳过)</v>
      </c>
      <c r="FE193" t="s">
        <v>179</v>
      </c>
      <c r="FF193">
        <v>0</v>
      </c>
      <c r="FG193">
        <v>1</v>
      </c>
      <c r="FH193">
        <v>0</v>
      </c>
      <c r="FI193">
        <v>1</v>
      </c>
      <c r="FJ193">
        <v>0</v>
      </c>
      <c r="FK193">
        <v>0</v>
      </c>
      <c r="FL193" t="s">
        <v>81</v>
      </c>
      <c r="FM193">
        <v>1</v>
      </c>
      <c r="FN193">
        <v>2</v>
      </c>
      <c r="FO193">
        <v>3</v>
      </c>
      <c r="FP193">
        <v>3</v>
      </c>
      <c r="FQ193">
        <v>3</v>
      </c>
      <c r="FR193" t="s">
        <v>417</v>
      </c>
      <c r="FS193">
        <v>0</v>
      </c>
      <c r="FT193">
        <v>0</v>
      </c>
      <c r="FU193">
        <v>0</v>
      </c>
      <c r="FV193">
        <v>0</v>
      </c>
      <c r="FW193">
        <v>1</v>
      </c>
      <c r="FX193">
        <v>0</v>
      </c>
    </row>
    <row r="194" spans="1:180" ht="16.5" x14ac:dyDescent="0.6">
      <c r="A194">
        <v>193</v>
      </c>
      <c r="B194">
        <v>2</v>
      </c>
      <c r="C194">
        <v>22</v>
      </c>
      <c r="D194">
        <v>2</v>
      </c>
      <c r="E194">
        <v>4</v>
      </c>
      <c r="F194">
        <v>2</v>
      </c>
      <c r="G194">
        <v>8</v>
      </c>
      <c r="H194">
        <v>1</v>
      </c>
      <c r="I194">
        <v>1</v>
      </c>
      <c r="J194">
        <v>1</v>
      </c>
      <c r="K194" t="s">
        <v>29</v>
      </c>
      <c r="L194" t="str">
        <f t="shared" si="319"/>
        <v>(跳过)</v>
      </c>
      <c r="M194" t="str">
        <f t="shared" si="320"/>
        <v>(跳过)</v>
      </c>
      <c r="N194" t="str">
        <f t="shared" si="321"/>
        <v>(跳过)</v>
      </c>
      <c r="O194" t="str">
        <f t="shared" si="322"/>
        <v>(跳过)</v>
      </c>
      <c r="P194" t="str">
        <f t="shared" si="323"/>
        <v>(跳过)</v>
      </c>
      <c r="Q194" t="s">
        <v>127</v>
      </c>
      <c r="R194">
        <f t="shared" ref="R194:R257" si="324">IF(OR(ISNUMBER(SEARCH("市内",$Q194)),$Q194="(跳过)"),IF($Q194="(跳过)","(跳过)",1),0)</f>
        <v>1</v>
      </c>
      <c r="S194">
        <f t="shared" ref="S194:S257" si="325">IF(OR(ISNUMBER(SEARCH("省内",$Q194)),$Q194="(跳过)"),IF($Q194="(跳过)","(跳过)",1),0)</f>
        <v>1</v>
      </c>
      <c r="T194">
        <f t="shared" ref="T194:T257" si="326">IF(OR(ISNUMBER(SEARCH("省外",$Q194)),$Q194="(跳过)"),IF($Q194="(跳过)","(跳过)",1),0)</f>
        <v>1</v>
      </c>
      <c r="U194">
        <f t="shared" ref="U194:U257" si="327">IF(OR(ISNUMBER(SEARCH("境外",$Q194)),$Q194="(跳过)"),IF($Q194="(跳过)","(跳过)",1),0)</f>
        <v>0</v>
      </c>
      <c r="V194" t="s">
        <v>455</v>
      </c>
      <c r="W194">
        <f t="shared" ref="W194:W257" si="328">IF(OR(ISNUMBER(SEARCH("缓解压力",$V194)),$V194="(跳过)"),IF($V194="(跳过)","(跳过)",1),0)</f>
        <v>0</v>
      </c>
      <c r="X194">
        <f t="shared" ref="X194:X257" si="329">IF(OR(ISNUMBER(SEARCH("暂离一成不变的生活",$V194)),$V194="(跳过)"),IF($V194="(跳过)","(跳过)",1),0)</f>
        <v>0</v>
      </c>
      <c r="Y194">
        <f t="shared" ref="Y194:Y257" si="330">IF(OR(ISNUMBER(SEARCH("满足对休闲生活的渴望",$V194)),$V194="(跳过)"),IF($V194="(跳过)","(跳过)",1),0)</f>
        <v>1</v>
      </c>
      <c r="Z194">
        <f t="shared" ref="Z194:Z257" si="331">IF(OR(ISNUMBER(SEARCH("探亲访友",$V194)),$V194="(跳过)"),IF($V194="(跳过)","(跳过)",1),0)</f>
        <v>1</v>
      </c>
      <c r="AA194">
        <f t="shared" ref="AA194:AA257" si="332">IF(OR(ISNUMBER(SEARCH("其他",$V194)),$V194="(跳过)"),IF($V194="(跳过)","(跳过)",1),0)</f>
        <v>0</v>
      </c>
      <c r="AB194" t="s">
        <v>535</v>
      </c>
      <c r="AC194">
        <f t="shared" ref="AC194:AC257" si="333">IF(OR(ISNUMBER(SEARCH("拥有优美的自然景色",$AB194)),$AB194="(跳过)"),IF($AB194="(跳过)","(跳过)",1),0)</f>
        <v>0</v>
      </c>
      <c r="AD194">
        <f t="shared" ref="AD194:AD257" si="334">IF(OR(ISNUMBER(SEARCH("独特的文化氛围",$AB194)),$AB194="(跳过)"),IF($AB194="(跳过)","(跳过)",1),0)</f>
        <v>1</v>
      </c>
      <c r="AE194">
        <f t="shared" ref="AE194:AE257" si="335">IF(OR(ISNUMBER(SEARCH("特色的餐饮",$AB194)),$AB194="(跳过)"),IF($AB194="(跳过)","(跳过)",1),0)</f>
        <v>0</v>
      </c>
      <c r="AF194">
        <f t="shared" ref="AF194:AF257" si="336">IF(OR(ISNUMBER(SEARCH("人流量低",$AB194)),$AB194="(跳过)"),IF($AB194="(跳过)","(跳过)",1),0)</f>
        <v>0</v>
      </c>
      <c r="AG194">
        <f t="shared" ref="AG194:AG257" si="337">IF(OR(ISNUMBER(SEARCH("网络种草",$AB194)),$AB194="(跳过)"),IF($AB194="(跳过)","(跳过)",1),0)</f>
        <v>0</v>
      </c>
      <c r="AH194">
        <f t="shared" ref="AH194:AH257" si="338">IF(OR(ISNUMBER(SEARCH("他人推荐",$AB194)),$AB194="(跳过)"),IF($AB194="(跳过)","(跳过)",1),0)</f>
        <v>1</v>
      </c>
      <c r="AI194">
        <f t="shared" ref="AI194:AI257" si="339">IF(OR(ISNUMBER(SEARCH("气候适宜",$AB194)),$AB194="(跳过)"),IF($AB194="(跳过)","(跳过)",1),0)</f>
        <v>1</v>
      </c>
      <c r="AJ194">
        <f t="shared" ref="AJ194:AJ257" si="340">IF(OR(ISNUMBER(SEARCH("其他",$AB194)),$AB194="(跳过)"),IF($AB194="(跳过)","(跳过)",1),0)</f>
        <v>0</v>
      </c>
      <c r="AK194" t="s">
        <v>84</v>
      </c>
      <c r="AL194">
        <f t="shared" ref="AL194:AL257" si="341">IF(OR(ISNUMBER(SEARCH("五一假期",$AK194)),$AK194="(跳过)"),IF($AK194="(跳过)","(跳过)",1),0)</f>
        <v>0</v>
      </c>
      <c r="AM194">
        <f t="shared" ref="AM194:AM257" si="342">IF(OR(ISNUMBER(SEARCH("国庆假期",$AK194)),$AK194="(跳过)"),IF($AK194="(跳过)","(跳过)",1),0)</f>
        <v>0</v>
      </c>
      <c r="AN194">
        <f t="shared" ref="AN194:AN257" si="343">IF(OR(ISNUMBER(SEARCH("春节假期",$AK194)),$AK194="(跳过)"),IF($AK194="(跳过)","(跳过)",1),0)</f>
        <v>0</v>
      </c>
      <c r="AO194">
        <f t="shared" ref="AO194:AO257" si="344">IF(OR(ISNUMBER(SEARCH("西方节日（如圣诞节）",$AK194)),$AK194="(跳过)"),IF($AK194="(跳过)","(跳过)",1),0)</f>
        <v>0</v>
      </c>
      <c r="AP194">
        <f t="shared" ref="AP194:AP257" si="345">IF(OR(ISNUMBER(SEARCH("其他假期",$AK194)),$AK194="(跳过)"),IF($AK194="(跳过)","(跳过)",1),0)</f>
        <v>1</v>
      </c>
      <c r="AQ194">
        <f t="shared" ref="AQ194:AQ257" si="346">IF(OR(ISNUMBER(SEARCH("周六/周日",$AK194)),$AK194="(跳过)"),IF($AK194="(跳过)","(跳过)",1),0)</f>
        <v>0</v>
      </c>
      <c r="AR194">
        <f t="shared" ref="AR194:AR257" si="347">IF(OR(ISNUMBER(SEARCH("工作日请假",$AK194)),$AK194="(跳过)"),IF($AK194="(跳过)","(跳过)",1),0)</f>
        <v>0</v>
      </c>
      <c r="AS194">
        <f t="shared" ref="AS194:AS257" si="348">IF(OR(ISNUMBER(SEARCH("时间不定",$AK194)),$AK194="(跳过)"),IF($AK194="(跳过)","(跳过)",1),0)</f>
        <v>0</v>
      </c>
      <c r="AT194">
        <v>2</v>
      </c>
      <c r="AU194" t="s">
        <v>57</v>
      </c>
      <c r="AV194">
        <v>2</v>
      </c>
      <c r="AW194">
        <v>1</v>
      </c>
      <c r="AX194">
        <v>3</v>
      </c>
      <c r="AY194">
        <v>4</v>
      </c>
      <c r="AZ194" t="s">
        <v>85</v>
      </c>
      <c r="BA194">
        <f t="shared" ref="BA194:BA257" si="349">IF(OR(ISNUMBER(SEARCH("旅行社报名跟团",$AZ194)),$AZ194="(跳过)"),IF($AZ194="(跳过)","(跳过)",1),0)</f>
        <v>0</v>
      </c>
      <c r="BB194">
        <f t="shared" ref="BB194:BB257" si="350">IF(OR(ISNUMBER(SEARCH("通过网络或社区自己组团出游",$AZ194)),$AZ194="(跳过)"),IF($AZ194="(跳过)","(跳过)",1),0)</f>
        <v>0</v>
      </c>
      <c r="BC194">
        <f t="shared" ref="BC194:BC257" si="351">IF(OR(ISNUMBER(SEARCH("自助游",$AZ194)),$AZ194="(跳过)"),IF($AZ194="(跳过)","(跳过)",1),0)</f>
        <v>1</v>
      </c>
      <c r="BD194">
        <f t="shared" ref="BD194:BD257" si="352">IF(OR(ISNUMBER(SEARCH("半自助游",$AZ194)),$AZ194="(跳过)"),IF($AZ194="(跳过)","(跳过)",1),0)</f>
        <v>0</v>
      </c>
      <c r="BE194">
        <f t="shared" ref="BE194:BE257" si="353">IF(OR(ISNUMBER(SEARCH("自驾游",$AZ194)),$AZ194="(跳过)"),IF($AZ194="(跳过)","(跳过)",1),0)</f>
        <v>0</v>
      </c>
      <c r="BF194">
        <f t="shared" ref="BF194:BF257" si="354">IF(OR(ISNUMBER(SEARCH("云旅游",$AZ194)),$AZ194="(跳过)"),IF($AZ194="(跳过)","(跳过)",1),0)</f>
        <v>0</v>
      </c>
      <c r="BG194">
        <f t="shared" ref="BG194:BG257" si="355">IF(OR(ISNUMBER(SEARCH("其他",$AZ194)),$AZ194="(跳过)"),IF($AZ194="(跳过)","(跳过)",1),0)</f>
        <v>0</v>
      </c>
      <c r="BH194" t="s">
        <v>43</v>
      </c>
      <c r="BI194">
        <f t="shared" ref="BI194:BI257" si="356">IF(OR(ISNUMBER(SEARCH("自驾",$BH194)),$BH194="(跳过)"),IF($BH194="(跳过)","(跳过)",1),0)</f>
        <v>0</v>
      </c>
      <c r="BJ194">
        <f t="shared" ref="BJ194:BJ257" si="357">IF(OR(ISNUMBER(SEARCH("公共交通",$BH194)),$BH194="(跳过)"),IF($BH194="(跳过)","(跳过)",1),0)</f>
        <v>1</v>
      </c>
      <c r="BK194">
        <f t="shared" ref="BK194:BK257" si="358">IF(OR(ISNUMBER(SEARCH("其他",$BH194)),$BH194="(跳过)"),IF($BH194="(跳过)","(跳过)",1),0)</f>
        <v>0</v>
      </c>
      <c r="BL194">
        <v>1</v>
      </c>
      <c r="BM194" t="s">
        <v>29</v>
      </c>
      <c r="BN194" t="str">
        <f t="shared" ref="BN194:BN257" si="359">IF(OR(ISNUMBER(SEARCH("保障自身安全",$BM194)),$BM194="(跳过)"),IF($BM194="(跳过)","(跳过)",1),0)</f>
        <v>(跳过)</v>
      </c>
      <c r="BO194" t="str">
        <f t="shared" ref="BO194:BO257" si="360">IF(OR(ISNUMBER(SEARCH("疫情管控",$BM194)),$BM194="(跳过)"),IF($BM194="(跳过)","(跳过)",1),0)</f>
        <v>(跳过)</v>
      </c>
      <c r="BP194" t="str">
        <f t="shared" ref="BP194:BP257" si="361">IF(OR(ISNUMBER(SEARCH("时间原因",$BM194)),$BM194="(跳过)"),IF($BM194="(跳过)","(跳过)",1),0)</f>
        <v>(跳过)</v>
      </c>
      <c r="BQ194" t="str">
        <f t="shared" ref="BQ194:BQ257" si="362">IF(OR(ISNUMBER(SEARCH("家庭情况",$BM194)),$BM194="(跳过)"),IF($BM194="(跳过)","(跳过)",1),0)</f>
        <v>(跳过)</v>
      </c>
      <c r="BR194" t="str">
        <f t="shared" ref="BR194:BR257" si="363">IF(OR(ISNUMBER(SEARCH("经济状况",$BM194)),$BM194="(跳过)"),IF($BM194="(跳过)","(跳过)",1),0)</f>
        <v>(跳过)</v>
      </c>
      <c r="BS194" t="str">
        <f t="shared" ref="BS194:BS257" si="364">IF(OR(ISNUMBER(SEARCH("其他",$BM194)),$BM194="(跳过)"),IF($BM194="(跳过)","(跳过)",1),0)</f>
        <v>(跳过)</v>
      </c>
      <c r="BT194" t="s">
        <v>127</v>
      </c>
      <c r="BU194">
        <f t="shared" ref="BU194:BU257" si="365">IF(OR(ISNUMBER(SEARCH("市内",$BT194)),$BT194="(跳过)"),IF($BT194="(跳过)","(跳过)",1),0)</f>
        <v>1</v>
      </c>
      <c r="BV194">
        <f t="shared" ref="BV194:BV257" si="366">IF(OR(ISNUMBER(SEARCH("省内",$BT194)),$BT194="(跳过)"),IF($BT194="(跳过)","(跳过)",1),0)</f>
        <v>1</v>
      </c>
      <c r="BW194">
        <f t="shared" ref="BW194:BW257" si="367">IF(OR(ISNUMBER(SEARCH("省外",$BT194)),$BT194="(跳过)"),IF($BT194="(跳过)","(跳过)",1),0)</f>
        <v>1</v>
      </c>
      <c r="BX194">
        <f t="shared" ref="BX194:BX257" si="368">IF(OR(ISNUMBER(SEARCH("境外",$BT194)),$BT194="(跳过)"),IF($BT194="(跳过)","(跳过)",1),0)</f>
        <v>0</v>
      </c>
      <c r="BY194" t="s">
        <v>536</v>
      </c>
      <c r="BZ194">
        <f t="shared" ref="BZ194:BZ257" si="369">IF(OR(ISNUMBER(SEARCH("拥有优美的自然景色",$BY194)),$BY194="(跳过)"),IF($BY194="(跳过)","(跳过)",1),0)</f>
        <v>1</v>
      </c>
      <c r="CA194">
        <f t="shared" ref="CA194:CA257" si="370">IF(OR(ISNUMBER(SEARCH("独特的文化氛围",$BY194)),$BY194="(跳过)"),IF($BY194="(跳过)","(跳过)",1),0)</f>
        <v>1</v>
      </c>
      <c r="CB194">
        <f t="shared" ref="CB194:CB257" si="371">IF(OR(ISNUMBER(SEARCH("特色的餐饮",$BY194)),$BY194="(跳过)"),IF($BY194="(跳过)","(跳过)",1),0)</f>
        <v>0</v>
      </c>
      <c r="CC194">
        <f t="shared" ref="CC194:CC257" si="372">IF(OR(ISNUMBER(SEARCH("人流量低",$BY194)),$BY194="(跳过)"),IF($BY194="(跳过)","(跳过)",1),0)</f>
        <v>1</v>
      </c>
      <c r="CD194">
        <f t="shared" ref="CD194:CD257" si="373">IF(OR(ISNUMBER(SEARCH("网络种草",$BY194)),$BY194="(跳过)"),IF($BY194="(跳过)","(跳过)",1),0)</f>
        <v>0</v>
      </c>
      <c r="CE194">
        <f t="shared" ref="CE194:CE257" si="374">IF(OR(ISNUMBER(SEARCH("他人推荐",$BY194)),$BY194="(跳过)"),IF($BY194="(跳过)","(跳过)",1),0)</f>
        <v>0</v>
      </c>
      <c r="CF194">
        <f t="shared" ref="CF194:CF257" si="375">IF(OR(ISNUMBER(SEARCH("气候适宜",$BY194)),$BY194="(跳过)"),IF($BY194="(跳过)","(跳过)",1),0)</f>
        <v>0</v>
      </c>
      <c r="CG194">
        <f t="shared" ref="CG194:CG257" si="376">IF(OR(ISNUMBER(SEARCH("病例较少比较安全",$BY194)),$BY194="(跳过)"),IF($BY194="(跳过)","(跳过)",1),0)</f>
        <v>0</v>
      </c>
      <c r="CH194">
        <f t="shared" ref="CH194:CH257" si="377">IF(OR(ISNUMBER(SEARCH("出行区域限制",$BY194)),$BY194="(跳过)"),IF($BY194="(跳过)","(跳过)",1),0)</f>
        <v>0</v>
      </c>
      <c r="CI194">
        <f t="shared" ref="CI194:CI257" si="378">IF(OR(ISNUMBER(SEARCH("其他",$BY194)),$BY194="(跳过)"),IF($BY194="(跳过)","(跳过)",1),0)</f>
        <v>0</v>
      </c>
      <c r="CJ194" t="s">
        <v>447</v>
      </c>
      <c r="CK194">
        <f t="shared" ref="CK194:CK257" si="379">IF(OR(ISNUMBER(SEARCH("五一假期",$CJ194)),$CJ194="(跳过)"),IF($CJ194="(跳过)","(跳过)",1),0)</f>
        <v>0</v>
      </c>
      <c r="CL194">
        <f t="shared" ref="CL194:CL257" si="380">IF(OR(ISNUMBER(SEARCH("国庆假期",$CJ194)),$CJ194="(跳过)"),IF($CJ194="(跳过)","(跳过)",1),0)</f>
        <v>1</v>
      </c>
      <c r="CM194">
        <f t="shared" ref="CM194:CM257" si="381">IF(OR(ISNUMBER(SEARCH("春节假期",$CJ194)),$CJ194="(跳过)"),IF($CJ194="(跳过)","(跳过)",1),0)</f>
        <v>1</v>
      </c>
      <c r="CN194">
        <f t="shared" ref="CN194:CN257" si="382">IF(OR(ISNUMBER(SEARCH("西方节日（如圣诞节）",$CJ194)),$CJ194="(跳过)"),IF($CJ194="(跳过)","(跳过)",1),0)</f>
        <v>0</v>
      </c>
      <c r="CO194">
        <f t="shared" ref="CO194:CO257" si="383">IF(OR(ISNUMBER(SEARCH("其他假期",$CJ194)),$CJ194="(跳过)"),IF($CJ194="(跳过)","(跳过)",1),0)</f>
        <v>0</v>
      </c>
      <c r="CP194">
        <f t="shared" ref="CP194:CP257" si="384">IF(OR(ISNUMBER(SEARCH("周六/周日",$CJ194)),$CJ194="(跳过)"),IF($CJ194="(跳过)","(跳过)",1),0)</f>
        <v>0</v>
      </c>
      <c r="CQ194">
        <f t="shared" ref="CQ194:CQ257" si="385">IF(OR(ISNUMBER(SEARCH("工作日请假",$CJ194)),$CJ194="(跳过)"),IF($CJ194="(跳过)","(跳过)",1),0)</f>
        <v>0</v>
      </c>
      <c r="CR194">
        <f t="shared" ref="CR194:CR257" si="386">IF(OR(ISNUMBER(SEARCH("时间不定",$CJ194)),$CJ194="(跳过)"),IF($CJ194="(跳过)","(跳过)",1),0)</f>
        <v>0</v>
      </c>
      <c r="CS194">
        <v>2</v>
      </c>
      <c r="CT194" t="s">
        <v>37</v>
      </c>
      <c r="CU194">
        <v>1</v>
      </c>
      <c r="CV194">
        <v>2</v>
      </c>
      <c r="CW194">
        <v>3</v>
      </c>
      <c r="CX194">
        <v>4</v>
      </c>
      <c r="CY194" t="s">
        <v>85</v>
      </c>
      <c r="CZ194">
        <f t="shared" ref="CZ194:CZ257" si="387">IF(OR(ISNUMBER(SEARCH("旅行社报名跟团",$CY194)),$CY194="(跳过)"),IF($CY194="(跳过)","(跳过)",1),0)</f>
        <v>0</v>
      </c>
      <c r="DA194">
        <f t="shared" ref="DA194:DA257" si="388">IF(OR(ISNUMBER(SEARCH("通过网络或社区自己组团出游",$CY194)),$CY194="(跳过)"),IF($CY194="(跳过)","(跳过)",1),0)</f>
        <v>0</v>
      </c>
      <c r="DB194">
        <f t="shared" ref="DB194:DB257" si="389">IF(OR(ISNUMBER(SEARCH("自助游",$CY194)),$CY194="(跳过)"),IF($CY194="(跳过)","(跳过)",1),0)</f>
        <v>1</v>
      </c>
      <c r="DC194">
        <f t="shared" ref="DC194:DC257" si="390">IF(OR(ISNUMBER(SEARCH("半自助游",$CY194)),$CY194="(跳过)"),IF($CY194="(跳过)","(跳过)",1),0)</f>
        <v>0</v>
      </c>
      <c r="DD194">
        <f t="shared" ref="DD194:DD257" si="391">IF(OR(ISNUMBER(SEARCH("自驾游",$CY194)),$CY194="(跳过)"),IF($CY194="(跳过)","(跳过)",1),0)</f>
        <v>0</v>
      </c>
      <c r="DE194">
        <f t="shared" ref="DE194:DE257" si="392">IF(OR(ISNUMBER(SEARCH("云旅游",$CY194)),$CY194="(跳过)"),IF($CY194="(跳过)","(跳过)",1),0)</f>
        <v>0</v>
      </c>
      <c r="DF194">
        <f t="shared" ref="DF194:DF257" si="393">IF(OR(ISNUMBER(SEARCH("其他",$CY194)),$CY194="(跳过)"),IF($CY194="(跳过)","(跳过)",1),0)</f>
        <v>0</v>
      </c>
      <c r="DG194" t="s">
        <v>43</v>
      </c>
      <c r="DH194">
        <f t="shared" ref="DH194:DH257" si="394">IF(OR(ISNUMBER(SEARCH("自驾",$DG194)),$DG194="(跳过)"),IF($DG194="(跳过)","(跳过)",1),0)</f>
        <v>0</v>
      </c>
      <c r="DI194">
        <f t="shared" ref="DI194:DI257" si="395">IF(OR(ISNUMBER(SEARCH("公共交通",$DG194)),$DG194="(跳过)"),IF($DG194="(跳过)","(跳过)",1),0)</f>
        <v>1</v>
      </c>
      <c r="DJ194">
        <f t="shared" ref="DJ194:DJ257" si="396">IF(OR(ISNUMBER(SEARCH("其他",$DG194)),$DG194="(跳过)"),IF($DG194="(跳过)","(跳过)",1),0)</f>
        <v>0</v>
      </c>
      <c r="DK194">
        <v>5</v>
      </c>
      <c r="DL194">
        <v>5</v>
      </c>
      <c r="DM194">
        <v>5</v>
      </c>
      <c r="DN194">
        <v>5</v>
      </c>
      <c r="DO194">
        <v>5</v>
      </c>
      <c r="DP194">
        <v>2</v>
      </c>
      <c r="DQ194" t="s">
        <v>66</v>
      </c>
      <c r="DR194">
        <f t="shared" ref="DR194:DR257" si="397">IF(OR(ISNUMBER(SEARCH("市内",$DQ194)),$DQ194="(跳过)"),IF($DQ194="(跳过)","(跳过)",1),0)</f>
        <v>0</v>
      </c>
      <c r="DS194">
        <f t="shared" ref="DS194:DS257" si="398">IF(OR(ISNUMBER(SEARCH("省内",$DQ194)),$DQ194="(跳过)"),IF($DQ194="(跳过)","(跳过)",1),0)</f>
        <v>0</v>
      </c>
      <c r="DT194">
        <f t="shared" ref="DT194:DT257" si="399">IF(OR(ISNUMBER(SEARCH("省外",$DQ194)),$DQ194="(跳过)"),IF($DQ194="(跳过)","(跳过)",1),0)</f>
        <v>1</v>
      </c>
      <c r="DU194">
        <f t="shared" ref="DU194:DU257" si="400">IF(OR(ISNUMBER(SEARCH("境外",$DQ194)),$DQ194="(跳过)"),IF($DQ194="(跳过)","(跳过)",1),0)</f>
        <v>0</v>
      </c>
      <c r="DV194" t="s">
        <v>29</v>
      </c>
      <c r="DW194" t="str">
        <f t="shared" ref="DW194:DW257" si="401">IF(OR(ISNUMBER(SEARCH("缓解压力",$DV194)),$DV194="(跳过)"),IF($DV194="(跳过)","(跳过)",1),0)</f>
        <v>(跳过)</v>
      </c>
      <c r="DX194" t="str">
        <f t="shared" ref="DX194:DX257" si="402">IF(OR(ISNUMBER(SEARCH("暂离一成不变的生活",$DV194)),$DV194="(跳过)"),IF($DV194="(跳过)","(跳过)",1),0)</f>
        <v>(跳过)</v>
      </c>
      <c r="DY194" t="str">
        <f t="shared" ref="DY194:DY257" si="403">IF(OR(ISNUMBER(SEARCH("满足对休闲生活的渴望",$DV194)),$DV194="(跳过)"),IF($DV194="(跳过)","(跳过)",1),0)</f>
        <v>(跳过)</v>
      </c>
      <c r="DZ194" t="str">
        <f t="shared" ref="DZ194:DZ257" si="404">IF(OR(ISNUMBER(SEARCH("探亲访友",$DV194)),$DV194="(跳过)"),IF($DV194="(跳过)","(跳过)",1),0)</f>
        <v>(跳过)</v>
      </c>
      <c r="EA194" t="str">
        <f t="shared" ref="EA194:EA257" si="405">IF(OR(ISNUMBER(SEARCH("远离病例保障自身安全",$DV194)),$DV194="(跳过)"),IF($DV194="(跳过)","(跳过)",1),0)</f>
        <v>(跳过)</v>
      </c>
      <c r="EB194" t="str">
        <f t="shared" ref="EB194:EB257" si="406">IF(OR(ISNUMBER(SEARCH("其他",$DV194)),$DV194="(跳过)"),IF($DV194="(跳过)","(跳过)",1),0)</f>
        <v>(跳过)</v>
      </c>
      <c r="EC194" t="s">
        <v>29</v>
      </c>
      <c r="ED194" t="str">
        <f t="shared" ref="ED194:ED257" si="407">IF(OR(ISNUMBER(SEARCH("拥有优美的自然景色",$EC194)),$EC194="(跳过)"),IF($EC194="(跳过)","(跳过)",1),0)</f>
        <v>(跳过)</v>
      </c>
      <c r="EE194" t="str">
        <f t="shared" ref="EE194:EE257" si="408">IF(OR(ISNUMBER(SEARCH("独特的文化氛围",$EC194)),$EC194="(跳过)"),IF($EC194="(跳过)","(跳过)",1),0)</f>
        <v>(跳过)</v>
      </c>
      <c r="EF194" t="str">
        <f t="shared" ref="EF194:EF257" si="409">IF(OR(ISNUMBER(SEARCH("特色的餐饮",$EC194)),$EC194="(跳过)"),IF($EC194="(跳过)","(跳过)",1),0)</f>
        <v>(跳过)</v>
      </c>
      <c r="EG194" t="str">
        <f t="shared" ref="EG194:EG257" si="410">IF(OR(ISNUMBER(SEARCH("人流量低",$EC194)),$EC194="(跳过)"),IF($EC194="(跳过)","(跳过)",1),0)</f>
        <v>(跳过)</v>
      </c>
      <c r="EH194" t="str">
        <f t="shared" ref="EH194:EH257" si="411">IF(OR(ISNUMBER(SEARCH("网络种草",$EC194)),$EC194="(跳过)"),IF($EC194="(跳过)","(跳过)",1),0)</f>
        <v>(跳过)</v>
      </c>
      <c r="EI194" t="str">
        <f t="shared" ref="EI194:EI257" si="412">IF(OR(ISNUMBER(SEARCH("他人推荐",$EC194)),$EC194="(跳过)"),IF($EC194="(跳过)","(跳过)",1),0)</f>
        <v>(跳过)</v>
      </c>
      <c r="EJ194" t="str">
        <f t="shared" ref="EJ194:EJ257" si="413">IF(OR(ISNUMBER(SEARCH("气候适宜",$EC194)),$EC194="(跳过)"),IF($EC194="(跳过)","(跳过)",1),0)</f>
        <v>(跳过)</v>
      </c>
      <c r="EK194" t="str">
        <f t="shared" ref="EK194:EK257" si="414">IF(OR(ISNUMBER(SEARCH("病例较少比较安全",$EC194)),$EC194="(跳过)"),IF($EC194="(跳过)","(跳过)",1),0)</f>
        <v>(跳过)</v>
      </c>
      <c r="EL194" t="str">
        <f t="shared" ref="EL194:EL257" si="415">IF(OR(ISNUMBER(SEARCH("出行区域限制",$EC194)),$EC194="(跳过)"),IF($EC194="(跳过)","(跳过)",1),0)</f>
        <v>(跳过)</v>
      </c>
      <c r="EM194" t="str">
        <f t="shared" ref="EM194:EM257" si="416">IF(OR(ISNUMBER(SEARCH("其他",$EC194)),$EC194="(跳过)"),IF($EC194="(跳过)","(跳过)",1),0)</f>
        <v>(跳过)</v>
      </c>
      <c r="EN194" t="s">
        <v>57</v>
      </c>
      <c r="EO194" s="4">
        <v>2</v>
      </c>
      <c r="EP194" s="4">
        <v>1</v>
      </c>
      <c r="EQ194" s="4">
        <v>4</v>
      </c>
      <c r="ER194" s="4">
        <v>3</v>
      </c>
      <c r="ES194" t="s">
        <v>29</v>
      </c>
      <c r="ET194" t="str">
        <f t="shared" ref="ET194:ET257" si="417">IF(OR(ISNUMBER(SEARCH("旅行社报名跟团",$ES194)),$ES194="(跳过)"),IF($ES194="(跳过)","(跳过)",1),0)</f>
        <v>(跳过)</v>
      </c>
      <c r="EU194" t="str">
        <f t="shared" ref="EU194:EU257" si="418">IF(OR(ISNUMBER(SEARCH("通过网络或社区自己组团出游",$ES194)),$ES194="(跳过)"),IF($ES194="(跳过)","(跳过)",1),0)</f>
        <v>(跳过)</v>
      </c>
      <c r="EV194" t="str">
        <f t="shared" ref="EV194:EV257" si="419">IF(OR(ISNUMBER(SEARCH("自助游",$ES194)),$ES194="(跳过)"),IF($ES194="(跳过)","(跳过)",1),0)</f>
        <v>(跳过)</v>
      </c>
      <c r="EW194" t="str">
        <f t="shared" ref="EW194:EW257" si="420">IF(OR(ISNUMBER(SEARCH("半自助游",$ES194)),$ES194="(跳过)"),IF($ES194="(跳过)","(跳过)",1),0)</f>
        <v>(跳过)</v>
      </c>
      <c r="EX194" t="str">
        <f t="shared" ref="EX194:EX257" si="421">IF(OR(ISNUMBER(SEARCH("自驾游",$ES194)),$ES194="(跳过)"),IF($ES194="(跳过)","(跳过)",1),0)</f>
        <v>(跳过)</v>
      </c>
      <c r="EY194" t="str">
        <f t="shared" ref="EY194:EY257" si="422">IF(OR(ISNUMBER(SEARCH("云旅游",$ES194)),$ES194="(跳过)"),IF($ES194="(跳过)","(跳过)",1),0)</f>
        <v>(跳过)</v>
      </c>
      <c r="EZ194" t="str">
        <f t="shared" ref="EZ194:EZ257" si="423">IF(OR(ISNUMBER(SEARCH("其他",$ES194)),$ES194="(跳过)"),IF($ES194="(跳过)","(跳过)",1),0)</f>
        <v>(跳过)</v>
      </c>
      <c r="FA194" t="s">
        <v>29</v>
      </c>
      <c r="FB194" t="str">
        <f t="shared" ref="FB194:FB257" si="424">IF(OR(ISNUMBER(SEARCH("自驾",$FA194)),$FA194="(跳过)"),IF($FA194="(跳过)","(跳过)",1),0)</f>
        <v>(跳过)</v>
      </c>
      <c r="FC194" t="str">
        <f t="shared" ref="FC194:FC257" si="425">IF(OR(ISNUMBER(SEARCH("公共交通",$FA194)),$FA194="(跳过)"),IF($FA194="(跳过)","(跳过)",1),0)</f>
        <v>(跳过)</v>
      </c>
      <c r="FD194" t="str">
        <f t="shared" ref="FD194:FD257" si="426">IF(OR(ISNUMBER(SEARCH("其他",$FA194)),$FA194="(跳过)"),IF($FA194="(跳过)","(跳过)",1),0)</f>
        <v>(跳过)</v>
      </c>
      <c r="FE194" t="s">
        <v>180</v>
      </c>
      <c r="FF194">
        <v>0</v>
      </c>
      <c r="FG194">
        <v>1</v>
      </c>
      <c r="FH194">
        <v>0</v>
      </c>
      <c r="FI194">
        <v>0</v>
      </c>
      <c r="FJ194">
        <v>0</v>
      </c>
      <c r="FK194">
        <v>0</v>
      </c>
      <c r="FL194" t="s">
        <v>644</v>
      </c>
      <c r="FM194">
        <v>2</v>
      </c>
      <c r="FN194">
        <v>3</v>
      </c>
      <c r="FO194">
        <v>1</v>
      </c>
      <c r="FP194">
        <v>3</v>
      </c>
      <c r="FQ194">
        <v>3</v>
      </c>
      <c r="FR194" t="s">
        <v>29</v>
      </c>
      <c r="FS194" t="s">
        <v>29</v>
      </c>
      <c r="FT194" t="s">
        <v>29</v>
      </c>
      <c r="FU194" t="s">
        <v>29</v>
      </c>
      <c r="FV194" t="s">
        <v>29</v>
      </c>
      <c r="FW194" t="s">
        <v>29</v>
      </c>
      <c r="FX194" t="s">
        <v>29</v>
      </c>
    </row>
    <row r="195" spans="1:180" ht="16.5" x14ac:dyDescent="0.6">
      <c r="A195">
        <v>194</v>
      </c>
      <c r="B195">
        <v>2</v>
      </c>
      <c r="C195">
        <v>9</v>
      </c>
      <c r="D195">
        <v>2</v>
      </c>
      <c r="E195">
        <v>4</v>
      </c>
      <c r="F195">
        <v>1</v>
      </c>
      <c r="G195">
        <v>8</v>
      </c>
      <c r="H195">
        <v>1</v>
      </c>
      <c r="I195">
        <v>1</v>
      </c>
      <c r="J195">
        <v>1</v>
      </c>
      <c r="K195" t="s">
        <v>29</v>
      </c>
      <c r="L195" t="str">
        <f t="shared" ref="L195:L258" si="427">IF(OR(ISNUMBER(SEARCH("家庭情况",$K195)),$K195="(跳过)"),IF($K195="(跳过)","(跳过)",1),0)</f>
        <v>(跳过)</v>
      </c>
      <c r="M195" t="str">
        <f t="shared" ref="M195:M258" si="428">IF(OR(ISNUMBER(SEARCH("经济情况",$K195)),$K195="(跳过)"),IF($K195="(跳过)","(跳过)",1),0)</f>
        <v>(跳过)</v>
      </c>
      <c r="N195" t="str">
        <f t="shared" ref="N195:N258" si="429">IF(OR(ISNUMBER(SEARCH("时间问题",$K195)),$K195="(跳过)"),IF($K195="(跳过)","(跳过)",1),0)</f>
        <v>(跳过)</v>
      </c>
      <c r="O195" t="str">
        <f t="shared" ref="O195:O258" si="430">IF(OR(ISNUMBER(SEARCH("没有计划过也不想去",$K195)),$K195="(跳过)"),IF($K195="(跳过)","(跳过)",1),0)</f>
        <v>(跳过)</v>
      </c>
      <c r="P195" t="str">
        <f t="shared" ref="P195:P258" si="431">IF(OR(ISNUMBER(SEARCH("其他",$K195)),$K195="(跳过)"),IF($K195="(跳过)","(跳过)",1),0)</f>
        <v>(跳过)</v>
      </c>
      <c r="Q195" t="s">
        <v>66</v>
      </c>
      <c r="R195">
        <f t="shared" si="324"/>
        <v>0</v>
      </c>
      <c r="S195">
        <f t="shared" si="325"/>
        <v>0</v>
      </c>
      <c r="T195">
        <f t="shared" si="326"/>
        <v>1</v>
      </c>
      <c r="U195">
        <f t="shared" si="327"/>
        <v>0</v>
      </c>
      <c r="V195" t="s">
        <v>236</v>
      </c>
      <c r="W195">
        <f t="shared" si="328"/>
        <v>1</v>
      </c>
      <c r="X195">
        <f t="shared" si="329"/>
        <v>0</v>
      </c>
      <c r="Y195">
        <f t="shared" si="330"/>
        <v>0</v>
      </c>
      <c r="Z195">
        <f t="shared" si="331"/>
        <v>0</v>
      </c>
      <c r="AA195">
        <f t="shared" si="332"/>
        <v>0</v>
      </c>
      <c r="AB195" t="s">
        <v>55</v>
      </c>
      <c r="AC195">
        <f t="shared" si="333"/>
        <v>1</v>
      </c>
      <c r="AD195">
        <f t="shared" si="334"/>
        <v>1</v>
      </c>
      <c r="AE195">
        <f t="shared" si="335"/>
        <v>1</v>
      </c>
      <c r="AF195">
        <f t="shared" si="336"/>
        <v>0</v>
      </c>
      <c r="AG195">
        <f t="shared" si="337"/>
        <v>0</v>
      </c>
      <c r="AH195">
        <f t="shared" si="338"/>
        <v>0</v>
      </c>
      <c r="AI195">
        <f t="shared" si="339"/>
        <v>1</v>
      </c>
      <c r="AJ195">
        <f t="shared" si="340"/>
        <v>0</v>
      </c>
      <c r="AK195" t="s">
        <v>391</v>
      </c>
      <c r="AL195">
        <f t="shared" si="341"/>
        <v>1</v>
      </c>
      <c r="AM195">
        <f t="shared" si="342"/>
        <v>0</v>
      </c>
      <c r="AN195">
        <f t="shared" si="343"/>
        <v>1</v>
      </c>
      <c r="AO195">
        <f t="shared" si="344"/>
        <v>0</v>
      </c>
      <c r="AP195">
        <f t="shared" si="345"/>
        <v>0</v>
      </c>
      <c r="AQ195">
        <f t="shared" si="346"/>
        <v>1</v>
      </c>
      <c r="AR195">
        <f t="shared" si="347"/>
        <v>0</v>
      </c>
      <c r="AS195">
        <f t="shared" si="348"/>
        <v>0</v>
      </c>
      <c r="AT195">
        <v>2</v>
      </c>
      <c r="AU195" t="s">
        <v>138</v>
      </c>
      <c r="AV195">
        <v>2</v>
      </c>
      <c r="AW195">
        <v>1</v>
      </c>
      <c r="AX195">
        <v>2</v>
      </c>
      <c r="AY195">
        <v>2</v>
      </c>
      <c r="AZ195" t="s">
        <v>392</v>
      </c>
      <c r="BA195">
        <f t="shared" si="349"/>
        <v>1</v>
      </c>
      <c r="BB195">
        <f t="shared" si="350"/>
        <v>0</v>
      </c>
      <c r="BC195">
        <f t="shared" si="351"/>
        <v>1</v>
      </c>
      <c r="BD195">
        <f t="shared" si="352"/>
        <v>0</v>
      </c>
      <c r="BE195">
        <f t="shared" si="353"/>
        <v>0</v>
      </c>
      <c r="BF195">
        <f t="shared" si="354"/>
        <v>0</v>
      </c>
      <c r="BG195">
        <f t="shared" si="355"/>
        <v>0</v>
      </c>
      <c r="BH195" t="s">
        <v>29</v>
      </c>
      <c r="BI195" t="str">
        <f t="shared" si="356"/>
        <v>(跳过)</v>
      </c>
      <c r="BJ195" t="str">
        <f t="shared" si="357"/>
        <v>(跳过)</v>
      </c>
      <c r="BK195" t="str">
        <f t="shared" si="358"/>
        <v>(跳过)</v>
      </c>
      <c r="BL195">
        <v>0</v>
      </c>
      <c r="BM195" t="s">
        <v>139</v>
      </c>
      <c r="BN195">
        <f t="shared" si="359"/>
        <v>1</v>
      </c>
      <c r="BO195">
        <f t="shared" si="360"/>
        <v>0</v>
      </c>
      <c r="BP195">
        <f t="shared" si="361"/>
        <v>0</v>
      </c>
      <c r="BQ195">
        <f t="shared" si="362"/>
        <v>0</v>
      </c>
      <c r="BR195">
        <f t="shared" si="363"/>
        <v>0</v>
      </c>
      <c r="BS195">
        <f t="shared" si="364"/>
        <v>0</v>
      </c>
      <c r="BT195" t="s">
        <v>29</v>
      </c>
      <c r="BU195" t="str">
        <f t="shared" si="365"/>
        <v>(跳过)</v>
      </c>
      <c r="BV195" t="str">
        <f t="shared" si="366"/>
        <v>(跳过)</v>
      </c>
      <c r="BW195" t="str">
        <f t="shared" si="367"/>
        <v>(跳过)</v>
      </c>
      <c r="BX195" t="str">
        <f t="shared" si="368"/>
        <v>(跳过)</v>
      </c>
      <c r="BY195" t="s">
        <v>29</v>
      </c>
      <c r="BZ195" t="str">
        <f t="shared" si="369"/>
        <v>(跳过)</v>
      </c>
      <c r="CA195" t="str">
        <f t="shared" si="370"/>
        <v>(跳过)</v>
      </c>
      <c r="CB195" t="str">
        <f t="shared" si="371"/>
        <v>(跳过)</v>
      </c>
      <c r="CC195" t="str">
        <f t="shared" si="372"/>
        <v>(跳过)</v>
      </c>
      <c r="CD195" t="str">
        <f t="shared" si="373"/>
        <v>(跳过)</v>
      </c>
      <c r="CE195" t="str">
        <f t="shared" si="374"/>
        <v>(跳过)</v>
      </c>
      <c r="CF195" t="str">
        <f t="shared" si="375"/>
        <v>(跳过)</v>
      </c>
      <c r="CG195" t="str">
        <f t="shared" si="376"/>
        <v>(跳过)</v>
      </c>
      <c r="CH195" t="str">
        <f t="shared" si="377"/>
        <v>(跳过)</v>
      </c>
      <c r="CI195" t="str">
        <f t="shared" si="378"/>
        <v>(跳过)</v>
      </c>
      <c r="CJ195" t="s">
        <v>29</v>
      </c>
      <c r="CK195" t="str">
        <f t="shared" si="379"/>
        <v>(跳过)</v>
      </c>
      <c r="CL195" t="str">
        <f t="shared" si="380"/>
        <v>(跳过)</v>
      </c>
      <c r="CM195" t="str">
        <f t="shared" si="381"/>
        <v>(跳过)</v>
      </c>
      <c r="CN195" t="str">
        <f t="shared" si="382"/>
        <v>(跳过)</v>
      </c>
      <c r="CO195" t="str">
        <f t="shared" si="383"/>
        <v>(跳过)</v>
      </c>
      <c r="CP195" t="str">
        <f t="shared" si="384"/>
        <v>(跳过)</v>
      </c>
      <c r="CQ195" t="str">
        <f t="shared" si="385"/>
        <v>(跳过)</v>
      </c>
      <c r="CR195" t="str">
        <f t="shared" si="386"/>
        <v>(跳过)</v>
      </c>
      <c r="CS195" t="s">
        <v>29</v>
      </c>
      <c r="CT195" t="s">
        <v>138</v>
      </c>
      <c r="CU195">
        <v>2</v>
      </c>
      <c r="CV195">
        <v>1</v>
      </c>
      <c r="CW195">
        <v>2</v>
      </c>
      <c r="CX195">
        <v>2</v>
      </c>
      <c r="CY195" t="s">
        <v>29</v>
      </c>
      <c r="CZ195" t="str">
        <f t="shared" si="387"/>
        <v>(跳过)</v>
      </c>
      <c r="DA195" t="str">
        <f t="shared" si="388"/>
        <v>(跳过)</v>
      </c>
      <c r="DB195" t="str">
        <f t="shared" si="389"/>
        <v>(跳过)</v>
      </c>
      <c r="DC195" t="str">
        <f t="shared" si="390"/>
        <v>(跳过)</v>
      </c>
      <c r="DD195" t="str">
        <f t="shared" si="391"/>
        <v>(跳过)</v>
      </c>
      <c r="DE195" t="str">
        <f t="shared" si="392"/>
        <v>(跳过)</v>
      </c>
      <c r="DF195" t="str">
        <f t="shared" si="393"/>
        <v>(跳过)</v>
      </c>
      <c r="DG195" t="s">
        <v>29</v>
      </c>
      <c r="DH195" t="str">
        <f t="shared" si="394"/>
        <v>(跳过)</v>
      </c>
      <c r="DI195" t="str">
        <f t="shared" si="395"/>
        <v>(跳过)</v>
      </c>
      <c r="DJ195" t="str">
        <f t="shared" si="396"/>
        <v>(跳过)</v>
      </c>
      <c r="DK195">
        <v>1</v>
      </c>
      <c r="DL195">
        <v>1</v>
      </c>
      <c r="DM195">
        <v>1</v>
      </c>
      <c r="DN195">
        <v>1</v>
      </c>
      <c r="DO195">
        <v>1</v>
      </c>
      <c r="DP195">
        <v>1</v>
      </c>
      <c r="DQ195" t="s">
        <v>66</v>
      </c>
      <c r="DR195">
        <f t="shared" si="397"/>
        <v>0</v>
      </c>
      <c r="DS195">
        <f t="shared" si="398"/>
        <v>0</v>
      </c>
      <c r="DT195">
        <f t="shared" si="399"/>
        <v>1</v>
      </c>
      <c r="DU195">
        <f t="shared" si="400"/>
        <v>0</v>
      </c>
      <c r="DV195" t="s">
        <v>82</v>
      </c>
      <c r="DW195">
        <f t="shared" si="401"/>
        <v>1</v>
      </c>
      <c r="DX195">
        <f t="shared" si="402"/>
        <v>1</v>
      </c>
      <c r="DY195">
        <f t="shared" si="403"/>
        <v>1</v>
      </c>
      <c r="DZ195">
        <f t="shared" si="404"/>
        <v>0</v>
      </c>
      <c r="EA195">
        <f t="shared" si="405"/>
        <v>0</v>
      </c>
      <c r="EB195">
        <f t="shared" si="406"/>
        <v>0</v>
      </c>
      <c r="EC195" t="s">
        <v>55</v>
      </c>
      <c r="ED195">
        <f t="shared" si="407"/>
        <v>1</v>
      </c>
      <c r="EE195">
        <f t="shared" si="408"/>
        <v>1</v>
      </c>
      <c r="EF195">
        <f t="shared" si="409"/>
        <v>1</v>
      </c>
      <c r="EG195">
        <f t="shared" si="410"/>
        <v>0</v>
      </c>
      <c r="EH195">
        <f t="shared" si="411"/>
        <v>0</v>
      </c>
      <c r="EI195">
        <f t="shared" si="412"/>
        <v>0</v>
      </c>
      <c r="EJ195">
        <f t="shared" si="413"/>
        <v>1</v>
      </c>
      <c r="EK195">
        <f t="shared" si="414"/>
        <v>0</v>
      </c>
      <c r="EL195">
        <f t="shared" si="415"/>
        <v>0</v>
      </c>
      <c r="EM195">
        <f t="shared" si="416"/>
        <v>0</v>
      </c>
      <c r="EN195" t="s">
        <v>138</v>
      </c>
      <c r="EO195" s="4">
        <v>2</v>
      </c>
      <c r="EP195" s="4">
        <v>1</v>
      </c>
      <c r="EQ195" s="4">
        <v>2</v>
      </c>
      <c r="ER195" s="4">
        <v>2</v>
      </c>
      <c r="ES195" t="s">
        <v>85</v>
      </c>
      <c r="ET195">
        <f t="shared" si="417"/>
        <v>0</v>
      </c>
      <c r="EU195">
        <f t="shared" si="418"/>
        <v>0</v>
      </c>
      <c r="EV195">
        <f t="shared" si="419"/>
        <v>1</v>
      </c>
      <c r="EW195">
        <f t="shared" si="420"/>
        <v>0</v>
      </c>
      <c r="EX195">
        <f t="shared" si="421"/>
        <v>0</v>
      </c>
      <c r="EY195">
        <f t="shared" si="422"/>
        <v>0</v>
      </c>
      <c r="EZ195">
        <f t="shared" si="423"/>
        <v>0</v>
      </c>
      <c r="FA195" t="s">
        <v>135</v>
      </c>
      <c r="FB195">
        <f t="shared" si="424"/>
        <v>1</v>
      </c>
      <c r="FC195">
        <f t="shared" si="425"/>
        <v>1</v>
      </c>
      <c r="FD195">
        <f t="shared" si="426"/>
        <v>0</v>
      </c>
      <c r="FE195" t="s">
        <v>29</v>
      </c>
      <c r="FF195" t="s">
        <v>29</v>
      </c>
      <c r="FG195" t="s">
        <v>29</v>
      </c>
      <c r="FH195" t="s">
        <v>29</v>
      </c>
      <c r="FI195" t="s">
        <v>29</v>
      </c>
      <c r="FJ195" t="s">
        <v>29</v>
      </c>
      <c r="FK195" t="s">
        <v>29</v>
      </c>
      <c r="FL195" t="s">
        <v>29</v>
      </c>
      <c r="FM195" t="s">
        <v>29</v>
      </c>
      <c r="FN195" t="s">
        <v>29</v>
      </c>
      <c r="FO195" t="s">
        <v>29</v>
      </c>
      <c r="FP195" t="s">
        <v>29</v>
      </c>
      <c r="FQ195" t="s">
        <v>29</v>
      </c>
      <c r="FR195" t="s">
        <v>29</v>
      </c>
      <c r="FS195" t="s">
        <v>29</v>
      </c>
      <c r="FT195" t="s">
        <v>29</v>
      </c>
      <c r="FU195" t="s">
        <v>29</v>
      </c>
      <c r="FV195" t="s">
        <v>29</v>
      </c>
      <c r="FW195" t="s">
        <v>29</v>
      </c>
      <c r="FX195" t="s">
        <v>29</v>
      </c>
    </row>
    <row r="196" spans="1:180" ht="16.5" x14ac:dyDescent="0.6">
      <c r="A196">
        <v>195</v>
      </c>
      <c r="B196">
        <v>2</v>
      </c>
      <c r="C196">
        <v>26</v>
      </c>
      <c r="D196">
        <v>3</v>
      </c>
      <c r="E196">
        <v>3</v>
      </c>
      <c r="F196">
        <v>4</v>
      </c>
      <c r="G196">
        <v>2</v>
      </c>
      <c r="H196">
        <v>1</v>
      </c>
      <c r="I196">
        <v>1</v>
      </c>
      <c r="J196">
        <v>0</v>
      </c>
      <c r="K196" t="s">
        <v>516</v>
      </c>
      <c r="L196">
        <f t="shared" si="427"/>
        <v>1</v>
      </c>
      <c r="M196">
        <f t="shared" si="428"/>
        <v>0</v>
      </c>
      <c r="N196">
        <f t="shared" si="429"/>
        <v>1</v>
      </c>
      <c r="O196">
        <f t="shared" si="430"/>
        <v>0</v>
      </c>
      <c r="P196">
        <f t="shared" si="431"/>
        <v>0</v>
      </c>
      <c r="Q196" t="s">
        <v>29</v>
      </c>
      <c r="R196" t="str">
        <f t="shared" si="324"/>
        <v>(跳过)</v>
      </c>
      <c r="S196" t="str">
        <f t="shared" si="325"/>
        <v>(跳过)</v>
      </c>
      <c r="T196" t="str">
        <f t="shared" si="326"/>
        <v>(跳过)</v>
      </c>
      <c r="U196" t="str">
        <f t="shared" si="327"/>
        <v>(跳过)</v>
      </c>
      <c r="V196" t="s">
        <v>29</v>
      </c>
      <c r="W196" t="str">
        <f t="shared" si="328"/>
        <v>(跳过)</v>
      </c>
      <c r="X196" t="str">
        <f t="shared" si="329"/>
        <v>(跳过)</v>
      </c>
      <c r="Y196" t="str">
        <f t="shared" si="330"/>
        <v>(跳过)</v>
      </c>
      <c r="Z196" t="str">
        <f t="shared" si="331"/>
        <v>(跳过)</v>
      </c>
      <c r="AA196" t="str">
        <f t="shared" si="332"/>
        <v>(跳过)</v>
      </c>
      <c r="AB196" t="s">
        <v>29</v>
      </c>
      <c r="AC196" t="str">
        <f t="shared" si="333"/>
        <v>(跳过)</v>
      </c>
      <c r="AD196" t="str">
        <f t="shared" si="334"/>
        <v>(跳过)</v>
      </c>
      <c r="AE196" t="str">
        <f t="shared" si="335"/>
        <v>(跳过)</v>
      </c>
      <c r="AF196" t="str">
        <f t="shared" si="336"/>
        <v>(跳过)</v>
      </c>
      <c r="AG196" t="str">
        <f t="shared" si="337"/>
        <v>(跳过)</v>
      </c>
      <c r="AH196" t="str">
        <f t="shared" si="338"/>
        <v>(跳过)</v>
      </c>
      <c r="AI196" t="str">
        <f t="shared" si="339"/>
        <v>(跳过)</v>
      </c>
      <c r="AJ196" t="str">
        <f t="shared" si="340"/>
        <v>(跳过)</v>
      </c>
      <c r="AK196" t="s">
        <v>29</v>
      </c>
      <c r="AL196" t="str">
        <f t="shared" si="341"/>
        <v>(跳过)</v>
      </c>
      <c r="AM196" t="str">
        <f t="shared" si="342"/>
        <v>(跳过)</v>
      </c>
      <c r="AN196" t="str">
        <f t="shared" si="343"/>
        <v>(跳过)</v>
      </c>
      <c r="AO196" t="str">
        <f t="shared" si="344"/>
        <v>(跳过)</v>
      </c>
      <c r="AP196" t="str">
        <f t="shared" si="345"/>
        <v>(跳过)</v>
      </c>
      <c r="AQ196" t="str">
        <f t="shared" si="346"/>
        <v>(跳过)</v>
      </c>
      <c r="AR196" t="str">
        <f t="shared" si="347"/>
        <v>(跳过)</v>
      </c>
      <c r="AS196" t="str">
        <f t="shared" si="348"/>
        <v>(跳过)</v>
      </c>
      <c r="AT196" t="s">
        <v>29</v>
      </c>
      <c r="AU196" t="s">
        <v>138</v>
      </c>
      <c r="AV196">
        <v>2</v>
      </c>
      <c r="AW196">
        <v>1</v>
      </c>
      <c r="AX196">
        <v>2</v>
      </c>
      <c r="AY196">
        <v>2</v>
      </c>
      <c r="AZ196" t="s">
        <v>29</v>
      </c>
      <c r="BA196" t="str">
        <f t="shared" si="349"/>
        <v>(跳过)</v>
      </c>
      <c r="BB196" t="str">
        <f t="shared" si="350"/>
        <v>(跳过)</v>
      </c>
      <c r="BC196" t="str">
        <f t="shared" si="351"/>
        <v>(跳过)</v>
      </c>
      <c r="BD196" t="str">
        <f t="shared" si="352"/>
        <v>(跳过)</v>
      </c>
      <c r="BE196" t="str">
        <f t="shared" si="353"/>
        <v>(跳过)</v>
      </c>
      <c r="BF196" t="str">
        <f t="shared" si="354"/>
        <v>(跳过)</v>
      </c>
      <c r="BG196" t="str">
        <f t="shared" si="355"/>
        <v>(跳过)</v>
      </c>
      <c r="BH196" t="s">
        <v>43</v>
      </c>
      <c r="BI196">
        <f t="shared" si="356"/>
        <v>0</v>
      </c>
      <c r="BJ196">
        <f t="shared" si="357"/>
        <v>1</v>
      </c>
      <c r="BK196">
        <f t="shared" si="358"/>
        <v>0</v>
      </c>
      <c r="BL196">
        <v>0</v>
      </c>
      <c r="BM196" t="s">
        <v>643</v>
      </c>
      <c r="BN196">
        <f t="shared" si="359"/>
        <v>0</v>
      </c>
      <c r="BO196">
        <f t="shared" si="360"/>
        <v>0</v>
      </c>
      <c r="BP196">
        <f t="shared" si="361"/>
        <v>1</v>
      </c>
      <c r="BQ196">
        <f t="shared" si="362"/>
        <v>1</v>
      </c>
      <c r="BR196">
        <f t="shared" si="363"/>
        <v>1</v>
      </c>
      <c r="BS196">
        <f t="shared" si="364"/>
        <v>0</v>
      </c>
      <c r="BT196" t="s">
        <v>29</v>
      </c>
      <c r="BU196" t="str">
        <f t="shared" si="365"/>
        <v>(跳过)</v>
      </c>
      <c r="BV196" t="str">
        <f t="shared" si="366"/>
        <v>(跳过)</v>
      </c>
      <c r="BW196" t="str">
        <f t="shared" si="367"/>
        <v>(跳过)</v>
      </c>
      <c r="BX196" t="str">
        <f t="shared" si="368"/>
        <v>(跳过)</v>
      </c>
      <c r="BY196" t="s">
        <v>29</v>
      </c>
      <c r="BZ196" t="str">
        <f t="shared" si="369"/>
        <v>(跳过)</v>
      </c>
      <c r="CA196" t="str">
        <f t="shared" si="370"/>
        <v>(跳过)</v>
      </c>
      <c r="CB196" t="str">
        <f t="shared" si="371"/>
        <v>(跳过)</v>
      </c>
      <c r="CC196" t="str">
        <f t="shared" si="372"/>
        <v>(跳过)</v>
      </c>
      <c r="CD196" t="str">
        <f t="shared" si="373"/>
        <v>(跳过)</v>
      </c>
      <c r="CE196" t="str">
        <f t="shared" si="374"/>
        <v>(跳过)</v>
      </c>
      <c r="CF196" t="str">
        <f t="shared" si="375"/>
        <v>(跳过)</v>
      </c>
      <c r="CG196" t="str">
        <f t="shared" si="376"/>
        <v>(跳过)</v>
      </c>
      <c r="CH196" t="str">
        <f t="shared" si="377"/>
        <v>(跳过)</v>
      </c>
      <c r="CI196" t="str">
        <f t="shared" si="378"/>
        <v>(跳过)</v>
      </c>
      <c r="CJ196" t="s">
        <v>29</v>
      </c>
      <c r="CK196" t="str">
        <f t="shared" si="379"/>
        <v>(跳过)</v>
      </c>
      <c r="CL196" t="str">
        <f t="shared" si="380"/>
        <v>(跳过)</v>
      </c>
      <c r="CM196" t="str">
        <f t="shared" si="381"/>
        <v>(跳过)</v>
      </c>
      <c r="CN196" t="str">
        <f t="shared" si="382"/>
        <v>(跳过)</v>
      </c>
      <c r="CO196" t="str">
        <f t="shared" si="383"/>
        <v>(跳过)</v>
      </c>
      <c r="CP196" t="str">
        <f t="shared" si="384"/>
        <v>(跳过)</v>
      </c>
      <c r="CQ196" t="str">
        <f t="shared" si="385"/>
        <v>(跳过)</v>
      </c>
      <c r="CR196" t="str">
        <f t="shared" si="386"/>
        <v>(跳过)</v>
      </c>
      <c r="CS196" t="s">
        <v>29</v>
      </c>
      <c r="CT196" t="s">
        <v>138</v>
      </c>
      <c r="CU196">
        <v>2</v>
      </c>
      <c r="CV196">
        <v>1</v>
      </c>
      <c r="CW196">
        <v>2</v>
      </c>
      <c r="CX196">
        <v>2</v>
      </c>
      <c r="CY196" t="s">
        <v>29</v>
      </c>
      <c r="CZ196" t="str">
        <f t="shared" si="387"/>
        <v>(跳过)</v>
      </c>
      <c r="DA196" t="str">
        <f t="shared" si="388"/>
        <v>(跳过)</v>
      </c>
      <c r="DB196" t="str">
        <f t="shared" si="389"/>
        <v>(跳过)</v>
      </c>
      <c r="DC196" t="str">
        <f t="shared" si="390"/>
        <v>(跳过)</v>
      </c>
      <c r="DD196" t="str">
        <f t="shared" si="391"/>
        <v>(跳过)</v>
      </c>
      <c r="DE196" t="str">
        <f t="shared" si="392"/>
        <v>(跳过)</v>
      </c>
      <c r="DF196" t="str">
        <f t="shared" si="393"/>
        <v>(跳过)</v>
      </c>
      <c r="DG196" t="s">
        <v>29</v>
      </c>
      <c r="DH196" t="str">
        <f t="shared" si="394"/>
        <v>(跳过)</v>
      </c>
      <c r="DI196" t="str">
        <f t="shared" si="395"/>
        <v>(跳过)</v>
      </c>
      <c r="DJ196" t="str">
        <f t="shared" si="396"/>
        <v>(跳过)</v>
      </c>
      <c r="DK196">
        <v>2</v>
      </c>
      <c r="DL196">
        <v>3</v>
      </c>
      <c r="DM196">
        <v>4</v>
      </c>
      <c r="DN196">
        <v>4</v>
      </c>
      <c r="DO196">
        <v>2</v>
      </c>
      <c r="DP196">
        <v>1</v>
      </c>
      <c r="DQ196" t="s">
        <v>66</v>
      </c>
      <c r="DR196">
        <f t="shared" si="397"/>
        <v>0</v>
      </c>
      <c r="DS196">
        <f t="shared" si="398"/>
        <v>0</v>
      </c>
      <c r="DT196">
        <f t="shared" si="399"/>
        <v>1</v>
      </c>
      <c r="DU196">
        <f t="shared" si="400"/>
        <v>0</v>
      </c>
      <c r="DV196" t="s">
        <v>82</v>
      </c>
      <c r="DW196">
        <f t="shared" si="401"/>
        <v>1</v>
      </c>
      <c r="DX196">
        <f t="shared" si="402"/>
        <v>1</v>
      </c>
      <c r="DY196">
        <f t="shared" si="403"/>
        <v>1</v>
      </c>
      <c r="DZ196">
        <f t="shared" si="404"/>
        <v>0</v>
      </c>
      <c r="EA196">
        <f t="shared" si="405"/>
        <v>0</v>
      </c>
      <c r="EB196">
        <f t="shared" si="406"/>
        <v>0</v>
      </c>
      <c r="EC196" t="s">
        <v>76</v>
      </c>
      <c r="ED196">
        <f t="shared" si="407"/>
        <v>1</v>
      </c>
      <c r="EE196">
        <f t="shared" si="408"/>
        <v>1</v>
      </c>
      <c r="EF196">
        <f t="shared" si="409"/>
        <v>1</v>
      </c>
      <c r="EG196">
        <f t="shared" si="410"/>
        <v>0</v>
      </c>
      <c r="EH196">
        <f t="shared" si="411"/>
        <v>1</v>
      </c>
      <c r="EI196">
        <f t="shared" si="412"/>
        <v>0</v>
      </c>
      <c r="EJ196">
        <f t="shared" si="413"/>
        <v>0</v>
      </c>
      <c r="EK196">
        <f t="shared" si="414"/>
        <v>0</v>
      </c>
      <c r="EL196">
        <f t="shared" si="415"/>
        <v>0</v>
      </c>
      <c r="EM196">
        <f t="shared" si="416"/>
        <v>0</v>
      </c>
      <c r="EN196" t="s">
        <v>133</v>
      </c>
      <c r="EO196" s="4">
        <v>1</v>
      </c>
      <c r="EP196" s="4">
        <v>2</v>
      </c>
      <c r="EQ196" s="4">
        <v>3</v>
      </c>
      <c r="ER196" s="4">
        <v>3</v>
      </c>
      <c r="ES196" t="s">
        <v>144</v>
      </c>
      <c r="ET196">
        <f t="shared" si="417"/>
        <v>0</v>
      </c>
      <c r="EU196">
        <f t="shared" si="418"/>
        <v>1</v>
      </c>
      <c r="EV196">
        <f t="shared" si="419"/>
        <v>1</v>
      </c>
      <c r="EW196">
        <f t="shared" si="420"/>
        <v>0</v>
      </c>
      <c r="EX196">
        <f t="shared" si="421"/>
        <v>0</v>
      </c>
      <c r="EY196">
        <f t="shared" si="422"/>
        <v>0</v>
      </c>
      <c r="EZ196">
        <f t="shared" si="423"/>
        <v>0</v>
      </c>
      <c r="FA196" t="s">
        <v>43</v>
      </c>
      <c r="FB196">
        <f t="shared" si="424"/>
        <v>0</v>
      </c>
      <c r="FC196">
        <f t="shared" si="425"/>
        <v>1</v>
      </c>
      <c r="FD196">
        <f t="shared" si="426"/>
        <v>0</v>
      </c>
      <c r="FE196" t="s">
        <v>29</v>
      </c>
      <c r="FF196" t="s">
        <v>29</v>
      </c>
      <c r="FG196" t="s">
        <v>29</v>
      </c>
      <c r="FH196" t="s">
        <v>29</v>
      </c>
      <c r="FI196" t="s">
        <v>29</v>
      </c>
      <c r="FJ196" t="s">
        <v>29</v>
      </c>
      <c r="FK196" t="s">
        <v>29</v>
      </c>
      <c r="FL196" t="s">
        <v>29</v>
      </c>
      <c r="FM196" t="s">
        <v>29</v>
      </c>
      <c r="FN196" t="s">
        <v>29</v>
      </c>
      <c r="FO196" t="s">
        <v>29</v>
      </c>
      <c r="FP196" t="s">
        <v>29</v>
      </c>
      <c r="FQ196" t="s">
        <v>29</v>
      </c>
      <c r="FR196" t="s">
        <v>29</v>
      </c>
      <c r="FS196" t="s">
        <v>29</v>
      </c>
      <c r="FT196" t="s">
        <v>29</v>
      </c>
      <c r="FU196" t="s">
        <v>29</v>
      </c>
      <c r="FV196" t="s">
        <v>29</v>
      </c>
      <c r="FW196" t="s">
        <v>29</v>
      </c>
      <c r="FX196" t="s">
        <v>29</v>
      </c>
    </row>
    <row r="197" spans="1:180" ht="16.5" x14ac:dyDescent="0.6">
      <c r="A197">
        <v>196</v>
      </c>
      <c r="B197">
        <v>1</v>
      </c>
      <c r="C197">
        <v>12</v>
      </c>
      <c r="D197">
        <v>3</v>
      </c>
      <c r="E197">
        <v>3</v>
      </c>
      <c r="F197">
        <v>4</v>
      </c>
      <c r="G197">
        <v>3</v>
      </c>
      <c r="H197">
        <v>1</v>
      </c>
      <c r="I197">
        <v>1</v>
      </c>
      <c r="J197">
        <v>0</v>
      </c>
      <c r="K197" t="s">
        <v>272</v>
      </c>
      <c r="L197">
        <f t="shared" si="427"/>
        <v>0</v>
      </c>
      <c r="M197">
        <f t="shared" si="428"/>
        <v>0</v>
      </c>
      <c r="N197">
        <f t="shared" si="429"/>
        <v>1</v>
      </c>
      <c r="O197">
        <f t="shared" si="430"/>
        <v>0</v>
      </c>
      <c r="P197">
        <f t="shared" si="431"/>
        <v>0</v>
      </c>
      <c r="Q197" t="s">
        <v>29</v>
      </c>
      <c r="R197" t="str">
        <f t="shared" si="324"/>
        <v>(跳过)</v>
      </c>
      <c r="S197" t="str">
        <f t="shared" si="325"/>
        <v>(跳过)</v>
      </c>
      <c r="T197" t="str">
        <f t="shared" si="326"/>
        <v>(跳过)</v>
      </c>
      <c r="U197" t="str">
        <f t="shared" si="327"/>
        <v>(跳过)</v>
      </c>
      <c r="V197" t="s">
        <v>29</v>
      </c>
      <c r="W197" t="str">
        <f t="shared" si="328"/>
        <v>(跳过)</v>
      </c>
      <c r="X197" t="str">
        <f t="shared" si="329"/>
        <v>(跳过)</v>
      </c>
      <c r="Y197" t="str">
        <f t="shared" si="330"/>
        <v>(跳过)</v>
      </c>
      <c r="Z197" t="str">
        <f t="shared" si="331"/>
        <v>(跳过)</v>
      </c>
      <c r="AA197" t="str">
        <f t="shared" si="332"/>
        <v>(跳过)</v>
      </c>
      <c r="AB197" t="s">
        <v>29</v>
      </c>
      <c r="AC197" t="str">
        <f t="shared" si="333"/>
        <v>(跳过)</v>
      </c>
      <c r="AD197" t="str">
        <f t="shared" si="334"/>
        <v>(跳过)</v>
      </c>
      <c r="AE197" t="str">
        <f t="shared" si="335"/>
        <v>(跳过)</v>
      </c>
      <c r="AF197" t="str">
        <f t="shared" si="336"/>
        <v>(跳过)</v>
      </c>
      <c r="AG197" t="str">
        <f t="shared" si="337"/>
        <v>(跳过)</v>
      </c>
      <c r="AH197" t="str">
        <f t="shared" si="338"/>
        <v>(跳过)</v>
      </c>
      <c r="AI197" t="str">
        <f t="shared" si="339"/>
        <v>(跳过)</v>
      </c>
      <c r="AJ197" t="str">
        <f t="shared" si="340"/>
        <v>(跳过)</v>
      </c>
      <c r="AK197" t="s">
        <v>29</v>
      </c>
      <c r="AL197" t="str">
        <f t="shared" si="341"/>
        <v>(跳过)</v>
      </c>
      <c r="AM197" t="str">
        <f t="shared" si="342"/>
        <v>(跳过)</v>
      </c>
      <c r="AN197" t="str">
        <f t="shared" si="343"/>
        <v>(跳过)</v>
      </c>
      <c r="AO197" t="str">
        <f t="shared" si="344"/>
        <v>(跳过)</v>
      </c>
      <c r="AP197" t="str">
        <f t="shared" si="345"/>
        <v>(跳过)</v>
      </c>
      <c r="AQ197" t="str">
        <f t="shared" si="346"/>
        <v>(跳过)</v>
      </c>
      <c r="AR197" t="str">
        <f t="shared" si="347"/>
        <v>(跳过)</v>
      </c>
      <c r="AS197" t="str">
        <f t="shared" si="348"/>
        <v>(跳过)</v>
      </c>
      <c r="AT197" t="s">
        <v>29</v>
      </c>
      <c r="AU197" t="s">
        <v>37</v>
      </c>
      <c r="AV197">
        <v>1</v>
      </c>
      <c r="AW197">
        <v>2</v>
      </c>
      <c r="AX197">
        <v>3</v>
      </c>
      <c r="AY197">
        <v>4</v>
      </c>
      <c r="AZ197" t="s">
        <v>29</v>
      </c>
      <c r="BA197" t="str">
        <f t="shared" si="349"/>
        <v>(跳过)</v>
      </c>
      <c r="BB197" t="str">
        <f t="shared" si="350"/>
        <v>(跳过)</v>
      </c>
      <c r="BC197" t="str">
        <f t="shared" si="351"/>
        <v>(跳过)</v>
      </c>
      <c r="BD197" t="str">
        <f t="shared" si="352"/>
        <v>(跳过)</v>
      </c>
      <c r="BE197" t="str">
        <f t="shared" si="353"/>
        <v>(跳过)</v>
      </c>
      <c r="BF197" t="str">
        <f t="shared" si="354"/>
        <v>(跳过)</v>
      </c>
      <c r="BG197" t="str">
        <f t="shared" si="355"/>
        <v>(跳过)</v>
      </c>
      <c r="BH197" t="s">
        <v>43</v>
      </c>
      <c r="BI197">
        <f t="shared" si="356"/>
        <v>0</v>
      </c>
      <c r="BJ197">
        <f t="shared" si="357"/>
        <v>1</v>
      </c>
      <c r="BK197">
        <f t="shared" si="358"/>
        <v>0</v>
      </c>
      <c r="BL197">
        <v>0</v>
      </c>
      <c r="BM197" t="s">
        <v>443</v>
      </c>
      <c r="BN197">
        <f t="shared" si="359"/>
        <v>0</v>
      </c>
      <c r="BO197">
        <f t="shared" si="360"/>
        <v>0</v>
      </c>
      <c r="BP197">
        <f t="shared" si="361"/>
        <v>1</v>
      </c>
      <c r="BQ197">
        <f t="shared" si="362"/>
        <v>0</v>
      </c>
      <c r="BR197">
        <f t="shared" si="363"/>
        <v>1</v>
      </c>
      <c r="BS197">
        <f t="shared" si="364"/>
        <v>0</v>
      </c>
      <c r="BT197" t="s">
        <v>29</v>
      </c>
      <c r="BU197" t="str">
        <f t="shared" si="365"/>
        <v>(跳过)</v>
      </c>
      <c r="BV197" t="str">
        <f t="shared" si="366"/>
        <v>(跳过)</v>
      </c>
      <c r="BW197" t="str">
        <f t="shared" si="367"/>
        <v>(跳过)</v>
      </c>
      <c r="BX197" t="str">
        <f t="shared" si="368"/>
        <v>(跳过)</v>
      </c>
      <c r="BY197" t="s">
        <v>29</v>
      </c>
      <c r="BZ197" t="str">
        <f t="shared" si="369"/>
        <v>(跳过)</v>
      </c>
      <c r="CA197" t="str">
        <f t="shared" si="370"/>
        <v>(跳过)</v>
      </c>
      <c r="CB197" t="str">
        <f t="shared" si="371"/>
        <v>(跳过)</v>
      </c>
      <c r="CC197" t="str">
        <f t="shared" si="372"/>
        <v>(跳过)</v>
      </c>
      <c r="CD197" t="str">
        <f t="shared" si="373"/>
        <v>(跳过)</v>
      </c>
      <c r="CE197" t="str">
        <f t="shared" si="374"/>
        <v>(跳过)</v>
      </c>
      <c r="CF197" t="str">
        <f t="shared" si="375"/>
        <v>(跳过)</v>
      </c>
      <c r="CG197" t="str">
        <f t="shared" si="376"/>
        <v>(跳过)</v>
      </c>
      <c r="CH197" t="str">
        <f t="shared" si="377"/>
        <v>(跳过)</v>
      </c>
      <c r="CI197" t="str">
        <f t="shared" si="378"/>
        <v>(跳过)</v>
      </c>
      <c r="CJ197" t="s">
        <v>29</v>
      </c>
      <c r="CK197" t="str">
        <f t="shared" si="379"/>
        <v>(跳过)</v>
      </c>
      <c r="CL197" t="str">
        <f t="shared" si="380"/>
        <v>(跳过)</v>
      </c>
      <c r="CM197" t="str">
        <f t="shared" si="381"/>
        <v>(跳过)</v>
      </c>
      <c r="CN197" t="str">
        <f t="shared" si="382"/>
        <v>(跳过)</v>
      </c>
      <c r="CO197" t="str">
        <f t="shared" si="383"/>
        <v>(跳过)</v>
      </c>
      <c r="CP197" t="str">
        <f t="shared" si="384"/>
        <v>(跳过)</v>
      </c>
      <c r="CQ197" t="str">
        <f t="shared" si="385"/>
        <v>(跳过)</v>
      </c>
      <c r="CR197" t="str">
        <f t="shared" si="386"/>
        <v>(跳过)</v>
      </c>
      <c r="CS197" t="s">
        <v>29</v>
      </c>
      <c r="CT197" t="s">
        <v>437</v>
      </c>
      <c r="CU197">
        <v>3</v>
      </c>
      <c r="CV197">
        <v>2</v>
      </c>
      <c r="CW197">
        <v>1</v>
      </c>
      <c r="CX197">
        <v>3</v>
      </c>
      <c r="CY197" t="s">
        <v>29</v>
      </c>
      <c r="CZ197" t="str">
        <f t="shared" si="387"/>
        <v>(跳过)</v>
      </c>
      <c r="DA197" t="str">
        <f t="shared" si="388"/>
        <v>(跳过)</v>
      </c>
      <c r="DB197" t="str">
        <f t="shared" si="389"/>
        <v>(跳过)</v>
      </c>
      <c r="DC197" t="str">
        <f t="shared" si="390"/>
        <v>(跳过)</v>
      </c>
      <c r="DD197" t="str">
        <f t="shared" si="391"/>
        <v>(跳过)</v>
      </c>
      <c r="DE197" t="str">
        <f t="shared" si="392"/>
        <v>(跳过)</v>
      </c>
      <c r="DF197" t="str">
        <f t="shared" si="393"/>
        <v>(跳过)</v>
      </c>
      <c r="DG197" t="s">
        <v>29</v>
      </c>
      <c r="DH197" t="str">
        <f t="shared" si="394"/>
        <v>(跳过)</v>
      </c>
      <c r="DI197" t="str">
        <f t="shared" si="395"/>
        <v>(跳过)</v>
      </c>
      <c r="DJ197" t="str">
        <f t="shared" si="396"/>
        <v>(跳过)</v>
      </c>
      <c r="DK197">
        <v>4</v>
      </c>
      <c r="DL197">
        <v>3</v>
      </c>
      <c r="DM197">
        <v>3</v>
      </c>
      <c r="DN197">
        <v>4</v>
      </c>
      <c r="DO197">
        <v>4</v>
      </c>
      <c r="DP197">
        <v>1</v>
      </c>
      <c r="DQ197" t="s">
        <v>66</v>
      </c>
      <c r="DR197">
        <f t="shared" si="397"/>
        <v>0</v>
      </c>
      <c r="DS197">
        <f t="shared" si="398"/>
        <v>0</v>
      </c>
      <c r="DT197">
        <f t="shared" si="399"/>
        <v>1</v>
      </c>
      <c r="DU197">
        <f t="shared" si="400"/>
        <v>0</v>
      </c>
      <c r="DV197" t="s">
        <v>444</v>
      </c>
      <c r="DW197">
        <f t="shared" si="401"/>
        <v>0</v>
      </c>
      <c r="DX197">
        <f t="shared" si="402"/>
        <v>0</v>
      </c>
      <c r="DY197">
        <f t="shared" si="403"/>
        <v>1</v>
      </c>
      <c r="DZ197">
        <f t="shared" si="404"/>
        <v>0</v>
      </c>
      <c r="EA197">
        <f t="shared" si="405"/>
        <v>1</v>
      </c>
      <c r="EB197">
        <f t="shared" si="406"/>
        <v>0</v>
      </c>
      <c r="EC197" t="s">
        <v>445</v>
      </c>
      <c r="ED197">
        <f t="shared" si="407"/>
        <v>0</v>
      </c>
      <c r="EE197">
        <f t="shared" si="408"/>
        <v>1</v>
      </c>
      <c r="EF197">
        <f t="shared" si="409"/>
        <v>0</v>
      </c>
      <c r="EG197">
        <f t="shared" si="410"/>
        <v>0</v>
      </c>
      <c r="EH197">
        <f t="shared" si="411"/>
        <v>1</v>
      </c>
      <c r="EI197">
        <f t="shared" si="412"/>
        <v>0</v>
      </c>
      <c r="EJ197">
        <f t="shared" si="413"/>
        <v>0</v>
      </c>
      <c r="EK197">
        <f t="shared" si="414"/>
        <v>0</v>
      </c>
      <c r="EL197">
        <f t="shared" si="415"/>
        <v>0</v>
      </c>
      <c r="EM197">
        <f t="shared" si="416"/>
        <v>0</v>
      </c>
      <c r="EN197" t="s">
        <v>446</v>
      </c>
      <c r="EO197" s="4">
        <v>3</v>
      </c>
      <c r="EP197" s="4">
        <v>1</v>
      </c>
      <c r="EQ197" s="4">
        <v>2</v>
      </c>
      <c r="ER197" s="4">
        <v>3</v>
      </c>
      <c r="ES197" t="s">
        <v>134</v>
      </c>
      <c r="ET197">
        <f t="shared" si="417"/>
        <v>0</v>
      </c>
      <c r="EU197">
        <f t="shared" si="418"/>
        <v>0</v>
      </c>
      <c r="EV197">
        <f t="shared" si="419"/>
        <v>1</v>
      </c>
      <c r="EW197">
        <f t="shared" si="420"/>
        <v>0</v>
      </c>
      <c r="EX197">
        <f t="shared" si="421"/>
        <v>1</v>
      </c>
      <c r="EY197">
        <f t="shared" si="422"/>
        <v>0</v>
      </c>
      <c r="EZ197">
        <f t="shared" si="423"/>
        <v>0</v>
      </c>
      <c r="FA197" t="s">
        <v>59</v>
      </c>
      <c r="FB197">
        <f t="shared" si="424"/>
        <v>1</v>
      </c>
      <c r="FC197">
        <f t="shared" si="425"/>
        <v>0</v>
      </c>
      <c r="FD197">
        <f t="shared" si="426"/>
        <v>0</v>
      </c>
      <c r="FE197" t="s">
        <v>393</v>
      </c>
      <c r="FF197">
        <v>1</v>
      </c>
      <c r="FG197">
        <v>1</v>
      </c>
      <c r="FH197">
        <v>0</v>
      </c>
      <c r="FI197">
        <v>0</v>
      </c>
      <c r="FJ197">
        <v>0</v>
      </c>
      <c r="FK197">
        <v>0</v>
      </c>
      <c r="FL197" t="s">
        <v>81</v>
      </c>
      <c r="FM197">
        <v>1</v>
      </c>
      <c r="FN197">
        <v>2</v>
      </c>
      <c r="FO197">
        <v>3</v>
      </c>
      <c r="FP197">
        <v>3</v>
      </c>
      <c r="FQ197">
        <v>3</v>
      </c>
      <c r="FR197" t="s">
        <v>29</v>
      </c>
      <c r="FS197" t="s">
        <v>29</v>
      </c>
      <c r="FT197" t="s">
        <v>29</v>
      </c>
      <c r="FU197" t="s">
        <v>29</v>
      </c>
      <c r="FV197" t="s">
        <v>29</v>
      </c>
      <c r="FW197" t="s">
        <v>29</v>
      </c>
      <c r="FX197" t="s">
        <v>29</v>
      </c>
    </row>
    <row r="198" spans="1:180" ht="16.5" x14ac:dyDescent="0.6">
      <c r="A198">
        <v>197</v>
      </c>
      <c r="B198">
        <v>1</v>
      </c>
      <c r="C198">
        <v>9</v>
      </c>
      <c r="D198">
        <v>5</v>
      </c>
      <c r="E198">
        <v>3</v>
      </c>
      <c r="F198">
        <v>4</v>
      </c>
      <c r="G198">
        <v>4</v>
      </c>
      <c r="H198">
        <v>2</v>
      </c>
      <c r="I198">
        <v>0</v>
      </c>
      <c r="J198" t="s">
        <v>29</v>
      </c>
      <c r="K198" t="s">
        <v>29</v>
      </c>
      <c r="L198" t="str">
        <f t="shared" si="427"/>
        <v>(跳过)</v>
      </c>
      <c r="M198" t="str">
        <f t="shared" si="428"/>
        <v>(跳过)</v>
      </c>
      <c r="N198" t="str">
        <f t="shared" si="429"/>
        <v>(跳过)</v>
      </c>
      <c r="O198" t="str">
        <f t="shared" si="430"/>
        <v>(跳过)</v>
      </c>
      <c r="P198" t="str">
        <f t="shared" si="431"/>
        <v>(跳过)</v>
      </c>
      <c r="Q198" t="s">
        <v>29</v>
      </c>
      <c r="R198" t="str">
        <f t="shared" si="324"/>
        <v>(跳过)</v>
      </c>
      <c r="S198" t="str">
        <f t="shared" si="325"/>
        <v>(跳过)</v>
      </c>
      <c r="T198" t="str">
        <f t="shared" si="326"/>
        <v>(跳过)</v>
      </c>
      <c r="U198" t="str">
        <f t="shared" si="327"/>
        <v>(跳过)</v>
      </c>
      <c r="V198" t="s">
        <v>29</v>
      </c>
      <c r="W198" t="str">
        <f t="shared" si="328"/>
        <v>(跳过)</v>
      </c>
      <c r="X198" t="str">
        <f t="shared" si="329"/>
        <v>(跳过)</v>
      </c>
      <c r="Y198" t="str">
        <f t="shared" si="330"/>
        <v>(跳过)</v>
      </c>
      <c r="Z198" t="str">
        <f t="shared" si="331"/>
        <v>(跳过)</v>
      </c>
      <c r="AA198" t="str">
        <f t="shared" si="332"/>
        <v>(跳过)</v>
      </c>
      <c r="AB198" t="s">
        <v>29</v>
      </c>
      <c r="AC198" t="str">
        <f t="shared" si="333"/>
        <v>(跳过)</v>
      </c>
      <c r="AD198" t="str">
        <f t="shared" si="334"/>
        <v>(跳过)</v>
      </c>
      <c r="AE198" t="str">
        <f t="shared" si="335"/>
        <v>(跳过)</v>
      </c>
      <c r="AF198" t="str">
        <f t="shared" si="336"/>
        <v>(跳过)</v>
      </c>
      <c r="AG198" t="str">
        <f t="shared" si="337"/>
        <v>(跳过)</v>
      </c>
      <c r="AH198" t="str">
        <f t="shared" si="338"/>
        <v>(跳过)</v>
      </c>
      <c r="AI198" t="str">
        <f t="shared" si="339"/>
        <v>(跳过)</v>
      </c>
      <c r="AJ198" t="str">
        <f t="shared" si="340"/>
        <v>(跳过)</v>
      </c>
      <c r="AK198" t="s">
        <v>29</v>
      </c>
      <c r="AL198" t="str">
        <f t="shared" si="341"/>
        <v>(跳过)</v>
      </c>
      <c r="AM198" t="str">
        <f t="shared" si="342"/>
        <v>(跳过)</v>
      </c>
      <c r="AN198" t="str">
        <f t="shared" si="343"/>
        <v>(跳过)</v>
      </c>
      <c r="AO198" t="str">
        <f t="shared" si="344"/>
        <v>(跳过)</v>
      </c>
      <c r="AP198" t="str">
        <f t="shared" si="345"/>
        <v>(跳过)</v>
      </c>
      <c r="AQ198" t="str">
        <f t="shared" si="346"/>
        <v>(跳过)</v>
      </c>
      <c r="AR198" t="str">
        <f t="shared" si="347"/>
        <v>(跳过)</v>
      </c>
      <c r="AS198" t="str">
        <f t="shared" si="348"/>
        <v>(跳过)</v>
      </c>
      <c r="AT198" t="s">
        <v>29</v>
      </c>
      <c r="AU198" t="s">
        <v>74</v>
      </c>
      <c r="AV198">
        <v>1</v>
      </c>
      <c r="AW198">
        <v>2</v>
      </c>
      <c r="AX198">
        <v>2</v>
      </c>
      <c r="AY198">
        <v>2</v>
      </c>
      <c r="AZ198" t="s">
        <v>29</v>
      </c>
      <c r="BA198" t="str">
        <f t="shared" si="349"/>
        <v>(跳过)</v>
      </c>
      <c r="BB198" t="str">
        <f t="shared" si="350"/>
        <v>(跳过)</v>
      </c>
      <c r="BC198" t="str">
        <f t="shared" si="351"/>
        <v>(跳过)</v>
      </c>
      <c r="BD198" t="str">
        <f t="shared" si="352"/>
        <v>(跳过)</v>
      </c>
      <c r="BE198" t="str">
        <f t="shared" si="353"/>
        <v>(跳过)</v>
      </c>
      <c r="BF198" t="str">
        <f t="shared" si="354"/>
        <v>(跳过)</v>
      </c>
      <c r="BG198" t="str">
        <f t="shared" si="355"/>
        <v>(跳过)</v>
      </c>
      <c r="BH198" t="s">
        <v>135</v>
      </c>
      <c r="BI198">
        <f t="shared" si="356"/>
        <v>1</v>
      </c>
      <c r="BJ198">
        <f t="shared" si="357"/>
        <v>1</v>
      </c>
      <c r="BK198">
        <f t="shared" si="358"/>
        <v>0</v>
      </c>
      <c r="BL198" t="s">
        <v>29</v>
      </c>
      <c r="BM198" t="s">
        <v>29</v>
      </c>
      <c r="BN198" t="str">
        <f t="shared" si="359"/>
        <v>(跳过)</v>
      </c>
      <c r="BO198" t="str">
        <f t="shared" si="360"/>
        <v>(跳过)</v>
      </c>
      <c r="BP198" t="str">
        <f t="shared" si="361"/>
        <v>(跳过)</v>
      </c>
      <c r="BQ198" t="str">
        <f t="shared" si="362"/>
        <v>(跳过)</v>
      </c>
      <c r="BR198" t="str">
        <f t="shared" si="363"/>
        <v>(跳过)</v>
      </c>
      <c r="BS198" t="str">
        <f t="shared" si="364"/>
        <v>(跳过)</v>
      </c>
      <c r="BT198" t="s">
        <v>29</v>
      </c>
      <c r="BU198" t="str">
        <f t="shared" si="365"/>
        <v>(跳过)</v>
      </c>
      <c r="BV198" t="str">
        <f t="shared" si="366"/>
        <v>(跳过)</v>
      </c>
      <c r="BW198" t="str">
        <f t="shared" si="367"/>
        <v>(跳过)</v>
      </c>
      <c r="BX198" t="str">
        <f t="shared" si="368"/>
        <v>(跳过)</v>
      </c>
      <c r="BY198" t="s">
        <v>29</v>
      </c>
      <c r="BZ198" t="str">
        <f t="shared" si="369"/>
        <v>(跳过)</v>
      </c>
      <c r="CA198" t="str">
        <f t="shared" si="370"/>
        <v>(跳过)</v>
      </c>
      <c r="CB198" t="str">
        <f t="shared" si="371"/>
        <v>(跳过)</v>
      </c>
      <c r="CC198" t="str">
        <f t="shared" si="372"/>
        <v>(跳过)</v>
      </c>
      <c r="CD198" t="str">
        <f t="shared" si="373"/>
        <v>(跳过)</v>
      </c>
      <c r="CE198" t="str">
        <f t="shared" si="374"/>
        <v>(跳过)</v>
      </c>
      <c r="CF198" t="str">
        <f t="shared" si="375"/>
        <v>(跳过)</v>
      </c>
      <c r="CG198" t="str">
        <f t="shared" si="376"/>
        <v>(跳过)</v>
      </c>
      <c r="CH198" t="str">
        <f t="shared" si="377"/>
        <v>(跳过)</v>
      </c>
      <c r="CI198" t="str">
        <f t="shared" si="378"/>
        <v>(跳过)</v>
      </c>
      <c r="CJ198" t="s">
        <v>29</v>
      </c>
      <c r="CK198" t="str">
        <f t="shared" si="379"/>
        <v>(跳过)</v>
      </c>
      <c r="CL198" t="str">
        <f t="shared" si="380"/>
        <v>(跳过)</v>
      </c>
      <c r="CM198" t="str">
        <f t="shared" si="381"/>
        <v>(跳过)</v>
      </c>
      <c r="CN198" t="str">
        <f t="shared" si="382"/>
        <v>(跳过)</v>
      </c>
      <c r="CO198" t="str">
        <f t="shared" si="383"/>
        <v>(跳过)</v>
      </c>
      <c r="CP198" t="str">
        <f t="shared" si="384"/>
        <v>(跳过)</v>
      </c>
      <c r="CQ198" t="str">
        <f t="shared" si="385"/>
        <v>(跳过)</v>
      </c>
      <c r="CR198" t="str">
        <f t="shared" si="386"/>
        <v>(跳过)</v>
      </c>
      <c r="CS198" t="s">
        <v>29</v>
      </c>
      <c r="CT198" t="s">
        <v>37</v>
      </c>
      <c r="CU198">
        <v>1</v>
      </c>
      <c r="CV198">
        <v>2</v>
      </c>
      <c r="CW198">
        <v>3</v>
      </c>
      <c r="CX198">
        <v>4</v>
      </c>
      <c r="CY198" t="s">
        <v>29</v>
      </c>
      <c r="CZ198" t="str">
        <f t="shared" si="387"/>
        <v>(跳过)</v>
      </c>
      <c r="DA198" t="str">
        <f t="shared" si="388"/>
        <v>(跳过)</v>
      </c>
      <c r="DB198" t="str">
        <f t="shared" si="389"/>
        <v>(跳过)</v>
      </c>
      <c r="DC198" t="str">
        <f t="shared" si="390"/>
        <v>(跳过)</v>
      </c>
      <c r="DD198" t="str">
        <f t="shared" si="391"/>
        <v>(跳过)</v>
      </c>
      <c r="DE198" t="str">
        <f t="shared" si="392"/>
        <v>(跳过)</v>
      </c>
      <c r="DF198" t="str">
        <f t="shared" si="393"/>
        <v>(跳过)</v>
      </c>
      <c r="DG198" t="s">
        <v>29</v>
      </c>
      <c r="DH198" t="str">
        <f t="shared" si="394"/>
        <v>(跳过)</v>
      </c>
      <c r="DI198" t="str">
        <f t="shared" si="395"/>
        <v>(跳过)</v>
      </c>
      <c r="DJ198" t="str">
        <f t="shared" si="396"/>
        <v>(跳过)</v>
      </c>
      <c r="DK198">
        <v>1</v>
      </c>
      <c r="DL198">
        <v>1</v>
      </c>
      <c r="DM198">
        <v>1</v>
      </c>
      <c r="DN198">
        <v>1</v>
      </c>
      <c r="DO198">
        <v>4</v>
      </c>
      <c r="DP198">
        <v>3</v>
      </c>
      <c r="DQ198" t="s">
        <v>29</v>
      </c>
      <c r="DR198" t="str">
        <f t="shared" si="397"/>
        <v>(跳过)</v>
      </c>
      <c r="DS198" t="str">
        <f t="shared" si="398"/>
        <v>(跳过)</v>
      </c>
      <c r="DT198" t="str">
        <f t="shared" si="399"/>
        <v>(跳过)</v>
      </c>
      <c r="DU198" t="str">
        <f t="shared" si="400"/>
        <v>(跳过)</v>
      </c>
      <c r="DV198" t="s">
        <v>29</v>
      </c>
      <c r="DW198" t="str">
        <f t="shared" si="401"/>
        <v>(跳过)</v>
      </c>
      <c r="DX198" t="str">
        <f t="shared" si="402"/>
        <v>(跳过)</v>
      </c>
      <c r="DY198" t="str">
        <f t="shared" si="403"/>
        <v>(跳过)</v>
      </c>
      <c r="DZ198" t="str">
        <f t="shared" si="404"/>
        <v>(跳过)</v>
      </c>
      <c r="EA198" t="str">
        <f t="shared" si="405"/>
        <v>(跳过)</v>
      </c>
      <c r="EB198" t="str">
        <f t="shared" si="406"/>
        <v>(跳过)</v>
      </c>
      <c r="EC198" t="s">
        <v>29</v>
      </c>
      <c r="ED198" t="str">
        <f t="shared" si="407"/>
        <v>(跳过)</v>
      </c>
      <c r="EE198" t="str">
        <f t="shared" si="408"/>
        <v>(跳过)</v>
      </c>
      <c r="EF198" t="str">
        <f t="shared" si="409"/>
        <v>(跳过)</v>
      </c>
      <c r="EG198" t="str">
        <f t="shared" si="410"/>
        <v>(跳过)</v>
      </c>
      <c r="EH198" t="str">
        <f t="shared" si="411"/>
        <v>(跳过)</v>
      </c>
      <c r="EI198" t="str">
        <f t="shared" si="412"/>
        <v>(跳过)</v>
      </c>
      <c r="EJ198" t="str">
        <f t="shared" si="413"/>
        <v>(跳过)</v>
      </c>
      <c r="EK198" t="str">
        <f t="shared" si="414"/>
        <v>(跳过)</v>
      </c>
      <c r="EL198" t="str">
        <f t="shared" si="415"/>
        <v>(跳过)</v>
      </c>
      <c r="EM198" t="str">
        <f t="shared" si="416"/>
        <v>(跳过)</v>
      </c>
      <c r="EN198" t="s">
        <v>37</v>
      </c>
      <c r="EO198" s="4">
        <v>1</v>
      </c>
      <c r="EP198" s="4">
        <v>2</v>
      </c>
      <c r="EQ198" s="4">
        <v>4</v>
      </c>
      <c r="ER198" s="4">
        <v>3</v>
      </c>
      <c r="ES198" t="s">
        <v>29</v>
      </c>
      <c r="ET198" t="str">
        <f t="shared" si="417"/>
        <v>(跳过)</v>
      </c>
      <c r="EU198" t="str">
        <f t="shared" si="418"/>
        <v>(跳过)</v>
      </c>
      <c r="EV198" t="str">
        <f t="shared" si="419"/>
        <v>(跳过)</v>
      </c>
      <c r="EW198" t="str">
        <f t="shared" si="420"/>
        <v>(跳过)</v>
      </c>
      <c r="EX198" t="str">
        <f t="shared" si="421"/>
        <v>(跳过)</v>
      </c>
      <c r="EY198" t="str">
        <f t="shared" si="422"/>
        <v>(跳过)</v>
      </c>
      <c r="EZ198" t="str">
        <f t="shared" si="423"/>
        <v>(跳过)</v>
      </c>
      <c r="FA198" t="s">
        <v>29</v>
      </c>
      <c r="FB198" t="str">
        <f t="shared" si="424"/>
        <v>(跳过)</v>
      </c>
      <c r="FC198" t="str">
        <f t="shared" si="425"/>
        <v>(跳过)</v>
      </c>
      <c r="FD198" t="str">
        <f t="shared" si="426"/>
        <v>(跳过)</v>
      </c>
      <c r="FE198" t="s">
        <v>124</v>
      </c>
      <c r="FF198">
        <v>1</v>
      </c>
      <c r="FG198">
        <v>1</v>
      </c>
      <c r="FH198">
        <v>0</v>
      </c>
      <c r="FI198">
        <v>1</v>
      </c>
      <c r="FJ198">
        <v>0</v>
      </c>
      <c r="FK198">
        <v>0</v>
      </c>
      <c r="FL198" t="s">
        <v>81</v>
      </c>
      <c r="FM198">
        <v>1</v>
      </c>
      <c r="FN198">
        <v>2</v>
      </c>
      <c r="FO198">
        <v>3</v>
      </c>
      <c r="FP198">
        <v>3</v>
      </c>
      <c r="FQ198">
        <v>3</v>
      </c>
      <c r="FR198" t="s">
        <v>410</v>
      </c>
      <c r="FS198">
        <v>0</v>
      </c>
      <c r="FT198">
        <v>0</v>
      </c>
      <c r="FU198">
        <v>0</v>
      </c>
      <c r="FV198">
        <v>1</v>
      </c>
      <c r="FW198">
        <v>1</v>
      </c>
      <c r="FX198">
        <v>1</v>
      </c>
    </row>
    <row r="199" spans="1:180" ht="16.5" x14ac:dyDescent="0.6">
      <c r="A199">
        <v>198</v>
      </c>
      <c r="B199">
        <v>2</v>
      </c>
      <c r="C199">
        <v>9</v>
      </c>
      <c r="D199">
        <v>4</v>
      </c>
      <c r="E199">
        <v>1</v>
      </c>
      <c r="F199">
        <v>1</v>
      </c>
      <c r="G199">
        <v>6</v>
      </c>
      <c r="H199">
        <v>2</v>
      </c>
      <c r="I199">
        <v>1</v>
      </c>
      <c r="J199">
        <v>1</v>
      </c>
      <c r="K199" t="s">
        <v>29</v>
      </c>
      <c r="L199" t="str">
        <f t="shared" si="427"/>
        <v>(跳过)</v>
      </c>
      <c r="M199" t="str">
        <f t="shared" si="428"/>
        <v>(跳过)</v>
      </c>
      <c r="N199" t="str">
        <f t="shared" si="429"/>
        <v>(跳过)</v>
      </c>
      <c r="O199" t="str">
        <f t="shared" si="430"/>
        <v>(跳过)</v>
      </c>
      <c r="P199" t="str">
        <f t="shared" si="431"/>
        <v>(跳过)</v>
      </c>
      <c r="Q199" t="s">
        <v>32</v>
      </c>
      <c r="R199">
        <f t="shared" si="324"/>
        <v>1</v>
      </c>
      <c r="S199">
        <f t="shared" si="325"/>
        <v>0</v>
      </c>
      <c r="T199">
        <f t="shared" si="326"/>
        <v>1</v>
      </c>
      <c r="U199">
        <f t="shared" si="327"/>
        <v>0</v>
      </c>
      <c r="V199" t="s">
        <v>89</v>
      </c>
      <c r="W199">
        <f t="shared" si="328"/>
        <v>1</v>
      </c>
      <c r="X199">
        <f t="shared" si="329"/>
        <v>0</v>
      </c>
      <c r="Y199">
        <f t="shared" si="330"/>
        <v>0</v>
      </c>
      <c r="Z199">
        <f t="shared" si="331"/>
        <v>1</v>
      </c>
      <c r="AA199">
        <f t="shared" si="332"/>
        <v>0</v>
      </c>
      <c r="AB199" t="s">
        <v>411</v>
      </c>
      <c r="AC199">
        <f t="shared" si="333"/>
        <v>0</v>
      </c>
      <c r="AD199">
        <f t="shared" si="334"/>
        <v>0</v>
      </c>
      <c r="AE199">
        <f t="shared" si="335"/>
        <v>0</v>
      </c>
      <c r="AF199">
        <f t="shared" si="336"/>
        <v>1</v>
      </c>
      <c r="AG199">
        <f t="shared" si="337"/>
        <v>0</v>
      </c>
      <c r="AH199">
        <f t="shared" si="338"/>
        <v>1</v>
      </c>
      <c r="AI199">
        <f t="shared" si="339"/>
        <v>0</v>
      </c>
      <c r="AJ199">
        <f t="shared" si="340"/>
        <v>0</v>
      </c>
      <c r="AK199" t="s">
        <v>412</v>
      </c>
      <c r="AL199">
        <f t="shared" si="341"/>
        <v>0</v>
      </c>
      <c r="AM199">
        <f t="shared" si="342"/>
        <v>0</v>
      </c>
      <c r="AN199">
        <f t="shared" si="343"/>
        <v>0</v>
      </c>
      <c r="AO199">
        <f t="shared" si="344"/>
        <v>0</v>
      </c>
      <c r="AP199">
        <f t="shared" si="345"/>
        <v>1</v>
      </c>
      <c r="AQ199">
        <f t="shared" si="346"/>
        <v>0</v>
      </c>
      <c r="AR199">
        <f t="shared" si="347"/>
        <v>1</v>
      </c>
      <c r="AS199">
        <f t="shared" si="348"/>
        <v>0</v>
      </c>
      <c r="AT199">
        <v>4</v>
      </c>
      <c r="AU199" t="s">
        <v>143</v>
      </c>
      <c r="AV199">
        <v>2</v>
      </c>
      <c r="AW199">
        <v>2</v>
      </c>
      <c r="AX199">
        <v>1</v>
      </c>
      <c r="AY199">
        <v>2</v>
      </c>
      <c r="AZ199" t="s">
        <v>116</v>
      </c>
      <c r="BA199">
        <f t="shared" si="349"/>
        <v>0</v>
      </c>
      <c r="BB199">
        <f t="shared" si="350"/>
        <v>0</v>
      </c>
      <c r="BC199">
        <f t="shared" si="351"/>
        <v>1</v>
      </c>
      <c r="BD199">
        <f t="shared" si="352"/>
        <v>1</v>
      </c>
      <c r="BE199">
        <f t="shared" si="353"/>
        <v>0</v>
      </c>
      <c r="BF199">
        <f t="shared" si="354"/>
        <v>1</v>
      </c>
      <c r="BG199">
        <f t="shared" si="355"/>
        <v>0</v>
      </c>
      <c r="BH199" t="s">
        <v>29</v>
      </c>
      <c r="BI199" t="str">
        <f t="shared" si="356"/>
        <v>(跳过)</v>
      </c>
      <c r="BJ199" t="str">
        <f t="shared" si="357"/>
        <v>(跳过)</v>
      </c>
      <c r="BK199" t="str">
        <f t="shared" si="358"/>
        <v>(跳过)</v>
      </c>
      <c r="BL199">
        <v>1</v>
      </c>
      <c r="BM199" t="s">
        <v>29</v>
      </c>
      <c r="BN199" t="str">
        <f t="shared" si="359"/>
        <v>(跳过)</v>
      </c>
      <c r="BO199" t="str">
        <f t="shared" si="360"/>
        <v>(跳过)</v>
      </c>
      <c r="BP199" t="str">
        <f t="shared" si="361"/>
        <v>(跳过)</v>
      </c>
      <c r="BQ199" t="str">
        <f t="shared" si="362"/>
        <v>(跳过)</v>
      </c>
      <c r="BR199" t="str">
        <f t="shared" si="363"/>
        <v>(跳过)</v>
      </c>
      <c r="BS199" t="str">
        <f t="shared" si="364"/>
        <v>(跳过)</v>
      </c>
      <c r="BT199" t="s">
        <v>38</v>
      </c>
      <c r="BU199">
        <f t="shared" si="365"/>
        <v>0</v>
      </c>
      <c r="BV199">
        <f t="shared" si="366"/>
        <v>1</v>
      </c>
      <c r="BW199">
        <f t="shared" si="367"/>
        <v>1</v>
      </c>
      <c r="BX199">
        <f t="shared" si="368"/>
        <v>0</v>
      </c>
      <c r="BY199" t="s">
        <v>386</v>
      </c>
      <c r="BZ199">
        <f t="shared" si="369"/>
        <v>0</v>
      </c>
      <c r="CA199">
        <f t="shared" si="370"/>
        <v>0</v>
      </c>
      <c r="CB199">
        <f t="shared" si="371"/>
        <v>1</v>
      </c>
      <c r="CC199">
        <f t="shared" si="372"/>
        <v>1</v>
      </c>
      <c r="CD199">
        <f t="shared" si="373"/>
        <v>0</v>
      </c>
      <c r="CE199">
        <f t="shared" si="374"/>
        <v>0</v>
      </c>
      <c r="CF199">
        <f t="shared" si="375"/>
        <v>0</v>
      </c>
      <c r="CG199">
        <f t="shared" si="376"/>
        <v>0</v>
      </c>
      <c r="CH199">
        <f t="shared" si="377"/>
        <v>0</v>
      </c>
      <c r="CI199">
        <f t="shared" si="378"/>
        <v>0</v>
      </c>
      <c r="CJ199" t="s">
        <v>413</v>
      </c>
      <c r="CK199">
        <f t="shared" si="379"/>
        <v>0</v>
      </c>
      <c r="CL199">
        <f t="shared" si="380"/>
        <v>1</v>
      </c>
      <c r="CM199">
        <f t="shared" si="381"/>
        <v>0</v>
      </c>
      <c r="CN199">
        <f t="shared" si="382"/>
        <v>0</v>
      </c>
      <c r="CO199">
        <f t="shared" si="383"/>
        <v>0</v>
      </c>
      <c r="CP199">
        <f t="shared" si="384"/>
        <v>0</v>
      </c>
      <c r="CQ199">
        <f t="shared" si="385"/>
        <v>0</v>
      </c>
      <c r="CR199">
        <f t="shared" si="386"/>
        <v>1</v>
      </c>
      <c r="CS199">
        <v>4</v>
      </c>
      <c r="CT199" t="s">
        <v>106</v>
      </c>
      <c r="CU199">
        <v>2</v>
      </c>
      <c r="CV199">
        <v>3</v>
      </c>
      <c r="CW199">
        <v>4</v>
      </c>
      <c r="CX199">
        <v>1</v>
      </c>
      <c r="CY199" t="s">
        <v>313</v>
      </c>
      <c r="CZ199">
        <f t="shared" si="387"/>
        <v>1</v>
      </c>
      <c r="DA199">
        <f t="shared" si="388"/>
        <v>0</v>
      </c>
      <c r="DB199">
        <f t="shared" si="389"/>
        <v>0</v>
      </c>
      <c r="DC199">
        <f t="shared" si="390"/>
        <v>0</v>
      </c>
      <c r="DD199">
        <f t="shared" si="391"/>
        <v>0</v>
      </c>
      <c r="DE199">
        <f t="shared" si="392"/>
        <v>1</v>
      </c>
      <c r="DF199">
        <f t="shared" si="393"/>
        <v>0</v>
      </c>
      <c r="DG199" t="s">
        <v>43</v>
      </c>
      <c r="DH199">
        <f t="shared" si="394"/>
        <v>0</v>
      </c>
      <c r="DI199">
        <f t="shared" si="395"/>
        <v>1</v>
      </c>
      <c r="DJ199">
        <f t="shared" si="396"/>
        <v>0</v>
      </c>
      <c r="DK199">
        <v>1</v>
      </c>
      <c r="DL199">
        <v>1</v>
      </c>
      <c r="DM199">
        <v>1</v>
      </c>
      <c r="DN199">
        <v>1</v>
      </c>
      <c r="DO199">
        <v>1</v>
      </c>
      <c r="DP199">
        <v>3</v>
      </c>
      <c r="DQ199" t="s">
        <v>29</v>
      </c>
      <c r="DR199" t="str">
        <f t="shared" si="397"/>
        <v>(跳过)</v>
      </c>
      <c r="DS199" t="str">
        <f t="shared" si="398"/>
        <v>(跳过)</v>
      </c>
      <c r="DT199" t="str">
        <f t="shared" si="399"/>
        <v>(跳过)</v>
      </c>
      <c r="DU199" t="str">
        <f t="shared" si="400"/>
        <v>(跳过)</v>
      </c>
      <c r="DV199" t="s">
        <v>29</v>
      </c>
      <c r="DW199" t="str">
        <f t="shared" si="401"/>
        <v>(跳过)</v>
      </c>
      <c r="DX199" t="str">
        <f t="shared" si="402"/>
        <v>(跳过)</v>
      </c>
      <c r="DY199" t="str">
        <f t="shared" si="403"/>
        <v>(跳过)</v>
      </c>
      <c r="DZ199" t="str">
        <f t="shared" si="404"/>
        <v>(跳过)</v>
      </c>
      <c r="EA199" t="str">
        <f t="shared" si="405"/>
        <v>(跳过)</v>
      </c>
      <c r="EB199" t="str">
        <f t="shared" si="406"/>
        <v>(跳过)</v>
      </c>
      <c r="EC199" t="s">
        <v>29</v>
      </c>
      <c r="ED199" t="str">
        <f t="shared" si="407"/>
        <v>(跳过)</v>
      </c>
      <c r="EE199" t="str">
        <f t="shared" si="408"/>
        <v>(跳过)</v>
      </c>
      <c r="EF199" t="str">
        <f t="shared" si="409"/>
        <v>(跳过)</v>
      </c>
      <c r="EG199" t="str">
        <f t="shared" si="410"/>
        <v>(跳过)</v>
      </c>
      <c r="EH199" t="str">
        <f t="shared" si="411"/>
        <v>(跳过)</v>
      </c>
      <c r="EI199" t="str">
        <f t="shared" si="412"/>
        <v>(跳过)</v>
      </c>
      <c r="EJ199" t="str">
        <f t="shared" si="413"/>
        <v>(跳过)</v>
      </c>
      <c r="EK199" t="str">
        <f t="shared" si="414"/>
        <v>(跳过)</v>
      </c>
      <c r="EL199" t="str">
        <f t="shared" si="415"/>
        <v>(跳过)</v>
      </c>
      <c r="EM199" t="str">
        <f t="shared" si="416"/>
        <v>(跳过)</v>
      </c>
      <c r="EN199" t="s">
        <v>37</v>
      </c>
      <c r="EO199" s="4">
        <v>1</v>
      </c>
      <c r="EP199" s="4">
        <v>2</v>
      </c>
      <c r="EQ199" s="4">
        <v>4</v>
      </c>
      <c r="ER199" s="4">
        <v>3</v>
      </c>
      <c r="ES199" t="s">
        <v>29</v>
      </c>
      <c r="ET199" t="str">
        <f t="shared" si="417"/>
        <v>(跳过)</v>
      </c>
      <c r="EU199" t="str">
        <f t="shared" si="418"/>
        <v>(跳过)</v>
      </c>
      <c r="EV199" t="str">
        <f t="shared" si="419"/>
        <v>(跳过)</v>
      </c>
      <c r="EW199" t="str">
        <f t="shared" si="420"/>
        <v>(跳过)</v>
      </c>
      <c r="EX199" t="str">
        <f t="shared" si="421"/>
        <v>(跳过)</v>
      </c>
      <c r="EY199" t="str">
        <f t="shared" si="422"/>
        <v>(跳过)</v>
      </c>
      <c r="EZ199" t="str">
        <f t="shared" si="423"/>
        <v>(跳过)</v>
      </c>
      <c r="FA199" t="s">
        <v>29</v>
      </c>
      <c r="FB199" t="str">
        <f t="shared" si="424"/>
        <v>(跳过)</v>
      </c>
      <c r="FC199" t="str">
        <f t="shared" si="425"/>
        <v>(跳过)</v>
      </c>
      <c r="FD199" t="str">
        <f t="shared" si="426"/>
        <v>(跳过)</v>
      </c>
      <c r="FE199" t="s">
        <v>351</v>
      </c>
      <c r="FF199">
        <v>0</v>
      </c>
      <c r="FG199">
        <v>0</v>
      </c>
      <c r="FH199">
        <v>0</v>
      </c>
      <c r="FI199">
        <v>0</v>
      </c>
      <c r="FJ199">
        <v>1</v>
      </c>
      <c r="FK199">
        <v>0</v>
      </c>
      <c r="FL199" t="s">
        <v>171</v>
      </c>
      <c r="FM199">
        <v>1</v>
      </c>
      <c r="FN199">
        <v>2</v>
      </c>
      <c r="FO199">
        <v>3</v>
      </c>
      <c r="FP199">
        <v>4</v>
      </c>
      <c r="FQ199">
        <v>5</v>
      </c>
      <c r="FR199" t="s">
        <v>320</v>
      </c>
      <c r="FS199">
        <v>1</v>
      </c>
      <c r="FT199">
        <v>0</v>
      </c>
      <c r="FU199">
        <v>1</v>
      </c>
      <c r="FV199">
        <v>0</v>
      </c>
      <c r="FW199">
        <v>0</v>
      </c>
      <c r="FX199">
        <v>0</v>
      </c>
    </row>
    <row r="200" spans="1:180" ht="16.5" x14ac:dyDescent="0.6">
      <c r="A200">
        <v>199</v>
      </c>
      <c r="B200">
        <v>2</v>
      </c>
      <c r="C200">
        <v>9</v>
      </c>
      <c r="D200">
        <v>2</v>
      </c>
      <c r="E200">
        <v>4</v>
      </c>
      <c r="F200">
        <v>1</v>
      </c>
      <c r="G200">
        <v>3</v>
      </c>
      <c r="H200">
        <v>1</v>
      </c>
      <c r="I200">
        <v>1</v>
      </c>
      <c r="J200">
        <v>0</v>
      </c>
      <c r="K200" t="s">
        <v>182</v>
      </c>
      <c r="L200">
        <f t="shared" si="427"/>
        <v>0</v>
      </c>
      <c r="M200">
        <f t="shared" si="428"/>
        <v>0</v>
      </c>
      <c r="N200">
        <f t="shared" si="429"/>
        <v>0</v>
      </c>
      <c r="O200">
        <f t="shared" si="430"/>
        <v>1</v>
      </c>
      <c r="P200">
        <f t="shared" si="431"/>
        <v>0</v>
      </c>
      <c r="Q200" t="s">
        <v>29</v>
      </c>
      <c r="R200" t="str">
        <f t="shared" si="324"/>
        <v>(跳过)</v>
      </c>
      <c r="S200" t="str">
        <f t="shared" si="325"/>
        <v>(跳过)</v>
      </c>
      <c r="T200" t="str">
        <f t="shared" si="326"/>
        <v>(跳过)</v>
      </c>
      <c r="U200" t="str">
        <f t="shared" si="327"/>
        <v>(跳过)</v>
      </c>
      <c r="V200" t="s">
        <v>29</v>
      </c>
      <c r="W200" t="str">
        <f t="shared" si="328"/>
        <v>(跳过)</v>
      </c>
      <c r="X200" t="str">
        <f t="shared" si="329"/>
        <v>(跳过)</v>
      </c>
      <c r="Y200" t="str">
        <f t="shared" si="330"/>
        <v>(跳过)</v>
      </c>
      <c r="Z200" t="str">
        <f t="shared" si="331"/>
        <v>(跳过)</v>
      </c>
      <c r="AA200" t="str">
        <f t="shared" si="332"/>
        <v>(跳过)</v>
      </c>
      <c r="AB200" t="s">
        <v>29</v>
      </c>
      <c r="AC200" t="str">
        <f t="shared" si="333"/>
        <v>(跳过)</v>
      </c>
      <c r="AD200" t="str">
        <f t="shared" si="334"/>
        <v>(跳过)</v>
      </c>
      <c r="AE200" t="str">
        <f t="shared" si="335"/>
        <v>(跳过)</v>
      </c>
      <c r="AF200" t="str">
        <f t="shared" si="336"/>
        <v>(跳过)</v>
      </c>
      <c r="AG200" t="str">
        <f t="shared" si="337"/>
        <v>(跳过)</v>
      </c>
      <c r="AH200" t="str">
        <f t="shared" si="338"/>
        <v>(跳过)</v>
      </c>
      <c r="AI200" t="str">
        <f t="shared" si="339"/>
        <v>(跳过)</v>
      </c>
      <c r="AJ200" t="str">
        <f t="shared" si="340"/>
        <v>(跳过)</v>
      </c>
      <c r="AK200" t="s">
        <v>29</v>
      </c>
      <c r="AL200" t="str">
        <f t="shared" si="341"/>
        <v>(跳过)</v>
      </c>
      <c r="AM200" t="str">
        <f t="shared" si="342"/>
        <v>(跳过)</v>
      </c>
      <c r="AN200" t="str">
        <f t="shared" si="343"/>
        <v>(跳过)</v>
      </c>
      <c r="AO200" t="str">
        <f t="shared" si="344"/>
        <v>(跳过)</v>
      </c>
      <c r="AP200" t="str">
        <f t="shared" si="345"/>
        <v>(跳过)</v>
      </c>
      <c r="AQ200" t="str">
        <f t="shared" si="346"/>
        <v>(跳过)</v>
      </c>
      <c r="AR200" t="str">
        <f t="shared" si="347"/>
        <v>(跳过)</v>
      </c>
      <c r="AS200" t="str">
        <f t="shared" si="348"/>
        <v>(跳过)</v>
      </c>
      <c r="AT200" t="s">
        <v>29</v>
      </c>
      <c r="AU200" t="s">
        <v>74</v>
      </c>
      <c r="AV200">
        <v>1</v>
      </c>
      <c r="AW200">
        <v>2</v>
      </c>
      <c r="AX200">
        <v>2</v>
      </c>
      <c r="AY200">
        <v>2</v>
      </c>
      <c r="AZ200" t="s">
        <v>29</v>
      </c>
      <c r="BA200" t="str">
        <f t="shared" si="349"/>
        <v>(跳过)</v>
      </c>
      <c r="BB200" t="str">
        <f t="shared" si="350"/>
        <v>(跳过)</v>
      </c>
      <c r="BC200" t="str">
        <f t="shared" si="351"/>
        <v>(跳过)</v>
      </c>
      <c r="BD200" t="str">
        <f t="shared" si="352"/>
        <v>(跳过)</v>
      </c>
      <c r="BE200" t="str">
        <f t="shared" si="353"/>
        <v>(跳过)</v>
      </c>
      <c r="BF200" t="str">
        <f t="shared" si="354"/>
        <v>(跳过)</v>
      </c>
      <c r="BG200" t="str">
        <f t="shared" si="355"/>
        <v>(跳过)</v>
      </c>
      <c r="BH200" t="s">
        <v>135</v>
      </c>
      <c r="BI200">
        <f t="shared" si="356"/>
        <v>1</v>
      </c>
      <c r="BJ200">
        <f t="shared" si="357"/>
        <v>1</v>
      </c>
      <c r="BK200">
        <f t="shared" si="358"/>
        <v>0</v>
      </c>
      <c r="BL200">
        <v>0</v>
      </c>
      <c r="BM200" t="s">
        <v>197</v>
      </c>
      <c r="BN200">
        <f t="shared" si="359"/>
        <v>0</v>
      </c>
      <c r="BO200">
        <f t="shared" si="360"/>
        <v>1</v>
      </c>
      <c r="BP200">
        <f t="shared" si="361"/>
        <v>0</v>
      </c>
      <c r="BQ200">
        <f t="shared" si="362"/>
        <v>0</v>
      </c>
      <c r="BR200">
        <f t="shared" si="363"/>
        <v>0</v>
      </c>
      <c r="BS200">
        <f t="shared" si="364"/>
        <v>0</v>
      </c>
      <c r="BT200" t="s">
        <v>29</v>
      </c>
      <c r="BU200" t="str">
        <f t="shared" si="365"/>
        <v>(跳过)</v>
      </c>
      <c r="BV200" t="str">
        <f t="shared" si="366"/>
        <v>(跳过)</v>
      </c>
      <c r="BW200" t="str">
        <f t="shared" si="367"/>
        <v>(跳过)</v>
      </c>
      <c r="BX200" t="str">
        <f t="shared" si="368"/>
        <v>(跳过)</v>
      </c>
      <c r="BY200" t="s">
        <v>29</v>
      </c>
      <c r="BZ200" t="str">
        <f t="shared" si="369"/>
        <v>(跳过)</v>
      </c>
      <c r="CA200" t="str">
        <f t="shared" si="370"/>
        <v>(跳过)</v>
      </c>
      <c r="CB200" t="str">
        <f t="shared" si="371"/>
        <v>(跳过)</v>
      </c>
      <c r="CC200" t="str">
        <f t="shared" si="372"/>
        <v>(跳过)</v>
      </c>
      <c r="CD200" t="str">
        <f t="shared" si="373"/>
        <v>(跳过)</v>
      </c>
      <c r="CE200" t="str">
        <f t="shared" si="374"/>
        <v>(跳过)</v>
      </c>
      <c r="CF200" t="str">
        <f t="shared" si="375"/>
        <v>(跳过)</v>
      </c>
      <c r="CG200" t="str">
        <f t="shared" si="376"/>
        <v>(跳过)</v>
      </c>
      <c r="CH200" t="str">
        <f t="shared" si="377"/>
        <v>(跳过)</v>
      </c>
      <c r="CI200" t="str">
        <f t="shared" si="378"/>
        <v>(跳过)</v>
      </c>
      <c r="CJ200" t="s">
        <v>29</v>
      </c>
      <c r="CK200" t="str">
        <f t="shared" si="379"/>
        <v>(跳过)</v>
      </c>
      <c r="CL200" t="str">
        <f t="shared" si="380"/>
        <v>(跳过)</v>
      </c>
      <c r="CM200" t="str">
        <f t="shared" si="381"/>
        <v>(跳过)</v>
      </c>
      <c r="CN200" t="str">
        <f t="shared" si="382"/>
        <v>(跳过)</v>
      </c>
      <c r="CO200" t="str">
        <f t="shared" si="383"/>
        <v>(跳过)</v>
      </c>
      <c r="CP200" t="str">
        <f t="shared" si="384"/>
        <v>(跳过)</v>
      </c>
      <c r="CQ200" t="str">
        <f t="shared" si="385"/>
        <v>(跳过)</v>
      </c>
      <c r="CR200" t="str">
        <f t="shared" si="386"/>
        <v>(跳过)</v>
      </c>
      <c r="CS200" t="s">
        <v>29</v>
      </c>
      <c r="CT200" t="s">
        <v>74</v>
      </c>
      <c r="CU200">
        <v>1</v>
      </c>
      <c r="CV200">
        <v>2</v>
      </c>
      <c r="CW200">
        <v>2</v>
      </c>
      <c r="CX200">
        <v>2</v>
      </c>
      <c r="CY200" t="s">
        <v>29</v>
      </c>
      <c r="CZ200" t="str">
        <f t="shared" si="387"/>
        <v>(跳过)</v>
      </c>
      <c r="DA200" t="str">
        <f t="shared" si="388"/>
        <v>(跳过)</v>
      </c>
      <c r="DB200" t="str">
        <f t="shared" si="389"/>
        <v>(跳过)</v>
      </c>
      <c r="DC200" t="str">
        <f t="shared" si="390"/>
        <v>(跳过)</v>
      </c>
      <c r="DD200" t="str">
        <f t="shared" si="391"/>
        <v>(跳过)</v>
      </c>
      <c r="DE200" t="str">
        <f t="shared" si="392"/>
        <v>(跳过)</v>
      </c>
      <c r="DF200" t="str">
        <f t="shared" si="393"/>
        <v>(跳过)</v>
      </c>
      <c r="DG200" t="s">
        <v>29</v>
      </c>
      <c r="DH200" t="str">
        <f t="shared" si="394"/>
        <v>(跳过)</v>
      </c>
      <c r="DI200" t="str">
        <f t="shared" si="395"/>
        <v>(跳过)</v>
      </c>
      <c r="DJ200" t="str">
        <f t="shared" si="396"/>
        <v>(跳过)</v>
      </c>
      <c r="DK200">
        <v>5</v>
      </c>
      <c r="DL200">
        <v>5</v>
      </c>
      <c r="DM200">
        <v>5</v>
      </c>
      <c r="DN200">
        <v>5</v>
      </c>
      <c r="DO200">
        <v>5</v>
      </c>
      <c r="DP200">
        <v>2</v>
      </c>
      <c r="DQ200" t="s">
        <v>70</v>
      </c>
      <c r="DR200">
        <f t="shared" si="397"/>
        <v>0</v>
      </c>
      <c r="DS200">
        <f t="shared" si="398"/>
        <v>1</v>
      </c>
      <c r="DT200">
        <f t="shared" si="399"/>
        <v>0</v>
      </c>
      <c r="DU200">
        <f t="shared" si="400"/>
        <v>0</v>
      </c>
      <c r="DV200" t="s">
        <v>29</v>
      </c>
      <c r="DW200" t="str">
        <f t="shared" si="401"/>
        <v>(跳过)</v>
      </c>
      <c r="DX200" t="str">
        <f t="shared" si="402"/>
        <v>(跳过)</v>
      </c>
      <c r="DY200" t="str">
        <f t="shared" si="403"/>
        <v>(跳过)</v>
      </c>
      <c r="DZ200" t="str">
        <f t="shared" si="404"/>
        <v>(跳过)</v>
      </c>
      <c r="EA200" t="str">
        <f t="shared" si="405"/>
        <v>(跳过)</v>
      </c>
      <c r="EB200" t="str">
        <f t="shared" si="406"/>
        <v>(跳过)</v>
      </c>
      <c r="EC200" t="s">
        <v>29</v>
      </c>
      <c r="ED200" t="str">
        <f t="shared" si="407"/>
        <v>(跳过)</v>
      </c>
      <c r="EE200" t="str">
        <f t="shared" si="408"/>
        <v>(跳过)</v>
      </c>
      <c r="EF200" t="str">
        <f t="shared" si="409"/>
        <v>(跳过)</v>
      </c>
      <c r="EG200" t="str">
        <f t="shared" si="410"/>
        <v>(跳过)</v>
      </c>
      <c r="EH200" t="str">
        <f t="shared" si="411"/>
        <v>(跳过)</v>
      </c>
      <c r="EI200" t="str">
        <f t="shared" si="412"/>
        <v>(跳过)</v>
      </c>
      <c r="EJ200" t="str">
        <f t="shared" si="413"/>
        <v>(跳过)</v>
      </c>
      <c r="EK200" t="str">
        <f t="shared" si="414"/>
        <v>(跳过)</v>
      </c>
      <c r="EL200" t="str">
        <f t="shared" si="415"/>
        <v>(跳过)</v>
      </c>
      <c r="EM200" t="str">
        <f t="shared" si="416"/>
        <v>(跳过)</v>
      </c>
      <c r="EN200" t="s">
        <v>74</v>
      </c>
      <c r="EO200" s="4">
        <v>1</v>
      </c>
      <c r="EP200" s="4">
        <v>2</v>
      </c>
      <c r="EQ200" s="4">
        <v>2</v>
      </c>
      <c r="ER200" s="4">
        <v>2</v>
      </c>
      <c r="ES200" t="s">
        <v>29</v>
      </c>
      <c r="ET200" t="str">
        <f t="shared" si="417"/>
        <v>(跳过)</v>
      </c>
      <c r="EU200" t="str">
        <f t="shared" si="418"/>
        <v>(跳过)</v>
      </c>
      <c r="EV200" t="str">
        <f t="shared" si="419"/>
        <v>(跳过)</v>
      </c>
      <c r="EW200" t="str">
        <f t="shared" si="420"/>
        <v>(跳过)</v>
      </c>
      <c r="EX200" t="str">
        <f t="shared" si="421"/>
        <v>(跳过)</v>
      </c>
      <c r="EY200" t="str">
        <f t="shared" si="422"/>
        <v>(跳过)</v>
      </c>
      <c r="EZ200" t="str">
        <f t="shared" si="423"/>
        <v>(跳过)</v>
      </c>
      <c r="FA200" t="s">
        <v>29</v>
      </c>
      <c r="FB200" t="str">
        <f t="shared" si="424"/>
        <v>(跳过)</v>
      </c>
      <c r="FC200" t="str">
        <f t="shared" si="425"/>
        <v>(跳过)</v>
      </c>
      <c r="FD200" t="str">
        <f t="shared" si="426"/>
        <v>(跳过)</v>
      </c>
      <c r="FE200" t="s">
        <v>29</v>
      </c>
      <c r="FF200" t="s">
        <v>29</v>
      </c>
      <c r="FG200" t="s">
        <v>29</v>
      </c>
      <c r="FH200" t="s">
        <v>29</v>
      </c>
      <c r="FI200" t="s">
        <v>29</v>
      </c>
      <c r="FJ200" t="s">
        <v>29</v>
      </c>
      <c r="FK200" t="s">
        <v>29</v>
      </c>
      <c r="FL200" t="s">
        <v>29</v>
      </c>
      <c r="FM200" t="s">
        <v>29</v>
      </c>
      <c r="FN200" t="s">
        <v>29</v>
      </c>
      <c r="FO200" t="s">
        <v>29</v>
      </c>
      <c r="FP200" t="s">
        <v>29</v>
      </c>
      <c r="FQ200" t="s">
        <v>29</v>
      </c>
      <c r="FR200" t="s">
        <v>29</v>
      </c>
      <c r="FS200" t="s">
        <v>29</v>
      </c>
      <c r="FT200" t="s">
        <v>29</v>
      </c>
      <c r="FU200" t="s">
        <v>29</v>
      </c>
      <c r="FV200" t="s">
        <v>29</v>
      </c>
      <c r="FW200" t="s">
        <v>29</v>
      </c>
      <c r="FX200" t="s">
        <v>29</v>
      </c>
    </row>
    <row r="201" spans="1:180" ht="16.5" x14ac:dyDescent="0.6">
      <c r="A201">
        <v>200</v>
      </c>
      <c r="B201">
        <v>1</v>
      </c>
      <c r="C201">
        <v>15</v>
      </c>
      <c r="D201">
        <v>3</v>
      </c>
      <c r="E201">
        <v>3</v>
      </c>
      <c r="F201">
        <v>5</v>
      </c>
      <c r="G201">
        <v>5</v>
      </c>
      <c r="H201">
        <v>3</v>
      </c>
      <c r="I201">
        <v>1</v>
      </c>
      <c r="J201">
        <v>1</v>
      </c>
      <c r="K201" t="s">
        <v>29</v>
      </c>
      <c r="L201" t="str">
        <f t="shared" si="427"/>
        <v>(跳过)</v>
      </c>
      <c r="M201" t="str">
        <f t="shared" si="428"/>
        <v>(跳过)</v>
      </c>
      <c r="N201" t="str">
        <f t="shared" si="429"/>
        <v>(跳过)</v>
      </c>
      <c r="O201" t="str">
        <f t="shared" si="430"/>
        <v>(跳过)</v>
      </c>
      <c r="P201" t="str">
        <f t="shared" si="431"/>
        <v>(跳过)</v>
      </c>
      <c r="Q201" t="s">
        <v>112</v>
      </c>
      <c r="R201">
        <f t="shared" si="324"/>
        <v>1</v>
      </c>
      <c r="S201">
        <f t="shared" si="325"/>
        <v>0</v>
      </c>
      <c r="T201">
        <f t="shared" si="326"/>
        <v>1</v>
      </c>
      <c r="U201">
        <f t="shared" si="327"/>
        <v>1</v>
      </c>
      <c r="V201" t="s">
        <v>462</v>
      </c>
      <c r="W201">
        <f t="shared" si="328"/>
        <v>1</v>
      </c>
      <c r="X201">
        <f t="shared" si="329"/>
        <v>0</v>
      </c>
      <c r="Y201">
        <f t="shared" si="330"/>
        <v>1</v>
      </c>
      <c r="Z201">
        <f t="shared" si="331"/>
        <v>0</v>
      </c>
      <c r="AA201">
        <f t="shared" si="332"/>
        <v>1</v>
      </c>
      <c r="AB201" t="s">
        <v>463</v>
      </c>
      <c r="AC201">
        <f t="shared" si="333"/>
        <v>0</v>
      </c>
      <c r="AD201">
        <f t="shared" si="334"/>
        <v>0</v>
      </c>
      <c r="AE201">
        <f t="shared" si="335"/>
        <v>1</v>
      </c>
      <c r="AF201">
        <f t="shared" si="336"/>
        <v>0</v>
      </c>
      <c r="AG201">
        <f t="shared" si="337"/>
        <v>0</v>
      </c>
      <c r="AH201">
        <f t="shared" si="338"/>
        <v>0</v>
      </c>
      <c r="AI201">
        <f t="shared" si="339"/>
        <v>0</v>
      </c>
      <c r="AJ201">
        <f t="shared" si="340"/>
        <v>0</v>
      </c>
      <c r="AK201" t="s">
        <v>192</v>
      </c>
      <c r="AL201">
        <f t="shared" si="341"/>
        <v>0</v>
      </c>
      <c r="AM201">
        <f t="shared" si="342"/>
        <v>0</v>
      </c>
      <c r="AN201">
        <f t="shared" si="343"/>
        <v>1</v>
      </c>
      <c r="AO201">
        <f t="shared" si="344"/>
        <v>0</v>
      </c>
      <c r="AP201">
        <f t="shared" si="345"/>
        <v>1</v>
      </c>
      <c r="AQ201">
        <f t="shared" si="346"/>
        <v>1</v>
      </c>
      <c r="AR201">
        <f t="shared" si="347"/>
        <v>0</v>
      </c>
      <c r="AS201">
        <f t="shared" si="348"/>
        <v>0</v>
      </c>
      <c r="AT201">
        <v>4</v>
      </c>
      <c r="AU201" t="s">
        <v>204</v>
      </c>
      <c r="AV201">
        <v>3</v>
      </c>
      <c r="AW201">
        <v>4</v>
      </c>
      <c r="AX201">
        <v>1</v>
      </c>
      <c r="AY201">
        <v>2</v>
      </c>
      <c r="AZ201" t="s">
        <v>464</v>
      </c>
      <c r="BA201">
        <f t="shared" si="349"/>
        <v>0</v>
      </c>
      <c r="BB201">
        <f t="shared" si="350"/>
        <v>0</v>
      </c>
      <c r="BC201">
        <f t="shared" si="351"/>
        <v>1</v>
      </c>
      <c r="BD201">
        <f t="shared" si="352"/>
        <v>0</v>
      </c>
      <c r="BE201">
        <f t="shared" si="353"/>
        <v>1</v>
      </c>
      <c r="BF201">
        <f t="shared" si="354"/>
        <v>0</v>
      </c>
      <c r="BG201">
        <f t="shared" si="355"/>
        <v>1</v>
      </c>
      <c r="BH201" t="s">
        <v>135</v>
      </c>
      <c r="BI201">
        <f t="shared" si="356"/>
        <v>1</v>
      </c>
      <c r="BJ201">
        <f t="shared" si="357"/>
        <v>1</v>
      </c>
      <c r="BK201">
        <f t="shared" si="358"/>
        <v>0</v>
      </c>
      <c r="BL201">
        <v>1</v>
      </c>
      <c r="BM201" t="s">
        <v>29</v>
      </c>
      <c r="BN201" t="str">
        <f t="shared" si="359"/>
        <v>(跳过)</v>
      </c>
      <c r="BO201" t="str">
        <f t="shared" si="360"/>
        <v>(跳过)</v>
      </c>
      <c r="BP201" t="str">
        <f t="shared" si="361"/>
        <v>(跳过)</v>
      </c>
      <c r="BQ201" t="str">
        <f t="shared" si="362"/>
        <v>(跳过)</v>
      </c>
      <c r="BR201" t="str">
        <f t="shared" si="363"/>
        <v>(跳过)</v>
      </c>
      <c r="BS201" t="str">
        <f t="shared" si="364"/>
        <v>(跳过)</v>
      </c>
      <c r="BT201" t="s">
        <v>54</v>
      </c>
      <c r="BU201">
        <f t="shared" si="365"/>
        <v>0</v>
      </c>
      <c r="BV201">
        <f t="shared" si="366"/>
        <v>0</v>
      </c>
      <c r="BW201">
        <f t="shared" si="367"/>
        <v>0</v>
      </c>
      <c r="BX201">
        <f t="shared" si="368"/>
        <v>1</v>
      </c>
      <c r="BY201" t="s">
        <v>465</v>
      </c>
      <c r="BZ201">
        <f t="shared" si="369"/>
        <v>1</v>
      </c>
      <c r="CA201">
        <f t="shared" si="370"/>
        <v>0</v>
      </c>
      <c r="CB201">
        <f t="shared" si="371"/>
        <v>0</v>
      </c>
      <c r="CC201">
        <f t="shared" si="372"/>
        <v>1</v>
      </c>
      <c r="CD201">
        <f t="shared" si="373"/>
        <v>0</v>
      </c>
      <c r="CE201">
        <f t="shared" si="374"/>
        <v>0</v>
      </c>
      <c r="CF201">
        <f t="shared" si="375"/>
        <v>0</v>
      </c>
      <c r="CG201">
        <f t="shared" si="376"/>
        <v>1</v>
      </c>
      <c r="CH201">
        <f t="shared" si="377"/>
        <v>0</v>
      </c>
      <c r="CI201">
        <f t="shared" si="378"/>
        <v>0</v>
      </c>
      <c r="CJ201" t="s">
        <v>262</v>
      </c>
      <c r="CK201">
        <f t="shared" si="379"/>
        <v>1</v>
      </c>
      <c r="CL201">
        <f t="shared" si="380"/>
        <v>0</v>
      </c>
      <c r="CM201">
        <f t="shared" si="381"/>
        <v>0</v>
      </c>
      <c r="CN201">
        <f t="shared" si="382"/>
        <v>1</v>
      </c>
      <c r="CO201">
        <f t="shared" si="383"/>
        <v>0</v>
      </c>
      <c r="CP201">
        <f t="shared" si="384"/>
        <v>0</v>
      </c>
      <c r="CQ201">
        <f t="shared" si="385"/>
        <v>0</v>
      </c>
      <c r="CR201">
        <f t="shared" si="386"/>
        <v>1</v>
      </c>
      <c r="CS201">
        <v>2</v>
      </c>
      <c r="CT201" t="s">
        <v>37</v>
      </c>
      <c r="CU201">
        <v>1</v>
      </c>
      <c r="CV201">
        <v>2</v>
      </c>
      <c r="CW201">
        <v>3</v>
      </c>
      <c r="CX201">
        <v>4</v>
      </c>
      <c r="CY201" t="s">
        <v>215</v>
      </c>
      <c r="CZ201">
        <f t="shared" si="387"/>
        <v>0</v>
      </c>
      <c r="DA201">
        <f t="shared" si="388"/>
        <v>0</v>
      </c>
      <c r="DB201">
        <f t="shared" si="389"/>
        <v>1</v>
      </c>
      <c r="DC201">
        <f t="shared" si="390"/>
        <v>0</v>
      </c>
      <c r="DD201">
        <f t="shared" si="391"/>
        <v>0</v>
      </c>
      <c r="DE201">
        <f t="shared" si="392"/>
        <v>1</v>
      </c>
      <c r="DF201">
        <f t="shared" si="393"/>
        <v>0</v>
      </c>
      <c r="DG201" t="s">
        <v>43</v>
      </c>
      <c r="DH201">
        <f t="shared" si="394"/>
        <v>0</v>
      </c>
      <c r="DI201">
        <f t="shared" si="395"/>
        <v>1</v>
      </c>
      <c r="DJ201">
        <f t="shared" si="396"/>
        <v>0</v>
      </c>
      <c r="DK201">
        <v>5</v>
      </c>
      <c r="DL201">
        <v>3</v>
      </c>
      <c r="DM201">
        <v>4</v>
      </c>
      <c r="DN201">
        <v>5</v>
      </c>
      <c r="DO201">
        <v>4</v>
      </c>
      <c r="DP201">
        <v>2</v>
      </c>
      <c r="DQ201" t="s">
        <v>38</v>
      </c>
      <c r="DR201">
        <f t="shared" si="397"/>
        <v>0</v>
      </c>
      <c r="DS201">
        <f t="shared" si="398"/>
        <v>1</v>
      </c>
      <c r="DT201">
        <f t="shared" si="399"/>
        <v>1</v>
      </c>
      <c r="DU201">
        <f t="shared" si="400"/>
        <v>0</v>
      </c>
      <c r="DV201" t="s">
        <v>29</v>
      </c>
      <c r="DW201" t="str">
        <f t="shared" si="401"/>
        <v>(跳过)</v>
      </c>
      <c r="DX201" t="str">
        <f t="shared" si="402"/>
        <v>(跳过)</v>
      </c>
      <c r="DY201" t="str">
        <f t="shared" si="403"/>
        <v>(跳过)</v>
      </c>
      <c r="DZ201" t="str">
        <f t="shared" si="404"/>
        <v>(跳过)</v>
      </c>
      <c r="EA201" t="str">
        <f t="shared" si="405"/>
        <v>(跳过)</v>
      </c>
      <c r="EB201" t="str">
        <f t="shared" si="406"/>
        <v>(跳过)</v>
      </c>
      <c r="EC201" t="s">
        <v>29</v>
      </c>
      <c r="ED201" t="str">
        <f t="shared" si="407"/>
        <v>(跳过)</v>
      </c>
      <c r="EE201" t="str">
        <f t="shared" si="408"/>
        <v>(跳过)</v>
      </c>
      <c r="EF201" t="str">
        <f t="shared" si="409"/>
        <v>(跳过)</v>
      </c>
      <c r="EG201" t="str">
        <f t="shared" si="410"/>
        <v>(跳过)</v>
      </c>
      <c r="EH201" t="str">
        <f t="shared" si="411"/>
        <v>(跳过)</v>
      </c>
      <c r="EI201" t="str">
        <f t="shared" si="412"/>
        <v>(跳过)</v>
      </c>
      <c r="EJ201" t="str">
        <f t="shared" si="413"/>
        <v>(跳过)</v>
      </c>
      <c r="EK201" t="str">
        <f t="shared" si="414"/>
        <v>(跳过)</v>
      </c>
      <c r="EL201" t="str">
        <f t="shared" si="415"/>
        <v>(跳过)</v>
      </c>
      <c r="EM201" t="str">
        <f t="shared" si="416"/>
        <v>(跳过)</v>
      </c>
      <c r="EN201" t="s">
        <v>164</v>
      </c>
      <c r="EO201" s="4">
        <v>4</v>
      </c>
      <c r="EP201" s="4">
        <v>3</v>
      </c>
      <c r="EQ201" s="4">
        <v>1</v>
      </c>
      <c r="ER201" s="4">
        <v>2</v>
      </c>
      <c r="ES201" t="s">
        <v>29</v>
      </c>
      <c r="ET201" t="str">
        <f t="shared" si="417"/>
        <v>(跳过)</v>
      </c>
      <c r="EU201" t="str">
        <f t="shared" si="418"/>
        <v>(跳过)</v>
      </c>
      <c r="EV201" t="str">
        <f t="shared" si="419"/>
        <v>(跳过)</v>
      </c>
      <c r="EW201" t="str">
        <f t="shared" si="420"/>
        <v>(跳过)</v>
      </c>
      <c r="EX201" t="str">
        <f t="shared" si="421"/>
        <v>(跳过)</v>
      </c>
      <c r="EY201" t="str">
        <f t="shared" si="422"/>
        <v>(跳过)</v>
      </c>
      <c r="EZ201" t="str">
        <f t="shared" si="423"/>
        <v>(跳过)</v>
      </c>
      <c r="FA201" t="s">
        <v>29</v>
      </c>
      <c r="FB201" t="str">
        <f t="shared" si="424"/>
        <v>(跳过)</v>
      </c>
      <c r="FC201" t="str">
        <f t="shared" si="425"/>
        <v>(跳过)</v>
      </c>
      <c r="FD201" t="str">
        <f t="shared" si="426"/>
        <v>(跳过)</v>
      </c>
      <c r="FE201" t="s">
        <v>179</v>
      </c>
      <c r="FF201">
        <v>0</v>
      </c>
      <c r="FG201">
        <v>1</v>
      </c>
      <c r="FH201">
        <v>0</v>
      </c>
      <c r="FI201">
        <v>1</v>
      </c>
      <c r="FJ201">
        <v>0</v>
      </c>
      <c r="FK201">
        <v>0</v>
      </c>
      <c r="FL201" t="s">
        <v>494</v>
      </c>
      <c r="FM201">
        <v>1</v>
      </c>
      <c r="FN201">
        <v>4</v>
      </c>
      <c r="FO201">
        <v>3</v>
      </c>
      <c r="FP201">
        <v>2</v>
      </c>
      <c r="FQ201">
        <v>5</v>
      </c>
      <c r="FR201" t="s">
        <v>29</v>
      </c>
      <c r="FS201" t="s">
        <v>29</v>
      </c>
      <c r="FT201" t="s">
        <v>29</v>
      </c>
      <c r="FU201" t="s">
        <v>29</v>
      </c>
      <c r="FV201" t="s">
        <v>29</v>
      </c>
      <c r="FW201" t="s">
        <v>29</v>
      </c>
      <c r="FX201" t="s">
        <v>29</v>
      </c>
    </row>
    <row r="202" spans="1:180" ht="16.5" x14ac:dyDescent="0.6">
      <c r="A202">
        <v>201</v>
      </c>
      <c r="B202">
        <v>1</v>
      </c>
      <c r="C202">
        <v>9</v>
      </c>
      <c r="D202">
        <v>2</v>
      </c>
      <c r="E202">
        <v>3</v>
      </c>
      <c r="F202">
        <v>1</v>
      </c>
      <c r="G202">
        <v>8</v>
      </c>
      <c r="H202">
        <v>1</v>
      </c>
      <c r="I202">
        <v>1</v>
      </c>
      <c r="J202">
        <v>0</v>
      </c>
      <c r="K202" t="s">
        <v>276</v>
      </c>
      <c r="L202">
        <f t="shared" si="427"/>
        <v>0</v>
      </c>
      <c r="M202">
        <f t="shared" si="428"/>
        <v>0</v>
      </c>
      <c r="N202">
        <f t="shared" si="429"/>
        <v>1</v>
      </c>
      <c r="O202">
        <f t="shared" si="430"/>
        <v>1</v>
      </c>
      <c r="P202">
        <f t="shared" si="431"/>
        <v>0</v>
      </c>
      <c r="Q202" t="s">
        <v>29</v>
      </c>
      <c r="R202" t="str">
        <f t="shared" si="324"/>
        <v>(跳过)</v>
      </c>
      <c r="S202" t="str">
        <f t="shared" si="325"/>
        <v>(跳过)</v>
      </c>
      <c r="T202" t="str">
        <f t="shared" si="326"/>
        <v>(跳过)</v>
      </c>
      <c r="U202" t="str">
        <f t="shared" si="327"/>
        <v>(跳过)</v>
      </c>
      <c r="V202" t="s">
        <v>29</v>
      </c>
      <c r="W202" t="str">
        <f t="shared" si="328"/>
        <v>(跳过)</v>
      </c>
      <c r="X202" t="str">
        <f t="shared" si="329"/>
        <v>(跳过)</v>
      </c>
      <c r="Y202" t="str">
        <f t="shared" si="330"/>
        <v>(跳过)</v>
      </c>
      <c r="Z202" t="str">
        <f t="shared" si="331"/>
        <v>(跳过)</v>
      </c>
      <c r="AA202" t="str">
        <f t="shared" si="332"/>
        <v>(跳过)</v>
      </c>
      <c r="AB202" t="s">
        <v>29</v>
      </c>
      <c r="AC202" t="str">
        <f t="shared" si="333"/>
        <v>(跳过)</v>
      </c>
      <c r="AD202" t="str">
        <f t="shared" si="334"/>
        <v>(跳过)</v>
      </c>
      <c r="AE202" t="str">
        <f t="shared" si="335"/>
        <v>(跳过)</v>
      </c>
      <c r="AF202" t="str">
        <f t="shared" si="336"/>
        <v>(跳过)</v>
      </c>
      <c r="AG202" t="str">
        <f t="shared" si="337"/>
        <v>(跳过)</v>
      </c>
      <c r="AH202" t="str">
        <f t="shared" si="338"/>
        <v>(跳过)</v>
      </c>
      <c r="AI202" t="str">
        <f t="shared" si="339"/>
        <v>(跳过)</v>
      </c>
      <c r="AJ202" t="str">
        <f t="shared" si="340"/>
        <v>(跳过)</v>
      </c>
      <c r="AK202" t="s">
        <v>29</v>
      </c>
      <c r="AL202" t="str">
        <f t="shared" si="341"/>
        <v>(跳过)</v>
      </c>
      <c r="AM202" t="str">
        <f t="shared" si="342"/>
        <v>(跳过)</v>
      </c>
      <c r="AN202" t="str">
        <f t="shared" si="343"/>
        <v>(跳过)</v>
      </c>
      <c r="AO202" t="str">
        <f t="shared" si="344"/>
        <v>(跳过)</v>
      </c>
      <c r="AP202" t="str">
        <f t="shared" si="345"/>
        <v>(跳过)</v>
      </c>
      <c r="AQ202" t="str">
        <f t="shared" si="346"/>
        <v>(跳过)</v>
      </c>
      <c r="AR202" t="str">
        <f t="shared" si="347"/>
        <v>(跳过)</v>
      </c>
      <c r="AS202" t="str">
        <f t="shared" si="348"/>
        <v>(跳过)</v>
      </c>
      <c r="AT202" t="s">
        <v>29</v>
      </c>
      <c r="AU202" t="s">
        <v>164</v>
      </c>
      <c r="AV202">
        <v>4</v>
      </c>
      <c r="AW202">
        <v>3</v>
      </c>
      <c r="AX202">
        <v>2</v>
      </c>
      <c r="AY202">
        <v>1</v>
      </c>
      <c r="AZ202" t="s">
        <v>29</v>
      </c>
      <c r="BA202" t="str">
        <f t="shared" si="349"/>
        <v>(跳过)</v>
      </c>
      <c r="BB202" t="str">
        <f t="shared" si="350"/>
        <v>(跳过)</v>
      </c>
      <c r="BC202" t="str">
        <f t="shared" si="351"/>
        <v>(跳过)</v>
      </c>
      <c r="BD202" t="str">
        <f t="shared" si="352"/>
        <v>(跳过)</v>
      </c>
      <c r="BE202" t="str">
        <f t="shared" si="353"/>
        <v>(跳过)</v>
      </c>
      <c r="BF202" t="str">
        <f t="shared" si="354"/>
        <v>(跳过)</v>
      </c>
      <c r="BG202" t="str">
        <f t="shared" si="355"/>
        <v>(跳过)</v>
      </c>
      <c r="BH202" t="s">
        <v>29</v>
      </c>
      <c r="BI202" t="str">
        <f t="shared" si="356"/>
        <v>(跳过)</v>
      </c>
      <c r="BJ202" t="str">
        <f t="shared" si="357"/>
        <v>(跳过)</v>
      </c>
      <c r="BK202" t="str">
        <f t="shared" si="358"/>
        <v>(跳过)</v>
      </c>
      <c r="BL202">
        <v>0</v>
      </c>
      <c r="BM202" t="s">
        <v>93</v>
      </c>
      <c r="BN202">
        <f t="shared" si="359"/>
        <v>0</v>
      </c>
      <c r="BO202">
        <f t="shared" si="360"/>
        <v>1</v>
      </c>
      <c r="BP202">
        <f t="shared" si="361"/>
        <v>1</v>
      </c>
      <c r="BQ202">
        <f t="shared" si="362"/>
        <v>0</v>
      </c>
      <c r="BR202">
        <f t="shared" si="363"/>
        <v>0</v>
      </c>
      <c r="BS202">
        <f t="shared" si="364"/>
        <v>0</v>
      </c>
      <c r="BT202" t="s">
        <v>29</v>
      </c>
      <c r="BU202" t="str">
        <f t="shared" si="365"/>
        <v>(跳过)</v>
      </c>
      <c r="BV202" t="str">
        <f t="shared" si="366"/>
        <v>(跳过)</v>
      </c>
      <c r="BW202" t="str">
        <f t="shared" si="367"/>
        <v>(跳过)</v>
      </c>
      <c r="BX202" t="str">
        <f t="shared" si="368"/>
        <v>(跳过)</v>
      </c>
      <c r="BY202" t="s">
        <v>29</v>
      </c>
      <c r="BZ202" t="str">
        <f t="shared" si="369"/>
        <v>(跳过)</v>
      </c>
      <c r="CA202" t="str">
        <f t="shared" si="370"/>
        <v>(跳过)</v>
      </c>
      <c r="CB202" t="str">
        <f t="shared" si="371"/>
        <v>(跳过)</v>
      </c>
      <c r="CC202" t="str">
        <f t="shared" si="372"/>
        <v>(跳过)</v>
      </c>
      <c r="CD202" t="str">
        <f t="shared" si="373"/>
        <v>(跳过)</v>
      </c>
      <c r="CE202" t="str">
        <f t="shared" si="374"/>
        <v>(跳过)</v>
      </c>
      <c r="CF202" t="str">
        <f t="shared" si="375"/>
        <v>(跳过)</v>
      </c>
      <c r="CG202" t="str">
        <f t="shared" si="376"/>
        <v>(跳过)</v>
      </c>
      <c r="CH202" t="str">
        <f t="shared" si="377"/>
        <v>(跳过)</v>
      </c>
      <c r="CI202" t="str">
        <f t="shared" si="378"/>
        <v>(跳过)</v>
      </c>
      <c r="CJ202" t="s">
        <v>29</v>
      </c>
      <c r="CK202" t="str">
        <f t="shared" si="379"/>
        <v>(跳过)</v>
      </c>
      <c r="CL202" t="str">
        <f t="shared" si="380"/>
        <v>(跳过)</v>
      </c>
      <c r="CM202" t="str">
        <f t="shared" si="381"/>
        <v>(跳过)</v>
      </c>
      <c r="CN202" t="str">
        <f t="shared" si="382"/>
        <v>(跳过)</v>
      </c>
      <c r="CO202" t="str">
        <f t="shared" si="383"/>
        <v>(跳过)</v>
      </c>
      <c r="CP202" t="str">
        <f t="shared" si="384"/>
        <v>(跳过)</v>
      </c>
      <c r="CQ202" t="str">
        <f t="shared" si="385"/>
        <v>(跳过)</v>
      </c>
      <c r="CR202" t="str">
        <f t="shared" si="386"/>
        <v>(跳过)</v>
      </c>
      <c r="CS202" t="s">
        <v>29</v>
      </c>
      <c r="CT202" t="s">
        <v>164</v>
      </c>
      <c r="CU202">
        <v>4</v>
      </c>
      <c r="CV202">
        <v>3</v>
      </c>
      <c r="CW202">
        <v>2</v>
      </c>
      <c r="CX202">
        <v>1</v>
      </c>
      <c r="CY202" t="s">
        <v>29</v>
      </c>
      <c r="CZ202" t="str">
        <f t="shared" si="387"/>
        <v>(跳过)</v>
      </c>
      <c r="DA202" t="str">
        <f t="shared" si="388"/>
        <v>(跳过)</v>
      </c>
      <c r="DB202" t="str">
        <f t="shared" si="389"/>
        <v>(跳过)</v>
      </c>
      <c r="DC202" t="str">
        <f t="shared" si="390"/>
        <v>(跳过)</v>
      </c>
      <c r="DD202" t="str">
        <f t="shared" si="391"/>
        <v>(跳过)</v>
      </c>
      <c r="DE202" t="str">
        <f t="shared" si="392"/>
        <v>(跳过)</v>
      </c>
      <c r="DF202" t="str">
        <f t="shared" si="393"/>
        <v>(跳过)</v>
      </c>
      <c r="DG202" t="s">
        <v>29</v>
      </c>
      <c r="DH202" t="str">
        <f t="shared" si="394"/>
        <v>(跳过)</v>
      </c>
      <c r="DI202" t="str">
        <f t="shared" si="395"/>
        <v>(跳过)</v>
      </c>
      <c r="DJ202" t="str">
        <f t="shared" si="396"/>
        <v>(跳过)</v>
      </c>
      <c r="DK202">
        <v>4</v>
      </c>
      <c r="DL202">
        <v>4</v>
      </c>
      <c r="DM202">
        <v>4</v>
      </c>
      <c r="DN202">
        <v>4</v>
      </c>
      <c r="DO202">
        <v>4</v>
      </c>
      <c r="DP202">
        <v>1</v>
      </c>
      <c r="DQ202" t="s">
        <v>70</v>
      </c>
      <c r="DR202">
        <f t="shared" si="397"/>
        <v>0</v>
      </c>
      <c r="DS202">
        <f t="shared" si="398"/>
        <v>1</v>
      </c>
      <c r="DT202">
        <f t="shared" si="399"/>
        <v>0</v>
      </c>
      <c r="DU202">
        <f t="shared" si="400"/>
        <v>0</v>
      </c>
      <c r="DV202" t="s">
        <v>89</v>
      </c>
      <c r="DW202">
        <f t="shared" si="401"/>
        <v>1</v>
      </c>
      <c r="DX202">
        <f t="shared" si="402"/>
        <v>0</v>
      </c>
      <c r="DY202">
        <f t="shared" si="403"/>
        <v>0</v>
      </c>
      <c r="DZ202">
        <f t="shared" si="404"/>
        <v>1</v>
      </c>
      <c r="EA202">
        <f t="shared" si="405"/>
        <v>0</v>
      </c>
      <c r="EB202">
        <f t="shared" si="406"/>
        <v>0</v>
      </c>
      <c r="EC202" t="s">
        <v>396</v>
      </c>
      <c r="ED202">
        <f t="shared" si="407"/>
        <v>1</v>
      </c>
      <c r="EE202">
        <f t="shared" si="408"/>
        <v>0</v>
      </c>
      <c r="EF202">
        <f t="shared" si="409"/>
        <v>0</v>
      </c>
      <c r="EG202">
        <f t="shared" si="410"/>
        <v>0</v>
      </c>
      <c r="EH202">
        <f t="shared" si="411"/>
        <v>0</v>
      </c>
      <c r="EI202">
        <f t="shared" si="412"/>
        <v>1</v>
      </c>
      <c r="EJ202">
        <f t="shared" si="413"/>
        <v>1</v>
      </c>
      <c r="EK202">
        <f t="shared" si="414"/>
        <v>0</v>
      </c>
      <c r="EL202">
        <f t="shared" si="415"/>
        <v>0</v>
      </c>
      <c r="EM202">
        <f t="shared" si="416"/>
        <v>0</v>
      </c>
      <c r="EN202" t="s">
        <v>37</v>
      </c>
      <c r="EO202" s="4">
        <v>1</v>
      </c>
      <c r="EP202" s="4">
        <v>2</v>
      </c>
      <c r="EQ202" s="4">
        <v>4</v>
      </c>
      <c r="ER202" s="4">
        <v>3</v>
      </c>
      <c r="ES202" t="s">
        <v>270</v>
      </c>
      <c r="ET202">
        <f t="shared" si="417"/>
        <v>0</v>
      </c>
      <c r="EU202">
        <f t="shared" si="418"/>
        <v>1</v>
      </c>
      <c r="EV202">
        <f t="shared" si="419"/>
        <v>1</v>
      </c>
      <c r="EW202">
        <f t="shared" si="420"/>
        <v>1</v>
      </c>
      <c r="EX202">
        <f t="shared" si="421"/>
        <v>0</v>
      </c>
      <c r="EY202">
        <f t="shared" si="422"/>
        <v>0</v>
      </c>
      <c r="EZ202">
        <f t="shared" si="423"/>
        <v>0</v>
      </c>
      <c r="FA202" t="s">
        <v>43</v>
      </c>
      <c r="FB202">
        <f t="shared" si="424"/>
        <v>0</v>
      </c>
      <c r="FC202">
        <f t="shared" si="425"/>
        <v>1</v>
      </c>
      <c r="FD202">
        <f t="shared" si="426"/>
        <v>0</v>
      </c>
      <c r="FE202" t="s">
        <v>29</v>
      </c>
      <c r="FF202" t="s">
        <v>29</v>
      </c>
      <c r="FG202" t="s">
        <v>29</v>
      </c>
      <c r="FH202" t="s">
        <v>29</v>
      </c>
      <c r="FI202" t="s">
        <v>29</v>
      </c>
      <c r="FJ202" t="s">
        <v>29</v>
      </c>
      <c r="FK202" t="s">
        <v>29</v>
      </c>
      <c r="FL202" t="s">
        <v>29</v>
      </c>
      <c r="FM202" t="s">
        <v>29</v>
      </c>
      <c r="FN202" t="s">
        <v>29</v>
      </c>
      <c r="FO202" t="s">
        <v>29</v>
      </c>
      <c r="FP202" t="s">
        <v>29</v>
      </c>
      <c r="FQ202" t="s">
        <v>29</v>
      </c>
      <c r="FR202" t="s">
        <v>29</v>
      </c>
      <c r="FS202" t="s">
        <v>29</v>
      </c>
      <c r="FT202" t="s">
        <v>29</v>
      </c>
      <c r="FU202" t="s">
        <v>29</v>
      </c>
      <c r="FV202" t="s">
        <v>29</v>
      </c>
      <c r="FW202" t="s">
        <v>29</v>
      </c>
      <c r="FX202" t="s">
        <v>29</v>
      </c>
    </row>
    <row r="203" spans="1:180" ht="16.5" x14ac:dyDescent="0.6">
      <c r="A203">
        <v>202</v>
      </c>
      <c r="B203">
        <v>2</v>
      </c>
      <c r="C203">
        <v>8</v>
      </c>
      <c r="D203">
        <v>3</v>
      </c>
      <c r="E203">
        <v>4</v>
      </c>
      <c r="F203">
        <v>5</v>
      </c>
      <c r="G203">
        <v>5</v>
      </c>
      <c r="H203">
        <v>2</v>
      </c>
      <c r="I203">
        <v>1</v>
      </c>
      <c r="J203">
        <v>1</v>
      </c>
      <c r="K203" t="s">
        <v>29</v>
      </c>
      <c r="L203" t="str">
        <f t="shared" si="427"/>
        <v>(跳过)</v>
      </c>
      <c r="M203" t="str">
        <f t="shared" si="428"/>
        <v>(跳过)</v>
      </c>
      <c r="N203" t="str">
        <f t="shared" si="429"/>
        <v>(跳过)</v>
      </c>
      <c r="O203" t="str">
        <f t="shared" si="430"/>
        <v>(跳过)</v>
      </c>
      <c r="P203" t="str">
        <f t="shared" si="431"/>
        <v>(跳过)</v>
      </c>
      <c r="Q203" t="s">
        <v>70</v>
      </c>
      <c r="R203">
        <f t="shared" si="324"/>
        <v>0</v>
      </c>
      <c r="S203">
        <f t="shared" si="325"/>
        <v>1</v>
      </c>
      <c r="T203">
        <f t="shared" si="326"/>
        <v>0</v>
      </c>
      <c r="U203">
        <f t="shared" si="327"/>
        <v>0</v>
      </c>
      <c r="V203" t="s">
        <v>89</v>
      </c>
      <c r="W203">
        <f t="shared" si="328"/>
        <v>1</v>
      </c>
      <c r="X203">
        <f t="shared" si="329"/>
        <v>0</v>
      </c>
      <c r="Y203">
        <f t="shared" si="330"/>
        <v>0</v>
      </c>
      <c r="Z203">
        <f t="shared" si="331"/>
        <v>1</v>
      </c>
      <c r="AA203">
        <f t="shared" si="332"/>
        <v>0</v>
      </c>
      <c r="AB203" t="s">
        <v>211</v>
      </c>
      <c r="AC203">
        <f t="shared" si="333"/>
        <v>0</v>
      </c>
      <c r="AD203">
        <f t="shared" si="334"/>
        <v>0</v>
      </c>
      <c r="AE203">
        <f t="shared" si="335"/>
        <v>1</v>
      </c>
      <c r="AF203">
        <f t="shared" si="336"/>
        <v>0</v>
      </c>
      <c r="AG203">
        <f t="shared" si="337"/>
        <v>1</v>
      </c>
      <c r="AH203">
        <f t="shared" si="338"/>
        <v>1</v>
      </c>
      <c r="AI203">
        <f t="shared" si="339"/>
        <v>0</v>
      </c>
      <c r="AJ203">
        <f t="shared" si="340"/>
        <v>0</v>
      </c>
      <c r="AK203" t="s">
        <v>370</v>
      </c>
      <c r="AL203">
        <f t="shared" si="341"/>
        <v>0</v>
      </c>
      <c r="AM203">
        <f t="shared" si="342"/>
        <v>0</v>
      </c>
      <c r="AN203">
        <f t="shared" si="343"/>
        <v>1</v>
      </c>
      <c r="AO203">
        <f t="shared" si="344"/>
        <v>0</v>
      </c>
      <c r="AP203">
        <f t="shared" si="345"/>
        <v>0</v>
      </c>
      <c r="AQ203">
        <f t="shared" si="346"/>
        <v>1</v>
      </c>
      <c r="AR203">
        <f t="shared" si="347"/>
        <v>0</v>
      </c>
      <c r="AS203">
        <f t="shared" si="348"/>
        <v>0</v>
      </c>
      <c r="AT203">
        <v>1</v>
      </c>
      <c r="AU203" t="s">
        <v>37</v>
      </c>
      <c r="AV203">
        <v>1</v>
      </c>
      <c r="AW203">
        <v>2</v>
      </c>
      <c r="AX203">
        <v>3</v>
      </c>
      <c r="AY203">
        <v>4</v>
      </c>
      <c r="AZ203" t="s">
        <v>313</v>
      </c>
      <c r="BA203">
        <f t="shared" si="349"/>
        <v>1</v>
      </c>
      <c r="BB203">
        <f t="shared" si="350"/>
        <v>0</v>
      </c>
      <c r="BC203">
        <f t="shared" si="351"/>
        <v>0</v>
      </c>
      <c r="BD203">
        <f t="shared" si="352"/>
        <v>0</v>
      </c>
      <c r="BE203">
        <f t="shared" si="353"/>
        <v>0</v>
      </c>
      <c r="BF203">
        <f t="shared" si="354"/>
        <v>1</v>
      </c>
      <c r="BG203">
        <f t="shared" si="355"/>
        <v>0</v>
      </c>
      <c r="BH203" t="s">
        <v>29</v>
      </c>
      <c r="BI203" t="str">
        <f t="shared" si="356"/>
        <v>(跳过)</v>
      </c>
      <c r="BJ203" t="str">
        <f t="shared" si="357"/>
        <v>(跳过)</v>
      </c>
      <c r="BK203" t="str">
        <f t="shared" si="358"/>
        <v>(跳过)</v>
      </c>
      <c r="BL203">
        <v>1</v>
      </c>
      <c r="BM203" t="s">
        <v>29</v>
      </c>
      <c r="BN203" t="str">
        <f t="shared" si="359"/>
        <v>(跳过)</v>
      </c>
      <c r="BO203" t="str">
        <f t="shared" si="360"/>
        <v>(跳过)</v>
      </c>
      <c r="BP203" t="str">
        <f t="shared" si="361"/>
        <v>(跳过)</v>
      </c>
      <c r="BQ203" t="str">
        <f t="shared" si="362"/>
        <v>(跳过)</v>
      </c>
      <c r="BR203" t="str">
        <f t="shared" si="363"/>
        <v>(跳过)</v>
      </c>
      <c r="BS203" t="str">
        <f t="shared" si="364"/>
        <v>(跳过)</v>
      </c>
      <c r="BT203" t="s">
        <v>70</v>
      </c>
      <c r="BU203">
        <f t="shared" si="365"/>
        <v>0</v>
      </c>
      <c r="BV203">
        <f t="shared" si="366"/>
        <v>1</v>
      </c>
      <c r="BW203">
        <f t="shared" si="367"/>
        <v>0</v>
      </c>
      <c r="BX203">
        <f t="shared" si="368"/>
        <v>0</v>
      </c>
      <c r="BY203" t="s">
        <v>371</v>
      </c>
      <c r="BZ203">
        <f t="shared" si="369"/>
        <v>0</v>
      </c>
      <c r="CA203">
        <f t="shared" si="370"/>
        <v>1</v>
      </c>
      <c r="CB203">
        <f t="shared" si="371"/>
        <v>0</v>
      </c>
      <c r="CC203">
        <f t="shared" si="372"/>
        <v>1</v>
      </c>
      <c r="CD203">
        <f t="shared" si="373"/>
        <v>1</v>
      </c>
      <c r="CE203">
        <f t="shared" si="374"/>
        <v>0</v>
      </c>
      <c r="CF203">
        <f t="shared" si="375"/>
        <v>0</v>
      </c>
      <c r="CG203">
        <f t="shared" si="376"/>
        <v>1</v>
      </c>
      <c r="CH203">
        <f t="shared" si="377"/>
        <v>0</v>
      </c>
      <c r="CI203">
        <f t="shared" si="378"/>
        <v>0</v>
      </c>
      <c r="CJ203" t="s">
        <v>372</v>
      </c>
      <c r="CK203">
        <f t="shared" si="379"/>
        <v>0</v>
      </c>
      <c r="CL203">
        <f t="shared" si="380"/>
        <v>0</v>
      </c>
      <c r="CM203">
        <f t="shared" si="381"/>
        <v>1</v>
      </c>
      <c r="CN203">
        <f t="shared" si="382"/>
        <v>0</v>
      </c>
      <c r="CO203">
        <f t="shared" si="383"/>
        <v>0</v>
      </c>
      <c r="CP203">
        <f t="shared" si="384"/>
        <v>0</v>
      </c>
      <c r="CQ203">
        <f t="shared" si="385"/>
        <v>1</v>
      </c>
      <c r="CR203">
        <f t="shared" si="386"/>
        <v>0</v>
      </c>
      <c r="CS203">
        <v>4</v>
      </c>
      <c r="CT203" t="s">
        <v>207</v>
      </c>
      <c r="CU203">
        <v>4</v>
      </c>
      <c r="CV203">
        <v>2</v>
      </c>
      <c r="CW203">
        <v>1</v>
      </c>
      <c r="CX203">
        <v>3</v>
      </c>
      <c r="CY203" t="s">
        <v>108</v>
      </c>
      <c r="CZ203">
        <f t="shared" si="387"/>
        <v>0</v>
      </c>
      <c r="DA203">
        <f t="shared" si="388"/>
        <v>0</v>
      </c>
      <c r="DB203">
        <f t="shared" si="389"/>
        <v>1</v>
      </c>
      <c r="DC203">
        <f t="shared" si="390"/>
        <v>1</v>
      </c>
      <c r="DD203">
        <f t="shared" si="391"/>
        <v>0</v>
      </c>
      <c r="DE203">
        <f t="shared" si="392"/>
        <v>0</v>
      </c>
      <c r="DF203">
        <f t="shared" si="393"/>
        <v>0</v>
      </c>
      <c r="DG203" t="s">
        <v>59</v>
      </c>
      <c r="DH203">
        <f t="shared" si="394"/>
        <v>1</v>
      </c>
      <c r="DI203">
        <f t="shared" si="395"/>
        <v>0</v>
      </c>
      <c r="DJ203">
        <f t="shared" si="396"/>
        <v>0</v>
      </c>
      <c r="DK203">
        <v>4</v>
      </c>
      <c r="DL203">
        <v>4</v>
      </c>
      <c r="DM203">
        <v>4</v>
      </c>
      <c r="DN203">
        <v>5</v>
      </c>
      <c r="DO203">
        <v>5</v>
      </c>
      <c r="DP203">
        <v>1</v>
      </c>
      <c r="DQ203" t="s">
        <v>54</v>
      </c>
      <c r="DR203">
        <f t="shared" si="397"/>
        <v>0</v>
      </c>
      <c r="DS203">
        <f t="shared" si="398"/>
        <v>0</v>
      </c>
      <c r="DT203">
        <f t="shared" si="399"/>
        <v>0</v>
      </c>
      <c r="DU203">
        <f t="shared" si="400"/>
        <v>1</v>
      </c>
      <c r="DV203" t="s">
        <v>367</v>
      </c>
      <c r="DW203">
        <f t="shared" si="401"/>
        <v>1</v>
      </c>
      <c r="DX203">
        <f t="shared" si="402"/>
        <v>0</v>
      </c>
      <c r="DY203">
        <f t="shared" si="403"/>
        <v>0</v>
      </c>
      <c r="DZ203">
        <f t="shared" si="404"/>
        <v>1</v>
      </c>
      <c r="EA203">
        <f t="shared" si="405"/>
        <v>0</v>
      </c>
      <c r="EB203">
        <f t="shared" si="406"/>
        <v>1</v>
      </c>
      <c r="EC203" t="s">
        <v>373</v>
      </c>
      <c r="ED203">
        <f t="shared" si="407"/>
        <v>1</v>
      </c>
      <c r="EE203">
        <f t="shared" si="408"/>
        <v>0</v>
      </c>
      <c r="EF203">
        <f t="shared" si="409"/>
        <v>1</v>
      </c>
      <c r="EG203">
        <f t="shared" si="410"/>
        <v>0</v>
      </c>
      <c r="EH203">
        <f t="shared" si="411"/>
        <v>0</v>
      </c>
      <c r="EI203">
        <f t="shared" si="412"/>
        <v>1</v>
      </c>
      <c r="EJ203">
        <f t="shared" si="413"/>
        <v>0</v>
      </c>
      <c r="EK203">
        <f t="shared" si="414"/>
        <v>1</v>
      </c>
      <c r="EL203">
        <f t="shared" si="415"/>
        <v>0</v>
      </c>
      <c r="EM203">
        <f t="shared" si="416"/>
        <v>0</v>
      </c>
      <c r="EN203" t="s">
        <v>52</v>
      </c>
      <c r="EO203" s="4">
        <v>1</v>
      </c>
      <c r="EP203" s="4">
        <v>4</v>
      </c>
      <c r="EQ203" s="4">
        <v>2</v>
      </c>
      <c r="ER203" s="4">
        <v>3</v>
      </c>
      <c r="ES203" t="s">
        <v>131</v>
      </c>
      <c r="ET203">
        <f t="shared" si="417"/>
        <v>0</v>
      </c>
      <c r="EU203">
        <f t="shared" si="418"/>
        <v>0</v>
      </c>
      <c r="EV203">
        <f t="shared" si="419"/>
        <v>0</v>
      </c>
      <c r="EW203">
        <f t="shared" si="420"/>
        <v>0</v>
      </c>
      <c r="EX203">
        <f t="shared" si="421"/>
        <v>1</v>
      </c>
      <c r="EY203">
        <f t="shared" si="422"/>
        <v>0</v>
      </c>
      <c r="EZ203">
        <f t="shared" si="423"/>
        <v>0</v>
      </c>
      <c r="FA203" t="s">
        <v>43</v>
      </c>
      <c r="FB203">
        <f t="shared" si="424"/>
        <v>0</v>
      </c>
      <c r="FC203">
        <f t="shared" si="425"/>
        <v>1</v>
      </c>
      <c r="FD203">
        <f t="shared" si="426"/>
        <v>0</v>
      </c>
      <c r="FE203" t="s">
        <v>393</v>
      </c>
      <c r="FF203">
        <v>1</v>
      </c>
      <c r="FG203">
        <v>1</v>
      </c>
      <c r="FH203">
        <v>0</v>
      </c>
      <c r="FI203">
        <v>0</v>
      </c>
      <c r="FJ203">
        <v>0</v>
      </c>
      <c r="FK203">
        <v>0</v>
      </c>
      <c r="FL203" t="s">
        <v>81</v>
      </c>
      <c r="FM203">
        <v>1</v>
      </c>
      <c r="FN203">
        <v>2</v>
      </c>
      <c r="FO203">
        <v>3</v>
      </c>
      <c r="FP203">
        <v>3</v>
      </c>
      <c r="FQ203">
        <v>3</v>
      </c>
      <c r="FR203" t="s">
        <v>29</v>
      </c>
      <c r="FS203" t="s">
        <v>29</v>
      </c>
      <c r="FT203" t="s">
        <v>29</v>
      </c>
      <c r="FU203" t="s">
        <v>29</v>
      </c>
      <c r="FV203" t="s">
        <v>29</v>
      </c>
      <c r="FW203" t="s">
        <v>29</v>
      </c>
      <c r="FX203" t="s">
        <v>29</v>
      </c>
    </row>
    <row r="204" spans="1:180" ht="16.5" x14ac:dyDescent="0.6">
      <c r="A204">
        <v>203</v>
      </c>
      <c r="B204">
        <v>2</v>
      </c>
      <c r="C204">
        <v>8</v>
      </c>
      <c r="D204">
        <v>5</v>
      </c>
      <c r="E204">
        <v>2</v>
      </c>
      <c r="F204">
        <v>3</v>
      </c>
      <c r="G204">
        <v>4</v>
      </c>
      <c r="H204">
        <v>4</v>
      </c>
      <c r="I204">
        <v>1</v>
      </c>
      <c r="J204">
        <v>1</v>
      </c>
      <c r="K204" t="s">
        <v>29</v>
      </c>
      <c r="L204" t="str">
        <f t="shared" si="427"/>
        <v>(跳过)</v>
      </c>
      <c r="M204" t="str">
        <f t="shared" si="428"/>
        <v>(跳过)</v>
      </c>
      <c r="N204" t="str">
        <f t="shared" si="429"/>
        <v>(跳过)</v>
      </c>
      <c r="O204" t="str">
        <f t="shared" si="430"/>
        <v>(跳过)</v>
      </c>
      <c r="P204" t="str">
        <f t="shared" si="431"/>
        <v>(跳过)</v>
      </c>
      <c r="Q204" t="s">
        <v>38</v>
      </c>
      <c r="R204">
        <f t="shared" si="324"/>
        <v>0</v>
      </c>
      <c r="S204">
        <f t="shared" si="325"/>
        <v>1</v>
      </c>
      <c r="T204">
        <f t="shared" si="326"/>
        <v>1</v>
      </c>
      <c r="U204">
        <f t="shared" si="327"/>
        <v>0</v>
      </c>
      <c r="V204" t="s">
        <v>82</v>
      </c>
      <c r="W204">
        <f t="shared" si="328"/>
        <v>1</v>
      </c>
      <c r="X204">
        <f t="shared" si="329"/>
        <v>1</v>
      </c>
      <c r="Y204">
        <f t="shared" si="330"/>
        <v>1</v>
      </c>
      <c r="Z204">
        <f t="shared" si="331"/>
        <v>0</v>
      </c>
      <c r="AA204">
        <f t="shared" si="332"/>
        <v>0</v>
      </c>
      <c r="AB204" t="s">
        <v>149</v>
      </c>
      <c r="AC204">
        <f t="shared" si="333"/>
        <v>0</v>
      </c>
      <c r="AD204">
        <f t="shared" si="334"/>
        <v>1</v>
      </c>
      <c r="AE204">
        <f t="shared" si="335"/>
        <v>1</v>
      </c>
      <c r="AF204">
        <f t="shared" si="336"/>
        <v>0</v>
      </c>
      <c r="AG204">
        <f t="shared" si="337"/>
        <v>0</v>
      </c>
      <c r="AH204">
        <f t="shared" si="338"/>
        <v>0</v>
      </c>
      <c r="AI204">
        <f t="shared" si="339"/>
        <v>1</v>
      </c>
      <c r="AJ204">
        <f t="shared" si="340"/>
        <v>0</v>
      </c>
      <c r="AK204" t="s">
        <v>269</v>
      </c>
      <c r="AL204">
        <f t="shared" si="341"/>
        <v>0</v>
      </c>
      <c r="AM204">
        <f t="shared" si="342"/>
        <v>1</v>
      </c>
      <c r="AN204">
        <f t="shared" si="343"/>
        <v>0</v>
      </c>
      <c r="AO204">
        <f t="shared" si="344"/>
        <v>0</v>
      </c>
      <c r="AP204">
        <f t="shared" si="345"/>
        <v>0</v>
      </c>
      <c r="AQ204">
        <f t="shared" si="346"/>
        <v>1</v>
      </c>
      <c r="AR204">
        <f t="shared" si="347"/>
        <v>0</v>
      </c>
      <c r="AS204">
        <f t="shared" si="348"/>
        <v>0</v>
      </c>
      <c r="AT204">
        <v>3</v>
      </c>
      <c r="AU204" t="s">
        <v>189</v>
      </c>
      <c r="AV204">
        <v>4</v>
      </c>
      <c r="AW204">
        <v>1</v>
      </c>
      <c r="AX204">
        <v>2</v>
      </c>
      <c r="AY204">
        <v>3</v>
      </c>
      <c r="AZ204" t="s">
        <v>325</v>
      </c>
      <c r="BA204">
        <f t="shared" si="349"/>
        <v>0</v>
      </c>
      <c r="BB204">
        <f t="shared" si="350"/>
        <v>0</v>
      </c>
      <c r="BC204">
        <f t="shared" si="351"/>
        <v>1</v>
      </c>
      <c r="BD204">
        <f t="shared" si="352"/>
        <v>1</v>
      </c>
      <c r="BE204">
        <f t="shared" si="353"/>
        <v>0</v>
      </c>
      <c r="BF204">
        <f t="shared" si="354"/>
        <v>0</v>
      </c>
      <c r="BG204">
        <f t="shared" si="355"/>
        <v>0</v>
      </c>
      <c r="BH204" t="s">
        <v>59</v>
      </c>
      <c r="BI204">
        <f t="shared" si="356"/>
        <v>1</v>
      </c>
      <c r="BJ204">
        <f t="shared" si="357"/>
        <v>0</v>
      </c>
      <c r="BK204">
        <f t="shared" si="358"/>
        <v>0</v>
      </c>
      <c r="BL204">
        <v>1</v>
      </c>
      <c r="BM204" t="s">
        <v>29</v>
      </c>
      <c r="BN204" t="str">
        <f t="shared" si="359"/>
        <v>(跳过)</v>
      </c>
      <c r="BO204" t="str">
        <f t="shared" si="360"/>
        <v>(跳过)</v>
      </c>
      <c r="BP204" t="str">
        <f t="shared" si="361"/>
        <v>(跳过)</v>
      </c>
      <c r="BQ204" t="str">
        <f t="shared" si="362"/>
        <v>(跳过)</v>
      </c>
      <c r="BR204" t="str">
        <f t="shared" si="363"/>
        <v>(跳过)</v>
      </c>
      <c r="BS204" t="str">
        <f t="shared" si="364"/>
        <v>(跳过)</v>
      </c>
      <c r="BT204" t="s">
        <v>38</v>
      </c>
      <c r="BU204">
        <f t="shared" si="365"/>
        <v>0</v>
      </c>
      <c r="BV204">
        <f t="shared" si="366"/>
        <v>1</v>
      </c>
      <c r="BW204">
        <f t="shared" si="367"/>
        <v>1</v>
      </c>
      <c r="BX204">
        <f t="shared" si="368"/>
        <v>0</v>
      </c>
      <c r="BY204" t="s">
        <v>252</v>
      </c>
      <c r="BZ204">
        <f t="shared" si="369"/>
        <v>0</v>
      </c>
      <c r="CA204">
        <f t="shared" si="370"/>
        <v>1</v>
      </c>
      <c r="CB204">
        <f t="shared" si="371"/>
        <v>0</v>
      </c>
      <c r="CC204">
        <f t="shared" si="372"/>
        <v>1</v>
      </c>
      <c r="CD204">
        <f t="shared" si="373"/>
        <v>0</v>
      </c>
      <c r="CE204">
        <f t="shared" si="374"/>
        <v>0</v>
      </c>
      <c r="CF204">
        <f t="shared" si="375"/>
        <v>0</v>
      </c>
      <c r="CG204">
        <f t="shared" si="376"/>
        <v>0</v>
      </c>
      <c r="CH204">
        <f t="shared" si="377"/>
        <v>1</v>
      </c>
      <c r="CI204">
        <f t="shared" si="378"/>
        <v>0</v>
      </c>
      <c r="CJ204" t="s">
        <v>326</v>
      </c>
      <c r="CK204">
        <f t="shared" si="379"/>
        <v>0</v>
      </c>
      <c r="CL204">
        <f t="shared" si="380"/>
        <v>1</v>
      </c>
      <c r="CM204">
        <f t="shared" si="381"/>
        <v>0</v>
      </c>
      <c r="CN204">
        <f t="shared" si="382"/>
        <v>0</v>
      </c>
      <c r="CO204">
        <f t="shared" si="383"/>
        <v>0</v>
      </c>
      <c r="CP204">
        <f t="shared" si="384"/>
        <v>1</v>
      </c>
      <c r="CQ204">
        <f t="shared" si="385"/>
        <v>1</v>
      </c>
      <c r="CR204">
        <f t="shared" si="386"/>
        <v>0</v>
      </c>
      <c r="CS204">
        <v>4</v>
      </c>
      <c r="CT204" t="s">
        <v>57</v>
      </c>
      <c r="CU204">
        <v>2</v>
      </c>
      <c r="CV204">
        <v>1</v>
      </c>
      <c r="CW204">
        <v>3</v>
      </c>
      <c r="CX204">
        <v>4</v>
      </c>
      <c r="CY204" t="s">
        <v>131</v>
      </c>
      <c r="CZ204">
        <f t="shared" si="387"/>
        <v>0</v>
      </c>
      <c r="DA204">
        <f t="shared" si="388"/>
        <v>0</v>
      </c>
      <c r="DB204">
        <f t="shared" si="389"/>
        <v>0</v>
      </c>
      <c r="DC204">
        <f t="shared" si="390"/>
        <v>0</v>
      </c>
      <c r="DD204">
        <f t="shared" si="391"/>
        <v>1</v>
      </c>
      <c r="DE204">
        <f t="shared" si="392"/>
        <v>0</v>
      </c>
      <c r="DF204">
        <f t="shared" si="393"/>
        <v>0</v>
      </c>
      <c r="DG204" t="s">
        <v>59</v>
      </c>
      <c r="DH204">
        <f t="shared" si="394"/>
        <v>1</v>
      </c>
      <c r="DI204">
        <f t="shared" si="395"/>
        <v>0</v>
      </c>
      <c r="DJ204">
        <f t="shared" si="396"/>
        <v>0</v>
      </c>
      <c r="DK204">
        <v>5</v>
      </c>
      <c r="DL204">
        <v>3</v>
      </c>
      <c r="DM204">
        <v>4</v>
      </c>
      <c r="DN204">
        <v>4</v>
      </c>
      <c r="DO204">
        <v>4</v>
      </c>
      <c r="DP204">
        <v>2</v>
      </c>
      <c r="DQ204" t="s">
        <v>38</v>
      </c>
      <c r="DR204">
        <f t="shared" si="397"/>
        <v>0</v>
      </c>
      <c r="DS204">
        <f t="shared" si="398"/>
        <v>1</v>
      </c>
      <c r="DT204">
        <f t="shared" si="399"/>
        <v>1</v>
      </c>
      <c r="DU204">
        <f t="shared" si="400"/>
        <v>0</v>
      </c>
      <c r="DV204" t="s">
        <v>29</v>
      </c>
      <c r="DW204" t="str">
        <f t="shared" si="401"/>
        <v>(跳过)</v>
      </c>
      <c r="DX204" t="str">
        <f t="shared" si="402"/>
        <v>(跳过)</v>
      </c>
      <c r="DY204" t="str">
        <f t="shared" si="403"/>
        <v>(跳过)</v>
      </c>
      <c r="DZ204" t="str">
        <f t="shared" si="404"/>
        <v>(跳过)</v>
      </c>
      <c r="EA204" t="str">
        <f t="shared" si="405"/>
        <v>(跳过)</v>
      </c>
      <c r="EB204" t="str">
        <f t="shared" si="406"/>
        <v>(跳过)</v>
      </c>
      <c r="EC204" t="s">
        <v>29</v>
      </c>
      <c r="ED204" t="str">
        <f t="shared" si="407"/>
        <v>(跳过)</v>
      </c>
      <c r="EE204" t="str">
        <f t="shared" si="408"/>
        <v>(跳过)</v>
      </c>
      <c r="EF204" t="str">
        <f t="shared" si="409"/>
        <v>(跳过)</v>
      </c>
      <c r="EG204" t="str">
        <f t="shared" si="410"/>
        <v>(跳过)</v>
      </c>
      <c r="EH204" t="str">
        <f t="shared" si="411"/>
        <v>(跳过)</v>
      </c>
      <c r="EI204" t="str">
        <f t="shared" si="412"/>
        <v>(跳过)</v>
      </c>
      <c r="EJ204" t="str">
        <f t="shared" si="413"/>
        <v>(跳过)</v>
      </c>
      <c r="EK204" t="str">
        <f t="shared" si="414"/>
        <v>(跳过)</v>
      </c>
      <c r="EL204" t="str">
        <f t="shared" si="415"/>
        <v>(跳过)</v>
      </c>
      <c r="EM204" t="str">
        <f t="shared" si="416"/>
        <v>(跳过)</v>
      </c>
      <c r="EN204" t="s">
        <v>115</v>
      </c>
      <c r="EO204" s="4">
        <v>4</v>
      </c>
      <c r="EP204" s="4">
        <v>2</v>
      </c>
      <c r="EQ204" s="4">
        <v>1</v>
      </c>
      <c r="ER204" s="4">
        <v>3</v>
      </c>
      <c r="ES204" t="s">
        <v>29</v>
      </c>
      <c r="ET204" t="str">
        <f t="shared" si="417"/>
        <v>(跳过)</v>
      </c>
      <c r="EU204" t="str">
        <f t="shared" si="418"/>
        <v>(跳过)</v>
      </c>
      <c r="EV204" t="str">
        <f t="shared" si="419"/>
        <v>(跳过)</v>
      </c>
      <c r="EW204" t="str">
        <f t="shared" si="420"/>
        <v>(跳过)</v>
      </c>
      <c r="EX204" t="str">
        <f t="shared" si="421"/>
        <v>(跳过)</v>
      </c>
      <c r="EY204" t="str">
        <f t="shared" si="422"/>
        <v>(跳过)</v>
      </c>
      <c r="EZ204" t="str">
        <f t="shared" si="423"/>
        <v>(跳过)</v>
      </c>
      <c r="FA204" t="s">
        <v>29</v>
      </c>
      <c r="FB204" t="str">
        <f t="shared" si="424"/>
        <v>(跳过)</v>
      </c>
      <c r="FC204" t="str">
        <f t="shared" si="425"/>
        <v>(跳过)</v>
      </c>
      <c r="FD204" t="str">
        <f t="shared" si="426"/>
        <v>(跳过)</v>
      </c>
      <c r="FE204" t="s">
        <v>29</v>
      </c>
      <c r="FF204" t="s">
        <v>29</v>
      </c>
      <c r="FG204" t="s">
        <v>29</v>
      </c>
      <c r="FH204" t="s">
        <v>29</v>
      </c>
      <c r="FI204" t="s">
        <v>29</v>
      </c>
      <c r="FJ204" t="s">
        <v>29</v>
      </c>
      <c r="FK204" t="s">
        <v>29</v>
      </c>
      <c r="FL204" t="s">
        <v>29</v>
      </c>
      <c r="FM204" t="s">
        <v>29</v>
      </c>
      <c r="FN204" t="s">
        <v>29</v>
      </c>
      <c r="FO204" t="s">
        <v>29</v>
      </c>
      <c r="FP204" t="s">
        <v>29</v>
      </c>
      <c r="FQ204" t="s">
        <v>29</v>
      </c>
      <c r="FR204" t="s">
        <v>29</v>
      </c>
      <c r="FS204" t="s">
        <v>29</v>
      </c>
      <c r="FT204" t="s">
        <v>29</v>
      </c>
      <c r="FU204" t="s">
        <v>29</v>
      </c>
      <c r="FV204" t="s">
        <v>29</v>
      </c>
      <c r="FW204" t="s">
        <v>29</v>
      </c>
      <c r="FX204" t="s">
        <v>29</v>
      </c>
    </row>
    <row r="205" spans="1:180" ht="16.5" x14ac:dyDescent="0.6">
      <c r="A205">
        <v>204</v>
      </c>
      <c r="B205">
        <v>2</v>
      </c>
      <c r="C205">
        <v>17</v>
      </c>
      <c r="D205">
        <v>5</v>
      </c>
      <c r="E205">
        <v>2</v>
      </c>
      <c r="F205">
        <v>3</v>
      </c>
      <c r="G205">
        <v>4</v>
      </c>
      <c r="H205">
        <v>4</v>
      </c>
      <c r="I205">
        <v>1</v>
      </c>
      <c r="J205">
        <v>0</v>
      </c>
      <c r="K205" t="s">
        <v>308</v>
      </c>
      <c r="L205">
        <f t="shared" si="427"/>
        <v>1</v>
      </c>
      <c r="M205">
        <f t="shared" si="428"/>
        <v>0</v>
      </c>
      <c r="N205">
        <f t="shared" si="429"/>
        <v>1</v>
      </c>
      <c r="O205">
        <f t="shared" si="430"/>
        <v>1</v>
      </c>
      <c r="P205">
        <f t="shared" si="431"/>
        <v>0</v>
      </c>
      <c r="Q205" t="s">
        <v>29</v>
      </c>
      <c r="R205" t="str">
        <f t="shared" si="324"/>
        <v>(跳过)</v>
      </c>
      <c r="S205" t="str">
        <f t="shared" si="325"/>
        <v>(跳过)</v>
      </c>
      <c r="T205" t="str">
        <f t="shared" si="326"/>
        <v>(跳过)</v>
      </c>
      <c r="U205" t="str">
        <f t="shared" si="327"/>
        <v>(跳过)</v>
      </c>
      <c r="V205" t="s">
        <v>29</v>
      </c>
      <c r="W205" t="str">
        <f t="shared" si="328"/>
        <v>(跳过)</v>
      </c>
      <c r="X205" t="str">
        <f t="shared" si="329"/>
        <v>(跳过)</v>
      </c>
      <c r="Y205" t="str">
        <f t="shared" si="330"/>
        <v>(跳过)</v>
      </c>
      <c r="Z205" t="str">
        <f t="shared" si="331"/>
        <v>(跳过)</v>
      </c>
      <c r="AA205" t="str">
        <f t="shared" si="332"/>
        <v>(跳过)</v>
      </c>
      <c r="AB205" t="s">
        <v>29</v>
      </c>
      <c r="AC205" t="str">
        <f t="shared" si="333"/>
        <v>(跳过)</v>
      </c>
      <c r="AD205" t="str">
        <f t="shared" si="334"/>
        <v>(跳过)</v>
      </c>
      <c r="AE205" t="str">
        <f t="shared" si="335"/>
        <v>(跳过)</v>
      </c>
      <c r="AF205" t="str">
        <f t="shared" si="336"/>
        <v>(跳过)</v>
      </c>
      <c r="AG205" t="str">
        <f t="shared" si="337"/>
        <v>(跳过)</v>
      </c>
      <c r="AH205" t="str">
        <f t="shared" si="338"/>
        <v>(跳过)</v>
      </c>
      <c r="AI205" t="str">
        <f t="shared" si="339"/>
        <v>(跳过)</v>
      </c>
      <c r="AJ205" t="str">
        <f t="shared" si="340"/>
        <v>(跳过)</v>
      </c>
      <c r="AK205" t="s">
        <v>29</v>
      </c>
      <c r="AL205" t="str">
        <f t="shared" si="341"/>
        <v>(跳过)</v>
      </c>
      <c r="AM205" t="str">
        <f t="shared" si="342"/>
        <v>(跳过)</v>
      </c>
      <c r="AN205" t="str">
        <f t="shared" si="343"/>
        <v>(跳过)</v>
      </c>
      <c r="AO205" t="str">
        <f t="shared" si="344"/>
        <v>(跳过)</v>
      </c>
      <c r="AP205" t="str">
        <f t="shared" si="345"/>
        <v>(跳过)</v>
      </c>
      <c r="AQ205" t="str">
        <f t="shared" si="346"/>
        <v>(跳过)</v>
      </c>
      <c r="AR205" t="str">
        <f t="shared" si="347"/>
        <v>(跳过)</v>
      </c>
      <c r="AS205" t="str">
        <f t="shared" si="348"/>
        <v>(跳过)</v>
      </c>
      <c r="AT205" t="s">
        <v>29</v>
      </c>
      <c r="AU205" t="s">
        <v>106</v>
      </c>
      <c r="AV205">
        <v>2</v>
      </c>
      <c r="AW205">
        <v>3</v>
      </c>
      <c r="AX205">
        <v>4</v>
      </c>
      <c r="AY205">
        <v>1</v>
      </c>
      <c r="AZ205" t="s">
        <v>29</v>
      </c>
      <c r="BA205" t="str">
        <f t="shared" si="349"/>
        <v>(跳过)</v>
      </c>
      <c r="BB205" t="str">
        <f t="shared" si="350"/>
        <v>(跳过)</v>
      </c>
      <c r="BC205" t="str">
        <f t="shared" si="351"/>
        <v>(跳过)</v>
      </c>
      <c r="BD205" t="str">
        <f t="shared" si="352"/>
        <v>(跳过)</v>
      </c>
      <c r="BE205" t="str">
        <f t="shared" si="353"/>
        <v>(跳过)</v>
      </c>
      <c r="BF205" t="str">
        <f t="shared" si="354"/>
        <v>(跳过)</v>
      </c>
      <c r="BG205" t="str">
        <f t="shared" si="355"/>
        <v>(跳过)</v>
      </c>
      <c r="BH205" t="s">
        <v>29</v>
      </c>
      <c r="BI205" t="str">
        <f t="shared" si="356"/>
        <v>(跳过)</v>
      </c>
      <c r="BJ205" t="str">
        <f t="shared" si="357"/>
        <v>(跳过)</v>
      </c>
      <c r="BK205" t="str">
        <f t="shared" si="358"/>
        <v>(跳过)</v>
      </c>
      <c r="BL205">
        <v>1</v>
      </c>
      <c r="BM205" t="s">
        <v>29</v>
      </c>
      <c r="BN205" t="str">
        <f t="shared" si="359"/>
        <v>(跳过)</v>
      </c>
      <c r="BO205" t="str">
        <f t="shared" si="360"/>
        <v>(跳过)</v>
      </c>
      <c r="BP205" t="str">
        <f t="shared" si="361"/>
        <v>(跳过)</v>
      </c>
      <c r="BQ205" t="str">
        <f t="shared" si="362"/>
        <v>(跳过)</v>
      </c>
      <c r="BR205" t="str">
        <f t="shared" si="363"/>
        <v>(跳过)</v>
      </c>
      <c r="BS205" t="str">
        <f t="shared" si="364"/>
        <v>(跳过)</v>
      </c>
      <c r="BT205" t="s">
        <v>44</v>
      </c>
      <c r="BU205">
        <f t="shared" si="365"/>
        <v>0</v>
      </c>
      <c r="BV205">
        <f t="shared" si="366"/>
        <v>1</v>
      </c>
      <c r="BW205">
        <f t="shared" si="367"/>
        <v>1</v>
      </c>
      <c r="BX205">
        <f t="shared" si="368"/>
        <v>1</v>
      </c>
      <c r="BY205" t="s">
        <v>452</v>
      </c>
      <c r="BZ205">
        <f t="shared" si="369"/>
        <v>1</v>
      </c>
      <c r="CA205">
        <f t="shared" si="370"/>
        <v>0</v>
      </c>
      <c r="CB205">
        <f t="shared" si="371"/>
        <v>0</v>
      </c>
      <c r="CC205">
        <f t="shared" si="372"/>
        <v>1</v>
      </c>
      <c r="CD205">
        <f t="shared" si="373"/>
        <v>0</v>
      </c>
      <c r="CE205">
        <f t="shared" si="374"/>
        <v>0</v>
      </c>
      <c r="CF205">
        <f t="shared" si="375"/>
        <v>1</v>
      </c>
      <c r="CG205">
        <f t="shared" si="376"/>
        <v>0</v>
      </c>
      <c r="CH205">
        <f t="shared" si="377"/>
        <v>0</v>
      </c>
      <c r="CI205">
        <f t="shared" si="378"/>
        <v>0</v>
      </c>
      <c r="CJ205" t="s">
        <v>229</v>
      </c>
      <c r="CK205">
        <f t="shared" si="379"/>
        <v>1</v>
      </c>
      <c r="CL205">
        <f t="shared" si="380"/>
        <v>0</v>
      </c>
      <c r="CM205">
        <f t="shared" si="381"/>
        <v>0</v>
      </c>
      <c r="CN205">
        <f t="shared" si="382"/>
        <v>1</v>
      </c>
      <c r="CO205">
        <f t="shared" si="383"/>
        <v>0</v>
      </c>
      <c r="CP205">
        <f t="shared" si="384"/>
        <v>0</v>
      </c>
      <c r="CQ205">
        <f t="shared" si="385"/>
        <v>0</v>
      </c>
      <c r="CR205">
        <f t="shared" si="386"/>
        <v>0</v>
      </c>
      <c r="CS205">
        <v>4</v>
      </c>
      <c r="CT205" t="s">
        <v>30</v>
      </c>
      <c r="CU205">
        <v>3</v>
      </c>
      <c r="CV205">
        <v>4</v>
      </c>
      <c r="CW205">
        <v>2</v>
      </c>
      <c r="CX205">
        <v>1</v>
      </c>
      <c r="CY205" t="s">
        <v>270</v>
      </c>
      <c r="CZ205">
        <f t="shared" si="387"/>
        <v>0</v>
      </c>
      <c r="DA205">
        <f t="shared" si="388"/>
        <v>1</v>
      </c>
      <c r="DB205">
        <f t="shared" si="389"/>
        <v>1</v>
      </c>
      <c r="DC205">
        <f t="shared" si="390"/>
        <v>1</v>
      </c>
      <c r="DD205">
        <f t="shared" si="391"/>
        <v>0</v>
      </c>
      <c r="DE205">
        <f t="shared" si="392"/>
        <v>0</v>
      </c>
      <c r="DF205">
        <f t="shared" si="393"/>
        <v>0</v>
      </c>
      <c r="DG205" t="s">
        <v>59</v>
      </c>
      <c r="DH205">
        <f t="shared" si="394"/>
        <v>1</v>
      </c>
      <c r="DI205">
        <f t="shared" si="395"/>
        <v>0</v>
      </c>
      <c r="DJ205">
        <f t="shared" si="396"/>
        <v>0</v>
      </c>
      <c r="DK205">
        <v>5</v>
      </c>
      <c r="DL205">
        <v>3</v>
      </c>
      <c r="DM205">
        <v>4</v>
      </c>
      <c r="DN205">
        <v>3</v>
      </c>
      <c r="DO205">
        <v>5</v>
      </c>
      <c r="DP205">
        <v>2</v>
      </c>
      <c r="DQ205" t="s">
        <v>66</v>
      </c>
      <c r="DR205">
        <f t="shared" si="397"/>
        <v>0</v>
      </c>
      <c r="DS205">
        <f t="shared" si="398"/>
        <v>0</v>
      </c>
      <c r="DT205">
        <f t="shared" si="399"/>
        <v>1</v>
      </c>
      <c r="DU205">
        <f t="shared" si="400"/>
        <v>0</v>
      </c>
      <c r="DV205" t="s">
        <v>29</v>
      </c>
      <c r="DW205" t="str">
        <f t="shared" si="401"/>
        <v>(跳过)</v>
      </c>
      <c r="DX205" t="str">
        <f t="shared" si="402"/>
        <v>(跳过)</v>
      </c>
      <c r="DY205" t="str">
        <f t="shared" si="403"/>
        <v>(跳过)</v>
      </c>
      <c r="DZ205" t="str">
        <f t="shared" si="404"/>
        <v>(跳过)</v>
      </c>
      <c r="EA205" t="str">
        <f t="shared" si="405"/>
        <v>(跳过)</v>
      </c>
      <c r="EB205" t="str">
        <f t="shared" si="406"/>
        <v>(跳过)</v>
      </c>
      <c r="EC205" t="s">
        <v>29</v>
      </c>
      <c r="ED205" t="str">
        <f t="shared" si="407"/>
        <v>(跳过)</v>
      </c>
      <c r="EE205" t="str">
        <f t="shared" si="408"/>
        <v>(跳过)</v>
      </c>
      <c r="EF205" t="str">
        <f t="shared" si="409"/>
        <v>(跳过)</v>
      </c>
      <c r="EG205" t="str">
        <f t="shared" si="410"/>
        <v>(跳过)</v>
      </c>
      <c r="EH205" t="str">
        <f t="shared" si="411"/>
        <v>(跳过)</v>
      </c>
      <c r="EI205" t="str">
        <f t="shared" si="412"/>
        <v>(跳过)</v>
      </c>
      <c r="EJ205" t="str">
        <f t="shared" si="413"/>
        <v>(跳过)</v>
      </c>
      <c r="EK205" t="str">
        <f t="shared" si="414"/>
        <v>(跳过)</v>
      </c>
      <c r="EL205" t="str">
        <f t="shared" si="415"/>
        <v>(跳过)</v>
      </c>
      <c r="EM205" t="str">
        <f t="shared" si="416"/>
        <v>(跳过)</v>
      </c>
      <c r="EN205" t="s">
        <v>204</v>
      </c>
      <c r="EO205" s="4">
        <v>3</v>
      </c>
      <c r="EP205" s="4">
        <v>4</v>
      </c>
      <c r="EQ205" s="4">
        <v>2</v>
      </c>
      <c r="ER205" s="4">
        <v>1</v>
      </c>
      <c r="ES205" t="s">
        <v>29</v>
      </c>
      <c r="ET205" t="str">
        <f t="shared" si="417"/>
        <v>(跳过)</v>
      </c>
      <c r="EU205" t="str">
        <f t="shared" si="418"/>
        <v>(跳过)</v>
      </c>
      <c r="EV205" t="str">
        <f t="shared" si="419"/>
        <v>(跳过)</v>
      </c>
      <c r="EW205" t="str">
        <f t="shared" si="420"/>
        <v>(跳过)</v>
      </c>
      <c r="EX205" t="str">
        <f t="shared" si="421"/>
        <v>(跳过)</v>
      </c>
      <c r="EY205" t="str">
        <f t="shared" si="422"/>
        <v>(跳过)</v>
      </c>
      <c r="EZ205" t="str">
        <f t="shared" si="423"/>
        <v>(跳过)</v>
      </c>
      <c r="FA205" t="s">
        <v>29</v>
      </c>
      <c r="FB205" t="str">
        <f t="shared" si="424"/>
        <v>(跳过)</v>
      </c>
      <c r="FC205" t="str">
        <f t="shared" si="425"/>
        <v>(跳过)</v>
      </c>
      <c r="FD205" t="str">
        <f t="shared" si="426"/>
        <v>(跳过)</v>
      </c>
      <c r="FE205" t="s">
        <v>29</v>
      </c>
      <c r="FF205" t="s">
        <v>29</v>
      </c>
      <c r="FG205" t="s">
        <v>29</v>
      </c>
      <c r="FH205" t="s">
        <v>29</v>
      </c>
      <c r="FI205" t="s">
        <v>29</v>
      </c>
      <c r="FJ205" t="s">
        <v>29</v>
      </c>
      <c r="FK205" t="s">
        <v>29</v>
      </c>
      <c r="FL205" t="s">
        <v>29</v>
      </c>
      <c r="FM205" t="s">
        <v>29</v>
      </c>
      <c r="FN205" t="s">
        <v>29</v>
      </c>
      <c r="FO205" t="s">
        <v>29</v>
      </c>
      <c r="FP205" t="s">
        <v>29</v>
      </c>
      <c r="FQ205" t="s">
        <v>29</v>
      </c>
      <c r="FR205" t="s">
        <v>29</v>
      </c>
      <c r="FS205" t="s">
        <v>29</v>
      </c>
      <c r="FT205" t="s">
        <v>29</v>
      </c>
      <c r="FU205" t="s">
        <v>29</v>
      </c>
      <c r="FV205" t="s">
        <v>29</v>
      </c>
      <c r="FW205" t="s">
        <v>29</v>
      </c>
      <c r="FX205" t="s">
        <v>29</v>
      </c>
    </row>
    <row r="206" spans="1:180" ht="16.5" x14ac:dyDescent="0.6">
      <c r="A206">
        <v>205</v>
      </c>
      <c r="B206">
        <v>2</v>
      </c>
      <c r="C206">
        <v>8</v>
      </c>
      <c r="D206">
        <v>2</v>
      </c>
      <c r="E206">
        <v>3</v>
      </c>
      <c r="F206">
        <v>2</v>
      </c>
      <c r="G206">
        <v>1</v>
      </c>
      <c r="H206">
        <v>1</v>
      </c>
      <c r="I206">
        <v>1</v>
      </c>
      <c r="J206">
        <v>0</v>
      </c>
      <c r="K206" t="s">
        <v>272</v>
      </c>
      <c r="L206">
        <f t="shared" si="427"/>
        <v>0</v>
      </c>
      <c r="M206">
        <f t="shared" si="428"/>
        <v>0</v>
      </c>
      <c r="N206">
        <f t="shared" si="429"/>
        <v>1</v>
      </c>
      <c r="O206">
        <f t="shared" si="430"/>
        <v>0</v>
      </c>
      <c r="P206">
        <f t="shared" si="431"/>
        <v>0</v>
      </c>
      <c r="Q206" t="s">
        <v>29</v>
      </c>
      <c r="R206" t="str">
        <f t="shared" si="324"/>
        <v>(跳过)</v>
      </c>
      <c r="S206" t="str">
        <f t="shared" si="325"/>
        <v>(跳过)</v>
      </c>
      <c r="T206" t="str">
        <f t="shared" si="326"/>
        <v>(跳过)</v>
      </c>
      <c r="U206" t="str">
        <f t="shared" si="327"/>
        <v>(跳过)</v>
      </c>
      <c r="V206" t="s">
        <v>29</v>
      </c>
      <c r="W206" t="str">
        <f t="shared" si="328"/>
        <v>(跳过)</v>
      </c>
      <c r="X206" t="str">
        <f t="shared" si="329"/>
        <v>(跳过)</v>
      </c>
      <c r="Y206" t="str">
        <f t="shared" si="330"/>
        <v>(跳过)</v>
      </c>
      <c r="Z206" t="str">
        <f t="shared" si="331"/>
        <v>(跳过)</v>
      </c>
      <c r="AA206" t="str">
        <f t="shared" si="332"/>
        <v>(跳过)</v>
      </c>
      <c r="AB206" t="s">
        <v>29</v>
      </c>
      <c r="AC206" t="str">
        <f t="shared" si="333"/>
        <v>(跳过)</v>
      </c>
      <c r="AD206" t="str">
        <f t="shared" si="334"/>
        <v>(跳过)</v>
      </c>
      <c r="AE206" t="str">
        <f t="shared" si="335"/>
        <v>(跳过)</v>
      </c>
      <c r="AF206" t="str">
        <f t="shared" si="336"/>
        <v>(跳过)</v>
      </c>
      <c r="AG206" t="str">
        <f t="shared" si="337"/>
        <v>(跳过)</v>
      </c>
      <c r="AH206" t="str">
        <f t="shared" si="338"/>
        <v>(跳过)</v>
      </c>
      <c r="AI206" t="str">
        <f t="shared" si="339"/>
        <v>(跳过)</v>
      </c>
      <c r="AJ206" t="str">
        <f t="shared" si="340"/>
        <v>(跳过)</v>
      </c>
      <c r="AK206" t="s">
        <v>29</v>
      </c>
      <c r="AL206" t="str">
        <f t="shared" si="341"/>
        <v>(跳过)</v>
      </c>
      <c r="AM206" t="str">
        <f t="shared" si="342"/>
        <v>(跳过)</v>
      </c>
      <c r="AN206" t="str">
        <f t="shared" si="343"/>
        <v>(跳过)</v>
      </c>
      <c r="AO206" t="str">
        <f t="shared" si="344"/>
        <v>(跳过)</v>
      </c>
      <c r="AP206" t="str">
        <f t="shared" si="345"/>
        <v>(跳过)</v>
      </c>
      <c r="AQ206" t="str">
        <f t="shared" si="346"/>
        <v>(跳过)</v>
      </c>
      <c r="AR206" t="str">
        <f t="shared" si="347"/>
        <v>(跳过)</v>
      </c>
      <c r="AS206" t="str">
        <f t="shared" si="348"/>
        <v>(跳过)</v>
      </c>
      <c r="AT206" t="s">
        <v>29</v>
      </c>
      <c r="AU206" t="s">
        <v>115</v>
      </c>
      <c r="AV206">
        <v>4</v>
      </c>
      <c r="AW206">
        <v>2</v>
      </c>
      <c r="AX206">
        <v>3</v>
      </c>
      <c r="AY206">
        <v>1</v>
      </c>
      <c r="AZ206" t="s">
        <v>29</v>
      </c>
      <c r="BA206" t="str">
        <f t="shared" si="349"/>
        <v>(跳过)</v>
      </c>
      <c r="BB206" t="str">
        <f t="shared" si="350"/>
        <v>(跳过)</v>
      </c>
      <c r="BC206" t="str">
        <f t="shared" si="351"/>
        <v>(跳过)</v>
      </c>
      <c r="BD206" t="str">
        <f t="shared" si="352"/>
        <v>(跳过)</v>
      </c>
      <c r="BE206" t="str">
        <f t="shared" si="353"/>
        <v>(跳过)</v>
      </c>
      <c r="BF206" t="str">
        <f t="shared" si="354"/>
        <v>(跳过)</v>
      </c>
      <c r="BG206" t="str">
        <f t="shared" si="355"/>
        <v>(跳过)</v>
      </c>
      <c r="BH206" t="s">
        <v>43</v>
      </c>
      <c r="BI206">
        <f t="shared" si="356"/>
        <v>0</v>
      </c>
      <c r="BJ206">
        <f t="shared" si="357"/>
        <v>1</v>
      </c>
      <c r="BK206">
        <f t="shared" si="358"/>
        <v>0</v>
      </c>
      <c r="BL206">
        <v>1</v>
      </c>
      <c r="BM206" t="s">
        <v>29</v>
      </c>
      <c r="BN206" t="str">
        <f t="shared" si="359"/>
        <v>(跳过)</v>
      </c>
      <c r="BO206" t="str">
        <f t="shared" si="360"/>
        <v>(跳过)</v>
      </c>
      <c r="BP206" t="str">
        <f t="shared" si="361"/>
        <v>(跳过)</v>
      </c>
      <c r="BQ206" t="str">
        <f t="shared" si="362"/>
        <v>(跳过)</v>
      </c>
      <c r="BR206" t="str">
        <f t="shared" si="363"/>
        <v>(跳过)</v>
      </c>
      <c r="BS206" t="str">
        <f t="shared" si="364"/>
        <v>(跳过)</v>
      </c>
      <c r="BT206" t="s">
        <v>127</v>
      </c>
      <c r="BU206">
        <f t="shared" si="365"/>
        <v>1</v>
      </c>
      <c r="BV206">
        <f t="shared" si="366"/>
        <v>1</v>
      </c>
      <c r="BW206">
        <f t="shared" si="367"/>
        <v>1</v>
      </c>
      <c r="BX206">
        <f t="shared" si="368"/>
        <v>0</v>
      </c>
      <c r="BY206" t="s">
        <v>379</v>
      </c>
      <c r="BZ206">
        <f t="shared" si="369"/>
        <v>1</v>
      </c>
      <c r="CA206">
        <f t="shared" si="370"/>
        <v>0</v>
      </c>
      <c r="CB206">
        <f t="shared" si="371"/>
        <v>0</v>
      </c>
      <c r="CC206">
        <f t="shared" si="372"/>
        <v>1</v>
      </c>
      <c r="CD206">
        <f t="shared" si="373"/>
        <v>1</v>
      </c>
      <c r="CE206">
        <f t="shared" si="374"/>
        <v>1</v>
      </c>
      <c r="CF206">
        <f t="shared" si="375"/>
        <v>0</v>
      </c>
      <c r="CG206">
        <f t="shared" si="376"/>
        <v>0</v>
      </c>
      <c r="CH206">
        <f t="shared" si="377"/>
        <v>0</v>
      </c>
      <c r="CI206">
        <f t="shared" si="378"/>
        <v>0</v>
      </c>
      <c r="CJ206" t="s">
        <v>380</v>
      </c>
      <c r="CK206">
        <f t="shared" si="379"/>
        <v>0</v>
      </c>
      <c r="CL206">
        <f t="shared" si="380"/>
        <v>0</v>
      </c>
      <c r="CM206">
        <f t="shared" si="381"/>
        <v>1</v>
      </c>
      <c r="CN206">
        <f t="shared" si="382"/>
        <v>0</v>
      </c>
      <c r="CO206">
        <f t="shared" si="383"/>
        <v>1</v>
      </c>
      <c r="CP206">
        <f t="shared" si="384"/>
        <v>0</v>
      </c>
      <c r="CQ206">
        <f t="shared" si="385"/>
        <v>0</v>
      </c>
      <c r="CR206">
        <f t="shared" si="386"/>
        <v>0</v>
      </c>
      <c r="CS206">
        <v>1</v>
      </c>
      <c r="CT206" t="s">
        <v>92</v>
      </c>
      <c r="CU206">
        <v>2</v>
      </c>
      <c r="CV206">
        <v>4</v>
      </c>
      <c r="CW206">
        <v>1</v>
      </c>
      <c r="CX206">
        <v>3</v>
      </c>
      <c r="CY206" t="s">
        <v>260</v>
      </c>
      <c r="CZ206">
        <f t="shared" si="387"/>
        <v>1</v>
      </c>
      <c r="DA206">
        <f t="shared" si="388"/>
        <v>1</v>
      </c>
      <c r="DB206">
        <f t="shared" si="389"/>
        <v>0</v>
      </c>
      <c r="DC206">
        <f t="shared" si="390"/>
        <v>0</v>
      </c>
      <c r="DD206">
        <f t="shared" si="391"/>
        <v>0</v>
      </c>
      <c r="DE206">
        <f t="shared" si="392"/>
        <v>1</v>
      </c>
      <c r="DF206">
        <f t="shared" si="393"/>
        <v>0</v>
      </c>
      <c r="DG206" t="s">
        <v>59</v>
      </c>
      <c r="DH206">
        <f t="shared" si="394"/>
        <v>1</v>
      </c>
      <c r="DI206">
        <f t="shared" si="395"/>
        <v>0</v>
      </c>
      <c r="DJ206">
        <f t="shared" si="396"/>
        <v>0</v>
      </c>
      <c r="DK206">
        <v>5</v>
      </c>
      <c r="DL206">
        <v>3</v>
      </c>
      <c r="DM206">
        <v>4</v>
      </c>
      <c r="DN206">
        <v>4</v>
      </c>
      <c r="DO206">
        <v>5</v>
      </c>
      <c r="DP206">
        <v>2</v>
      </c>
      <c r="DQ206" t="s">
        <v>213</v>
      </c>
      <c r="DR206">
        <f t="shared" si="397"/>
        <v>1</v>
      </c>
      <c r="DS206">
        <f t="shared" si="398"/>
        <v>0</v>
      </c>
      <c r="DT206">
        <f t="shared" si="399"/>
        <v>0</v>
      </c>
      <c r="DU206">
        <f t="shared" si="400"/>
        <v>1</v>
      </c>
      <c r="DV206" t="s">
        <v>29</v>
      </c>
      <c r="DW206" t="str">
        <f t="shared" si="401"/>
        <v>(跳过)</v>
      </c>
      <c r="DX206" t="str">
        <f t="shared" si="402"/>
        <v>(跳过)</v>
      </c>
      <c r="DY206" t="str">
        <f t="shared" si="403"/>
        <v>(跳过)</v>
      </c>
      <c r="DZ206" t="str">
        <f t="shared" si="404"/>
        <v>(跳过)</v>
      </c>
      <c r="EA206" t="str">
        <f t="shared" si="405"/>
        <v>(跳过)</v>
      </c>
      <c r="EB206" t="str">
        <f t="shared" si="406"/>
        <v>(跳过)</v>
      </c>
      <c r="EC206" t="s">
        <v>29</v>
      </c>
      <c r="ED206" t="str">
        <f t="shared" si="407"/>
        <v>(跳过)</v>
      </c>
      <c r="EE206" t="str">
        <f t="shared" si="408"/>
        <v>(跳过)</v>
      </c>
      <c r="EF206" t="str">
        <f t="shared" si="409"/>
        <v>(跳过)</v>
      </c>
      <c r="EG206" t="str">
        <f t="shared" si="410"/>
        <v>(跳过)</v>
      </c>
      <c r="EH206" t="str">
        <f t="shared" si="411"/>
        <v>(跳过)</v>
      </c>
      <c r="EI206" t="str">
        <f t="shared" si="412"/>
        <v>(跳过)</v>
      </c>
      <c r="EJ206" t="str">
        <f t="shared" si="413"/>
        <v>(跳过)</v>
      </c>
      <c r="EK206" t="str">
        <f t="shared" si="414"/>
        <v>(跳过)</v>
      </c>
      <c r="EL206" t="str">
        <f t="shared" si="415"/>
        <v>(跳过)</v>
      </c>
      <c r="EM206" t="str">
        <f t="shared" si="416"/>
        <v>(跳过)</v>
      </c>
      <c r="EN206" t="s">
        <v>57</v>
      </c>
      <c r="EO206" s="4">
        <v>2</v>
      </c>
      <c r="EP206" s="4">
        <v>1</v>
      </c>
      <c r="EQ206" s="4">
        <v>4</v>
      </c>
      <c r="ER206" s="4">
        <v>3</v>
      </c>
      <c r="ES206" t="s">
        <v>29</v>
      </c>
      <c r="ET206" t="str">
        <f t="shared" si="417"/>
        <v>(跳过)</v>
      </c>
      <c r="EU206" t="str">
        <f t="shared" si="418"/>
        <v>(跳过)</v>
      </c>
      <c r="EV206" t="str">
        <f t="shared" si="419"/>
        <v>(跳过)</v>
      </c>
      <c r="EW206" t="str">
        <f t="shared" si="420"/>
        <v>(跳过)</v>
      </c>
      <c r="EX206" t="str">
        <f t="shared" si="421"/>
        <v>(跳过)</v>
      </c>
      <c r="EY206" t="str">
        <f t="shared" si="422"/>
        <v>(跳过)</v>
      </c>
      <c r="EZ206" t="str">
        <f t="shared" si="423"/>
        <v>(跳过)</v>
      </c>
      <c r="FA206" t="s">
        <v>29</v>
      </c>
      <c r="FB206" t="str">
        <f t="shared" si="424"/>
        <v>(跳过)</v>
      </c>
      <c r="FC206" t="str">
        <f t="shared" si="425"/>
        <v>(跳过)</v>
      </c>
      <c r="FD206" t="str">
        <f t="shared" si="426"/>
        <v>(跳过)</v>
      </c>
      <c r="FE206" t="s">
        <v>145</v>
      </c>
      <c r="FF206">
        <v>1</v>
      </c>
      <c r="FG206">
        <v>0</v>
      </c>
      <c r="FH206">
        <v>0</v>
      </c>
      <c r="FI206">
        <v>1</v>
      </c>
      <c r="FJ206">
        <v>0</v>
      </c>
      <c r="FK206">
        <v>0</v>
      </c>
      <c r="FL206" t="s">
        <v>140</v>
      </c>
      <c r="FM206">
        <v>1</v>
      </c>
      <c r="FN206">
        <v>3</v>
      </c>
      <c r="FO206">
        <v>2</v>
      </c>
      <c r="FP206">
        <v>3</v>
      </c>
      <c r="FQ206">
        <v>3</v>
      </c>
      <c r="FR206" t="s">
        <v>29</v>
      </c>
      <c r="FS206" t="s">
        <v>29</v>
      </c>
      <c r="FT206" t="s">
        <v>29</v>
      </c>
      <c r="FU206" t="s">
        <v>29</v>
      </c>
      <c r="FV206" t="s">
        <v>29</v>
      </c>
      <c r="FW206" t="s">
        <v>29</v>
      </c>
      <c r="FX206" t="s">
        <v>29</v>
      </c>
    </row>
    <row r="207" spans="1:180" ht="16.5" x14ac:dyDescent="0.6">
      <c r="A207">
        <v>206</v>
      </c>
      <c r="B207">
        <v>2</v>
      </c>
      <c r="C207">
        <v>15</v>
      </c>
      <c r="D207">
        <v>5</v>
      </c>
      <c r="E207">
        <v>2</v>
      </c>
      <c r="F207">
        <v>3</v>
      </c>
      <c r="G207">
        <v>4</v>
      </c>
      <c r="H207">
        <v>4</v>
      </c>
      <c r="I207">
        <v>0</v>
      </c>
      <c r="J207" t="s">
        <v>29</v>
      </c>
      <c r="K207" t="s">
        <v>29</v>
      </c>
      <c r="L207" t="str">
        <f t="shared" si="427"/>
        <v>(跳过)</v>
      </c>
      <c r="M207" t="str">
        <f t="shared" si="428"/>
        <v>(跳过)</v>
      </c>
      <c r="N207" t="str">
        <f t="shared" si="429"/>
        <v>(跳过)</v>
      </c>
      <c r="O207" t="str">
        <f t="shared" si="430"/>
        <v>(跳过)</v>
      </c>
      <c r="P207" t="str">
        <f t="shared" si="431"/>
        <v>(跳过)</v>
      </c>
      <c r="Q207" t="s">
        <v>29</v>
      </c>
      <c r="R207" t="str">
        <f t="shared" si="324"/>
        <v>(跳过)</v>
      </c>
      <c r="S207" t="str">
        <f t="shared" si="325"/>
        <v>(跳过)</v>
      </c>
      <c r="T207" t="str">
        <f t="shared" si="326"/>
        <v>(跳过)</v>
      </c>
      <c r="U207" t="str">
        <f t="shared" si="327"/>
        <v>(跳过)</v>
      </c>
      <c r="V207" t="s">
        <v>29</v>
      </c>
      <c r="W207" t="str">
        <f t="shared" si="328"/>
        <v>(跳过)</v>
      </c>
      <c r="X207" t="str">
        <f t="shared" si="329"/>
        <v>(跳过)</v>
      </c>
      <c r="Y207" t="str">
        <f t="shared" si="330"/>
        <v>(跳过)</v>
      </c>
      <c r="Z207" t="str">
        <f t="shared" si="331"/>
        <v>(跳过)</v>
      </c>
      <c r="AA207" t="str">
        <f t="shared" si="332"/>
        <v>(跳过)</v>
      </c>
      <c r="AB207" t="s">
        <v>29</v>
      </c>
      <c r="AC207" t="str">
        <f t="shared" si="333"/>
        <v>(跳过)</v>
      </c>
      <c r="AD207" t="str">
        <f t="shared" si="334"/>
        <v>(跳过)</v>
      </c>
      <c r="AE207" t="str">
        <f t="shared" si="335"/>
        <v>(跳过)</v>
      </c>
      <c r="AF207" t="str">
        <f t="shared" si="336"/>
        <v>(跳过)</v>
      </c>
      <c r="AG207" t="str">
        <f t="shared" si="337"/>
        <v>(跳过)</v>
      </c>
      <c r="AH207" t="str">
        <f t="shared" si="338"/>
        <v>(跳过)</v>
      </c>
      <c r="AI207" t="str">
        <f t="shared" si="339"/>
        <v>(跳过)</v>
      </c>
      <c r="AJ207" t="str">
        <f t="shared" si="340"/>
        <v>(跳过)</v>
      </c>
      <c r="AK207" t="s">
        <v>29</v>
      </c>
      <c r="AL207" t="str">
        <f t="shared" si="341"/>
        <v>(跳过)</v>
      </c>
      <c r="AM207" t="str">
        <f t="shared" si="342"/>
        <v>(跳过)</v>
      </c>
      <c r="AN207" t="str">
        <f t="shared" si="343"/>
        <v>(跳过)</v>
      </c>
      <c r="AO207" t="str">
        <f t="shared" si="344"/>
        <v>(跳过)</v>
      </c>
      <c r="AP207" t="str">
        <f t="shared" si="345"/>
        <v>(跳过)</v>
      </c>
      <c r="AQ207" t="str">
        <f t="shared" si="346"/>
        <v>(跳过)</v>
      </c>
      <c r="AR207" t="str">
        <f t="shared" si="347"/>
        <v>(跳过)</v>
      </c>
      <c r="AS207" t="str">
        <f t="shared" si="348"/>
        <v>(跳过)</v>
      </c>
      <c r="AT207" t="s">
        <v>29</v>
      </c>
      <c r="AU207" t="s">
        <v>31</v>
      </c>
      <c r="AV207">
        <v>2</v>
      </c>
      <c r="AW207">
        <v>1</v>
      </c>
      <c r="AX207">
        <v>4</v>
      </c>
      <c r="AY207">
        <v>3</v>
      </c>
      <c r="AZ207" t="s">
        <v>29</v>
      </c>
      <c r="BA207" t="str">
        <f t="shared" si="349"/>
        <v>(跳过)</v>
      </c>
      <c r="BB207" t="str">
        <f t="shared" si="350"/>
        <v>(跳过)</v>
      </c>
      <c r="BC207" t="str">
        <f t="shared" si="351"/>
        <v>(跳过)</v>
      </c>
      <c r="BD207" t="str">
        <f t="shared" si="352"/>
        <v>(跳过)</v>
      </c>
      <c r="BE207" t="str">
        <f t="shared" si="353"/>
        <v>(跳过)</v>
      </c>
      <c r="BF207" t="str">
        <f t="shared" si="354"/>
        <v>(跳过)</v>
      </c>
      <c r="BG207" t="str">
        <f t="shared" si="355"/>
        <v>(跳过)</v>
      </c>
      <c r="BH207" t="s">
        <v>43</v>
      </c>
      <c r="BI207">
        <f t="shared" si="356"/>
        <v>0</v>
      </c>
      <c r="BJ207">
        <f t="shared" si="357"/>
        <v>1</v>
      </c>
      <c r="BK207">
        <f t="shared" si="358"/>
        <v>0</v>
      </c>
      <c r="BL207" t="s">
        <v>29</v>
      </c>
      <c r="BM207" t="s">
        <v>29</v>
      </c>
      <c r="BN207" t="str">
        <f t="shared" si="359"/>
        <v>(跳过)</v>
      </c>
      <c r="BO207" t="str">
        <f t="shared" si="360"/>
        <v>(跳过)</v>
      </c>
      <c r="BP207" t="str">
        <f t="shared" si="361"/>
        <v>(跳过)</v>
      </c>
      <c r="BQ207" t="str">
        <f t="shared" si="362"/>
        <v>(跳过)</v>
      </c>
      <c r="BR207" t="str">
        <f t="shared" si="363"/>
        <v>(跳过)</v>
      </c>
      <c r="BS207" t="str">
        <f t="shared" si="364"/>
        <v>(跳过)</v>
      </c>
      <c r="BT207" t="s">
        <v>29</v>
      </c>
      <c r="BU207" t="str">
        <f t="shared" si="365"/>
        <v>(跳过)</v>
      </c>
      <c r="BV207" t="str">
        <f t="shared" si="366"/>
        <v>(跳过)</v>
      </c>
      <c r="BW207" t="str">
        <f t="shared" si="367"/>
        <v>(跳过)</v>
      </c>
      <c r="BX207" t="str">
        <f t="shared" si="368"/>
        <v>(跳过)</v>
      </c>
      <c r="BY207" t="s">
        <v>29</v>
      </c>
      <c r="BZ207" t="str">
        <f t="shared" si="369"/>
        <v>(跳过)</v>
      </c>
      <c r="CA207" t="str">
        <f t="shared" si="370"/>
        <v>(跳过)</v>
      </c>
      <c r="CB207" t="str">
        <f t="shared" si="371"/>
        <v>(跳过)</v>
      </c>
      <c r="CC207" t="str">
        <f t="shared" si="372"/>
        <v>(跳过)</v>
      </c>
      <c r="CD207" t="str">
        <f t="shared" si="373"/>
        <v>(跳过)</v>
      </c>
      <c r="CE207" t="str">
        <f t="shared" si="374"/>
        <v>(跳过)</v>
      </c>
      <c r="CF207" t="str">
        <f t="shared" si="375"/>
        <v>(跳过)</v>
      </c>
      <c r="CG207" t="str">
        <f t="shared" si="376"/>
        <v>(跳过)</v>
      </c>
      <c r="CH207" t="str">
        <f t="shared" si="377"/>
        <v>(跳过)</v>
      </c>
      <c r="CI207" t="str">
        <f t="shared" si="378"/>
        <v>(跳过)</v>
      </c>
      <c r="CJ207" t="s">
        <v>29</v>
      </c>
      <c r="CK207" t="str">
        <f t="shared" si="379"/>
        <v>(跳过)</v>
      </c>
      <c r="CL207" t="str">
        <f t="shared" si="380"/>
        <v>(跳过)</v>
      </c>
      <c r="CM207" t="str">
        <f t="shared" si="381"/>
        <v>(跳过)</v>
      </c>
      <c r="CN207" t="str">
        <f t="shared" si="382"/>
        <v>(跳过)</v>
      </c>
      <c r="CO207" t="str">
        <f t="shared" si="383"/>
        <v>(跳过)</v>
      </c>
      <c r="CP207" t="str">
        <f t="shared" si="384"/>
        <v>(跳过)</v>
      </c>
      <c r="CQ207" t="str">
        <f t="shared" si="385"/>
        <v>(跳过)</v>
      </c>
      <c r="CR207" t="str">
        <f t="shared" si="386"/>
        <v>(跳过)</v>
      </c>
      <c r="CS207" t="s">
        <v>29</v>
      </c>
      <c r="CT207" t="s">
        <v>102</v>
      </c>
      <c r="CU207">
        <v>1</v>
      </c>
      <c r="CV207">
        <v>3</v>
      </c>
      <c r="CW207">
        <v>2</v>
      </c>
      <c r="CX207">
        <v>4</v>
      </c>
      <c r="CY207" t="s">
        <v>29</v>
      </c>
      <c r="CZ207" t="str">
        <f t="shared" si="387"/>
        <v>(跳过)</v>
      </c>
      <c r="DA207" t="str">
        <f t="shared" si="388"/>
        <v>(跳过)</v>
      </c>
      <c r="DB207" t="str">
        <f t="shared" si="389"/>
        <v>(跳过)</v>
      </c>
      <c r="DC207" t="str">
        <f t="shared" si="390"/>
        <v>(跳过)</v>
      </c>
      <c r="DD207" t="str">
        <f t="shared" si="391"/>
        <v>(跳过)</v>
      </c>
      <c r="DE207" t="str">
        <f t="shared" si="392"/>
        <v>(跳过)</v>
      </c>
      <c r="DF207" t="str">
        <f t="shared" si="393"/>
        <v>(跳过)</v>
      </c>
      <c r="DG207" t="s">
        <v>29</v>
      </c>
      <c r="DH207" t="str">
        <f t="shared" si="394"/>
        <v>(跳过)</v>
      </c>
      <c r="DI207" t="str">
        <f t="shared" si="395"/>
        <v>(跳过)</v>
      </c>
      <c r="DJ207" t="str">
        <f t="shared" si="396"/>
        <v>(跳过)</v>
      </c>
      <c r="DK207">
        <v>3</v>
      </c>
      <c r="DL207">
        <v>1</v>
      </c>
      <c r="DM207">
        <v>2</v>
      </c>
      <c r="DN207">
        <v>2</v>
      </c>
      <c r="DO207">
        <v>1</v>
      </c>
      <c r="DP207">
        <v>1</v>
      </c>
      <c r="DQ207" t="s">
        <v>32</v>
      </c>
      <c r="DR207">
        <f t="shared" si="397"/>
        <v>1</v>
      </c>
      <c r="DS207">
        <f t="shared" si="398"/>
        <v>0</v>
      </c>
      <c r="DT207">
        <f t="shared" si="399"/>
        <v>1</v>
      </c>
      <c r="DU207">
        <f t="shared" si="400"/>
        <v>0</v>
      </c>
      <c r="DV207" t="s">
        <v>300</v>
      </c>
      <c r="DW207">
        <f t="shared" si="401"/>
        <v>0</v>
      </c>
      <c r="DX207">
        <f t="shared" si="402"/>
        <v>1</v>
      </c>
      <c r="DY207">
        <f t="shared" si="403"/>
        <v>1</v>
      </c>
      <c r="DZ207">
        <f t="shared" si="404"/>
        <v>0</v>
      </c>
      <c r="EA207">
        <f t="shared" si="405"/>
        <v>0</v>
      </c>
      <c r="EB207">
        <f t="shared" si="406"/>
        <v>1</v>
      </c>
      <c r="EC207" t="s">
        <v>480</v>
      </c>
      <c r="ED207">
        <f t="shared" si="407"/>
        <v>0</v>
      </c>
      <c r="EE207">
        <f t="shared" si="408"/>
        <v>1</v>
      </c>
      <c r="EF207">
        <f t="shared" si="409"/>
        <v>0</v>
      </c>
      <c r="EG207">
        <f t="shared" si="410"/>
        <v>1</v>
      </c>
      <c r="EH207">
        <f t="shared" si="411"/>
        <v>0</v>
      </c>
      <c r="EI207">
        <f t="shared" si="412"/>
        <v>1</v>
      </c>
      <c r="EJ207">
        <f t="shared" si="413"/>
        <v>0</v>
      </c>
      <c r="EK207">
        <f t="shared" si="414"/>
        <v>0</v>
      </c>
      <c r="EL207">
        <f t="shared" si="415"/>
        <v>0</v>
      </c>
      <c r="EM207">
        <f t="shared" si="416"/>
        <v>0</v>
      </c>
      <c r="EN207" t="s">
        <v>31</v>
      </c>
      <c r="EO207" s="4">
        <v>2</v>
      </c>
      <c r="EP207" s="4">
        <v>1</v>
      </c>
      <c r="EQ207" s="4">
        <v>3</v>
      </c>
      <c r="ER207" s="4">
        <v>4</v>
      </c>
      <c r="ES207" t="s">
        <v>176</v>
      </c>
      <c r="ET207">
        <f t="shared" si="417"/>
        <v>0</v>
      </c>
      <c r="EU207">
        <f t="shared" si="418"/>
        <v>1</v>
      </c>
      <c r="EV207">
        <f t="shared" si="419"/>
        <v>1</v>
      </c>
      <c r="EW207">
        <f t="shared" si="420"/>
        <v>0</v>
      </c>
      <c r="EX207">
        <f t="shared" si="421"/>
        <v>1</v>
      </c>
      <c r="EY207">
        <f t="shared" si="422"/>
        <v>0</v>
      </c>
      <c r="EZ207">
        <f t="shared" si="423"/>
        <v>0</v>
      </c>
      <c r="FA207" t="s">
        <v>59</v>
      </c>
      <c r="FB207">
        <f t="shared" si="424"/>
        <v>1</v>
      </c>
      <c r="FC207">
        <f t="shared" si="425"/>
        <v>0</v>
      </c>
      <c r="FD207">
        <f t="shared" si="426"/>
        <v>0</v>
      </c>
      <c r="FE207" t="s">
        <v>29</v>
      </c>
      <c r="FF207" t="s">
        <v>29</v>
      </c>
      <c r="FG207" t="s">
        <v>29</v>
      </c>
      <c r="FH207" t="s">
        <v>29</v>
      </c>
      <c r="FI207" t="s">
        <v>29</v>
      </c>
      <c r="FJ207" t="s">
        <v>29</v>
      </c>
      <c r="FK207" t="s">
        <v>29</v>
      </c>
      <c r="FL207" t="s">
        <v>29</v>
      </c>
      <c r="FM207" t="s">
        <v>29</v>
      </c>
      <c r="FN207" t="s">
        <v>29</v>
      </c>
      <c r="FO207" t="s">
        <v>29</v>
      </c>
      <c r="FP207" t="s">
        <v>29</v>
      </c>
      <c r="FQ207" t="s">
        <v>29</v>
      </c>
      <c r="FR207" t="s">
        <v>29</v>
      </c>
      <c r="FS207" t="s">
        <v>29</v>
      </c>
      <c r="FT207" t="s">
        <v>29</v>
      </c>
      <c r="FU207" t="s">
        <v>29</v>
      </c>
      <c r="FV207" t="s">
        <v>29</v>
      </c>
      <c r="FW207" t="s">
        <v>29</v>
      </c>
      <c r="FX207" t="s">
        <v>29</v>
      </c>
    </row>
    <row r="208" spans="1:180" ht="16.5" x14ac:dyDescent="0.6">
      <c r="A208">
        <v>207</v>
      </c>
      <c r="B208">
        <v>2</v>
      </c>
      <c r="C208">
        <v>8</v>
      </c>
      <c r="D208">
        <v>5</v>
      </c>
      <c r="E208">
        <v>2</v>
      </c>
      <c r="F208">
        <v>3</v>
      </c>
      <c r="G208">
        <v>4</v>
      </c>
      <c r="H208">
        <v>4</v>
      </c>
      <c r="I208">
        <v>0</v>
      </c>
      <c r="J208" t="s">
        <v>29</v>
      </c>
      <c r="K208" t="s">
        <v>29</v>
      </c>
      <c r="L208" t="str">
        <f t="shared" si="427"/>
        <v>(跳过)</v>
      </c>
      <c r="M208" t="str">
        <f t="shared" si="428"/>
        <v>(跳过)</v>
      </c>
      <c r="N208" t="str">
        <f t="shared" si="429"/>
        <v>(跳过)</v>
      </c>
      <c r="O208" t="str">
        <f t="shared" si="430"/>
        <v>(跳过)</v>
      </c>
      <c r="P208" t="str">
        <f t="shared" si="431"/>
        <v>(跳过)</v>
      </c>
      <c r="Q208" t="s">
        <v>29</v>
      </c>
      <c r="R208" t="str">
        <f t="shared" si="324"/>
        <v>(跳过)</v>
      </c>
      <c r="S208" t="str">
        <f t="shared" si="325"/>
        <v>(跳过)</v>
      </c>
      <c r="T208" t="str">
        <f t="shared" si="326"/>
        <v>(跳过)</v>
      </c>
      <c r="U208" t="str">
        <f t="shared" si="327"/>
        <v>(跳过)</v>
      </c>
      <c r="V208" t="s">
        <v>29</v>
      </c>
      <c r="W208" t="str">
        <f t="shared" si="328"/>
        <v>(跳过)</v>
      </c>
      <c r="X208" t="str">
        <f t="shared" si="329"/>
        <v>(跳过)</v>
      </c>
      <c r="Y208" t="str">
        <f t="shared" si="330"/>
        <v>(跳过)</v>
      </c>
      <c r="Z208" t="str">
        <f t="shared" si="331"/>
        <v>(跳过)</v>
      </c>
      <c r="AA208" t="str">
        <f t="shared" si="332"/>
        <v>(跳过)</v>
      </c>
      <c r="AB208" t="s">
        <v>29</v>
      </c>
      <c r="AC208" t="str">
        <f t="shared" si="333"/>
        <v>(跳过)</v>
      </c>
      <c r="AD208" t="str">
        <f t="shared" si="334"/>
        <v>(跳过)</v>
      </c>
      <c r="AE208" t="str">
        <f t="shared" si="335"/>
        <v>(跳过)</v>
      </c>
      <c r="AF208" t="str">
        <f t="shared" si="336"/>
        <v>(跳过)</v>
      </c>
      <c r="AG208" t="str">
        <f t="shared" si="337"/>
        <v>(跳过)</v>
      </c>
      <c r="AH208" t="str">
        <f t="shared" si="338"/>
        <v>(跳过)</v>
      </c>
      <c r="AI208" t="str">
        <f t="shared" si="339"/>
        <v>(跳过)</v>
      </c>
      <c r="AJ208" t="str">
        <f t="shared" si="340"/>
        <v>(跳过)</v>
      </c>
      <c r="AK208" t="s">
        <v>29</v>
      </c>
      <c r="AL208" t="str">
        <f t="shared" si="341"/>
        <v>(跳过)</v>
      </c>
      <c r="AM208" t="str">
        <f t="shared" si="342"/>
        <v>(跳过)</v>
      </c>
      <c r="AN208" t="str">
        <f t="shared" si="343"/>
        <v>(跳过)</v>
      </c>
      <c r="AO208" t="str">
        <f t="shared" si="344"/>
        <v>(跳过)</v>
      </c>
      <c r="AP208" t="str">
        <f t="shared" si="345"/>
        <v>(跳过)</v>
      </c>
      <c r="AQ208" t="str">
        <f t="shared" si="346"/>
        <v>(跳过)</v>
      </c>
      <c r="AR208" t="str">
        <f t="shared" si="347"/>
        <v>(跳过)</v>
      </c>
      <c r="AS208" t="str">
        <f t="shared" si="348"/>
        <v>(跳过)</v>
      </c>
      <c r="AT208" t="s">
        <v>29</v>
      </c>
      <c r="AU208" t="s">
        <v>30</v>
      </c>
      <c r="AV208">
        <v>3</v>
      </c>
      <c r="AW208">
        <v>4</v>
      </c>
      <c r="AX208">
        <v>2</v>
      </c>
      <c r="AY208">
        <v>1</v>
      </c>
      <c r="AZ208" t="s">
        <v>29</v>
      </c>
      <c r="BA208" t="str">
        <f t="shared" si="349"/>
        <v>(跳过)</v>
      </c>
      <c r="BB208" t="str">
        <f t="shared" si="350"/>
        <v>(跳过)</v>
      </c>
      <c r="BC208" t="str">
        <f t="shared" si="351"/>
        <v>(跳过)</v>
      </c>
      <c r="BD208" t="str">
        <f t="shared" si="352"/>
        <v>(跳过)</v>
      </c>
      <c r="BE208" t="str">
        <f t="shared" si="353"/>
        <v>(跳过)</v>
      </c>
      <c r="BF208" t="str">
        <f t="shared" si="354"/>
        <v>(跳过)</v>
      </c>
      <c r="BG208" t="str">
        <f t="shared" si="355"/>
        <v>(跳过)</v>
      </c>
      <c r="BH208" t="s">
        <v>43</v>
      </c>
      <c r="BI208">
        <f t="shared" si="356"/>
        <v>0</v>
      </c>
      <c r="BJ208">
        <f t="shared" si="357"/>
        <v>1</v>
      </c>
      <c r="BK208">
        <f t="shared" si="358"/>
        <v>0</v>
      </c>
      <c r="BL208" t="s">
        <v>29</v>
      </c>
      <c r="BM208" t="s">
        <v>29</v>
      </c>
      <c r="BN208" t="str">
        <f t="shared" si="359"/>
        <v>(跳过)</v>
      </c>
      <c r="BO208" t="str">
        <f t="shared" si="360"/>
        <v>(跳过)</v>
      </c>
      <c r="BP208" t="str">
        <f t="shared" si="361"/>
        <v>(跳过)</v>
      </c>
      <c r="BQ208" t="str">
        <f t="shared" si="362"/>
        <v>(跳过)</v>
      </c>
      <c r="BR208" t="str">
        <f t="shared" si="363"/>
        <v>(跳过)</v>
      </c>
      <c r="BS208" t="str">
        <f t="shared" si="364"/>
        <v>(跳过)</v>
      </c>
      <c r="BT208" t="s">
        <v>29</v>
      </c>
      <c r="BU208" t="str">
        <f t="shared" si="365"/>
        <v>(跳过)</v>
      </c>
      <c r="BV208" t="str">
        <f t="shared" si="366"/>
        <v>(跳过)</v>
      </c>
      <c r="BW208" t="str">
        <f t="shared" si="367"/>
        <v>(跳过)</v>
      </c>
      <c r="BX208" t="str">
        <f t="shared" si="368"/>
        <v>(跳过)</v>
      </c>
      <c r="BY208" t="s">
        <v>29</v>
      </c>
      <c r="BZ208" t="str">
        <f t="shared" si="369"/>
        <v>(跳过)</v>
      </c>
      <c r="CA208" t="str">
        <f t="shared" si="370"/>
        <v>(跳过)</v>
      </c>
      <c r="CB208" t="str">
        <f t="shared" si="371"/>
        <v>(跳过)</v>
      </c>
      <c r="CC208" t="str">
        <f t="shared" si="372"/>
        <v>(跳过)</v>
      </c>
      <c r="CD208" t="str">
        <f t="shared" si="373"/>
        <v>(跳过)</v>
      </c>
      <c r="CE208" t="str">
        <f t="shared" si="374"/>
        <v>(跳过)</v>
      </c>
      <c r="CF208" t="str">
        <f t="shared" si="375"/>
        <v>(跳过)</v>
      </c>
      <c r="CG208" t="str">
        <f t="shared" si="376"/>
        <v>(跳过)</v>
      </c>
      <c r="CH208" t="str">
        <f t="shared" si="377"/>
        <v>(跳过)</v>
      </c>
      <c r="CI208" t="str">
        <f t="shared" si="378"/>
        <v>(跳过)</v>
      </c>
      <c r="CJ208" t="s">
        <v>29</v>
      </c>
      <c r="CK208" t="str">
        <f t="shared" si="379"/>
        <v>(跳过)</v>
      </c>
      <c r="CL208" t="str">
        <f t="shared" si="380"/>
        <v>(跳过)</v>
      </c>
      <c r="CM208" t="str">
        <f t="shared" si="381"/>
        <v>(跳过)</v>
      </c>
      <c r="CN208" t="str">
        <f t="shared" si="382"/>
        <v>(跳过)</v>
      </c>
      <c r="CO208" t="str">
        <f t="shared" si="383"/>
        <v>(跳过)</v>
      </c>
      <c r="CP208" t="str">
        <f t="shared" si="384"/>
        <v>(跳过)</v>
      </c>
      <c r="CQ208" t="str">
        <f t="shared" si="385"/>
        <v>(跳过)</v>
      </c>
      <c r="CR208" t="str">
        <f t="shared" si="386"/>
        <v>(跳过)</v>
      </c>
      <c r="CS208" t="s">
        <v>29</v>
      </c>
      <c r="CT208" t="s">
        <v>156</v>
      </c>
      <c r="CU208">
        <v>3</v>
      </c>
      <c r="CV208">
        <v>2</v>
      </c>
      <c r="CW208">
        <v>1</v>
      </c>
      <c r="CX208">
        <v>4</v>
      </c>
      <c r="CY208" t="s">
        <v>29</v>
      </c>
      <c r="CZ208" t="str">
        <f t="shared" si="387"/>
        <v>(跳过)</v>
      </c>
      <c r="DA208" t="str">
        <f t="shared" si="388"/>
        <v>(跳过)</v>
      </c>
      <c r="DB208" t="str">
        <f t="shared" si="389"/>
        <v>(跳过)</v>
      </c>
      <c r="DC208" t="str">
        <f t="shared" si="390"/>
        <v>(跳过)</v>
      </c>
      <c r="DD208" t="str">
        <f t="shared" si="391"/>
        <v>(跳过)</v>
      </c>
      <c r="DE208" t="str">
        <f t="shared" si="392"/>
        <v>(跳过)</v>
      </c>
      <c r="DF208" t="str">
        <f t="shared" si="393"/>
        <v>(跳过)</v>
      </c>
      <c r="DG208" t="s">
        <v>29</v>
      </c>
      <c r="DH208" t="str">
        <f t="shared" si="394"/>
        <v>(跳过)</v>
      </c>
      <c r="DI208" t="str">
        <f t="shared" si="395"/>
        <v>(跳过)</v>
      </c>
      <c r="DJ208" t="str">
        <f t="shared" si="396"/>
        <v>(跳过)</v>
      </c>
      <c r="DK208">
        <v>5</v>
      </c>
      <c r="DL208">
        <v>4</v>
      </c>
      <c r="DM208">
        <v>4</v>
      </c>
      <c r="DN208">
        <v>3</v>
      </c>
      <c r="DO208">
        <v>5</v>
      </c>
      <c r="DP208">
        <v>3</v>
      </c>
      <c r="DQ208" t="s">
        <v>29</v>
      </c>
      <c r="DR208" t="str">
        <f t="shared" si="397"/>
        <v>(跳过)</v>
      </c>
      <c r="DS208" t="str">
        <f t="shared" si="398"/>
        <v>(跳过)</v>
      </c>
      <c r="DT208" t="str">
        <f t="shared" si="399"/>
        <v>(跳过)</v>
      </c>
      <c r="DU208" t="str">
        <f t="shared" si="400"/>
        <v>(跳过)</v>
      </c>
      <c r="DV208" t="s">
        <v>29</v>
      </c>
      <c r="DW208" t="str">
        <f t="shared" si="401"/>
        <v>(跳过)</v>
      </c>
      <c r="DX208" t="str">
        <f t="shared" si="402"/>
        <v>(跳过)</v>
      </c>
      <c r="DY208" t="str">
        <f t="shared" si="403"/>
        <v>(跳过)</v>
      </c>
      <c r="DZ208" t="str">
        <f t="shared" si="404"/>
        <v>(跳过)</v>
      </c>
      <c r="EA208" t="str">
        <f t="shared" si="405"/>
        <v>(跳过)</v>
      </c>
      <c r="EB208" t="str">
        <f t="shared" si="406"/>
        <v>(跳过)</v>
      </c>
      <c r="EC208" t="s">
        <v>29</v>
      </c>
      <c r="ED208" t="str">
        <f t="shared" si="407"/>
        <v>(跳过)</v>
      </c>
      <c r="EE208" t="str">
        <f t="shared" si="408"/>
        <v>(跳过)</v>
      </c>
      <c r="EF208" t="str">
        <f t="shared" si="409"/>
        <v>(跳过)</v>
      </c>
      <c r="EG208" t="str">
        <f t="shared" si="410"/>
        <v>(跳过)</v>
      </c>
      <c r="EH208" t="str">
        <f t="shared" si="411"/>
        <v>(跳过)</v>
      </c>
      <c r="EI208" t="str">
        <f t="shared" si="412"/>
        <v>(跳过)</v>
      </c>
      <c r="EJ208" t="str">
        <f t="shared" si="413"/>
        <v>(跳过)</v>
      </c>
      <c r="EK208" t="str">
        <f t="shared" si="414"/>
        <v>(跳过)</v>
      </c>
      <c r="EL208" t="str">
        <f t="shared" si="415"/>
        <v>(跳过)</v>
      </c>
      <c r="EM208" t="str">
        <f t="shared" si="416"/>
        <v>(跳过)</v>
      </c>
      <c r="EN208" t="s">
        <v>247</v>
      </c>
      <c r="EO208" s="4">
        <v>1</v>
      </c>
      <c r="EP208" s="4">
        <v>3</v>
      </c>
      <c r="EQ208" s="4">
        <v>2</v>
      </c>
      <c r="ER208" s="4">
        <v>4</v>
      </c>
      <c r="ES208" t="s">
        <v>29</v>
      </c>
      <c r="ET208" t="str">
        <f t="shared" si="417"/>
        <v>(跳过)</v>
      </c>
      <c r="EU208" t="str">
        <f t="shared" si="418"/>
        <v>(跳过)</v>
      </c>
      <c r="EV208" t="str">
        <f t="shared" si="419"/>
        <v>(跳过)</v>
      </c>
      <c r="EW208" t="str">
        <f t="shared" si="420"/>
        <v>(跳过)</v>
      </c>
      <c r="EX208" t="str">
        <f t="shared" si="421"/>
        <v>(跳过)</v>
      </c>
      <c r="EY208" t="str">
        <f t="shared" si="422"/>
        <v>(跳过)</v>
      </c>
      <c r="EZ208" t="str">
        <f t="shared" si="423"/>
        <v>(跳过)</v>
      </c>
      <c r="FA208" t="s">
        <v>29</v>
      </c>
      <c r="FB208" t="str">
        <f t="shared" si="424"/>
        <v>(跳过)</v>
      </c>
      <c r="FC208" t="str">
        <f t="shared" si="425"/>
        <v>(跳过)</v>
      </c>
      <c r="FD208" t="str">
        <f t="shared" si="426"/>
        <v>(跳过)</v>
      </c>
      <c r="FE208" t="s">
        <v>29</v>
      </c>
      <c r="FF208" t="s">
        <v>29</v>
      </c>
      <c r="FG208" t="s">
        <v>29</v>
      </c>
      <c r="FH208" t="s">
        <v>29</v>
      </c>
      <c r="FI208" t="s">
        <v>29</v>
      </c>
      <c r="FJ208" t="s">
        <v>29</v>
      </c>
      <c r="FK208" t="s">
        <v>29</v>
      </c>
      <c r="FL208" t="s">
        <v>29</v>
      </c>
      <c r="FM208" t="s">
        <v>29</v>
      </c>
      <c r="FN208" t="s">
        <v>29</v>
      </c>
      <c r="FO208" t="s">
        <v>29</v>
      </c>
      <c r="FP208" t="s">
        <v>29</v>
      </c>
      <c r="FQ208" t="s">
        <v>29</v>
      </c>
      <c r="FR208" t="s">
        <v>342</v>
      </c>
      <c r="FS208">
        <v>1</v>
      </c>
      <c r="FT208">
        <v>0</v>
      </c>
      <c r="FU208">
        <v>0</v>
      </c>
      <c r="FV208">
        <v>0</v>
      </c>
      <c r="FW208">
        <v>0</v>
      </c>
      <c r="FX208">
        <v>0</v>
      </c>
    </row>
    <row r="209" spans="1:180" ht="16.5" x14ac:dyDescent="0.6">
      <c r="A209">
        <v>208</v>
      </c>
      <c r="B209">
        <v>2</v>
      </c>
      <c r="C209">
        <v>21</v>
      </c>
      <c r="D209">
        <v>5</v>
      </c>
      <c r="E209">
        <v>1</v>
      </c>
      <c r="F209">
        <v>2</v>
      </c>
      <c r="G209">
        <v>4</v>
      </c>
      <c r="H209">
        <v>4</v>
      </c>
      <c r="I209">
        <v>1</v>
      </c>
      <c r="J209">
        <v>0</v>
      </c>
      <c r="K209" t="s">
        <v>110</v>
      </c>
      <c r="L209">
        <f t="shared" si="427"/>
        <v>0</v>
      </c>
      <c r="M209">
        <f t="shared" si="428"/>
        <v>0</v>
      </c>
      <c r="N209">
        <f t="shared" si="429"/>
        <v>0</v>
      </c>
      <c r="O209">
        <f t="shared" si="430"/>
        <v>0</v>
      </c>
      <c r="P209">
        <f t="shared" si="431"/>
        <v>0</v>
      </c>
      <c r="Q209" t="s">
        <v>29</v>
      </c>
      <c r="R209" t="str">
        <f t="shared" si="324"/>
        <v>(跳过)</v>
      </c>
      <c r="S209" t="str">
        <f t="shared" si="325"/>
        <v>(跳过)</v>
      </c>
      <c r="T209" t="str">
        <f t="shared" si="326"/>
        <v>(跳过)</v>
      </c>
      <c r="U209" t="str">
        <f t="shared" si="327"/>
        <v>(跳过)</v>
      </c>
      <c r="V209" t="s">
        <v>29</v>
      </c>
      <c r="W209" t="str">
        <f t="shared" si="328"/>
        <v>(跳过)</v>
      </c>
      <c r="X209" t="str">
        <f t="shared" si="329"/>
        <v>(跳过)</v>
      </c>
      <c r="Y209" t="str">
        <f t="shared" si="330"/>
        <v>(跳过)</v>
      </c>
      <c r="Z209" t="str">
        <f t="shared" si="331"/>
        <v>(跳过)</v>
      </c>
      <c r="AA209" t="str">
        <f t="shared" si="332"/>
        <v>(跳过)</v>
      </c>
      <c r="AB209" t="s">
        <v>29</v>
      </c>
      <c r="AC209" t="str">
        <f t="shared" si="333"/>
        <v>(跳过)</v>
      </c>
      <c r="AD209" t="str">
        <f t="shared" si="334"/>
        <v>(跳过)</v>
      </c>
      <c r="AE209" t="str">
        <f t="shared" si="335"/>
        <v>(跳过)</v>
      </c>
      <c r="AF209" t="str">
        <f t="shared" si="336"/>
        <v>(跳过)</v>
      </c>
      <c r="AG209" t="str">
        <f t="shared" si="337"/>
        <v>(跳过)</v>
      </c>
      <c r="AH209" t="str">
        <f t="shared" si="338"/>
        <v>(跳过)</v>
      </c>
      <c r="AI209" t="str">
        <f t="shared" si="339"/>
        <v>(跳过)</v>
      </c>
      <c r="AJ209" t="str">
        <f t="shared" si="340"/>
        <v>(跳过)</v>
      </c>
      <c r="AK209" t="s">
        <v>29</v>
      </c>
      <c r="AL209" t="str">
        <f t="shared" si="341"/>
        <v>(跳过)</v>
      </c>
      <c r="AM209" t="str">
        <f t="shared" si="342"/>
        <v>(跳过)</v>
      </c>
      <c r="AN209" t="str">
        <f t="shared" si="343"/>
        <v>(跳过)</v>
      </c>
      <c r="AO209" t="str">
        <f t="shared" si="344"/>
        <v>(跳过)</v>
      </c>
      <c r="AP209" t="str">
        <f t="shared" si="345"/>
        <v>(跳过)</v>
      </c>
      <c r="AQ209" t="str">
        <f t="shared" si="346"/>
        <v>(跳过)</v>
      </c>
      <c r="AR209" t="str">
        <f t="shared" si="347"/>
        <v>(跳过)</v>
      </c>
      <c r="AS209" t="str">
        <f t="shared" si="348"/>
        <v>(跳过)</v>
      </c>
      <c r="AT209" t="s">
        <v>29</v>
      </c>
      <c r="AU209" t="s">
        <v>41</v>
      </c>
      <c r="AV209">
        <v>4</v>
      </c>
      <c r="AW209">
        <v>1</v>
      </c>
      <c r="AX209">
        <v>3</v>
      </c>
      <c r="AY209">
        <v>2</v>
      </c>
      <c r="AZ209" t="s">
        <v>29</v>
      </c>
      <c r="BA209" t="str">
        <f t="shared" si="349"/>
        <v>(跳过)</v>
      </c>
      <c r="BB209" t="str">
        <f t="shared" si="350"/>
        <v>(跳过)</v>
      </c>
      <c r="BC209" t="str">
        <f t="shared" si="351"/>
        <v>(跳过)</v>
      </c>
      <c r="BD209" t="str">
        <f t="shared" si="352"/>
        <v>(跳过)</v>
      </c>
      <c r="BE209" t="str">
        <f t="shared" si="353"/>
        <v>(跳过)</v>
      </c>
      <c r="BF209" t="str">
        <f t="shared" si="354"/>
        <v>(跳过)</v>
      </c>
      <c r="BG209" t="str">
        <f t="shared" si="355"/>
        <v>(跳过)</v>
      </c>
      <c r="BH209" t="s">
        <v>64</v>
      </c>
      <c r="BI209">
        <f t="shared" si="356"/>
        <v>0</v>
      </c>
      <c r="BJ209">
        <f t="shared" si="357"/>
        <v>0</v>
      </c>
      <c r="BK209">
        <f t="shared" si="358"/>
        <v>1</v>
      </c>
      <c r="BL209">
        <v>1</v>
      </c>
      <c r="BM209" t="s">
        <v>29</v>
      </c>
      <c r="BN209" t="str">
        <f t="shared" si="359"/>
        <v>(跳过)</v>
      </c>
      <c r="BO209" t="str">
        <f t="shared" si="360"/>
        <v>(跳过)</v>
      </c>
      <c r="BP209" t="str">
        <f t="shared" si="361"/>
        <v>(跳过)</v>
      </c>
      <c r="BQ209" t="str">
        <f t="shared" si="362"/>
        <v>(跳过)</v>
      </c>
      <c r="BR209" t="str">
        <f t="shared" si="363"/>
        <v>(跳过)</v>
      </c>
      <c r="BS209" t="str">
        <f t="shared" si="364"/>
        <v>(跳过)</v>
      </c>
      <c r="BT209" t="s">
        <v>60</v>
      </c>
      <c r="BU209">
        <f t="shared" si="365"/>
        <v>1</v>
      </c>
      <c r="BV209">
        <f t="shared" si="366"/>
        <v>0</v>
      </c>
      <c r="BW209">
        <f t="shared" si="367"/>
        <v>0</v>
      </c>
      <c r="BX209">
        <f t="shared" si="368"/>
        <v>0</v>
      </c>
      <c r="BY209" t="s">
        <v>527</v>
      </c>
      <c r="BZ209">
        <f t="shared" si="369"/>
        <v>0</v>
      </c>
      <c r="CA209">
        <f t="shared" si="370"/>
        <v>0</v>
      </c>
      <c r="CB209">
        <f t="shared" si="371"/>
        <v>0</v>
      </c>
      <c r="CC209">
        <f t="shared" si="372"/>
        <v>1</v>
      </c>
      <c r="CD209">
        <f t="shared" si="373"/>
        <v>1</v>
      </c>
      <c r="CE209">
        <f t="shared" si="374"/>
        <v>0</v>
      </c>
      <c r="CF209">
        <f t="shared" si="375"/>
        <v>0</v>
      </c>
      <c r="CG209">
        <f t="shared" si="376"/>
        <v>0</v>
      </c>
      <c r="CH209">
        <f t="shared" si="377"/>
        <v>0</v>
      </c>
      <c r="CI209">
        <f t="shared" si="378"/>
        <v>0</v>
      </c>
      <c r="CJ209" t="s">
        <v>370</v>
      </c>
      <c r="CK209">
        <f t="shared" si="379"/>
        <v>0</v>
      </c>
      <c r="CL209">
        <f t="shared" si="380"/>
        <v>0</v>
      </c>
      <c r="CM209">
        <f t="shared" si="381"/>
        <v>1</v>
      </c>
      <c r="CN209">
        <f t="shared" si="382"/>
        <v>0</v>
      </c>
      <c r="CO209">
        <f t="shared" si="383"/>
        <v>0</v>
      </c>
      <c r="CP209">
        <f t="shared" si="384"/>
        <v>1</v>
      </c>
      <c r="CQ209">
        <f t="shared" si="385"/>
        <v>0</v>
      </c>
      <c r="CR209">
        <f t="shared" si="386"/>
        <v>0</v>
      </c>
      <c r="CS209">
        <v>3</v>
      </c>
      <c r="CT209" t="s">
        <v>94</v>
      </c>
      <c r="CU209">
        <v>3</v>
      </c>
      <c r="CV209">
        <v>1</v>
      </c>
      <c r="CW209">
        <v>4</v>
      </c>
      <c r="CX209">
        <v>2</v>
      </c>
      <c r="CY209" t="s">
        <v>188</v>
      </c>
      <c r="CZ209">
        <f t="shared" si="387"/>
        <v>1</v>
      </c>
      <c r="DA209">
        <f t="shared" si="388"/>
        <v>0</v>
      </c>
      <c r="DB209">
        <f t="shared" si="389"/>
        <v>0</v>
      </c>
      <c r="DC209">
        <f t="shared" si="390"/>
        <v>0</v>
      </c>
      <c r="DD209">
        <f t="shared" si="391"/>
        <v>0</v>
      </c>
      <c r="DE209">
        <f t="shared" si="392"/>
        <v>1</v>
      </c>
      <c r="DF209">
        <f t="shared" si="393"/>
        <v>1</v>
      </c>
      <c r="DG209" t="s">
        <v>59</v>
      </c>
      <c r="DH209">
        <f t="shared" si="394"/>
        <v>1</v>
      </c>
      <c r="DI209">
        <f t="shared" si="395"/>
        <v>0</v>
      </c>
      <c r="DJ209">
        <f t="shared" si="396"/>
        <v>0</v>
      </c>
      <c r="DK209">
        <v>1</v>
      </c>
      <c r="DL209">
        <v>1</v>
      </c>
      <c r="DM209">
        <v>2</v>
      </c>
      <c r="DN209">
        <v>2</v>
      </c>
      <c r="DO209">
        <v>1</v>
      </c>
      <c r="DP209">
        <v>2</v>
      </c>
      <c r="DQ209" t="s">
        <v>165</v>
      </c>
      <c r="DR209">
        <f t="shared" si="397"/>
        <v>0</v>
      </c>
      <c r="DS209">
        <f t="shared" si="398"/>
        <v>1</v>
      </c>
      <c r="DT209">
        <f t="shared" si="399"/>
        <v>0</v>
      </c>
      <c r="DU209">
        <f t="shared" si="400"/>
        <v>1</v>
      </c>
      <c r="DV209" t="s">
        <v>29</v>
      </c>
      <c r="DW209" t="str">
        <f t="shared" si="401"/>
        <v>(跳过)</v>
      </c>
      <c r="DX209" t="str">
        <f t="shared" si="402"/>
        <v>(跳过)</v>
      </c>
      <c r="DY209" t="str">
        <f t="shared" si="403"/>
        <v>(跳过)</v>
      </c>
      <c r="DZ209" t="str">
        <f t="shared" si="404"/>
        <v>(跳过)</v>
      </c>
      <c r="EA209" t="str">
        <f t="shared" si="405"/>
        <v>(跳过)</v>
      </c>
      <c r="EB209" t="str">
        <f t="shared" si="406"/>
        <v>(跳过)</v>
      </c>
      <c r="EC209" t="s">
        <v>29</v>
      </c>
      <c r="ED209" t="str">
        <f t="shared" si="407"/>
        <v>(跳过)</v>
      </c>
      <c r="EE209" t="str">
        <f t="shared" si="408"/>
        <v>(跳过)</v>
      </c>
      <c r="EF209" t="str">
        <f t="shared" si="409"/>
        <v>(跳过)</v>
      </c>
      <c r="EG209" t="str">
        <f t="shared" si="410"/>
        <v>(跳过)</v>
      </c>
      <c r="EH209" t="str">
        <f t="shared" si="411"/>
        <v>(跳过)</v>
      </c>
      <c r="EI209" t="str">
        <f t="shared" si="412"/>
        <v>(跳过)</v>
      </c>
      <c r="EJ209" t="str">
        <f t="shared" si="413"/>
        <v>(跳过)</v>
      </c>
      <c r="EK209" t="str">
        <f t="shared" si="414"/>
        <v>(跳过)</v>
      </c>
      <c r="EL209" t="str">
        <f t="shared" si="415"/>
        <v>(跳过)</v>
      </c>
      <c r="EM209" t="str">
        <f t="shared" si="416"/>
        <v>(跳过)</v>
      </c>
      <c r="EN209" t="s">
        <v>115</v>
      </c>
      <c r="EO209" s="4">
        <v>4</v>
      </c>
      <c r="EP209" s="4">
        <v>2</v>
      </c>
      <c r="EQ209" s="4">
        <v>1</v>
      </c>
      <c r="ER209" s="4">
        <v>3</v>
      </c>
      <c r="ES209" t="s">
        <v>29</v>
      </c>
      <c r="ET209" t="str">
        <f t="shared" si="417"/>
        <v>(跳过)</v>
      </c>
      <c r="EU209" t="str">
        <f t="shared" si="418"/>
        <v>(跳过)</v>
      </c>
      <c r="EV209" t="str">
        <f t="shared" si="419"/>
        <v>(跳过)</v>
      </c>
      <c r="EW209" t="str">
        <f t="shared" si="420"/>
        <v>(跳过)</v>
      </c>
      <c r="EX209" t="str">
        <f t="shared" si="421"/>
        <v>(跳过)</v>
      </c>
      <c r="EY209" t="str">
        <f t="shared" si="422"/>
        <v>(跳过)</v>
      </c>
      <c r="EZ209" t="str">
        <f t="shared" si="423"/>
        <v>(跳过)</v>
      </c>
      <c r="FA209" t="s">
        <v>29</v>
      </c>
      <c r="FB209" t="str">
        <f t="shared" si="424"/>
        <v>(跳过)</v>
      </c>
      <c r="FC209" t="str">
        <f t="shared" si="425"/>
        <v>(跳过)</v>
      </c>
      <c r="FD209" t="str">
        <f t="shared" si="426"/>
        <v>(跳过)</v>
      </c>
      <c r="FE209" t="s">
        <v>29</v>
      </c>
      <c r="FF209" t="s">
        <v>29</v>
      </c>
      <c r="FG209" t="s">
        <v>29</v>
      </c>
      <c r="FH209" t="s">
        <v>29</v>
      </c>
      <c r="FI209" t="s">
        <v>29</v>
      </c>
      <c r="FJ209" t="s">
        <v>29</v>
      </c>
      <c r="FK209" t="s">
        <v>29</v>
      </c>
      <c r="FL209" t="s">
        <v>29</v>
      </c>
      <c r="FM209" t="s">
        <v>29</v>
      </c>
      <c r="FN209" t="s">
        <v>29</v>
      </c>
      <c r="FO209" t="s">
        <v>29</v>
      </c>
      <c r="FP209" t="s">
        <v>29</v>
      </c>
      <c r="FQ209" t="s">
        <v>29</v>
      </c>
      <c r="FR209" t="s">
        <v>29</v>
      </c>
      <c r="FS209" t="s">
        <v>29</v>
      </c>
      <c r="FT209" t="s">
        <v>29</v>
      </c>
      <c r="FU209" t="s">
        <v>29</v>
      </c>
      <c r="FV209" t="s">
        <v>29</v>
      </c>
      <c r="FW209" t="s">
        <v>29</v>
      </c>
      <c r="FX209" t="s">
        <v>29</v>
      </c>
    </row>
    <row r="210" spans="1:180" ht="16.5" x14ac:dyDescent="0.6">
      <c r="A210">
        <v>209</v>
      </c>
      <c r="B210">
        <v>2</v>
      </c>
      <c r="C210">
        <v>8</v>
      </c>
      <c r="D210">
        <v>4</v>
      </c>
      <c r="E210">
        <v>3</v>
      </c>
      <c r="F210">
        <v>5</v>
      </c>
      <c r="G210">
        <v>5</v>
      </c>
      <c r="H210">
        <v>4</v>
      </c>
      <c r="I210">
        <v>0</v>
      </c>
      <c r="J210" t="s">
        <v>29</v>
      </c>
      <c r="K210" t="s">
        <v>29</v>
      </c>
      <c r="L210" t="str">
        <f t="shared" si="427"/>
        <v>(跳过)</v>
      </c>
      <c r="M210" t="str">
        <f t="shared" si="428"/>
        <v>(跳过)</v>
      </c>
      <c r="N210" t="str">
        <f t="shared" si="429"/>
        <v>(跳过)</v>
      </c>
      <c r="O210" t="str">
        <f t="shared" si="430"/>
        <v>(跳过)</v>
      </c>
      <c r="P210" t="str">
        <f t="shared" si="431"/>
        <v>(跳过)</v>
      </c>
      <c r="Q210" t="s">
        <v>29</v>
      </c>
      <c r="R210" t="str">
        <f t="shared" si="324"/>
        <v>(跳过)</v>
      </c>
      <c r="S210" t="str">
        <f t="shared" si="325"/>
        <v>(跳过)</v>
      </c>
      <c r="T210" t="str">
        <f t="shared" si="326"/>
        <v>(跳过)</v>
      </c>
      <c r="U210" t="str">
        <f t="shared" si="327"/>
        <v>(跳过)</v>
      </c>
      <c r="V210" t="s">
        <v>29</v>
      </c>
      <c r="W210" t="str">
        <f t="shared" si="328"/>
        <v>(跳过)</v>
      </c>
      <c r="X210" t="str">
        <f t="shared" si="329"/>
        <v>(跳过)</v>
      </c>
      <c r="Y210" t="str">
        <f t="shared" si="330"/>
        <v>(跳过)</v>
      </c>
      <c r="Z210" t="str">
        <f t="shared" si="331"/>
        <v>(跳过)</v>
      </c>
      <c r="AA210" t="str">
        <f t="shared" si="332"/>
        <v>(跳过)</v>
      </c>
      <c r="AB210" t="s">
        <v>29</v>
      </c>
      <c r="AC210" t="str">
        <f t="shared" si="333"/>
        <v>(跳过)</v>
      </c>
      <c r="AD210" t="str">
        <f t="shared" si="334"/>
        <v>(跳过)</v>
      </c>
      <c r="AE210" t="str">
        <f t="shared" si="335"/>
        <v>(跳过)</v>
      </c>
      <c r="AF210" t="str">
        <f t="shared" si="336"/>
        <v>(跳过)</v>
      </c>
      <c r="AG210" t="str">
        <f t="shared" si="337"/>
        <v>(跳过)</v>
      </c>
      <c r="AH210" t="str">
        <f t="shared" si="338"/>
        <v>(跳过)</v>
      </c>
      <c r="AI210" t="str">
        <f t="shared" si="339"/>
        <v>(跳过)</v>
      </c>
      <c r="AJ210" t="str">
        <f t="shared" si="340"/>
        <v>(跳过)</v>
      </c>
      <c r="AK210" t="s">
        <v>29</v>
      </c>
      <c r="AL210" t="str">
        <f t="shared" si="341"/>
        <v>(跳过)</v>
      </c>
      <c r="AM210" t="str">
        <f t="shared" si="342"/>
        <v>(跳过)</v>
      </c>
      <c r="AN210" t="str">
        <f t="shared" si="343"/>
        <v>(跳过)</v>
      </c>
      <c r="AO210" t="str">
        <f t="shared" si="344"/>
        <v>(跳过)</v>
      </c>
      <c r="AP210" t="str">
        <f t="shared" si="345"/>
        <v>(跳过)</v>
      </c>
      <c r="AQ210" t="str">
        <f t="shared" si="346"/>
        <v>(跳过)</v>
      </c>
      <c r="AR210" t="str">
        <f t="shared" si="347"/>
        <v>(跳过)</v>
      </c>
      <c r="AS210" t="str">
        <f t="shared" si="348"/>
        <v>(跳过)</v>
      </c>
      <c r="AT210" t="s">
        <v>29</v>
      </c>
      <c r="AU210" t="s">
        <v>244</v>
      </c>
      <c r="AV210">
        <v>3</v>
      </c>
      <c r="AW210">
        <v>2</v>
      </c>
      <c r="AX210">
        <v>4</v>
      </c>
      <c r="AY210">
        <v>1</v>
      </c>
      <c r="AZ210" t="s">
        <v>29</v>
      </c>
      <c r="BA210" t="str">
        <f t="shared" si="349"/>
        <v>(跳过)</v>
      </c>
      <c r="BB210" t="str">
        <f t="shared" si="350"/>
        <v>(跳过)</v>
      </c>
      <c r="BC210" t="str">
        <f t="shared" si="351"/>
        <v>(跳过)</v>
      </c>
      <c r="BD210" t="str">
        <f t="shared" si="352"/>
        <v>(跳过)</v>
      </c>
      <c r="BE210" t="str">
        <f t="shared" si="353"/>
        <v>(跳过)</v>
      </c>
      <c r="BF210" t="str">
        <f t="shared" si="354"/>
        <v>(跳过)</v>
      </c>
      <c r="BG210" t="str">
        <f t="shared" si="355"/>
        <v>(跳过)</v>
      </c>
      <c r="BH210" t="s">
        <v>29</v>
      </c>
      <c r="BI210" t="str">
        <f t="shared" si="356"/>
        <v>(跳过)</v>
      </c>
      <c r="BJ210" t="str">
        <f t="shared" si="357"/>
        <v>(跳过)</v>
      </c>
      <c r="BK210" t="str">
        <f t="shared" si="358"/>
        <v>(跳过)</v>
      </c>
      <c r="BL210" t="s">
        <v>29</v>
      </c>
      <c r="BM210" t="s">
        <v>29</v>
      </c>
      <c r="BN210" t="str">
        <f t="shared" si="359"/>
        <v>(跳过)</v>
      </c>
      <c r="BO210" t="str">
        <f t="shared" si="360"/>
        <v>(跳过)</v>
      </c>
      <c r="BP210" t="str">
        <f t="shared" si="361"/>
        <v>(跳过)</v>
      </c>
      <c r="BQ210" t="str">
        <f t="shared" si="362"/>
        <v>(跳过)</v>
      </c>
      <c r="BR210" t="str">
        <f t="shared" si="363"/>
        <v>(跳过)</v>
      </c>
      <c r="BS210" t="str">
        <f t="shared" si="364"/>
        <v>(跳过)</v>
      </c>
      <c r="BT210" t="s">
        <v>29</v>
      </c>
      <c r="BU210" t="str">
        <f t="shared" si="365"/>
        <v>(跳过)</v>
      </c>
      <c r="BV210" t="str">
        <f t="shared" si="366"/>
        <v>(跳过)</v>
      </c>
      <c r="BW210" t="str">
        <f t="shared" si="367"/>
        <v>(跳过)</v>
      </c>
      <c r="BX210" t="str">
        <f t="shared" si="368"/>
        <v>(跳过)</v>
      </c>
      <c r="BY210" t="s">
        <v>29</v>
      </c>
      <c r="BZ210" t="str">
        <f t="shared" si="369"/>
        <v>(跳过)</v>
      </c>
      <c r="CA210" t="str">
        <f t="shared" si="370"/>
        <v>(跳过)</v>
      </c>
      <c r="CB210" t="str">
        <f t="shared" si="371"/>
        <v>(跳过)</v>
      </c>
      <c r="CC210" t="str">
        <f t="shared" si="372"/>
        <v>(跳过)</v>
      </c>
      <c r="CD210" t="str">
        <f t="shared" si="373"/>
        <v>(跳过)</v>
      </c>
      <c r="CE210" t="str">
        <f t="shared" si="374"/>
        <v>(跳过)</v>
      </c>
      <c r="CF210" t="str">
        <f t="shared" si="375"/>
        <v>(跳过)</v>
      </c>
      <c r="CG210" t="str">
        <f t="shared" si="376"/>
        <v>(跳过)</v>
      </c>
      <c r="CH210" t="str">
        <f t="shared" si="377"/>
        <v>(跳过)</v>
      </c>
      <c r="CI210" t="str">
        <f t="shared" si="378"/>
        <v>(跳过)</v>
      </c>
      <c r="CJ210" t="s">
        <v>29</v>
      </c>
      <c r="CK210" t="str">
        <f t="shared" si="379"/>
        <v>(跳过)</v>
      </c>
      <c r="CL210" t="str">
        <f t="shared" si="380"/>
        <v>(跳过)</v>
      </c>
      <c r="CM210" t="str">
        <f t="shared" si="381"/>
        <v>(跳过)</v>
      </c>
      <c r="CN210" t="str">
        <f t="shared" si="382"/>
        <v>(跳过)</v>
      </c>
      <c r="CO210" t="str">
        <f t="shared" si="383"/>
        <v>(跳过)</v>
      </c>
      <c r="CP210" t="str">
        <f t="shared" si="384"/>
        <v>(跳过)</v>
      </c>
      <c r="CQ210" t="str">
        <f t="shared" si="385"/>
        <v>(跳过)</v>
      </c>
      <c r="CR210" t="str">
        <f t="shared" si="386"/>
        <v>(跳过)</v>
      </c>
      <c r="CS210" t="s">
        <v>29</v>
      </c>
      <c r="CT210" t="s">
        <v>94</v>
      </c>
      <c r="CU210">
        <v>3</v>
      </c>
      <c r="CV210">
        <v>1</v>
      </c>
      <c r="CW210">
        <v>4</v>
      </c>
      <c r="CX210">
        <v>2</v>
      </c>
      <c r="CY210" t="s">
        <v>29</v>
      </c>
      <c r="CZ210" t="str">
        <f t="shared" si="387"/>
        <v>(跳过)</v>
      </c>
      <c r="DA210" t="str">
        <f t="shared" si="388"/>
        <v>(跳过)</v>
      </c>
      <c r="DB210" t="str">
        <f t="shared" si="389"/>
        <v>(跳过)</v>
      </c>
      <c r="DC210" t="str">
        <f t="shared" si="390"/>
        <v>(跳过)</v>
      </c>
      <c r="DD210" t="str">
        <f t="shared" si="391"/>
        <v>(跳过)</v>
      </c>
      <c r="DE210" t="str">
        <f t="shared" si="392"/>
        <v>(跳过)</v>
      </c>
      <c r="DF210" t="str">
        <f t="shared" si="393"/>
        <v>(跳过)</v>
      </c>
      <c r="DG210" t="s">
        <v>29</v>
      </c>
      <c r="DH210" t="str">
        <f t="shared" si="394"/>
        <v>(跳过)</v>
      </c>
      <c r="DI210" t="str">
        <f t="shared" si="395"/>
        <v>(跳过)</v>
      </c>
      <c r="DJ210" t="str">
        <f t="shared" si="396"/>
        <v>(跳过)</v>
      </c>
      <c r="DK210">
        <v>4</v>
      </c>
      <c r="DL210">
        <v>5</v>
      </c>
      <c r="DM210">
        <v>4</v>
      </c>
      <c r="DN210">
        <v>4</v>
      </c>
      <c r="DO210">
        <v>5</v>
      </c>
      <c r="DP210">
        <v>1</v>
      </c>
      <c r="DQ210" t="s">
        <v>60</v>
      </c>
      <c r="DR210">
        <f t="shared" si="397"/>
        <v>1</v>
      </c>
      <c r="DS210">
        <f t="shared" si="398"/>
        <v>0</v>
      </c>
      <c r="DT210">
        <f t="shared" si="399"/>
        <v>0</v>
      </c>
      <c r="DU210">
        <f t="shared" si="400"/>
        <v>0</v>
      </c>
      <c r="DV210" t="s">
        <v>340</v>
      </c>
      <c r="DW210">
        <f t="shared" si="401"/>
        <v>0</v>
      </c>
      <c r="DX210">
        <f t="shared" si="402"/>
        <v>1</v>
      </c>
      <c r="DY210">
        <f t="shared" si="403"/>
        <v>0</v>
      </c>
      <c r="DZ210">
        <f t="shared" si="404"/>
        <v>1</v>
      </c>
      <c r="EA210">
        <f t="shared" si="405"/>
        <v>1</v>
      </c>
      <c r="EB210">
        <f t="shared" si="406"/>
        <v>0</v>
      </c>
      <c r="EC210" t="s">
        <v>357</v>
      </c>
      <c r="ED210">
        <f t="shared" si="407"/>
        <v>1</v>
      </c>
      <c r="EE210">
        <f t="shared" si="408"/>
        <v>0</v>
      </c>
      <c r="EF210">
        <f t="shared" si="409"/>
        <v>0</v>
      </c>
      <c r="EG210">
        <f t="shared" si="410"/>
        <v>1</v>
      </c>
      <c r="EH210">
        <f t="shared" si="411"/>
        <v>0</v>
      </c>
      <c r="EI210">
        <f t="shared" si="412"/>
        <v>0</v>
      </c>
      <c r="EJ210">
        <f t="shared" si="413"/>
        <v>1</v>
      </c>
      <c r="EK210">
        <f t="shared" si="414"/>
        <v>0</v>
      </c>
      <c r="EL210">
        <f t="shared" si="415"/>
        <v>1</v>
      </c>
      <c r="EM210">
        <f t="shared" si="416"/>
        <v>0</v>
      </c>
      <c r="EN210" t="s">
        <v>187</v>
      </c>
      <c r="EO210" s="4">
        <v>2</v>
      </c>
      <c r="EP210" s="4">
        <v>4</v>
      </c>
      <c r="EQ210" s="4">
        <v>1</v>
      </c>
      <c r="ER210" s="4">
        <v>3</v>
      </c>
      <c r="ES210" t="s">
        <v>274</v>
      </c>
      <c r="ET210">
        <f t="shared" si="417"/>
        <v>1</v>
      </c>
      <c r="EU210">
        <f t="shared" si="418"/>
        <v>0</v>
      </c>
      <c r="EV210">
        <f t="shared" si="419"/>
        <v>1</v>
      </c>
      <c r="EW210">
        <f t="shared" si="420"/>
        <v>1</v>
      </c>
      <c r="EX210">
        <f t="shared" si="421"/>
        <v>0</v>
      </c>
      <c r="EY210">
        <f t="shared" si="422"/>
        <v>1</v>
      </c>
      <c r="EZ210">
        <f t="shared" si="423"/>
        <v>0</v>
      </c>
      <c r="FA210" t="s">
        <v>43</v>
      </c>
      <c r="FB210">
        <f t="shared" si="424"/>
        <v>0</v>
      </c>
      <c r="FC210">
        <f t="shared" si="425"/>
        <v>1</v>
      </c>
      <c r="FD210">
        <f t="shared" si="426"/>
        <v>0</v>
      </c>
      <c r="FE210" t="s">
        <v>351</v>
      </c>
      <c r="FF210">
        <v>0</v>
      </c>
      <c r="FG210">
        <v>0</v>
      </c>
      <c r="FH210">
        <v>0</v>
      </c>
      <c r="FI210">
        <v>0</v>
      </c>
      <c r="FJ210">
        <v>1</v>
      </c>
      <c r="FK210">
        <v>0</v>
      </c>
      <c r="FL210" t="s">
        <v>442</v>
      </c>
      <c r="FM210">
        <v>1</v>
      </c>
      <c r="FN210">
        <v>2</v>
      </c>
      <c r="FO210">
        <v>3</v>
      </c>
      <c r="FP210">
        <v>5</v>
      </c>
      <c r="FQ210">
        <v>4</v>
      </c>
      <c r="FR210" t="s">
        <v>29</v>
      </c>
      <c r="FS210" t="s">
        <v>29</v>
      </c>
      <c r="FT210" t="s">
        <v>29</v>
      </c>
      <c r="FU210" t="s">
        <v>29</v>
      </c>
      <c r="FV210" t="s">
        <v>29</v>
      </c>
      <c r="FW210" t="s">
        <v>29</v>
      </c>
      <c r="FX210" t="s">
        <v>29</v>
      </c>
    </row>
    <row r="211" spans="1:180" ht="16.5" x14ac:dyDescent="0.6">
      <c r="A211">
        <v>210</v>
      </c>
      <c r="B211">
        <v>2</v>
      </c>
      <c r="C211">
        <v>8</v>
      </c>
      <c r="D211">
        <v>2</v>
      </c>
      <c r="E211">
        <v>3</v>
      </c>
      <c r="F211">
        <v>4</v>
      </c>
      <c r="G211">
        <v>5</v>
      </c>
      <c r="H211">
        <v>1</v>
      </c>
      <c r="I211">
        <v>0</v>
      </c>
      <c r="J211" t="s">
        <v>29</v>
      </c>
      <c r="K211" t="s">
        <v>29</v>
      </c>
      <c r="L211" t="str">
        <f t="shared" si="427"/>
        <v>(跳过)</v>
      </c>
      <c r="M211" t="str">
        <f t="shared" si="428"/>
        <v>(跳过)</v>
      </c>
      <c r="N211" t="str">
        <f t="shared" si="429"/>
        <v>(跳过)</v>
      </c>
      <c r="O211" t="str">
        <f t="shared" si="430"/>
        <v>(跳过)</v>
      </c>
      <c r="P211" t="str">
        <f t="shared" si="431"/>
        <v>(跳过)</v>
      </c>
      <c r="Q211" t="s">
        <v>29</v>
      </c>
      <c r="R211" t="str">
        <f t="shared" si="324"/>
        <v>(跳过)</v>
      </c>
      <c r="S211" t="str">
        <f t="shared" si="325"/>
        <v>(跳过)</v>
      </c>
      <c r="T211" t="str">
        <f t="shared" si="326"/>
        <v>(跳过)</v>
      </c>
      <c r="U211" t="str">
        <f t="shared" si="327"/>
        <v>(跳过)</v>
      </c>
      <c r="V211" t="s">
        <v>29</v>
      </c>
      <c r="W211" t="str">
        <f t="shared" si="328"/>
        <v>(跳过)</v>
      </c>
      <c r="X211" t="str">
        <f t="shared" si="329"/>
        <v>(跳过)</v>
      </c>
      <c r="Y211" t="str">
        <f t="shared" si="330"/>
        <v>(跳过)</v>
      </c>
      <c r="Z211" t="str">
        <f t="shared" si="331"/>
        <v>(跳过)</v>
      </c>
      <c r="AA211" t="str">
        <f t="shared" si="332"/>
        <v>(跳过)</v>
      </c>
      <c r="AB211" t="s">
        <v>29</v>
      </c>
      <c r="AC211" t="str">
        <f t="shared" si="333"/>
        <v>(跳过)</v>
      </c>
      <c r="AD211" t="str">
        <f t="shared" si="334"/>
        <v>(跳过)</v>
      </c>
      <c r="AE211" t="str">
        <f t="shared" si="335"/>
        <v>(跳过)</v>
      </c>
      <c r="AF211" t="str">
        <f t="shared" si="336"/>
        <v>(跳过)</v>
      </c>
      <c r="AG211" t="str">
        <f t="shared" si="337"/>
        <v>(跳过)</v>
      </c>
      <c r="AH211" t="str">
        <f t="shared" si="338"/>
        <v>(跳过)</v>
      </c>
      <c r="AI211" t="str">
        <f t="shared" si="339"/>
        <v>(跳过)</v>
      </c>
      <c r="AJ211" t="str">
        <f t="shared" si="340"/>
        <v>(跳过)</v>
      </c>
      <c r="AK211" t="s">
        <v>29</v>
      </c>
      <c r="AL211" t="str">
        <f t="shared" si="341"/>
        <v>(跳过)</v>
      </c>
      <c r="AM211" t="str">
        <f t="shared" si="342"/>
        <v>(跳过)</v>
      </c>
      <c r="AN211" t="str">
        <f t="shared" si="343"/>
        <v>(跳过)</v>
      </c>
      <c r="AO211" t="str">
        <f t="shared" si="344"/>
        <v>(跳过)</v>
      </c>
      <c r="AP211" t="str">
        <f t="shared" si="345"/>
        <v>(跳过)</v>
      </c>
      <c r="AQ211" t="str">
        <f t="shared" si="346"/>
        <v>(跳过)</v>
      </c>
      <c r="AR211" t="str">
        <f t="shared" si="347"/>
        <v>(跳过)</v>
      </c>
      <c r="AS211" t="str">
        <f t="shared" si="348"/>
        <v>(跳过)</v>
      </c>
      <c r="AT211" t="s">
        <v>29</v>
      </c>
      <c r="AU211" t="s">
        <v>106</v>
      </c>
      <c r="AV211">
        <v>2</v>
      </c>
      <c r="AW211">
        <v>3</v>
      </c>
      <c r="AX211">
        <v>4</v>
      </c>
      <c r="AY211">
        <v>1</v>
      </c>
      <c r="AZ211" t="s">
        <v>29</v>
      </c>
      <c r="BA211" t="str">
        <f t="shared" si="349"/>
        <v>(跳过)</v>
      </c>
      <c r="BB211" t="str">
        <f t="shared" si="350"/>
        <v>(跳过)</v>
      </c>
      <c r="BC211" t="str">
        <f t="shared" si="351"/>
        <v>(跳过)</v>
      </c>
      <c r="BD211" t="str">
        <f t="shared" si="352"/>
        <v>(跳过)</v>
      </c>
      <c r="BE211" t="str">
        <f t="shared" si="353"/>
        <v>(跳过)</v>
      </c>
      <c r="BF211" t="str">
        <f t="shared" si="354"/>
        <v>(跳过)</v>
      </c>
      <c r="BG211" t="str">
        <f t="shared" si="355"/>
        <v>(跳过)</v>
      </c>
      <c r="BH211" t="s">
        <v>43</v>
      </c>
      <c r="BI211">
        <f t="shared" si="356"/>
        <v>0</v>
      </c>
      <c r="BJ211">
        <f t="shared" si="357"/>
        <v>1</v>
      </c>
      <c r="BK211">
        <f t="shared" si="358"/>
        <v>0</v>
      </c>
      <c r="BL211" t="s">
        <v>29</v>
      </c>
      <c r="BM211" t="s">
        <v>29</v>
      </c>
      <c r="BN211" t="str">
        <f t="shared" si="359"/>
        <v>(跳过)</v>
      </c>
      <c r="BO211" t="str">
        <f t="shared" si="360"/>
        <v>(跳过)</v>
      </c>
      <c r="BP211" t="str">
        <f t="shared" si="361"/>
        <v>(跳过)</v>
      </c>
      <c r="BQ211" t="str">
        <f t="shared" si="362"/>
        <v>(跳过)</v>
      </c>
      <c r="BR211" t="str">
        <f t="shared" si="363"/>
        <v>(跳过)</v>
      </c>
      <c r="BS211" t="str">
        <f t="shared" si="364"/>
        <v>(跳过)</v>
      </c>
      <c r="BT211" t="s">
        <v>29</v>
      </c>
      <c r="BU211" t="str">
        <f t="shared" si="365"/>
        <v>(跳过)</v>
      </c>
      <c r="BV211" t="str">
        <f t="shared" si="366"/>
        <v>(跳过)</v>
      </c>
      <c r="BW211" t="str">
        <f t="shared" si="367"/>
        <v>(跳过)</v>
      </c>
      <c r="BX211" t="str">
        <f t="shared" si="368"/>
        <v>(跳过)</v>
      </c>
      <c r="BY211" t="s">
        <v>29</v>
      </c>
      <c r="BZ211" t="str">
        <f t="shared" si="369"/>
        <v>(跳过)</v>
      </c>
      <c r="CA211" t="str">
        <f t="shared" si="370"/>
        <v>(跳过)</v>
      </c>
      <c r="CB211" t="str">
        <f t="shared" si="371"/>
        <v>(跳过)</v>
      </c>
      <c r="CC211" t="str">
        <f t="shared" si="372"/>
        <v>(跳过)</v>
      </c>
      <c r="CD211" t="str">
        <f t="shared" si="373"/>
        <v>(跳过)</v>
      </c>
      <c r="CE211" t="str">
        <f t="shared" si="374"/>
        <v>(跳过)</v>
      </c>
      <c r="CF211" t="str">
        <f t="shared" si="375"/>
        <v>(跳过)</v>
      </c>
      <c r="CG211" t="str">
        <f t="shared" si="376"/>
        <v>(跳过)</v>
      </c>
      <c r="CH211" t="str">
        <f t="shared" si="377"/>
        <v>(跳过)</v>
      </c>
      <c r="CI211" t="str">
        <f t="shared" si="378"/>
        <v>(跳过)</v>
      </c>
      <c r="CJ211" t="s">
        <v>29</v>
      </c>
      <c r="CK211" t="str">
        <f t="shared" si="379"/>
        <v>(跳过)</v>
      </c>
      <c r="CL211" t="str">
        <f t="shared" si="380"/>
        <v>(跳过)</v>
      </c>
      <c r="CM211" t="str">
        <f t="shared" si="381"/>
        <v>(跳过)</v>
      </c>
      <c r="CN211" t="str">
        <f t="shared" si="382"/>
        <v>(跳过)</v>
      </c>
      <c r="CO211" t="str">
        <f t="shared" si="383"/>
        <v>(跳过)</v>
      </c>
      <c r="CP211" t="str">
        <f t="shared" si="384"/>
        <v>(跳过)</v>
      </c>
      <c r="CQ211" t="str">
        <f t="shared" si="385"/>
        <v>(跳过)</v>
      </c>
      <c r="CR211" t="str">
        <f t="shared" si="386"/>
        <v>(跳过)</v>
      </c>
      <c r="CS211" t="s">
        <v>29</v>
      </c>
      <c r="CT211" t="s">
        <v>120</v>
      </c>
      <c r="CU211">
        <v>2</v>
      </c>
      <c r="CV211">
        <v>3</v>
      </c>
      <c r="CW211">
        <v>1</v>
      </c>
      <c r="CX211">
        <v>4</v>
      </c>
      <c r="CY211" t="s">
        <v>29</v>
      </c>
      <c r="CZ211" t="str">
        <f t="shared" si="387"/>
        <v>(跳过)</v>
      </c>
      <c r="DA211" t="str">
        <f t="shared" si="388"/>
        <v>(跳过)</v>
      </c>
      <c r="DB211" t="str">
        <f t="shared" si="389"/>
        <v>(跳过)</v>
      </c>
      <c r="DC211" t="str">
        <f t="shared" si="390"/>
        <v>(跳过)</v>
      </c>
      <c r="DD211" t="str">
        <f t="shared" si="391"/>
        <v>(跳过)</v>
      </c>
      <c r="DE211" t="str">
        <f t="shared" si="392"/>
        <v>(跳过)</v>
      </c>
      <c r="DF211" t="str">
        <f t="shared" si="393"/>
        <v>(跳过)</v>
      </c>
      <c r="DG211" t="s">
        <v>29</v>
      </c>
      <c r="DH211" t="str">
        <f t="shared" si="394"/>
        <v>(跳过)</v>
      </c>
      <c r="DI211" t="str">
        <f t="shared" si="395"/>
        <v>(跳过)</v>
      </c>
      <c r="DJ211" t="str">
        <f t="shared" si="396"/>
        <v>(跳过)</v>
      </c>
      <c r="DK211">
        <v>5</v>
      </c>
      <c r="DL211">
        <v>3</v>
      </c>
      <c r="DM211">
        <v>5</v>
      </c>
      <c r="DN211">
        <v>4</v>
      </c>
      <c r="DO211">
        <v>4</v>
      </c>
      <c r="DP211">
        <v>2</v>
      </c>
      <c r="DQ211" t="s">
        <v>213</v>
      </c>
      <c r="DR211">
        <f t="shared" si="397"/>
        <v>1</v>
      </c>
      <c r="DS211">
        <f t="shared" si="398"/>
        <v>0</v>
      </c>
      <c r="DT211">
        <f t="shared" si="399"/>
        <v>0</v>
      </c>
      <c r="DU211">
        <f t="shared" si="400"/>
        <v>1</v>
      </c>
      <c r="DV211" t="s">
        <v>29</v>
      </c>
      <c r="DW211" t="str">
        <f t="shared" si="401"/>
        <v>(跳过)</v>
      </c>
      <c r="DX211" t="str">
        <f t="shared" si="402"/>
        <v>(跳过)</v>
      </c>
      <c r="DY211" t="str">
        <f t="shared" si="403"/>
        <v>(跳过)</v>
      </c>
      <c r="DZ211" t="str">
        <f t="shared" si="404"/>
        <v>(跳过)</v>
      </c>
      <c r="EA211" t="str">
        <f t="shared" si="405"/>
        <v>(跳过)</v>
      </c>
      <c r="EB211" t="str">
        <f t="shared" si="406"/>
        <v>(跳过)</v>
      </c>
      <c r="EC211" t="s">
        <v>29</v>
      </c>
      <c r="ED211" t="str">
        <f t="shared" si="407"/>
        <v>(跳过)</v>
      </c>
      <c r="EE211" t="str">
        <f t="shared" si="408"/>
        <v>(跳过)</v>
      </c>
      <c r="EF211" t="str">
        <f t="shared" si="409"/>
        <v>(跳过)</v>
      </c>
      <c r="EG211" t="str">
        <f t="shared" si="410"/>
        <v>(跳过)</v>
      </c>
      <c r="EH211" t="str">
        <f t="shared" si="411"/>
        <v>(跳过)</v>
      </c>
      <c r="EI211" t="str">
        <f t="shared" si="412"/>
        <v>(跳过)</v>
      </c>
      <c r="EJ211" t="str">
        <f t="shared" si="413"/>
        <v>(跳过)</v>
      </c>
      <c r="EK211" t="str">
        <f t="shared" si="414"/>
        <v>(跳过)</v>
      </c>
      <c r="EL211" t="str">
        <f t="shared" si="415"/>
        <v>(跳过)</v>
      </c>
      <c r="EM211" t="str">
        <f t="shared" si="416"/>
        <v>(跳过)</v>
      </c>
      <c r="EN211" t="s">
        <v>120</v>
      </c>
      <c r="EO211" s="4">
        <v>2</v>
      </c>
      <c r="EP211" s="4">
        <v>3</v>
      </c>
      <c r="EQ211" s="4">
        <v>4</v>
      </c>
      <c r="ER211" s="4">
        <v>1</v>
      </c>
      <c r="ES211" t="s">
        <v>29</v>
      </c>
      <c r="ET211" t="str">
        <f t="shared" si="417"/>
        <v>(跳过)</v>
      </c>
      <c r="EU211" t="str">
        <f t="shared" si="418"/>
        <v>(跳过)</v>
      </c>
      <c r="EV211" t="str">
        <f t="shared" si="419"/>
        <v>(跳过)</v>
      </c>
      <c r="EW211" t="str">
        <f t="shared" si="420"/>
        <v>(跳过)</v>
      </c>
      <c r="EX211" t="str">
        <f t="shared" si="421"/>
        <v>(跳过)</v>
      </c>
      <c r="EY211" t="str">
        <f t="shared" si="422"/>
        <v>(跳过)</v>
      </c>
      <c r="EZ211" t="str">
        <f t="shared" si="423"/>
        <v>(跳过)</v>
      </c>
      <c r="FA211" t="s">
        <v>29</v>
      </c>
      <c r="FB211" t="str">
        <f t="shared" si="424"/>
        <v>(跳过)</v>
      </c>
      <c r="FC211" t="str">
        <f t="shared" si="425"/>
        <v>(跳过)</v>
      </c>
      <c r="FD211" t="str">
        <f t="shared" si="426"/>
        <v>(跳过)</v>
      </c>
      <c r="FE211" t="s">
        <v>29</v>
      </c>
      <c r="FF211" t="s">
        <v>29</v>
      </c>
      <c r="FG211" t="s">
        <v>29</v>
      </c>
      <c r="FH211" t="s">
        <v>29</v>
      </c>
      <c r="FI211" t="s">
        <v>29</v>
      </c>
      <c r="FJ211" t="s">
        <v>29</v>
      </c>
      <c r="FK211" t="s">
        <v>29</v>
      </c>
      <c r="FL211" t="s">
        <v>29</v>
      </c>
      <c r="FM211" t="s">
        <v>29</v>
      </c>
      <c r="FN211" t="s">
        <v>29</v>
      </c>
      <c r="FO211" t="s">
        <v>29</v>
      </c>
      <c r="FP211" t="s">
        <v>29</v>
      </c>
      <c r="FQ211" t="s">
        <v>29</v>
      </c>
      <c r="FR211" t="s">
        <v>29</v>
      </c>
      <c r="FS211" t="s">
        <v>29</v>
      </c>
      <c r="FT211" t="s">
        <v>29</v>
      </c>
      <c r="FU211" t="s">
        <v>29</v>
      </c>
      <c r="FV211" t="s">
        <v>29</v>
      </c>
      <c r="FW211" t="s">
        <v>29</v>
      </c>
      <c r="FX211" t="s">
        <v>29</v>
      </c>
    </row>
    <row r="212" spans="1:180" ht="16.5" x14ac:dyDescent="0.6">
      <c r="A212">
        <v>211</v>
      </c>
      <c r="B212">
        <v>1</v>
      </c>
      <c r="C212">
        <v>8</v>
      </c>
      <c r="D212">
        <v>5</v>
      </c>
      <c r="E212">
        <v>2</v>
      </c>
      <c r="F212">
        <v>3</v>
      </c>
      <c r="G212">
        <v>4</v>
      </c>
      <c r="H212">
        <v>4</v>
      </c>
      <c r="I212">
        <v>0</v>
      </c>
      <c r="J212" t="s">
        <v>29</v>
      </c>
      <c r="K212" t="s">
        <v>29</v>
      </c>
      <c r="L212" t="str">
        <f t="shared" si="427"/>
        <v>(跳过)</v>
      </c>
      <c r="M212" t="str">
        <f t="shared" si="428"/>
        <v>(跳过)</v>
      </c>
      <c r="N212" t="str">
        <f t="shared" si="429"/>
        <v>(跳过)</v>
      </c>
      <c r="O212" t="str">
        <f t="shared" si="430"/>
        <v>(跳过)</v>
      </c>
      <c r="P212" t="str">
        <f t="shared" si="431"/>
        <v>(跳过)</v>
      </c>
      <c r="Q212" t="s">
        <v>29</v>
      </c>
      <c r="R212" t="str">
        <f t="shared" si="324"/>
        <v>(跳过)</v>
      </c>
      <c r="S212" t="str">
        <f t="shared" si="325"/>
        <v>(跳过)</v>
      </c>
      <c r="T212" t="str">
        <f t="shared" si="326"/>
        <v>(跳过)</v>
      </c>
      <c r="U212" t="str">
        <f t="shared" si="327"/>
        <v>(跳过)</v>
      </c>
      <c r="V212" t="s">
        <v>29</v>
      </c>
      <c r="W212" t="str">
        <f t="shared" si="328"/>
        <v>(跳过)</v>
      </c>
      <c r="X212" t="str">
        <f t="shared" si="329"/>
        <v>(跳过)</v>
      </c>
      <c r="Y212" t="str">
        <f t="shared" si="330"/>
        <v>(跳过)</v>
      </c>
      <c r="Z212" t="str">
        <f t="shared" si="331"/>
        <v>(跳过)</v>
      </c>
      <c r="AA212" t="str">
        <f t="shared" si="332"/>
        <v>(跳过)</v>
      </c>
      <c r="AB212" t="s">
        <v>29</v>
      </c>
      <c r="AC212" t="str">
        <f t="shared" si="333"/>
        <v>(跳过)</v>
      </c>
      <c r="AD212" t="str">
        <f t="shared" si="334"/>
        <v>(跳过)</v>
      </c>
      <c r="AE212" t="str">
        <f t="shared" si="335"/>
        <v>(跳过)</v>
      </c>
      <c r="AF212" t="str">
        <f t="shared" si="336"/>
        <v>(跳过)</v>
      </c>
      <c r="AG212" t="str">
        <f t="shared" si="337"/>
        <v>(跳过)</v>
      </c>
      <c r="AH212" t="str">
        <f t="shared" si="338"/>
        <v>(跳过)</v>
      </c>
      <c r="AI212" t="str">
        <f t="shared" si="339"/>
        <v>(跳过)</v>
      </c>
      <c r="AJ212" t="str">
        <f t="shared" si="340"/>
        <v>(跳过)</v>
      </c>
      <c r="AK212" t="s">
        <v>29</v>
      </c>
      <c r="AL212" t="str">
        <f t="shared" si="341"/>
        <v>(跳过)</v>
      </c>
      <c r="AM212" t="str">
        <f t="shared" si="342"/>
        <v>(跳过)</v>
      </c>
      <c r="AN212" t="str">
        <f t="shared" si="343"/>
        <v>(跳过)</v>
      </c>
      <c r="AO212" t="str">
        <f t="shared" si="344"/>
        <v>(跳过)</v>
      </c>
      <c r="AP212" t="str">
        <f t="shared" si="345"/>
        <v>(跳过)</v>
      </c>
      <c r="AQ212" t="str">
        <f t="shared" si="346"/>
        <v>(跳过)</v>
      </c>
      <c r="AR212" t="str">
        <f t="shared" si="347"/>
        <v>(跳过)</v>
      </c>
      <c r="AS212" t="str">
        <f t="shared" si="348"/>
        <v>(跳过)</v>
      </c>
      <c r="AT212" t="s">
        <v>29</v>
      </c>
      <c r="AU212" t="s">
        <v>96</v>
      </c>
      <c r="AV212">
        <v>4</v>
      </c>
      <c r="AW212">
        <v>3</v>
      </c>
      <c r="AX212">
        <v>1</v>
      </c>
      <c r="AY212">
        <v>2</v>
      </c>
      <c r="AZ212" t="s">
        <v>29</v>
      </c>
      <c r="BA212" t="str">
        <f t="shared" si="349"/>
        <v>(跳过)</v>
      </c>
      <c r="BB212" t="str">
        <f t="shared" si="350"/>
        <v>(跳过)</v>
      </c>
      <c r="BC212" t="str">
        <f t="shared" si="351"/>
        <v>(跳过)</v>
      </c>
      <c r="BD212" t="str">
        <f t="shared" si="352"/>
        <v>(跳过)</v>
      </c>
      <c r="BE212" t="str">
        <f t="shared" si="353"/>
        <v>(跳过)</v>
      </c>
      <c r="BF212" t="str">
        <f t="shared" si="354"/>
        <v>(跳过)</v>
      </c>
      <c r="BG212" t="str">
        <f t="shared" si="355"/>
        <v>(跳过)</v>
      </c>
      <c r="BH212" t="s">
        <v>43</v>
      </c>
      <c r="BI212">
        <f t="shared" si="356"/>
        <v>0</v>
      </c>
      <c r="BJ212">
        <f t="shared" si="357"/>
        <v>1</v>
      </c>
      <c r="BK212">
        <f t="shared" si="358"/>
        <v>0</v>
      </c>
      <c r="BL212" t="s">
        <v>29</v>
      </c>
      <c r="BM212" t="s">
        <v>29</v>
      </c>
      <c r="BN212" t="str">
        <f t="shared" si="359"/>
        <v>(跳过)</v>
      </c>
      <c r="BO212" t="str">
        <f t="shared" si="360"/>
        <v>(跳过)</v>
      </c>
      <c r="BP212" t="str">
        <f t="shared" si="361"/>
        <v>(跳过)</v>
      </c>
      <c r="BQ212" t="str">
        <f t="shared" si="362"/>
        <v>(跳过)</v>
      </c>
      <c r="BR212" t="str">
        <f t="shared" si="363"/>
        <v>(跳过)</v>
      </c>
      <c r="BS212" t="str">
        <f t="shared" si="364"/>
        <v>(跳过)</v>
      </c>
      <c r="BT212" t="s">
        <v>29</v>
      </c>
      <c r="BU212" t="str">
        <f t="shared" si="365"/>
        <v>(跳过)</v>
      </c>
      <c r="BV212" t="str">
        <f t="shared" si="366"/>
        <v>(跳过)</v>
      </c>
      <c r="BW212" t="str">
        <f t="shared" si="367"/>
        <v>(跳过)</v>
      </c>
      <c r="BX212" t="str">
        <f t="shared" si="368"/>
        <v>(跳过)</v>
      </c>
      <c r="BY212" t="s">
        <v>29</v>
      </c>
      <c r="BZ212" t="str">
        <f t="shared" si="369"/>
        <v>(跳过)</v>
      </c>
      <c r="CA212" t="str">
        <f t="shared" si="370"/>
        <v>(跳过)</v>
      </c>
      <c r="CB212" t="str">
        <f t="shared" si="371"/>
        <v>(跳过)</v>
      </c>
      <c r="CC212" t="str">
        <f t="shared" si="372"/>
        <v>(跳过)</v>
      </c>
      <c r="CD212" t="str">
        <f t="shared" si="373"/>
        <v>(跳过)</v>
      </c>
      <c r="CE212" t="str">
        <f t="shared" si="374"/>
        <v>(跳过)</v>
      </c>
      <c r="CF212" t="str">
        <f t="shared" si="375"/>
        <v>(跳过)</v>
      </c>
      <c r="CG212" t="str">
        <f t="shared" si="376"/>
        <v>(跳过)</v>
      </c>
      <c r="CH212" t="str">
        <f t="shared" si="377"/>
        <v>(跳过)</v>
      </c>
      <c r="CI212" t="str">
        <f t="shared" si="378"/>
        <v>(跳过)</v>
      </c>
      <c r="CJ212" t="s">
        <v>29</v>
      </c>
      <c r="CK212" t="str">
        <f t="shared" si="379"/>
        <v>(跳过)</v>
      </c>
      <c r="CL212" t="str">
        <f t="shared" si="380"/>
        <v>(跳过)</v>
      </c>
      <c r="CM212" t="str">
        <f t="shared" si="381"/>
        <v>(跳过)</v>
      </c>
      <c r="CN212" t="str">
        <f t="shared" si="382"/>
        <v>(跳过)</v>
      </c>
      <c r="CO212" t="str">
        <f t="shared" si="383"/>
        <v>(跳过)</v>
      </c>
      <c r="CP212" t="str">
        <f t="shared" si="384"/>
        <v>(跳过)</v>
      </c>
      <c r="CQ212" t="str">
        <f t="shared" si="385"/>
        <v>(跳过)</v>
      </c>
      <c r="CR212" t="str">
        <f t="shared" si="386"/>
        <v>(跳过)</v>
      </c>
      <c r="CS212" t="s">
        <v>29</v>
      </c>
      <c r="CT212" t="s">
        <v>106</v>
      </c>
      <c r="CU212">
        <v>2</v>
      </c>
      <c r="CV212">
        <v>3</v>
      </c>
      <c r="CW212">
        <v>4</v>
      </c>
      <c r="CX212">
        <v>1</v>
      </c>
      <c r="CY212" t="s">
        <v>29</v>
      </c>
      <c r="CZ212" t="str">
        <f t="shared" si="387"/>
        <v>(跳过)</v>
      </c>
      <c r="DA212" t="str">
        <f t="shared" si="388"/>
        <v>(跳过)</v>
      </c>
      <c r="DB212" t="str">
        <f t="shared" si="389"/>
        <v>(跳过)</v>
      </c>
      <c r="DC212" t="str">
        <f t="shared" si="390"/>
        <v>(跳过)</v>
      </c>
      <c r="DD212" t="str">
        <f t="shared" si="391"/>
        <v>(跳过)</v>
      </c>
      <c r="DE212" t="str">
        <f t="shared" si="392"/>
        <v>(跳过)</v>
      </c>
      <c r="DF212" t="str">
        <f t="shared" si="393"/>
        <v>(跳过)</v>
      </c>
      <c r="DG212" t="s">
        <v>29</v>
      </c>
      <c r="DH212" t="str">
        <f t="shared" si="394"/>
        <v>(跳过)</v>
      </c>
      <c r="DI212" t="str">
        <f t="shared" si="395"/>
        <v>(跳过)</v>
      </c>
      <c r="DJ212" t="str">
        <f t="shared" si="396"/>
        <v>(跳过)</v>
      </c>
      <c r="DK212">
        <v>3</v>
      </c>
      <c r="DL212">
        <v>2</v>
      </c>
      <c r="DM212">
        <v>2</v>
      </c>
      <c r="DN212">
        <v>1</v>
      </c>
      <c r="DO212">
        <v>3</v>
      </c>
      <c r="DP212">
        <v>3</v>
      </c>
      <c r="DQ212" t="s">
        <v>29</v>
      </c>
      <c r="DR212" t="str">
        <f t="shared" si="397"/>
        <v>(跳过)</v>
      </c>
      <c r="DS212" t="str">
        <f t="shared" si="398"/>
        <v>(跳过)</v>
      </c>
      <c r="DT212" t="str">
        <f t="shared" si="399"/>
        <v>(跳过)</v>
      </c>
      <c r="DU212" t="str">
        <f t="shared" si="400"/>
        <v>(跳过)</v>
      </c>
      <c r="DV212" t="s">
        <v>29</v>
      </c>
      <c r="DW212" t="str">
        <f t="shared" si="401"/>
        <v>(跳过)</v>
      </c>
      <c r="DX212" t="str">
        <f t="shared" si="402"/>
        <v>(跳过)</v>
      </c>
      <c r="DY212" t="str">
        <f t="shared" si="403"/>
        <v>(跳过)</v>
      </c>
      <c r="DZ212" t="str">
        <f t="shared" si="404"/>
        <v>(跳过)</v>
      </c>
      <c r="EA212" t="str">
        <f t="shared" si="405"/>
        <v>(跳过)</v>
      </c>
      <c r="EB212" t="str">
        <f t="shared" si="406"/>
        <v>(跳过)</v>
      </c>
      <c r="EC212" t="s">
        <v>29</v>
      </c>
      <c r="ED212" t="str">
        <f t="shared" si="407"/>
        <v>(跳过)</v>
      </c>
      <c r="EE212" t="str">
        <f t="shared" si="408"/>
        <v>(跳过)</v>
      </c>
      <c r="EF212" t="str">
        <f t="shared" si="409"/>
        <v>(跳过)</v>
      </c>
      <c r="EG212" t="str">
        <f t="shared" si="410"/>
        <v>(跳过)</v>
      </c>
      <c r="EH212" t="str">
        <f t="shared" si="411"/>
        <v>(跳过)</v>
      </c>
      <c r="EI212" t="str">
        <f t="shared" si="412"/>
        <v>(跳过)</v>
      </c>
      <c r="EJ212" t="str">
        <f t="shared" si="413"/>
        <v>(跳过)</v>
      </c>
      <c r="EK212" t="str">
        <f t="shared" si="414"/>
        <v>(跳过)</v>
      </c>
      <c r="EL212" t="str">
        <f t="shared" si="415"/>
        <v>(跳过)</v>
      </c>
      <c r="EM212" t="str">
        <f t="shared" si="416"/>
        <v>(跳过)</v>
      </c>
      <c r="EN212" t="s">
        <v>92</v>
      </c>
      <c r="EO212" s="4">
        <v>2</v>
      </c>
      <c r="EP212" s="4">
        <v>4</v>
      </c>
      <c r="EQ212" s="4">
        <v>3</v>
      </c>
      <c r="ER212" s="4">
        <v>1</v>
      </c>
      <c r="ES212" t="s">
        <v>29</v>
      </c>
      <c r="ET212" t="str">
        <f t="shared" si="417"/>
        <v>(跳过)</v>
      </c>
      <c r="EU212" t="str">
        <f t="shared" si="418"/>
        <v>(跳过)</v>
      </c>
      <c r="EV212" t="str">
        <f t="shared" si="419"/>
        <v>(跳过)</v>
      </c>
      <c r="EW212" t="str">
        <f t="shared" si="420"/>
        <v>(跳过)</v>
      </c>
      <c r="EX212" t="str">
        <f t="shared" si="421"/>
        <v>(跳过)</v>
      </c>
      <c r="EY212" t="str">
        <f t="shared" si="422"/>
        <v>(跳过)</v>
      </c>
      <c r="EZ212" t="str">
        <f t="shared" si="423"/>
        <v>(跳过)</v>
      </c>
      <c r="FA212" t="s">
        <v>29</v>
      </c>
      <c r="FB212" t="str">
        <f t="shared" si="424"/>
        <v>(跳过)</v>
      </c>
      <c r="FC212" t="str">
        <f t="shared" si="425"/>
        <v>(跳过)</v>
      </c>
      <c r="FD212" t="str">
        <f t="shared" si="426"/>
        <v>(跳过)</v>
      </c>
      <c r="FE212" t="s">
        <v>29</v>
      </c>
      <c r="FF212" t="s">
        <v>29</v>
      </c>
      <c r="FG212" t="s">
        <v>29</v>
      </c>
      <c r="FH212" t="s">
        <v>29</v>
      </c>
      <c r="FI212" t="s">
        <v>29</v>
      </c>
      <c r="FJ212" t="s">
        <v>29</v>
      </c>
      <c r="FK212" t="s">
        <v>29</v>
      </c>
      <c r="FL212" t="s">
        <v>29</v>
      </c>
      <c r="FM212" t="s">
        <v>29</v>
      </c>
      <c r="FN212" t="s">
        <v>29</v>
      </c>
      <c r="FO212" t="s">
        <v>29</v>
      </c>
      <c r="FP212" t="s">
        <v>29</v>
      </c>
      <c r="FQ212" t="s">
        <v>29</v>
      </c>
      <c r="FR212" t="s">
        <v>278</v>
      </c>
      <c r="FS212">
        <v>0</v>
      </c>
      <c r="FT212">
        <v>0</v>
      </c>
      <c r="FU212">
        <v>1</v>
      </c>
      <c r="FV212">
        <v>0</v>
      </c>
      <c r="FW212">
        <v>0</v>
      </c>
      <c r="FX212">
        <v>0</v>
      </c>
    </row>
    <row r="213" spans="1:180" ht="16.5" x14ac:dyDescent="0.6">
      <c r="A213">
        <v>212</v>
      </c>
      <c r="B213">
        <v>2</v>
      </c>
      <c r="C213">
        <v>23</v>
      </c>
      <c r="D213">
        <v>2</v>
      </c>
      <c r="E213">
        <v>3</v>
      </c>
      <c r="F213">
        <v>2</v>
      </c>
      <c r="G213">
        <v>8</v>
      </c>
      <c r="H213">
        <v>1</v>
      </c>
      <c r="I213">
        <v>0</v>
      </c>
      <c r="J213" t="s">
        <v>29</v>
      </c>
      <c r="K213" t="s">
        <v>29</v>
      </c>
      <c r="L213" t="str">
        <f t="shared" si="427"/>
        <v>(跳过)</v>
      </c>
      <c r="M213" t="str">
        <f t="shared" si="428"/>
        <v>(跳过)</v>
      </c>
      <c r="N213" t="str">
        <f t="shared" si="429"/>
        <v>(跳过)</v>
      </c>
      <c r="O213" t="str">
        <f t="shared" si="430"/>
        <v>(跳过)</v>
      </c>
      <c r="P213" t="str">
        <f t="shared" si="431"/>
        <v>(跳过)</v>
      </c>
      <c r="Q213" t="s">
        <v>29</v>
      </c>
      <c r="R213" t="str">
        <f t="shared" si="324"/>
        <v>(跳过)</v>
      </c>
      <c r="S213" t="str">
        <f t="shared" si="325"/>
        <v>(跳过)</v>
      </c>
      <c r="T213" t="str">
        <f t="shared" si="326"/>
        <v>(跳过)</v>
      </c>
      <c r="U213" t="str">
        <f t="shared" si="327"/>
        <v>(跳过)</v>
      </c>
      <c r="V213" t="s">
        <v>29</v>
      </c>
      <c r="W213" t="str">
        <f t="shared" si="328"/>
        <v>(跳过)</v>
      </c>
      <c r="X213" t="str">
        <f t="shared" si="329"/>
        <v>(跳过)</v>
      </c>
      <c r="Y213" t="str">
        <f t="shared" si="330"/>
        <v>(跳过)</v>
      </c>
      <c r="Z213" t="str">
        <f t="shared" si="331"/>
        <v>(跳过)</v>
      </c>
      <c r="AA213" t="str">
        <f t="shared" si="332"/>
        <v>(跳过)</v>
      </c>
      <c r="AB213" t="s">
        <v>29</v>
      </c>
      <c r="AC213" t="str">
        <f t="shared" si="333"/>
        <v>(跳过)</v>
      </c>
      <c r="AD213" t="str">
        <f t="shared" si="334"/>
        <v>(跳过)</v>
      </c>
      <c r="AE213" t="str">
        <f t="shared" si="335"/>
        <v>(跳过)</v>
      </c>
      <c r="AF213" t="str">
        <f t="shared" si="336"/>
        <v>(跳过)</v>
      </c>
      <c r="AG213" t="str">
        <f t="shared" si="337"/>
        <v>(跳过)</v>
      </c>
      <c r="AH213" t="str">
        <f t="shared" si="338"/>
        <v>(跳过)</v>
      </c>
      <c r="AI213" t="str">
        <f t="shared" si="339"/>
        <v>(跳过)</v>
      </c>
      <c r="AJ213" t="str">
        <f t="shared" si="340"/>
        <v>(跳过)</v>
      </c>
      <c r="AK213" t="s">
        <v>29</v>
      </c>
      <c r="AL213" t="str">
        <f t="shared" si="341"/>
        <v>(跳过)</v>
      </c>
      <c r="AM213" t="str">
        <f t="shared" si="342"/>
        <v>(跳过)</v>
      </c>
      <c r="AN213" t="str">
        <f t="shared" si="343"/>
        <v>(跳过)</v>
      </c>
      <c r="AO213" t="str">
        <f t="shared" si="344"/>
        <v>(跳过)</v>
      </c>
      <c r="AP213" t="str">
        <f t="shared" si="345"/>
        <v>(跳过)</v>
      </c>
      <c r="AQ213" t="str">
        <f t="shared" si="346"/>
        <v>(跳过)</v>
      </c>
      <c r="AR213" t="str">
        <f t="shared" si="347"/>
        <v>(跳过)</v>
      </c>
      <c r="AS213" t="str">
        <f t="shared" si="348"/>
        <v>(跳过)</v>
      </c>
      <c r="AT213" t="s">
        <v>29</v>
      </c>
      <c r="AU213" t="s">
        <v>45</v>
      </c>
      <c r="AV213">
        <v>3</v>
      </c>
      <c r="AW213">
        <v>1</v>
      </c>
      <c r="AX213">
        <v>2</v>
      </c>
      <c r="AY213">
        <v>4</v>
      </c>
      <c r="AZ213" t="s">
        <v>29</v>
      </c>
      <c r="BA213" t="str">
        <f t="shared" si="349"/>
        <v>(跳过)</v>
      </c>
      <c r="BB213" t="str">
        <f t="shared" si="350"/>
        <v>(跳过)</v>
      </c>
      <c r="BC213" t="str">
        <f t="shared" si="351"/>
        <v>(跳过)</v>
      </c>
      <c r="BD213" t="str">
        <f t="shared" si="352"/>
        <v>(跳过)</v>
      </c>
      <c r="BE213" t="str">
        <f t="shared" si="353"/>
        <v>(跳过)</v>
      </c>
      <c r="BF213" t="str">
        <f t="shared" si="354"/>
        <v>(跳过)</v>
      </c>
      <c r="BG213" t="str">
        <f t="shared" si="355"/>
        <v>(跳过)</v>
      </c>
      <c r="BH213" t="s">
        <v>29</v>
      </c>
      <c r="BI213" t="str">
        <f t="shared" si="356"/>
        <v>(跳过)</v>
      </c>
      <c r="BJ213" t="str">
        <f t="shared" si="357"/>
        <v>(跳过)</v>
      </c>
      <c r="BK213" t="str">
        <f t="shared" si="358"/>
        <v>(跳过)</v>
      </c>
      <c r="BL213" t="s">
        <v>29</v>
      </c>
      <c r="BM213" t="s">
        <v>29</v>
      </c>
      <c r="BN213" t="str">
        <f t="shared" si="359"/>
        <v>(跳过)</v>
      </c>
      <c r="BO213" t="str">
        <f t="shared" si="360"/>
        <v>(跳过)</v>
      </c>
      <c r="BP213" t="str">
        <f t="shared" si="361"/>
        <v>(跳过)</v>
      </c>
      <c r="BQ213" t="str">
        <f t="shared" si="362"/>
        <v>(跳过)</v>
      </c>
      <c r="BR213" t="str">
        <f t="shared" si="363"/>
        <v>(跳过)</v>
      </c>
      <c r="BS213" t="str">
        <f t="shared" si="364"/>
        <v>(跳过)</v>
      </c>
      <c r="BT213" t="s">
        <v>29</v>
      </c>
      <c r="BU213" t="str">
        <f t="shared" si="365"/>
        <v>(跳过)</v>
      </c>
      <c r="BV213" t="str">
        <f t="shared" si="366"/>
        <v>(跳过)</v>
      </c>
      <c r="BW213" t="str">
        <f t="shared" si="367"/>
        <v>(跳过)</v>
      </c>
      <c r="BX213" t="str">
        <f t="shared" si="368"/>
        <v>(跳过)</v>
      </c>
      <c r="BY213" t="s">
        <v>29</v>
      </c>
      <c r="BZ213" t="str">
        <f t="shared" si="369"/>
        <v>(跳过)</v>
      </c>
      <c r="CA213" t="str">
        <f t="shared" si="370"/>
        <v>(跳过)</v>
      </c>
      <c r="CB213" t="str">
        <f t="shared" si="371"/>
        <v>(跳过)</v>
      </c>
      <c r="CC213" t="str">
        <f t="shared" si="372"/>
        <v>(跳过)</v>
      </c>
      <c r="CD213" t="str">
        <f t="shared" si="373"/>
        <v>(跳过)</v>
      </c>
      <c r="CE213" t="str">
        <f t="shared" si="374"/>
        <v>(跳过)</v>
      </c>
      <c r="CF213" t="str">
        <f t="shared" si="375"/>
        <v>(跳过)</v>
      </c>
      <c r="CG213" t="str">
        <f t="shared" si="376"/>
        <v>(跳过)</v>
      </c>
      <c r="CH213" t="str">
        <f t="shared" si="377"/>
        <v>(跳过)</v>
      </c>
      <c r="CI213" t="str">
        <f t="shared" si="378"/>
        <v>(跳过)</v>
      </c>
      <c r="CJ213" t="s">
        <v>29</v>
      </c>
      <c r="CK213" t="str">
        <f t="shared" si="379"/>
        <v>(跳过)</v>
      </c>
      <c r="CL213" t="str">
        <f t="shared" si="380"/>
        <v>(跳过)</v>
      </c>
      <c r="CM213" t="str">
        <f t="shared" si="381"/>
        <v>(跳过)</v>
      </c>
      <c r="CN213" t="str">
        <f t="shared" si="382"/>
        <v>(跳过)</v>
      </c>
      <c r="CO213" t="str">
        <f t="shared" si="383"/>
        <v>(跳过)</v>
      </c>
      <c r="CP213" t="str">
        <f t="shared" si="384"/>
        <v>(跳过)</v>
      </c>
      <c r="CQ213" t="str">
        <f t="shared" si="385"/>
        <v>(跳过)</v>
      </c>
      <c r="CR213" t="str">
        <f t="shared" si="386"/>
        <v>(跳过)</v>
      </c>
      <c r="CS213" t="s">
        <v>29</v>
      </c>
      <c r="CT213" t="s">
        <v>45</v>
      </c>
      <c r="CU213">
        <v>3</v>
      </c>
      <c r="CV213">
        <v>1</v>
      </c>
      <c r="CW213">
        <v>2</v>
      </c>
      <c r="CX213">
        <v>4</v>
      </c>
      <c r="CY213" t="s">
        <v>29</v>
      </c>
      <c r="CZ213" t="str">
        <f t="shared" si="387"/>
        <v>(跳过)</v>
      </c>
      <c r="DA213" t="str">
        <f t="shared" si="388"/>
        <v>(跳过)</v>
      </c>
      <c r="DB213" t="str">
        <f t="shared" si="389"/>
        <v>(跳过)</v>
      </c>
      <c r="DC213" t="str">
        <f t="shared" si="390"/>
        <v>(跳过)</v>
      </c>
      <c r="DD213" t="str">
        <f t="shared" si="391"/>
        <v>(跳过)</v>
      </c>
      <c r="DE213" t="str">
        <f t="shared" si="392"/>
        <v>(跳过)</v>
      </c>
      <c r="DF213" t="str">
        <f t="shared" si="393"/>
        <v>(跳过)</v>
      </c>
      <c r="DG213" t="s">
        <v>29</v>
      </c>
      <c r="DH213" t="str">
        <f t="shared" si="394"/>
        <v>(跳过)</v>
      </c>
      <c r="DI213" t="str">
        <f t="shared" si="395"/>
        <v>(跳过)</v>
      </c>
      <c r="DJ213" t="str">
        <f t="shared" si="396"/>
        <v>(跳过)</v>
      </c>
      <c r="DK213">
        <v>4</v>
      </c>
      <c r="DL213">
        <v>3</v>
      </c>
      <c r="DM213">
        <v>4</v>
      </c>
      <c r="DN213">
        <v>4</v>
      </c>
      <c r="DO213">
        <v>2</v>
      </c>
      <c r="DP213">
        <v>3</v>
      </c>
      <c r="DQ213" t="s">
        <v>29</v>
      </c>
      <c r="DR213" t="str">
        <f t="shared" si="397"/>
        <v>(跳过)</v>
      </c>
      <c r="DS213" t="str">
        <f t="shared" si="398"/>
        <v>(跳过)</v>
      </c>
      <c r="DT213" t="str">
        <f t="shared" si="399"/>
        <v>(跳过)</v>
      </c>
      <c r="DU213" t="str">
        <f t="shared" si="400"/>
        <v>(跳过)</v>
      </c>
      <c r="DV213" t="s">
        <v>29</v>
      </c>
      <c r="DW213" t="str">
        <f t="shared" si="401"/>
        <v>(跳过)</v>
      </c>
      <c r="DX213" t="str">
        <f t="shared" si="402"/>
        <v>(跳过)</v>
      </c>
      <c r="DY213" t="str">
        <f t="shared" si="403"/>
        <v>(跳过)</v>
      </c>
      <c r="DZ213" t="str">
        <f t="shared" si="404"/>
        <v>(跳过)</v>
      </c>
      <c r="EA213" t="str">
        <f t="shared" si="405"/>
        <v>(跳过)</v>
      </c>
      <c r="EB213" t="str">
        <f t="shared" si="406"/>
        <v>(跳过)</v>
      </c>
      <c r="EC213" t="s">
        <v>29</v>
      </c>
      <c r="ED213" t="str">
        <f t="shared" si="407"/>
        <v>(跳过)</v>
      </c>
      <c r="EE213" t="str">
        <f t="shared" si="408"/>
        <v>(跳过)</v>
      </c>
      <c r="EF213" t="str">
        <f t="shared" si="409"/>
        <v>(跳过)</v>
      </c>
      <c r="EG213" t="str">
        <f t="shared" si="410"/>
        <v>(跳过)</v>
      </c>
      <c r="EH213" t="str">
        <f t="shared" si="411"/>
        <v>(跳过)</v>
      </c>
      <c r="EI213" t="str">
        <f t="shared" si="412"/>
        <v>(跳过)</v>
      </c>
      <c r="EJ213" t="str">
        <f t="shared" si="413"/>
        <v>(跳过)</v>
      </c>
      <c r="EK213" t="str">
        <f t="shared" si="414"/>
        <v>(跳过)</v>
      </c>
      <c r="EL213" t="str">
        <f t="shared" si="415"/>
        <v>(跳过)</v>
      </c>
      <c r="EM213" t="str">
        <f t="shared" si="416"/>
        <v>(跳过)</v>
      </c>
      <c r="EN213" t="s">
        <v>45</v>
      </c>
      <c r="EO213" s="4">
        <v>3</v>
      </c>
      <c r="EP213" s="4">
        <v>1</v>
      </c>
      <c r="EQ213" s="4">
        <v>4</v>
      </c>
      <c r="ER213" s="4">
        <v>2</v>
      </c>
      <c r="ES213" t="s">
        <v>29</v>
      </c>
      <c r="ET213" t="str">
        <f t="shared" si="417"/>
        <v>(跳过)</v>
      </c>
      <c r="EU213" t="str">
        <f t="shared" si="418"/>
        <v>(跳过)</v>
      </c>
      <c r="EV213" t="str">
        <f t="shared" si="419"/>
        <v>(跳过)</v>
      </c>
      <c r="EW213" t="str">
        <f t="shared" si="420"/>
        <v>(跳过)</v>
      </c>
      <c r="EX213" t="str">
        <f t="shared" si="421"/>
        <v>(跳过)</v>
      </c>
      <c r="EY213" t="str">
        <f t="shared" si="422"/>
        <v>(跳过)</v>
      </c>
      <c r="EZ213" t="str">
        <f t="shared" si="423"/>
        <v>(跳过)</v>
      </c>
      <c r="FA213" t="s">
        <v>29</v>
      </c>
      <c r="FB213" t="str">
        <f t="shared" si="424"/>
        <v>(跳过)</v>
      </c>
      <c r="FC213" t="str">
        <f t="shared" si="425"/>
        <v>(跳过)</v>
      </c>
      <c r="FD213" t="str">
        <f t="shared" si="426"/>
        <v>(跳过)</v>
      </c>
      <c r="FE213" t="s">
        <v>218</v>
      </c>
      <c r="FF213">
        <v>1</v>
      </c>
      <c r="FG213">
        <v>1</v>
      </c>
      <c r="FH213">
        <v>1</v>
      </c>
      <c r="FI213">
        <v>0</v>
      </c>
      <c r="FJ213">
        <v>0</v>
      </c>
      <c r="FK213">
        <v>0</v>
      </c>
      <c r="FL213" t="s">
        <v>171</v>
      </c>
      <c r="FM213">
        <v>1</v>
      </c>
      <c r="FN213">
        <v>2</v>
      </c>
      <c r="FO213">
        <v>3</v>
      </c>
      <c r="FP213">
        <v>4</v>
      </c>
      <c r="FQ213">
        <v>5</v>
      </c>
      <c r="FR213" t="s">
        <v>497</v>
      </c>
      <c r="FS213">
        <v>0</v>
      </c>
      <c r="FT213">
        <v>0</v>
      </c>
      <c r="FU213">
        <v>1</v>
      </c>
      <c r="FV213">
        <v>1</v>
      </c>
      <c r="FW213">
        <v>1</v>
      </c>
      <c r="FX213">
        <v>0</v>
      </c>
    </row>
    <row r="214" spans="1:180" ht="16.5" x14ac:dyDescent="0.6">
      <c r="A214">
        <v>213</v>
      </c>
      <c r="B214">
        <v>2</v>
      </c>
      <c r="C214">
        <v>8</v>
      </c>
      <c r="D214">
        <v>2</v>
      </c>
      <c r="E214">
        <v>3</v>
      </c>
      <c r="F214">
        <v>2</v>
      </c>
      <c r="G214">
        <v>1</v>
      </c>
      <c r="H214">
        <v>1</v>
      </c>
      <c r="I214">
        <v>1</v>
      </c>
      <c r="J214">
        <v>1</v>
      </c>
      <c r="K214" t="s">
        <v>29</v>
      </c>
      <c r="L214" t="str">
        <f t="shared" si="427"/>
        <v>(跳过)</v>
      </c>
      <c r="M214" t="str">
        <f t="shared" si="428"/>
        <v>(跳过)</v>
      </c>
      <c r="N214" t="str">
        <f t="shared" si="429"/>
        <v>(跳过)</v>
      </c>
      <c r="O214" t="str">
        <f t="shared" si="430"/>
        <v>(跳过)</v>
      </c>
      <c r="P214" t="str">
        <f t="shared" si="431"/>
        <v>(跳过)</v>
      </c>
      <c r="Q214" t="s">
        <v>165</v>
      </c>
      <c r="R214">
        <f t="shared" si="324"/>
        <v>0</v>
      </c>
      <c r="S214">
        <f t="shared" si="325"/>
        <v>1</v>
      </c>
      <c r="T214">
        <f t="shared" si="326"/>
        <v>0</v>
      </c>
      <c r="U214">
        <f t="shared" si="327"/>
        <v>1</v>
      </c>
      <c r="V214" t="s">
        <v>184</v>
      </c>
      <c r="W214">
        <f t="shared" si="328"/>
        <v>0</v>
      </c>
      <c r="X214">
        <f t="shared" si="329"/>
        <v>1</v>
      </c>
      <c r="Y214">
        <f t="shared" si="330"/>
        <v>0</v>
      </c>
      <c r="Z214">
        <f t="shared" si="331"/>
        <v>0</v>
      </c>
      <c r="AA214">
        <f t="shared" si="332"/>
        <v>0</v>
      </c>
      <c r="AB214" t="s">
        <v>258</v>
      </c>
      <c r="AC214">
        <f t="shared" si="333"/>
        <v>0</v>
      </c>
      <c r="AD214">
        <f t="shared" si="334"/>
        <v>0</v>
      </c>
      <c r="AE214">
        <f t="shared" si="335"/>
        <v>1</v>
      </c>
      <c r="AF214">
        <f t="shared" si="336"/>
        <v>1</v>
      </c>
      <c r="AG214">
        <f t="shared" si="337"/>
        <v>0</v>
      </c>
      <c r="AH214">
        <f t="shared" si="338"/>
        <v>1</v>
      </c>
      <c r="AI214">
        <f t="shared" si="339"/>
        <v>0</v>
      </c>
      <c r="AJ214">
        <f t="shared" si="340"/>
        <v>0</v>
      </c>
      <c r="AK214" t="s">
        <v>259</v>
      </c>
      <c r="AL214">
        <f t="shared" si="341"/>
        <v>0</v>
      </c>
      <c r="AM214">
        <f t="shared" si="342"/>
        <v>1</v>
      </c>
      <c r="AN214">
        <f t="shared" si="343"/>
        <v>0</v>
      </c>
      <c r="AO214">
        <f t="shared" si="344"/>
        <v>1</v>
      </c>
      <c r="AP214">
        <f t="shared" si="345"/>
        <v>0</v>
      </c>
      <c r="AQ214">
        <f t="shared" si="346"/>
        <v>1</v>
      </c>
      <c r="AR214">
        <f t="shared" si="347"/>
        <v>0</v>
      </c>
      <c r="AS214">
        <f t="shared" si="348"/>
        <v>0</v>
      </c>
      <c r="AT214">
        <v>3</v>
      </c>
      <c r="AU214" t="s">
        <v>115</v>
      </c>
      <c r="AV214">
        <v>4</v>
      </c>
      <c r="AW214">
        <v>2</v>
      </c>
      <c r="AX214">
        <v>3</v>
      </c>
      <c r="AY214">
        <v>1</v>
      </c>
      <c r="AZ214" t="s">
        <v>260</v>
      </c>
      <c r="BA214">
        <f t="shared" si="349"/>
        <v>1</v>
      </c>
      <c r="BB214">
        <f t="shared" si="350"/>
        <v>1</v>
      </c>
      <c r="BC214">
        <f t="shared" si="351"/>
        <v>0</v>
      </c>
      <c r="BD214">
        <f t="shared" si="352"/>
        <v>0</v>
      </c>
      <c r="BE214">
        <f t="shared" si="353"/>
        <v>0</v>
      </c>
      <c r="BF214">
        <f t="shared" si="354"/>
        <v>1</v>
      </c>
      <c r="BG214">
        <f t="shared" si="355"/>
        <v>0</v>
      </c>
      <c r="BH214" t="s">
        <v>29</v>
      </c>
      <c r="BI214" t="str">
        <f t="shared" si="356"/>
        <v>(跳过)</v>
      </c>
      <c r="BJ214" t="str">
        <f t="shared" si="357"/>
        <v>(跳过)</v>
      </c>
      <c r="BK214" t="str">
        <f t="shared" si="358"/>
        <v>(跳过)</v>
      </c>
      <c r="BL214">
        <v>1</v>
      </c>
      <c r="BM214" t="s">
        <v>29</v>
      </c>
      <c r="BN214" t="str">
        <f t="shared" si="359"/>
        <v>(跳过)</v>
      </c>
      <c r="BO214" t="str">
        <f t="shared" si="360"/>
        <v>(跳过)</v>
      </c>
      <c r="BP214" t="str">
        <f t="shared" si="361"/>
        <v>(跳过)</v>
      </c>
      <c r="BQ214" t="str">
        <f t="shared" si="362"/>
        <v>(跳过)</v>
      </c>
      <c r="BR214" t="str">
        <f t="shared" si="363"/>
        <v>(跳过)</v>
      </c>
      <c r="BS214" t="str">
        <f t="shared" si="364"/>
        <v>(跳过)</v>
      </c>
      <c r="BT214" t="s">
        <v>60</v>
      </c>
      <c r="BU214">
        <f t="shared" si="365"/>
        <v>1</v>
      </c>
      <c r="BV214">
        <f t="shared" si="366"/>
        <v>0</v>
      </c>
      <c r="BW214">
        <f t="shared" si="367"/>
        <v>0</v>
      </c>
      <c r="BX214">
        <f t="shared" si="368"/>
        <v>0</v>
      </c>
      <c r="BY214" t="s">
        <v>261</v>
      </c>
      <c r="BZ214">
        <f t="shared" si="369"/>
        <v>1</v>
      </c>
      <c r="CA214">
        <f t="shared" si="370"/>
        <v>0</v>
      </c>
      <c r="CB214">
        <f t="shared" si="371"/>
        <v>1</v>
      </c>
      <c r="CC214">
        <f t="shared" si="372"/>
        <v>0</v>
      </c>
      <c r="CD214">
        <f t="shared" si="373"/>
        <v>0</v>
      </c>
      <c r="CE214">
        <f t="shared" si="374"/>
        <v>1</v>
      </c>
      <c r="CF214">
        <f t="shared" si="375"/>
        <v>0</v>
      </c>
      <c r="CG214">
        <f t="shared" si="376"/>
        <v>0</v>
      </c>
      <c r="CH214">
        <f t="shared" si="377"/>
        <v>0</v>
      </c>
      <c r="CI214">
        <f t="shared" si="378"/>
        <v>0</v>
      </c>
      <c r="CJ214" t="s">
        <v>262</v>
      </c>
      <c r="CK214">
        <f t="shared" si="379"/>
        <v>1</v>
      </c>
      <c r="CL214">
        <f t="shared" si="380"/>
        <v>0</v>
      </c>
      <c r="CM214">
        <f t="shared" si="381"/>
        <v>0</v>
      </c>
      <c r="CN214">
        <f t="shared" si="382"/>
        <v>1</v>
      </c>
      <c r="CO214">
        <f t="shared" si="383"/>
        <v>0</v>
      </c>
      <c r="CP214">
        <f t="shared" si="384"/>
        <v>0</v>
      </c>
      <c r="CQ214">
        <f t="shared" si="385"/>
        <v>0</v>
      </c>
      <c r="CR214">
        <f t="shared" si="386"/>
        <v>1</v>
      </c>
      <c r="CS214">
        <v>2</v>
      </c>
      <c r="CT214" t="s">
        <v>67</v>
      </c>
      <c r="CU214">
        <v>1</v>
      </c>
      <c r="CV214">
        <v>4</v>
      </c>
      <c r="CW214">
        <v>2</v>
      </c>
      <c r="CX214">
        <v>3</v>
      </c>
      <c r="CY214" t="s">
        <v>190</v>
      </c>
      <c r="CZ214">
        <f t="shared" si="387"/>
        <v>1</v>
      </c>
      <c r="DA214">
        <f t="shared" si="388"/>
        <v>0</v>
      </c>
      <c r="DB214">
        <f t="shared" si="389"/>
        <v>0</v>
      </c>
      <c r="DC214">
        <f t="shared" si="390"/>
        <v>0</v>
      </c>
      <c r="DD214">
        <f t="shared" si="391"/>
        <v>1</v>
      </c>
      <c r="DE214">
        <f t="shared" si="392"/>
        <v>1</v>
      </c>
      <c r="DF214">
        <f t="shared" si="393"/>
        <v>0</v>
      </c>
      <c r="DG214" t="s">
        <v>43</v>
      </c>
      <c r="DH214">
        <f t="shared" si="394"/>
        <v>0</v>
      </c>
      <c r="DI214">
        <f t="shared" si="395"/>
        <v>1</v>
      </c>
      <c r="DJ214">
        <f t="shared" si="396"/>
        <v>0</v>
      </c>
      <c r="DK214">
        <v>5</v>
      </c>
      <c r="DL214">
        <v>5</v>
      </c>
      <c r="DM214">
        <v>3</v>
      </c>
      <c r="DN214">
        <v>3</v>
      </c>
      <c r="DO214">
        <v>5</v>
      </c>
      <c r="DP214">
        <v>3</v>
      </c>
      <c r="DQ214" t="s">
        <v>29</v>
      </c>
      <c r="DR214" t="str">
        <f t="shared" si="397"/>
        <v>(跳过)</v>
      </c>
      <c r="DS214" t="str">
        <f t="shared" si="398"/>
        <v>(跳过)</v>
      </c>
      <c r="DT214" t="str">
        <f t="shared" si="399"/>
        <v>(跳过)</v>
      </c>
      <c r="DU214" t="str">
        <f t="shared" si="400"/>
        <v>(跳过)</v>
      </c>
      <c r="DV214" t="s">
        <v>29</v>
      </c>
      <c r="DW214" t="str">
        <f t="shared" si="401"/>
        <v>(跳过)</v>
      </c>
      <c r="DX214" t="str">
        <f t="shared" si="402"/>
        <v>(跳过)</v>
      </c>
      <c r="DY214" t="str">
        <f t="shared" si="403"/>
        <v>(跳过)</v>
      </c>
      <c r="DZ214" t="str">
        <f t="shared" si="404"/>
        <v>(跳过)</v>
      </c>
      <c r="EA214" t="str">
        <f t="shared" si="405"/>
        <v>(跳过)</v>
      </c>
      <c r="EB214" t="str">
        <f t="shared" si="406"/>
        <v>(跳过)</v>
      </c>
      <c r="EC214" t="s">
        <v>29</v>
      </c>
      <c r="ED214" t="str">
        <f t="shared" si="407"/>
        <v>(跳过)</v>
      </c>
      <c r="EE214" t="str">
        <f t="shared" si="408"/>
        <v>(跳过)</v>
      </c>
      <c r="EF214" t="str">
        <f t="shared" si="409"/>
        <v>(跳过)</v>
      </c>
      <c r="EG214" t="str">
        <f t="shared" si="410"/>
        <v>(跳过)</v>
      </c>
      <c r="EH214" t="str">
        <f t="shared" si="411"/>
        <v>(跳过)</v>
      </c>
      <c r="EI214" t="str">
        <f t="shared" si="412"/>
        <v>(跳过)</v>
      </c>
      <c r="EJ214" t="str">
        <f t="shared" si="413"/>
        <v>(跳过)</v>
      </c>
      <c r="EK214" t="str">
        <f t="shared" si="414"/>
        <v>(跳过)</v>
      </c>
      <c r="EL214" t="str">
        <f t="shared" si="415"/>
        <v>(跳过)</v>
      </c>
      <c r="EM214" t="str">
        <f t="shared" si="416"/>
        <v>(跳过)</v>
      </c>
      <c r="EN214" t="s">
        <v>207</v>
      </c>
      <c r="EO214" s="4">
        <v>4</v>
      </c>
      <c r="EP214" s="4">
        <v>2</v>
      </c>
      <c r="EQ214" s="4">
        <v>3</v>
      </c>
      <c r="ER214" s="4">
        <v>1</v>
      </c>
      <c r="ES214" t="s">
        <v>29</v>
      </c>
      <c r="ET214" t="str">
        <f t="shared" si="417"/>
        <v>(跳过)</v>
      </c>
      <c r="EU214" t="str">
        <f t="shared" si="418"/>
        <v>(跳过)</v>
      </c>
      <c r="EV214" t="str">
        <f t="shared" si="419"/>
        <v>(跳过)</v>
      </c>
      <c r="EW214" t="str">
        <f t="shared" si="420"/>
        <v>(跳过)</v>
      </c>
      <c r="EX214" t="str">
        <f t="shared" si="421"/>
        <v>(跳过)</v>
      </c>
      <c r="EY214" t="str">
        <f t="shared" si="422"/>
        <v>(跳过)</v>
      </c>
      <c r="EZ214" t="str">
        <f t="shared" si="423"/>
        <v>(跳过)</v>
      </c>
      <c r="FA214" t="s">
        <v>29</v>
      </c>
      <c r="FB214" t="str">
        <f t="shared" si="424"/>
        <v>(跳过)</v>
      </c>
      <c r="FC214" t="str">
        <f t="shared" si="425"/>
        <v>(跳过)</v>
      </c>
      <c r="FD214" t="str">
        <f t="shared" si="426"/>
        <v>(跳过)</v>
      </c>
      <c r="FE214" t="s">
        <v>509</v>
      </c>
      <c r="FF214">
        <v>1</v>
      </c>
      <c r="FG214">
        <v>0</v>
      </c>
      <c r="FH214">
        <v>0</v>
      </c>
      <c r="FI214">
        <v>0</v>
      </c>
      <c r="FJ214">
        <v>0</v>
      </c>
      <c r="FK214">
        <v>0</v>
      </c>
      <c r="FL214" t="s">
        <v>171</v>
      </c>
      <c r="FM214">
        <v>1</v>
      </c>
      <c r="FN214">
        <v>2</v>
      </c>
      <c r="FO214">
        <v>3</v>
      </c>
      <c r="FP214">
        <v>4</v>
      </c>
      <c r="FQ214">
        <v>5</v>
      </c>
      <c r="FR214" t="s">
        <v>263</v>
      </c>
      <c r="FS214">
        <v>1</v>
      </c>
      <c r="FT214">
        <v>0</v>
      </c>
      <c r="FU214">
        <v>1</v>
      </c>
      <c r="FV214">
        <v>0</v>
      </c>
      <c r="FW214">
        <v>0</v>
      </c>
      <c r="FX214">
        <v>1</v>
      </c>
    </row>
    <row r="215" spans="1:180" ht="16.5" x14ac:dyDescent="0.6">
      <c r="A215">
        <v>214</v>
      </c>
      <c r="B215">
        <v>1</v>
      </c>
      <c r="C215">
        <v>8</v>
      </c>
      <c r="D215">
        <v>4</v>
      </c>
      <c r="E215">
        <v>4</v>
      </c>
      <c r="F215">
        <v>6</v>
      </c>
      <c r="G215">
        <v>2</v>
      </c>
      <c r="H215">
        <v>4</v>
      </c>
      <c r="I215">
        <v>1</v>
      </c>
      <c r="J215">
        <v>0</v>
      </c>
      <c r="K215" t="s">
        <v>110</v>
      </c>
      <c r="L215">
        <f t="shared" si="427"/>
        <v>0</v>
      </c>
      <c r="M215">
        <f t="shared" si="428"/>
        <v>0</v>
      </c>
      <c r="N215">
        <f t="shared" si="429"/>
        <v>0</v>
      </c>
      <c r="O215">
        <f t="shared" si="430"/>
        <v>0</v>
      </c>
      <c r="P215">
        <f t="shared" si="431"/>
        <v>0</v>
      </c>
      <c r="Q215" t="s">
        <v>29</v>
      </c>
      <c r="R215" t="str">
        <f t="shared" si="324"/>
        <v>(跳过)</v>
      </c>
      <c r="S215" t="str">
        <f t="shared" si="325"/>
        <v>(跳过)</v>
      </c>
      <c r="T215" t="str">
        <f t="shared" si="326"/>
        <v>(跳过)</v>
      </c>
      <c r="U215" t="str">
        <f t="shared" si="327"/>
        <v>(跳过)</v>
      </c>
      <c r="V215" t="s">
        <v>29</v>
      </c>
      <c r="W215" t="str">
        <f t="shared" si="328"/>
        <v>(跳过)</v>
      </c>
      <c r="X215" t="str">
        <f t="shared" si="329"/>
        <v>(跳过)</v>
      </c>
      <c r="Y215" t="str">
        <f t="shared" si="330"/>
        <v>(跳过)</v>
      </c>
      <c r="Z215" t="str">
        <f t="shared" si="331"/>
        <v>(跳过)</v>
      </c>
      <c r="AA215" t="str">
        <f t="shared" si="332"/>
        <v>(跳过)</v>
      </c>
      <c r="AB215" t="s">
        <v>29</v>
      </c>
      <c r="AC215" t="str">
        <f t="shared" si="333"/>
        <v>(跳过)</v>
      </c>
      <c r="AD215" t="str">
        <f t="shared" si="334"/>
        <v>(跳过)</v>
      </c>
      <c r="AE215" t="str">
        <f t="shared" si="335"/>
        <v>(跳过)</v>
      </c>
      <c r="AF215" t="str">
        <f t="shared" si="336"/>
        <v>(跳过)</v>
      </c>
      <c r="AG215" t="str">
        <f t="shared" si="337"/>
        <v>(跳过)</v>
      </c>
      <c r="AH215" t="str">
        <f t="shared" si="338"/>
        <v>(跳过)</v>
      </c>
      <c r="AI215" t="str">
        <f t="shared" si="339"/>
        <v>(跳过)</v>
      </c>
      <c r="AJ215" t="str">
        <f t="shared" si="340"/>
        <v>(跳过)</v>
      </c>
      <c r="AK215" t="s">
        <v>29</v>
      </c>
      <c r="AL215" t="str">
        <f t="shared" si="341"/>
        <v>(跳过)</v>
      </c>
      <c r="AM215" t="str">
        <f t="shared" si="342"/>
        <v>(跳过)</v>
      </c>
      <c r="AN215" t="str">
        <f t="shared" si="343"/>
        <v>(跳过)</v>
      </c>
      <c r="AO215" t="str">
        <f t="shared" si="344"/>
        <v>(跳过)</v>
      </c>
      <c r="AP215" t="str">
        <f t="shared" si="345"/>
        <v>(跳过)</v>
      </c>
      <c r="AQ215" t="str">
        <f t="shared" si="346"/>
        <v>(跳过)</v>
      </c>
      <c r="AR215" t="str">
        <f t="shared" si="347"/>
        <v>(跳过)</v>
      </c>
      <c r="AS215" t="str">
        <f t="shared" si="348"/>
        <v>(跳过)</v>
      </c>
      <c r="AT215" t="s">
        <v>29</v>
      </c>
      <c r="AU215" t="s">
        <v>189</v>
      </c>
      <c r="AV215">
        <v>4</v>
      </c>
      <c r="AW215">
        <v>1</v>
      </c>
      <c r="AX215">
        <v>2</v>
      </c>
      <c r="AY215">
        <v>3</v>
      </c>
      <c r="AZ215" t="s">
        <v>29</v>
      </c>
      <c r="BA215" t="str">
        <f t="shared" si="349"/>
        <v>(跳过)</v>
      </c>
      <c r="BB215" t="str">
        <f t="shared" si="350"/>
        <v>(跳过)</v>
      </c>
      <c r="BC215" t="str">
        <f t="shared" si="351"/>
        <v>(跳过)</v>
      </c>
      <c r="BD215" t="str">
        <f t="shared" si="352"/>
        <v>(跳过)</v>
      </c>
      <c r="BE215" t="str">
        <f t="shared" si="353"/>
        <v>(跳过)</v>
      </c>
      <c r="BF215" t="str">
        <f t="shared" si="354"/>
        <v>(跳过)</v>
      </c>
      <c r="BG215" t="str">
        <f t="shared" si="355"/>
        <v>(跳过)</v>
      </c>
      <c r="BH215" t="s">
        <v>43</v>
      </c>
      <c r="BI215">
        <f t="shared" si="356"/>
        <v>0</v>
      </c>
      <c r="BJ215">
        <f t="shared" si="357"/>
        <v>1</v>
      </c>
      <c r="BK215">
        <f t="shared" si="358"/>
        <v>0</v>
      </c>
      <c r="BL215">
        <v>0</v>
      </c>
      <c r="BM215" t="s">
        <v>299</v>
      </c>
      <c r="BN215">
        <f t="shared" si="359"/>
        <v>0</v>
      </c>
      <c r="BO215">
        <f t="shared" si="360"/>
        <v>1</v>
      </c>
      <c r="BP215">
        <f t="shared" si="361"/>
        <v>0</v>
      </c>
      <c r="BQ215">
        <f t="shared" si="362"/>
        <v>1</v>
      </c>
      <c r="BR215">
        <f t="shared" si="363"/>
        <v>0</v>
      </c>
      <c r="BS215">
        <f t="shared" si="364"/>
        <v>1</v>
      </c>
      <c r="BT215" t="s">
        <v>29</v>
      </c>
      <c r="BU215" t="str">
        <f t="shared" si="365"/>
        <v>(跳过)</v>
      </c>
      <c r="BV215" t="str">
        <f t="shared" si="366"/>
        <v>(跳过)</v>
      </c>
      <c r="BW215" t="str">
        <f t="shared" si="367"/>
        <v>(跳过)</v>
      </c>
      <c r="BX215" t="str">
        <f t="shared" si="368"/>
        <v>(跳过)</v>
      </c>
      <c r="BY215" t="s">
        <v>29</v>
      </c>
      <c r="BZ215" t="str">
        <f t="shared" si="369"/>
        <v>(跳过)</v>
      </c>
      <c r="CA215" t="str">
        <f t="shared" si="370"/>
        <v>(跳过)</v>
      </c>
      <c r="CB215" t="str">
        <f t="shared" si="371"/>
        <v>(跳过)</v>
      </c>
      <c r="CC215" t="str">
        <f t="shared" si="372"/>
        <v>(跳过)</v>
      </c>
      <c r="CD215" t="str">
        <f t="shared" si="373"/>
        <v>(跳过)</v>
      </c>
      <c r="CE215" t="str">
        <f t="shared" si="374"/>
        <v>(跳过)</v>
      </c>
      <c r="CF215" t="str">
        <f t="shared" si="375"/>
        <v>(跳过)</v>
      </c>
      <c r="CG215" t="str">
        <f t="shared" si="376"/>
        <v>(跳过)</v>
      </c>
      <c r="CH215" t="str">
        <f t="shared" si="377"/>
        <v>(跳过)</v>
      </c>
      <c r="CI215" t="str">
        <f t="shared" si="378"/>
        <v>(跳过)</v>
      </c>
      <c r="CJ215" t="s">
        <v>29</v>
      </c>
      <c r="CK215" t="str">
        <f t="shared" si="379"/>
        <v>(跳过)</v>
      </c>
      <c r="CL215" t="str">
        <f t="shared" si="380"/>
        <v>(跳过)</v>
      </c>
      <c r="CM215" t="str">
        <f t="shared" si="381"/>
        <v>(跳过)</v>
      </c>
      <c r="CN215" t="str">
        <f t="shared" si="382"/>
        <v>(跳过)</v>
      </c>
      <c r="CO215" t="str">
        <f t="shared" si="383"/>
        <v>(跳过)</v>
      </c>
      <c r="CP215" t="str">
        <f t="shared" si="384"/>
        <v>(跳过)</v>
      </c>
      <c r="CQ215" t="str">
        <f t="shared" si="385"/>
        <v>(跳过)</v>
      </c>
      <c r="CR215" t="str">
        <f t="shared" si="386"/>
        <v>(跳过)</v>
      </c>
      <c r="CS215" t="s">
        <v>29</v>
      </c>
      <c r="CT215" t="s">
        <v>52</v>
      </c>
      <c r="CU215">
        <v>1</v>
      </c>
      <c r="CV215">
        <v>4</v>
      </c>
      <c r="CW215">
        <v>3</v>
      </c>
      <c r="CX215">
        <v>2</v>
      </c>
      <c r="CY215" t="s">
        <v>29</v>
      </c>
      <c r="CZ215" t="str">
        <f t="shared" si="387"/>
        <v>(跳过)</v>
      </c>
      <c r="DA215" t="str">
        <f t="shared" si="388"/>
        <v>(跳过)</v>
      </c>
      <c r="DB215" t="str">
        <f t="shared" si="389"/>
        <v>(跳过)</v>
      </c>
      <c r="DC215" t="str">
        <f t="shared" si="390"/>
        <v>(跳过)</v>
      </c>
      <c r="DD215" t="str">
        <f t="shared" si="391"/>
        <v>(跳过)</v>
      </c>
      <c r="DE215" t="str">
        <f t="shared" si="392"/>
        <v>(跳过)</v>
      </c>
      <c r="DF215" t="str">
        <f t="shared" si="393"/>
        <v>(跳过)</v>
      </c>
      <c r="DG215" t="s">
        <v>29</v>
      </c>
      <c r="DH215" t="str">
        <f t="shared" si="394"/>
        <v>(跳过)</v>
      </c>
      <c r="DI215" t="str">
        <f t="shared" si="395"/>
        <v>(跳过)</v>
      </c>
      <c r="DJ215" t="str">
        <f t="shared" si="396"/>
        <v>(跳过)</v>
      </c>
      <c r="DK215">
        <v>5</v>
      </c>
      <c r="DL215">
        <v>4</v>
      </c>
      <c r="DM215">
        <v>4</v>
      </c>
      <c r="DN215">
        <v>4</v>
      </c>
      <c r="DO215">
        <v>5</v>
      </c>
      <c r="DP215">
        <v>2</v>
      </c>
      <c r="DQ215" t="s">
        <v>60</v>
      </c>
      <c r="DR215">
        <f t="shared" si="397"/>
        <v>1</v>
      </c>
      <c r="DS215">
        <f t="shared" si="398"/>
        <v>0</v>
      </c>
      <c r="DT215">
        <f t="shared" si="399"/>
        <v>0</v>
      </c>
      <c r="DU215">
        <f t="shared" si="400"/>
        <v>0</v>
      </c>
      <c r="DV215" t="s">
        <v>29</v>
      </c>
      <c r="DW215" t="str">
        <f t="shared" si="401"/>
        <v>(跳过)</v>
      </c>
      <c r="DX215" t="str">
        <f t="shared" si="402"/>
        <v>(跳过)</v>
      </c>
      <c r="DY215" t="str">
        <f t="shared" si="403"/>
        <v>(跳过)</v>
      </c>
      <c r="DZ215" t="str">
        <f t="shared" si="404"/>
        <v>(跳过)</v>
      </c>
      <c r="EA215" t="str">
        <f t="shared" si="405"/>
        <v>(跳过)</v>
      </c>
      <c r="EB215" t="str">
        <f t="shared" si="406"/>
        <v>(跳过)</v>
      </c>
      <c r="EC215" t="s">
        <v>29</v>
      </c>
      <c r="ED215" t="str">
        <f t="shared" si="407"/>
        <v>(跳过)</v>
      </c>
      <c r="EE215" t="str">
        <f t="shared" si="408"/>
        <v>(跳过)</v>
      </c>
      <c r="EF215" t="str">
        <f t="shared" si="409"/>
        <v>(跳过)</v>
      </c>
      <c r="EG215" t="str">
        <f t="shared" si="410"/>
        <v>(跳过)</v>
      </c>
      <c r="EH215" t="str">
        <f t="shared" si="411"/>
        <v>(跳过)</v>
      </c>
      <c r="EI215" t="str">
        <f t="shared" si="412"/>
        <v>(跳过)</v>
      </c>
      <c r="EJ215" t="str">
        <f t="shared" si="413"/>
        <v>(跳过)</v>
      </c>
      <c r="EK215" t="str">
        <f t="shared" si="414"/>
        <v>(跳过)</v>
      </c>
      <c r="EL215" t="str">
        <f t="shared" si="415"/>
        <v>(跳过)</v>
      </c>
      <c r="EM215" t="str">
        <f t="shared" si="416"/>
        <v>(跳过)</v>
      </c>
      <c r="EN215" t="s">
        <v>187</v>
      </c>
      <c r="EO215" s="4">
        <v>2</v>
      </c>
      <c r="EP215" s="4">
        <v>4</v>
      </c>
      <c r="EQ215" s="4">
        <v>1</v>
      </c>
      <c r="ER215" s="4">
        <v>3</v>
      </c>
      <c r="ES215" t="s">
        <v>29</v>
      </c>
      <c r="ET215" t="str">
        <f t="shared" si="417"/>
        <v>(跳过)</v>
      </c>
      <c r="EU215" t="str">
        <f t="shared" si="418"/>
        <v>(跳过)</v>
      </c>
      <c r="EV215" t="str">
        <f t="shared" si="419"/>
        <v>(跳过)</v>
      </c>
      <c r="EW215" t="str">
        <f t="shared" si="420"/>
        <v>(跳过)</v>
      </c>
      <c r="EX215" t="str">
        <f t="shared" si="421"/>
        <v>(跳过)</v>
      </c>
      <c r="EY215" t="str">
        <f t="shared" si="422"/>
        <v>(跳过)</v>
      </c>
      <c r="EZ215" t="str">
        <f t="shared" si="423"/>
        <v>(跳过)</v>
      </c>
      <c r="FA215" t="s">
        <v>29</v>
      </c>
      <c r="FB215" t="str">
        <f t="shared" si="424"/>
        <v>(跳过)</v>
      </c>
      <c r="FC215" t="str">
        <f t="shared" si="425"/>
        <v>(跳过)</v>
      </c>
      <c r="FD215" t="str">
        <f t="shared" si="426"/>
        <v>(跳过)</v>
      </c>
      <c r="FE215" t="s">
        <v>29</v>
      </c>
      <c r="FF215" t="s">
        <v>29</v>
      </c>
      <c r="FG215" t="s">
        <v>29</v>
      </c>
      <c r="FH215" t="s">
        <v>29</v>
      </c>
      <c r="FI215" t="s">
        <v>29</v>
      </c>
      <c r="FJ215" t="s">
        <v>29</v>
      </c>
      <c r="FK215" t="s">
        <v>29</v>
      </c>
      <c r="FL215" t="s">
        <v>29</v>
      </c>
      <c r="FM215" t="s">
        <v>29</v>
      </c>
      <c r="FN215" t="s">
        <v>29</v>
      </c>
      <c r="FO215" t="s">
        <v>29</v>
      </c>
      <c r="FP215" t="s">
        <v>29</v>
      </c>
      <c r="FQ215" t="s">
        <v>29</v>
      </c>
      <c r="FR215" t="s">
        <v>29</v>
      </c>
      <c r="FS215" t="s">
        <v>29</v>
      </c>
      <c r="FT215" t="s">
        <v>29</v>
      </c>
      <c r="FU215" t="s">
        <v>29</v>
      </c>
      <c r="FV215" t="s">
        <v>29</v>
      </c>
      <c r="FW215" t="s">
        <v>29</v>
      </c>
      <c r="FX215" t="s">
        <v>29</v>
      </c>
    </row>
    <row r="216" spans="1:180" ht="16.5" x14ac:dyDescent="0.6">
      <c r="A216">
        <v>215</v>
      </c>
      <c r="B216">
        <v>2</v>
      </c>
      <c r="C216">
        <v>8</v>
      </c>
      <c r="D216">
        <v>5</v>
      </c>
      <c r="E216">
        <v>2</v>
      </c>
      <c r="F216">
        <v>2</v>
      </c>
      <c r="G216">
        <v>5</v>
      </c>
      <c r="H216">
        <v>4</v>
      </c>
      <c r="I216">
        <v>0</v>
      </c>
      <c r="J216" t="s">
        <v>29</v>
      </c>
      <c r="K216" t="s">
        <v>29</v>
      </c>
      <c r="L216" t="str">
        <f t="shared" si="427"/>
        <v>(跳过)</v>
      </c>
      <c r="M216" t="str">
        <f t="shared" si="428"/>
        <v>(跳过)</v>
      </c>
      <c r="N216" t="str">
        <f t="shared" si="429"/>
        <v>(跳过)</v>
      </c>
      <c r="O216" t="str">
        <f t="shared" si="430"/>
        <v>(跳过)</v>
      </c>
      <c r="P216" t="str">
        <f t="shared" si="431"/>
        <v>(跳过)</v>
      </c>
      <c r="Q216" t="s">
        <v>29</v>
      </c>
      <c r="R216" t="str">
        <f t="shared" si="324"/>
        <v>(跳过)</v>
      </c>
      <c r="S216" t="str">
        <f t="shared" si="325"/>
        <v>(跳过)</v>
      </c>
      <c r="T216" t="str">
        <f t="shared" si="326"/>
        <v>(跳过)</v>
      </c>
      <c r="U216" t="str">
        <f t="shared" si="327"/>
        <v>(跳过)</v>
      </c>
      <c r="V216" t="s">
        <v>29</v>
      </c>
      <c r="W216" t="str">
        <f t="shared" si="328"/>
        <v>(跳过)</v>
      </c>
      <c r="X216" t="str">
        <f t="shared" si="329"/>
        <v>(跳过)</v>
      </c>
      <c r="Y216" t="str">
        <f t="shared" si="330"/>
        <v>(跳过)</v>
      </c>
      <c r="Z216" t="str">
        <f t="shared" si="331"/>
        <v>(跳过)</v>
      </c>
      <c r="AA216" t="str">
        <f t="shared" si="332"/>
        <v>(跳过)</v>
      </c>
      <c r="AB216" t="s">
        <v>29</v>
      </c>
      <c r="AC216" t="str">
        <f t="shared" si="333"/>
        <v>(跳过)</v>
      </c>
      <c r="AD216" t="str">
        <f t="shared" si="334"/>
        <v>(跳过)</v>
      </c>
      <c r="AE216" t="str">
        <f t="shared" si="335"/>
        <v>(跳过)</v>
      </c>
      <c r="AF216" t="str">
        <f t="shared" si="336"/>
        <v>(跳过)</v>
      </c>
      <c r="AG216" t="str">
        <f t="shared" si="337"/>
        <v>(跳过)</v>
      </c>
      <c r="AH216" t="str">
        <f t="shared" si="338"/>
        <v>(跳过)</v>
      </c>
      <c r="AI216" t="str">
        <f t="shared" si="339"/>
        <v>(跳过)</v>
      </c>
      <c r="AJ216" t="str">
        <f t="shared" si="340"/>
        <v>(跳过)</v>
      </c>
      <c r="AK216" t="s">
        <v>29</v>
      </c>
      <c r="AL216" t="str">
        <f t="shared" si="341"/>
        <v>(跳过)</v>
      </c>
      <c r="AM216" t="str">
        <f t="shared" si="342"/>
        <v>(跳过)</v>
      </c>
      <c r="AN216" t="str">
        <f t="shared" si="343"/>
        <v>(跳过)</v>
      </c>
      <c r="AO216" t="str">
        <f t="shared" si="344"/>
        <v>(跳过)</v>
      </c>
      <c r="AP216" t="str">
        <f t="shared" si="345"/>
        <v>(跳过)</v>
      </c>
      <c r="AQ216" t="str">
        <f t="shared" si="346"/>
        <v>(跳过)</v>
      </c>
      <c r="AR216" t="str">
        <f t="shared" si="347"/>
        <v>(跳过)</v>
      </c>
      <c r="AS216" t="str">
        <f t="shared" si="348"/>
        <v>(跳过)</v>
      </c>
      <c r="AT216" t="s">
        <v>29</v>
      </c>
      <c r="AU216" t="s">
        <v>37</v>
      </c>
      <c r="AV216">
        <v>1</v>
      </c>
      <c r="AW216">
        <v>2</v>
      </c>
      <c r="AX216">
        <v>3</v>
      </c>
      <c r="AY216">
        <v>4</v>
      </c>
      <c r="AZ216" t="s">
        <v>29</v>
      </c>
      <c r="BA216" t="str">
        <f t="shared" si="349"/>
        <v>(跳过)</v>
      </c>
      <c r="BB216" t="str">
        <f t="shared" si="350"/>
        <v>(跳过)</v>
      </c>
      <c r="BC216" t="str">
        <f t="shared" si="351"/>
        <v>(跳过)</v>
      </c>
      <c r="BD216" t="str">
        <f t="shared" si="352"/>
        <v>(跳过)</v>
      </c>
      <c r="BE216" t="str">
        <f t="shared" si="353"/>
        <v>(跳过)</v>
      </c>
      <c r="BF216" t="str">
        <f t="shared" si="354"/>
        <v>(跳过)</v>
      </c>
      <c r="BG216" t="str">
        <f t="shared" si="355"/>
        <v>(跳过)</v>
      </c>
      <c r="BH216" t="s">
        <v>135</v>
      </c>
      <c r="BI216">
        <f t="shared" si="356"/>
        <v>1</v>
      </c>
      <c r="BJ216">
        <f t="shared" si="357"/>
        <v>1</v>
      </c>
      <c r="BK216">
        <f t="shared" si="358"/>
        <v>0</v>
      </c>
      <c r="BL216" t="s">
        <v>29</v>
      </c>
      <c r="BM216" t="s">
        <v>29</v>
      </c>
      <c r="BN216" t="str">
        <f t="shared" si="359"/>
        <v>(跳过)</v>
      </c>
      <c r="BO216" t="str">
        <f t="shared" si="360"/>
        <v>(跳过)</v>
      </c>
      <c r="BP216" t="str">
        <f t="shared" si="361"/>
        <v>(跳过)</v>
      </c>
      <c r="BQ216" t="str">
        <f t="shared" si="362"/>
        <v>(跳过)</v>
      </c>
      <c r="BR216" t="str">
        <f t="shared" si="363"/>
        <v>(跳过)</v>
      </c>
      <c r="BS216" t="str">
        <f t="shared" si="364"/>
        <v>(跳过)</v>
      </c>
      <c r="BT216" t="s">
        <v>29</v>
      </c>
      <c r="BU216" t="str">
        <f t="shared" si="365"/>
        <v>(跳过)</v>
      </c>
      <c r="BV216" t="str">
        <f t="shared" si="366"/>
        <v>(跳过)</v>
      </c>
      <c r="BW216" t="str">
        <f t="shared" si="367"/>
        <v>(跳过)</v>
      </c>
      <c r="BX216" t="str">
        <f t="shared" si="368"/>
        <v>(跳过)</v>
      </c>
      <c r="BY216" t="s">
        <v>29</v>
      </c>
      <c r="BZ216" t="str">
        <f t="shared" si="369"/>
        <v>(跳过)</v>
      </c>
      <c r="CA216" t="str">
        <f t="shared" si="370"/>
        <v>(跳过)</v>
      </c>
      <c r="CB216" t="str">
        <f t="shared" si="371"/>
        <v>(跳过)</v>
      </c>
      <c r="CC216" t="str">
        <f t="shared" si="372"/>
        <v>(跳过)</v>
      </c>
      <c r="CD216" t="str">
        <f t="shared" si="373"/>
        <v>(跳过)</v>
      </c>
      <c r="CE216" t="str">
        <f t="shared" si="374"/>
        <v>(跳过)</v>
      </c>
      <c r="CF216" t="str">
        <f t="shared" si="375"/>
        <v>(跳过)</v>
      </c>
      <c r="CG216" t="str">
        <f t="shared" si="376"/>
        <v>(跳过)</v>
      </c>
      <c r="CH216" t="str">
        <f t="shared" si="377"/>
        <v>(跳过)</v>
      </c>
      <c r="CI216" t="str">
        <f t="shared" si="378"/>
        <v>(跳过)</v>
      </c>
      <c r="CJ216" t="s">
        <v>29</v>
      </c>
      <c r="CK216" t="str">
        <f t="shared" si="379"/>
        <v>(跳过)</v>
      </c>
      <c r="CL216" t="str">
        <f t="shared" si="380"/>
        <v>(跳过)</v>
      </c>
      <c r="CM216" t="str">
        <f t="shared" si="381"/>
        <v>(跳过)</v>
      </c>
      <c r="CN216" t="str">
        <f t="shared" si="382"/>
        <v>(跳过)</v>
      </c>
      <c r="CO216" t="str">
        <f t="shared" si="383"/>
        <v>(跳过)</v>
      </c>
      <c r="CP216" t="str">
        <f t="shared" si="384"/>
        <v>(跳过)</v>
      </c>
      <c r="CQ216" t="str">
        <f t="shared" si="385"/>
        <v>(跳过)</v>
      </c>
      <c r="CR216" t="str">
        <f t="shared" si="386"/>
        <v>(跳过)</v>
      </c>
      <c r="CS216" t="s">
        <v>29</v>
      </c>
      <c r="CT216" t="s">
        <v>244</v>
      </c>
      <c r="CU216">
        <v>3</v>
      </c>
      <c r="CV216">
        <v>2</v>
      </c>
      <c r="CW216">
        <v>4</v>
      </c>
      <c r="CX216">
        <v>1</v>
      </c>
      <c r="CY216" t="s">
        <v>29</v>
      </c>
      <c r="CZ216" t="str">
        <f t="shared" si="387"/>
        <v>(跳过)</v>
      </c>
      <c r="DA216" t="str">
        <f t="shared" si="388"/>
        <v>(跳过)</v>
      </c>
      <c r="DB216" t="str">
        <f t="shared" si="389"/>
        <v>(跳过)</v>
      </c>
      <c r="DC216" t="str">
        <f t="shared" si="390"/>
        <v>(跳过)</v>
      </c>
      <c r="DD216" t="str">
        <f t="shared" si="391"/>
        <v>(跳过)</v>
      </c>
      <c r="DE216" t="str">
        <f t="shared" si="392"/>
        <v>(跳过)</v>
      </c>
      <c r="DF216" t="str">
        <f t="shared" si="393"/>
        <v>(跳过)</v>
      </c>
      <c r="DG216" t="s">
        <v>29</v>
      </c>
      <c r="DH216" t="str">
        <f t="shared" si="394"/>
        <v>(跳过)</v>
      </c>
      <c r="DI216" t="str">
        <f t="shared" si="395"/>
        <v>(跳过)</v>
      </c>
      <c r="DJ216" t="str">
        <f t="shared" si="396"/>
        <v>(跳过)</v>
      </c>
      <c r="DK216">
        <v>1</v>
      </c>
      <c r="DL216">
        <v>2</v>
      </c>
      <c r="DM216">
        <v>2</v>
      </c>
      <c r="DN216">
        <v>1</v>
      </c>
      <c r="DO216">
        <v>1</v>
      </c>
      <c r="DP216">
        <v>2</v>
      </c>
      <c r="DQ216" t="s">
        <v>112</v>
      </c>
      <c r="DR216">
        <f t="shared" si="397"/>
        <v>1</v>
      </c>
      <c r="DS216">
        <f t="shared" si="398"/>
        <v>0</v>
      </c>
      <c r="DT216">
        <f t="shared" si="399"/>
        <v>1</v>
      </c>
      <c r="DU216">
        <f t="shared" si="400"/>
        <v>1</v>
      </c>
      <c r="DV216" t="s">
        <v>29</v>
      </c>
      <c r="DW216" t="str">
        <f t="shared" si="401"/>
        <v>(跳过)</v>
      </c>
      <c r="DX216" t="str">
        <f t="shared" si="402"/>
        <v>(跳过)</v>
      </c>
      <c r="DY216" t="str">
        <f t="shared" si="403"/>
        <v>(跳过)</v>
      </c>
      <c r="DZ216" t="str">
        <f t="shared" si="404"/>
        <v>(跳过)</v>
      </c>
      <c r="EA216" t="str">
        <f t="shared" si="405"/>
        <v>(跳过)</v>
      </c>
      <c r="EB216" t="str">
        <f t="shared" si="406"/>
        <v>(跳过)</v>
      </c>
      <c r="EC216" t="s">
        <v>29</v>
      </c>
      <c r="ED216" t="str">
        <f t="shared" si="407"/>
        <v>(跳过)</v>
      </c>
      <c r="EE216" t="str">
        <f t="shared" si="408"/>
        <v>(跳过)</v>
      </c>
      <c r="EF216" t="str">
        <f t="shared" si="409"/>
        <v>(跳过)</v>
      </c>
      <c r="EG216" t="str">
        <f t="shared" si="410"/>
        <v>(跳过)</v>
      </c>
      <c r="EH216" t="str">
        <f t="shared" si="411"/>
        <v>(跳过)</v>
      </c>
      <c r="EI216" t="str">
        <f t="shared" si="412"/>
        <v>(跳过)</v>
      </c>
      <c r="EJ216" t="str">
        <f t="shared" si="413"/>
        <v>(跳过)</v>
      </c>
      <c r="EK216" t="str">
        <f t="shared" si="414"/>
        <v>(跳过)</v>
      </c>
      <c r="EL216" t="str">
        <f t="shared" si="415"/>
        <v>(跳过)</v>
      </c>
      <c r="EM216" t="str">
        <f t="shared" si="416"/>
        <v>(跳过)</v>
      </c>
      <c r="EN216" t="s">
        <v>204</v>
      </c>
      <c r="EO216" s="4">
        <v>3</v>
      </c>
      <c r="EP216" s="4">
        <v>4</v>
      </c>
      <c r="EQ216" s="4">
        <v>2</v>
      </c>
      <c r="ER216" s="4">
        <v>1</v>
      </c>
      <c r="ES216" t="s">
        <v>29</v>
      </c>
      <c r="ET216" t="str">
        <f t="shared" si="417"/>
        <v>(跳过)</v>
      </c>
      <c r="EU216" t="str">
        <f t="shared" si="418"/>
        <v>(跳过)</v>
      </c>
      <c r="EV216" t="str">
        <f t="shared" si="419"/>
        <v>(跳过)</v>
      </c>
      <c r="EW216" t="str">
        <f t="shared" si="420"/>
        <v>(跳过)</v>
      </c>
      <c r="EX216" t="str">
        <f t="shared" si="421"/>
        <v>(跳过)</v>
      </c>
      <c r="EY216" t="str">
        <f t="shared" si="422"/>
        <v>(跳过)</v>
      </c>
      <c r="EZ216" t="str">
        <f t="shared" si="423"/>
        <v>(跳过)</v>
      </c>
      <c r="FA216" t="s">
        <v>29</v>
      </c>
      <c r="FB216" t="str">
        <f t="shared" si="424"/>
        <v>(跳过)</v>
      </c>
      <c r="FC216" t="str">
        <f t="shared" si="425"/>
        <v>(跳过)</v>
      </c>
      <c r="FD216" t="str">
        <f t="shared" si="426"/>
        <v>(跳过)</v>
      </c>
      <c r="FE216" t="s">
        <v>29</v>
      </c>
      <c r="FF216" t="s">
        <v>29</v>
      </c>
      <c r="FG216" t="s">
        <v>29</v>
      </c>
      <c r="FH216" t="s">
        <v>29</v>
      </c>
      <c r="FI216" t="s">
        <v>29</v>
      </c>
      <c r="FJ216" t="s">
        <v>29</v>
      </c>
      <c r="FK216" t="s">
        <v>29</v>
      </c>
      <c r="FL216" t="s">
        <v>29</v>
      </c>
      <c r="FM216" t="s">
        <v>29</v>
      </c>
      <c r="FN216" t="s">
        <v>29</v>
      </c>
      <c r="FO216" t="s">
        <v>29</v>
      </c>
      <c r="FP216" t="s">
        <v>29</v>
      </c>
      <c r="FQ216" t="s">
        <v>29</v>
      </c>
      <c r="FR216" t="s">
        <v>29</v>
      </c>
      <c r="FS216" t="s">
        <v>29</v>
      </c>
      <c r="FT216" t="s">
        <v>29</v>
      </c>
      <c r="FU216" t="s">
        <v>29</v>
      </c>
      <c r="FV216" t="s">
        <v>29</v>
      </c>
      <c r="FW216" t="s">
        <v>29</v>
      </c>
      <c r="FX216" t="s">
        <v>29</v>
      </c>
    </row>
    <row r="217" spans="1:180" ht="16.5" x14ac:dyDescent="0.6">
      <c r="A217">
        <v>216</v>
      </c>
      <c r="B217">
        <v>2</v>
      </c>
      <c r="C217">
        <v>8</v>
      </c>
      <c r="D217">
        <v>4</v>
      </c>
      <c r="E217">
        <v>4</v>
      </c>
      <c r="F217">
        <v>5</v>
      </c>
      <c r="G217">
        <v>3</v>
      </c>
      <c r="H217">
        <v>4</v>
      </c>
      <c r="I217">
        <v>1</v>
      </c>
      <c r="J217">
        <v>0</v>
      </c>
      <c r="K217" t="s">
        <v>36</v>
      </c>
      <c r="L217">
        <f t="shared" si="427"/>
        <v>1</v>
      </c>
      <c r="M217">
        <f t="shared" si="428"/>
        <v>0</v>
      </c>
      <c r="N217">
        <f t="shared" si="429"/>
        <v>0</v>
      </c>
      <c r="O217">
        <f t="shared" si="430"/>
        <v>1</v>
      </c>
      <c r="P217">
        <f t="shared" si="431"/>
        <v>0</v>
      </c>
      <c r="Q217" t="s">
        <v>29</v>
      </c>
      <c r="R217" t="str">
        <f t="shared" si="324"/>
        <v>(跳过)</v>
      </c>
      <c r="S217" t="str">
        <f t="shared" si="325"/>
        <v>(跳过)</v>
      </c>
      <c r="T217" t="str">
        <f t="shared" si="326"/>
        <v>(跳过)</v>
      </c>
      <c r="U217" t="str">
        <f t="shared" si="327"/>
        <v>(跳过)</v>
      </c>
      <c r="V217" t="s">
        <v>29</v>
      </c>
      <c r="W217" t="str">
        <f t="shared" si="328"/>
        <v>(跳过)</v>
      </c>
      <c r="X217" t="str">
        <f t="shared" si="329"/>
        <v>(跳过)</v>
      </c>
      <c r="Y217" t="str">
        <f t="shared" si="330"/>
        <v>(跳过)</v>
      </c>
      <c r="Z217" t="str">
        <f t="shared" si="331"/>
        <v>(跳过)</v>
      </c>
      <c r="AA217" t="str">
        <f t="shared" si="332"/>
        <v>(跳过)</v>
      </c>
      <c r="AB217" t="s">
        <v>29</v>
      </c>
      <c r="AC217" t="str">
        <f t="shared" si="333"/>
        <v>(跳过)</v>
      </c>
      <c r="AD217" t="str">
        <f t="shared" si="334"/>
        <v>(跳过)</v>
      </c>
      <c r="AE217" t="str">
        <f t="shared" si="335"/>
        <v>(跳过)</v>
      </c>
      <c r="AF217" t="str">
        <f t="shared" si="336"/>
        <v>(跳过)</v>
      </c>
      <c r="AG217" t="str">
        <f t="shared" si="337"/>
        <v>(跳过)</v>
      </c>
      <c r="AH217" t="str">
        <f t="shared" si="338"/>
        <v>(跳过)</v>
      </c>
      <c r="AI217" t="str">
        <f t="shared" si="339"/>
        <v>(跳过)</v>
      </c>
      <c r="AJ217" t="str">
        <f t="shared" si="340"/>
        <v>(跳过)</v>
      </c>
      <c r="AK217" t="s">
        <v>29</v>
      </c>
      <c r="AL217" t="str">
        <f t="shared" si="341"/>
        <v>(跳过)</v>
      </c>
      <c r="AM217" t="str">
        <f t="shared" si="342"/>
        <v>(跳过)</v>
      </c>
      <c r="AN217" t="str">
        <f t="shared" si="343"/>
        <v>(跳过)</v>
      </c>
      <c r="AO217" t="str">
        <f t="shared" si="344"/>
        <v>(跳过)</v>
      </c>
      <c r="AP217" t="str">
        <f t="shared" si="345"/>
        <v>(跳过)</v>
      </c>
      <c r="AQ217" t="str">
        <f t="shared" si="346"/>
        <v>(跳过)</v>
      </c>
      <c r="AR217" t="str">
        <f t="shared" si="347"/>
        <v>(跳过)</v>
      </c>
      <c r="AS217" t="str">
        <f t="shared" si="348"/>
        <v>(跳过)</v>
      </c>
      <c r="AT217" t="s">
        <v>29</v>
      </c>
      <c r="AU217" t="s">
        <v>204</v>
      </c>
      <c r="AV217">
        <v>3</v>
      </c>
      <c r="AW217">
        <v>4</v>
      </c>
      <c r="AX217">
        <v>1</v>
      </c>
      <c r="AY217">
        <v>2</v>
      </c>
      <c r="AZ217" t="s">
        <v>29</v>
      </c>
      <c r="BA217" t="str">
        <f t="shared" si="349"/>
        <v>(跳过)</v>
      </c>
      <c r="BB217" t="str">
        <f t="shared" si="350"/>
        <v>(跳过)</v>
      </c>
      <c r="BC217" t="str">
        <f t="shared" si="351"/>
        <v>(跳过)</v>
      </c>
      <c r="BD217" t="str">
        <f t="shared" si="352"/>
        <v>(跳过)</v>
      </c>
      <c r="BE217" t="str">
        <f t="shared" si="353"/>
        <v>(跳过)</v>
      </c>
      <c r="BF217" t="str">
        <f t="shared" si="354"/>
        <v>(跳过)</v>
      </c>
      <c r="BG217" t="str">
        <f t="shared" si="355"/>
        <v>(跳过)</v>
      </c>
      <c r="BH217" t="s">
        <v>43</v>
      </c>
      <c r="BI217">
        <f t="shared" si="356"/>
        <v>0</v>
      </c>
      <c r="BJ217">
        <f t="shared" si="357"/>
        <v>1</v>
      </c>
      <c r="BK217">
        <f t="shared" si="358"/>
        <v>0</v>
      </c>
      <c r="BL217">
        <v>1</v>
      </c>
      <c r="BM217" t="s">
        <v>29</v>
      </c>
      <c r="BN217" t="str">
        <f t="shared" si="359"/>
        <v>(跳过)</v>
      </c>
      <c r="BO217" t="str">
        <f t="shared" si="360"/>
        <v>(跳过)</v>
      </c>
      <c r="BP217" t="str">
        <f t="shared" si="361"/>
        <v>(跳过)</v>
      </c>
      <c r="BQ217" t="str">
        <f t="shared" si="362"/>
        <v>(跳过)</v>
      </c>
      <c r="BR217" t="str">
        <f t="shared" si="363"/>
        <v>(跳过)</v>
      </c>
      <c r="BS217" t="str">
        <f t="shared" si="364"/>
        <v>(跳过)</v>
      </c>
      <c r="BT217" t="s">
        <v>32</v>
      </c>
      <c r="BU217">
        <f t="shared" si="365"/>
        <v>1</v>
      </c>
      <c r="BV217">
        <f t="shared" si="366"/>
        <v>0</v>
      </c>
      <c r="BW217">
        <f t="shared" si="367"/>
        <v>1</v>
      </c>
      <c r="BX217">
        <f t="shared" si="368"/>
        <v>0</v>
      </c>
      <c r="BY217" t="s">
        <v>228</v>
      </c>
      <c r="BZ217">
        <f t="shared" si="369"/>
        <v>1</v>
      </c>
      <c r="CA217">
        <f t="shared" si="370"/>
        <v>0</v>
      </c>
      <c r="CB217">
        <f t="shared" si="371"/>
        <v>1</v>
      </c>
      <c r="CC217">
        <f t="shared" si="372"/>
        <v>1</v>
      </c>
      <c r="CD217">
        <f t="shared" si="373"/>
        <v>1</v>
      </c>
      <c r="CE217">
        <f t="shared" si="374"/>
        <v>0</v>
      </c>
      <c r="CF217">
        <f t="shared" si="375"/>
        <v>0</v>
      </c>
      <c r="CG217">
        <f t="shared" si="376"/>
        <v>0</v>
      </c>
      <c r="CH217">
        <f t="shared" si="377"/>
        <v>0</v>
      </c>
      <c r="CI217">
        <f t="shared" si="378"/>
        <v>0</v>
      </c>
      <c r="CJ217" t="s">
        <v>229</v>
      </c>
      <c r="CK217">
        <f t="shared" si="379"/>
        <v>1</v>
      </c>
      <c r="CL217">
        <f t="shared" si="380"/>
        <v>0</v>
      </c>
      <c r="CM217">
        <f t="shared" si="381"/>
        <v>0</v>
      </c>
      <c r="CN217">
        <f t="shared" si="382"/>
        <v>1</v>
      </c>
      <c r="CO217">
        <f t="shared" si="383"/>
        <v>0</v>
      </c>
      <c r="CP217">
        <f t="shared" si="384"/>
        <v>0</v>
      </c>
      <c r="CQ217">
        <f t="shared" si="385"/>
        <v>0</v>
      </c>
      <c r="CR217">
        <f t="shared" si="386"/>
        <v>0</v>
      </c>
      <c r="CS217">
        <v>3</v>
      </c>
      <c r="CT217" t="s">
        <v>106</v>
      </c>
      <c r="CU217">
        <v>2</v>
      </c>
      <c r="CV217">
        <v>3</v>
      </c>
      <c r="CW217">
        <v>4</v>
      </c>
      <c r="CX217">
        <v>1</v>
      </c>
      <c r="CY217" t="s">
        <v>108</v>
      </c>
      <c r="CZ217">
        <f t="shared" si="387"/>
        <v>0</v>
      </c>
      <c r="DA217">
        <f t="shared" si="388"/>
        <v>0</v>
      </c>
      <c r="DB217">
        <f t="shared" si="389"/>
        <v>1</v>
      </c>
      <c r="DC217">
        <f t="shared" si="390"/>
        <v>1</v>
      </c>
      <c r="DD217">
        <f t="shared" si="391"/>
        <v>0</v>
      </c>
      <c r="DE217">
        <f t="shared" si="392"/>
        <v>0</v>
      </c>
      <c r="DF217">
        <f t="shared" si="393"/>
        <v>0</v>
      </c>
      <c r="DG217" t="s">
        <v>59</v>
      </c>
      <c r="DH217">
        <f t="shared" si="394"/>
        <v>1</v>
      </c>
      <c r="DI217">
        <f t="shared" si="395"/>
        <v>0</v>
      </c>
      <c r="DJ217">
        <f t="shared" si="396"/>
        <v>0</v>
      </c>
      <c r="DK217">
        <v>5</v>
      </c>
      <c r="DL217">
        <v>5</v>
      </c>
      <c r="DM217">
        <v>4</v>
      </c>
      <c r="DN217">
        <v>3</v>
      </c>
      <c r="DO217">
        <v>4</v>
      </c>
      <c r="DP217">
        <v>1</v>
      </c>
      <c r="DQ217" t="s">
        <v>32</v>
      </c>
      <c r="DR217">
        <f t="shared" si="397"/>
        <v>1</v>
      </c>
      <c r="DS217">
        <f t="shared" si="398"/>
        <v>0</v>
      </c>
      <c r="DT217">
        <f t="shared" si="399"/>
        <v>1</v>
      </c>
      <c r="DU217">
        <f t="shared" si="400"/>
        <v>0</v>
      </c>
      <c r="DV217" t="s">
        <v>141</v>
      </c>
      <c r="DW217">
        <f t="shared" si="401"/>
        <v>0</v>
      </c>
      <c r="DX217">
        <f t="shared" si="402"/>
        <v>0</v>
      </c>
      <c r="DY217">
        <f t="shared" si="403"/>
        <v>1</v>
      </c>
      <c r="DZ217">
        <f t="shared" si="404"/>
        <v>0</v>
      </c>
      <c r="EA217">
        <f t="shared" si="405"/>
        <v>0</v>
      </c>
      <c r="EB217">
        <f t="shared" si="406"/>
        <v>0</v>
      </c>
      <c r="EC217" t="s">
        <v>230</v>
      </c>
      <c r="ED217">
        <f t="shared" si="407"/>
        <v>0</v>
      </c>
      <c r="EE217">
        <f t="shared" si="408"/>
        <v>0</v>
      </c>
      <c r="EF217">
        <f t="shared" si="409"/>
        <v>1</v>
      </c>
      <c r="EG217">
        <f t="shared" si="410"/>
        <v>0</v>
      </c>
      <c r="EH217">
        <f t="shared" si="411"/>
        <v>0</v>
      </c>
      <c r="EI217">
        <f t="shared" si="412"/>
        <v>0</v>
      </c>
      <c r="EJ217">
        <f t="shared" si="413"/>
        <v>0</v>
      </c>
      <c r="EK217">
        <f t="shared" si="414"/>
        <v>1</v>
      </c>
      <c r="EL217">
        <f t="shared" si="415"/>
        <v>0</v>
      </c>
      <c r="EM217">
        <f t="shared" si="416"/>
        <v>0</v>
      </c>
      <c r="EN217" t="s">
        <v>115</v>
      </c>
      <c r="EO217" s="4">
        <v>4</v>
      </c>
      <c r="EP217" s="4">
        <v>2</v>
      </c>
      <c r="EQ217" s="4">
        <v>1</v>
      </c>
      <c r="ER217" s="4">
        <v>3</v>
      </c>
      <c r="ES217" t="s">
        <v>231</v>
      </c>
      <c r="ET217">
        <f t="shared" si="417"/>
        <v>0</v>
      </c>
      <c r="EU217">
        <f t="shared" si="418"/>
        <v>1</v>
      </c>
      <c r="EV217">
        <f t="shared" si="419"/>
        <v>1</v>
      </c>
      <c r="EW217">
        <f t="shared" si="420"/>
        <v>1</v>
      </c>
      <c r="EX217">
        <f t="shared" si="421"/>
        <v>1</v>
      </c>
      <c r="EY217">
        <f t="shared" si="422"/>
        <v>0</v>
      </c>
      <c r="EZ217">
        <f t="shared" si="423"/>
        <v>0</v>
      </c>
      <c r="FA217" t="s">
        <v>43</v>
      </c>
      <c r="FB217">
        <f t="shared" si="424"/>
        <v>0</v>
      </c>
      <c r="FC217">
        <f t="shared" si="425"/>
        <v>1</v>
      </c>
      <c r="FD217">
        <f t="shared" si="426"/>
        <v>0</v>
      </c>
      <c r="FE217" t="s">
        <v>29</v>
      </c>
      <c r="FF217" t="s">
        <v>29</v>
      </c>
      <c r="FG217" t="s">
        <v>29</v>
      </c>
      <c r="FH217" t="s">
        <v>29</v>
      </c>
      <c r="FI217" t="s">
        <v>29</v>
      </c>
      <c r="FJ217" t="s">
        <v>29</v>
      </c>
      <c r="FK217" t="s">
        <v>29</v>
      </c>
      <c r="FL217" t="s">
        <v>29</v>
      </c>
      <c r="FM217" t="s">
        <v>29</v>
      </c>
      <c r="FN217" t="s">
        <v>29</v>
      </c>
      <c r="FO217" t="s">
        <v>29</v>
      </c>
      <c r="FP217" t="s">
        <v>29</v>
      </c>
      <c r="FQ217" t="s">
        <v>29</v>
      </c>
      <c r="FR217" t="s">
        <v>29</v>
      </c>
      <c r="FS217" t="s">
        <v>29</v>
      </c>
      <c r="FT217" t="s">
        <v>29</v>
      </c>
      <c r="FU217" t="s">
        <v>29</v>
      </c>
      <c r="FV217" t="s">
        <v>29</v>
      </c>
      <c r="FW217" t="s">
        <v>29</v>
      </c>
      <c r="FX217" t="s">
        <v>29</v>
      </c>
    </row>
    <row r="218" spans="1:180" ht="16.5" x14ac:dyDescent="0.6">
      <c r="A218">
        <v>217</v>
      </c>
      <c r="B218">
        <v>2</v>
      </c>
      <c r="C218">
        <v>8</v>
      </c>
      <c r="D218">
        <v>5</v>
      </c>
      <c r="E218">
        <v>1</v>
      </c>
      <c r="F218">
        <v>2</v>
      </c>
      <c r="G218">
        <v>5</v>
      </c>
      <c r="H218">
        <v>4</v>
      </c>
      <c r="I218">
        <v>1</v>
      </c>
      <c r="J218">
        <v>1</v>
      </c>
      <c r="K218" t="s">
        <v>29</v>
      </c>
      <c r="L218" t="str">
        <f t="shared" si="427"/>
        <v>(跳过)</v>
      </c>
      <c r="M218" t="str">
        <f t="shared" si="428"/>
        <v>(跳过)</v>
      </c>
      <c r="N218" t="str">
        <f t="shared" si="429"/>
        <v>(跳过)</v>
      </c>
      <c r="O218" t="str">
        <f t="shared" si="430"/>
        <v>(跳过)</v>
      </c>
      <c r="P218" t="str">
        <f t="shared" si="431"/>
        <v>(跳过)</v>
      </c>
      <c r="Q218" t="s">
        <v>32</v>
      </c>
      <c r="R218">
        <f t="shared" si="324"/>
        <v>1</v>
      </c>
      <c r="S218">
        <f t="shared" si="325"/>
        <v>0</v>
      </c>
      <c r="T218">
        <f t="shared" si="326"/>
        <v>1</v>
      </c>
      <c r="U218">
        <f t="shared" si="327"/>
        <v>0</v>
      </c>
      <c r="V218" t="s">
        <v>236</v>
      </c>
      <c r="W218">
        <f t="shared" si="328"/>
        <v>1</v>
      </c>
      <c r="X218">
        <f t="shared" si="329"/>
        <v>0</v>
      </c>
      <c r="Y218">
        <f t="shared" si="330"/>
        <v>0</v>
      </c>
      <c r="Z218">
        <f t="shared" si="331"/>
        <v>0</v>
      </c>
      <c r="AA218">
        <f t="shared" si="332"/>
        <v>0</v>
      </c>
      <c r="AB218" t="s">
        <v>316</v>
      </c>
      <c r="AC218">
        <f t="shared" si="333"/>
        <v>1</v>
      </c>
      <c r="AD218">
        <f t="shared" si="334"/>
        <v>0</v>
      </c>
      <c r="AE218">
        <f t="shared" si="335"/>
        <v>1</v>
      </c>
      <c r="AF218">
        <f t="shared" si="336"/>
        <v>0</v>
      </c>
      <c r="AG218">
        <f t="shared" si="337"/>
        <v>0</v>
      </c>
      <c r="AH218">
        <f t="shared" si="338"/>
        <v>0</v>
      </c>
      <c r="AI218">
        <f t="shared" si="339"/>
        <v>1</v>
      </c>
      <c r="AJ218">
        <f t="shared" si="340"/>
        <v>0</v>
      </c>
      <c r="AK218" t="s">
        <v>354</v>
      </c>
      <c r="AL218">
        <f t="shared" si="341"/>
        <v>1</v>
      </c>
      <c r="AM218">
        <f t="shared" si="342"/>
        <v>0</v>
      </c>
      <c r="AN218">
        <f t="shared" si="343"/>
        <v>0</v>
      </c>
      <c r="AO218">
        <f t="shared" si="344"/>
        <v>1</v>
      </c>
      <c r="AP218">
        <f t="shared" si="345"/>
        <v>0</v>
      </c>
      <c r="AQ218">
        <f t="shared" si="346"/>
        <v>0</v>
      </c>
      <c r="AR218">
        <f t="shared" si="347"/>
        <v>1</v>
      </c>
      <c r="AS218">
        <f t="shared" si="348"/>
        <v>0</v>
      </c>
      <c r="AT218">
        <v>3</v>
      </c>
      <c r="AU218" t="s">
        <v>156</v>
      </c>
      <c r="AV218">
        <v>3</v>
      </c>
      <c r="AW218">
        <v>2</v>
      </c>
      <c r="AX218">
        <v>1</v>
      </c>
      <c r="AY218">
        <v>4</v>
      </c>
      <c r="AZ218" t="s">
        <v>131</v>
      </c>
      <c r="BA218">
        <f t="shared" si="349"/>
        <v>0</v>
      </c>
      <c r="BB218">
        <f t="shared" si="350"/>
        <v>0</v>
      </c>
      <c r="BC218">
        <f t="shared" si="351"/>
        <v>0</v>
      </c>
      <c r="BD218">
        <f t="shared" si="352"/>
        <v>0</v>
      </c>
      <c r="BE218">
        <f t="shared" si="353"/>
        <v>1</v>
      </c>
      <c r="BF218">
        <f t="shared" si="354"/>
        <v>0</v>
      </c>
      <c r="BG218">
        <f t="shared" si="355"/>
        <v>0</v>
      </c>
      <c r="BH218" t="s">
        <v>135</v>
      </c>
      <c r="BI218">
        <f t="shared" si="356"/>
        <v>1</v>
      </c>
      <c r="BJ218">
        <f t="shared" si="357"/>
        <v>1</v>
      </c>
      <c r="BK218">
        <f t="shared" si="358"/>
        <v>0</v>
      </c>
      <c r="BL218">
        <v>0</v>
      </c>
      <c r="BM218" t="s">
        <v>295</v>
      </c>
      <c r="BN218">
        <f t="shared" si="359"/>
        <v>0</v>
      </c>
      <c r="BO218">
        <f t="shared" si="360"/>
        <v>1</v>
      </c>
      <c r="BP218">
        <f t="shared" si="361"/>
        <v>0</v>
      </c>
      <c r="BQ218">
        <f t="shared" si="362"/>
        <v>0</v>
      </c>
      <c r="BR218">
        <f t="shared" si="363"/>
        <v>1</v>
      </c>
      <c r="BS218">
        <f t="shared" si="364"/>
        <v>0</v>
      </c>
      <c r="BT218" t="s">
        <v>29</v>
      </c>
      <c r="BU218" t="str">
        <f t="shared" si="365"/>
        <v>(跳过)</v>
      </c>
      <c r="BV218" t="str">
        <f t="shared" si="366"/>
        <v>(跳过)</v>
      </c>
      <c r="BW218" t="str">
        <f t="shared" si="367"/>
        <v>(跳过)</v>
      </c>
      <c r="BX218" t="str">
        <f t="shared" si="368"/>
        <v>(跳过)</v>
      </c>
      <c r="BY218" t="s">
        <v>29</v>
      </c>
      <c r="BZ218" t="str">
        <f t="shared" si="369"/>
        <v>(跳过)</v>
      </c>
      <c r="CA218" t="str">
        <f t="shared" si="370"/>
        <v>(跳过)</v>
      </c>
      <c r="CB218" t="str">
        <f t="shared" si="371"/>
        <v>(跳过)</v>
      </c>
      <c r="CC218" t="str">
        <f t="shared" si="372"/>
        <v>(跳过)</v>
      </c>
      <c r="CD218" t="str">
        <f t="shared" si="373"/>
        <v>(跳过)</v>
      </c>
      <c r="CE218" t="str">
        <f t="shared" si="374"/>
        <v>(跳过)</v>
      </c>
      <c r="CF218" t="str">
        <f t="shared" si="375"/>
        <v>(跳过)</v>
      </c>
      <c r="CG218" t="str">
        <f t="shared" si="376"/>
        <v>(跳过)</v>
      </c>
      <c r="CH218" t="str">
        <f t="shared" si="377"/>
        <v>(跳过)</v>
      </c>
      <c r="CI218" t="str">
        <f t="shared" si="378"/>
        <v>(跳过)</v>
      </c>
      <c r="CJ218" t="s">
        <v>29</v>
      </c>
      <c r="CK218" t="str">
        <f t="shared" si="379"/>
        <v>(跳过)</v>
      </c>
      <c r="CL218" t="str">
        <f t="shared" si="380"/>
        <v>(跳过)</v>
      </c>
      <c r="CM218" t="str">
        <f t="shared" si="381"/>
        <v>(跳过)</v>
      </c>
      <c r="CN218" t="str">
        <f t="shared" si="382"/>
        <v>(跳过)</v>
      </c>
      <c r="CO218" t="str">
        <f t="shared" si="383"/>
        <v>(跳过)</v>
      </c>
      <c r="CP218" t="str">
        <f t="shared" si="384"/>
        <v>(跳过)</v>
      </c>
      <c r="CQ218" t="str">
        <f t="shared" si="385"/>
        <v>(跳过)</v>
      </c>
      <c r="CR218" t="str">
        <f t="shared" si="386"/>
        <v>(跳过)</v>
      </c>
      <c r="CS218" t="s">
        <v>29</v>
      </c>
      <c r="CT218" t="s">
        <v>52</v>
      </c>
      <c r="CU218">
        <v>1</v>
      </c>
      <c r="CV218">
        <v>4</v>
      </c>
      <c r="CW218">
        <v>3</v>
      </c>
      <c r="CX218">
        <v>2</v>
      </c>
      <c r="CY218" t="s">
        <v>29</v>
      </c>
      <c r="CZ218" t="str">
        <f t="shared" si="387"/>
        <v>(跳过)</v>
      </c>
      <c r="DA218" t="str">
        <f t="shared" si="388"/>
        <v>(跳过)</v>
      </c>
      <c r="DB218" t="str">
        <f t="shared" si="389"/>
        <v>(跳过)</v>
      </c>
      <c r="DC218" t="str">
        <f t="shared" si="390"/>
        <v>(跳过)</v>
      </c>
      <c r="DD218" t="str">
        <f t="shared" si="391"/>
        <v>(跳过)</v>
      </c>
      <c r="DE218" t="str">
        <f t="shared" si="392"/>
        <v>(跳过)</v>
      </c>
      <c r="DF218" t="str">
        <f t="shared" si="393"/>
        <v>(跳过)</v>
      </c>
      <c r="DG218" t="s">
        <v>29</v>
      </c>
      <c r="DH218" t="str">
        <f t="shared" si="394"/>
        <v>(跳过)</v>
      </c>
      <c r="DI218" t="str">
        <f t="shared" si="395"/>
        <v>(跳过)</v>
      </c>
      <c r="DJ218" t="str">
        <f t="shared" si="396"/>
        <v>(跳过)</v>
      </c>
      <c r="DK218">
        <v>5</v>
      </c>
      <c r="DL218">
        <v>3</v>
      </c>
      <c r="DM218">
        <v>4</v>
      </c>
      <c r="DN218">
        <v>4</v>
      </c>
      <c r="DO218">
        <v>5</v>
      </c>
      <c r="DP218">
        <v>2</v>
      </c>
      <c r="DQ218" t="s">
        <v>127</v>
      </c>
      <c r="DR218">
        <f t="shared" si="397"/>
        <v>1</v>
      </c>
      <c r="DS218">
        <f t="shared" si="398"/>
        <v>1</v>
      </c>
      <c r="DT218">
        <f t="shared" si="399"/>
        <v>1</v>
      </c>
      <c r="DU218">
        <f t="shared" si="400"/>
        <v>0</v>
      </c>
      <c r="DV218" t="s">
        <v>29</v>
      </c>
      <c r="DW218" t="str">
        <f t="shared" si="401"/>
        <v>(跳过)</v>
      </c>
      <c r="DX218" t="str">
        <f t="shared" si="402"/>
        <v>(跳过)</v>
      </c>
      <c r="DY218" t="str">
        <f t="shared" si="403"/>
        <v>(跳过)</v>
      </c>
      <c r="DZ218" t="str">
        <f t="shared" si="404"/>
        <v>(跳过)</v>
      </c>
      <c r="EA218" t="str">
        <f t="shared" si="405"/>
        <v>(跳过)</v>
      </c>
      <c r="EB218" t="str">
        <f t="shared" si="406"/>
        <v>(跳过)</v>
      </c>
      <c r="EC218" t="s">
        <v>29</v>
      </c>
      <c r="ED218" t="str">
        <f t="shared" si="407"/>
        <v>(跳过)</v>
      </c>
      <c r="EE218" t="str">
        <f t="shared" si="408"/>
        <v>(跳过)</v>
      </c>
      <c r="EF218" t="str">
        <f t="shared" si="409"/>
        <v>(跳过)</v>
      </c>
      <c r="EG218" t="str">
        <f t="shared" si="410"/>
        <v>(跳过)</v>
      </c>
      <c r="EH218" t="str">
        <f t="shared" si="411"/>
        <v>(跳过)</v>
      </c>
      <c r="EI218" t="str">
        <f t="shared" si="412"/>
        <v>(跳过)</v>
      </c>
      <c r="EJ218" t="str">
        <f t="shared" si="413"/>
        <v>(跳过)</v>
      </c>
      <c r="EK218" t="str">
        <f t="shared" si="414"/>
        <v>(跳过)</v>
      </c>
      <c r="EL218" t="str">
        <f t="shared" si="415"/>
        <v>(跳过)</v>
      </c>
      <c r="EM218" t="str">
        <f t="shared" si="416"/>
        <v>(跳过)</v>
      </c>
      <c r="EN218" t="s">
        <v>41</v>
      </c>
      <c r="EO218" s="4">
        <v>4</v>
      </c>
      <c r="EP218" s="4">
        <v>1</v>
      </c>
      <c r="EQ218" s="4">
        <v>2</v>
      </c>
      <c r="ER218" s="4">
        <v>3</v>
      </c>
      <c r="ES218" t="s">
        <v>29</v>
      </c>
      <c r="ET218" t="str">
        <f t="shared" si="417"/>
        <v>(跳过)</v>
      </c>
      <c r="EU218" t="str">
        <f t="shared" si="418"/>
        <v>(跳过)</v>
      </c>
      <c r="EV218" t="str">
        <f t="shared" si="419"/>
        <v>(跳过)</v>
      </c>
      <c r="EW218" t="str">
        <f t="shared" si="420"/>
        <v>(跳过)</v>
      </c>
      <c r="EX218" t="str">
        <f t="shared" si="421"/>
        <v>(跳过)</v>
      </c>
      <c r="EY218" t="str">
        <f t="shared" si="422"/>
        <v>(跳过)</v>
      </c>
      <c r="EZ218" t="str">
        <f t="shared" si="423"/>
        <v>(跳过)</v>
      </c>
      <c r="FA218" t="s">
        <v>29</v>
      </c>
      <c r="FB218" t="str">
        <f t="shared" si="424"/>
        <v>(跳过)</v>
      </c>
      <c r="FC218" t="str">
        <f t="shared" si="425"/>
        <v>(跳过)</v>
      </c>
      <c r="FD218" t="str">
        <f t="shared" si="426"/>
        <v>(跳过)</v>
      </c>
      <c r="FE218" t="s">
        <v>29</v>
      </c>
      <c r="FF218" t="s">
        <v>29</v>
      </c>
      <c r="FG218" t="s">
        <v>29</v>
      </c>
      <c r="FH218" t="s">
        <v>29</v>
      </c>
      <c r="FI218" t="s">
        <v>29</v>
      </c>
      <c r="FJ218" t="s">
        <v>29</v>
      </c>
      <c r="FK218" t="s">
        <v>29</v>
      </c>
      <c r="FL218" t="s">
        <v>29</v>
      </c>
      <c r="FM218" t="s">
        <v>29</v>
      </c>
      <c r="FN218" t="s">
        <v>29</v>
      </c>
      <c r="FO218" t="s">
        <v>29</v>
      </c>
      <c r="FP218" t="s">
        <v>29</v>
      </c>
      <c r="FQ218" t="s">
        <v>29</v>
      </c>
      <c r="FR218" t="s">
        <v>29</v>
      </c>
      <c r="FS218" t="s">
        <v>29</v>
      </c>
      <c r="FT218" t="s">
        <v>29</v>
      </c>
      <c r="FU218" t="s">
        <v>29</v>
      </c>
      <c r="FV218" t="s">
        <v>29</v>
      </c>
      <c r="FW218" t="s">
        <v>29</v>
      </c>
      <c r="FX218" t="s">
        <v>29</v>
      </c>
    </row>
    <row r="219" spans="1:180" ht="16.5" x14ac:dyDescent="0.6">
      <c r="A219">
        <v>218</v>
      </c>
      <c r="B219">
        <v>1</v>
      </c>
      <c r="C219">
        <v>3</v>
      </c>
      <c r="D219">
        <v>2</v>
      </c>
      <c r="E219">
        <v>3</v>
      </c>
      <c r="F219">
        <v>2</v>
      </c>
      <c r="G219">
        <v>3</v>
      </c>
      <c r="H219">
        <v>1</v>
      </c>
      <c r="I219">
        <v>1</v>
      </c>
      <c r="J219">
        <v>0</v>
      </c>
      <c r="K219" t="s">
        <v>163</v>
      </c>
      <c r="L219">
        <f t="shared" si="427"/>
        <v>1</v>
      </c>
      <c r="M219">
        <f t="shared" si="428"/>
        <v>0</v>
      </c>
      <c r="N219">
        <f t="shared" si="429"/>
        <v>0</v>
      </c>
      <c r="O219">
        <f t="shared" si="430"/>
        <v>1</v>
      </c>
      <c r="P219">
        <f t="shared" si="431"/>
        <v>0</v>
      </c>
      <c r="Q219" t="s">
        <v>29</v>
      </c>
      <c r="R219" t="str">
        <f t="shared" si="324"/>
        <v>(跳过)</v>
      </c>
      <c r="S219" t="str">
        <f t="shared" si="325"/>
        <v>(跳过)</v>
      </c>
      <c r="T219" t="str">
        <f t="shared" si="326"/>
        <v>(跳过)</v>
      </c>
      <c r="U219" t="str">
        <f t="shared" si="327"/>
        <v>(跳过)</v>
      </c>
      <c r="V219" t="s">
        <v>29</v>
      </c>
      <c r="W219" t="str">
        <f t="shared" si="328"/>
        <v>(跳过)</v>
      </c>
      <c r="X219" t="str">
        <f t="shared" si="329"/>
        <v>(跳过)</v>
      </c>
      <c r="Y219" t="str">
        <f t="shared" si="330"/>
        <v>(跳过)</v>
      </c>
      <c r="Z219" t="str">
        <f t="shared" si="331"/>
        <v>(跳过)</v>
      </c>
      <c r="AA219" t="str">
        <f t="shared" si="332"/>
        <v>(跳过)</v>
      </c>
      <c r="AB219" t="s">
        <v>29</v>
      </c>
      <c r="AC219" t="str">
        <f t="shared" si="333"/>
        <v>(跳过)</v>
      </c>
      <c r="AD219" t="str">
        <f t="shared" si="334"/>
        <v>(跳过)</v>
      </c>
      <c r="AE219" t="str">
        <f t="shared" si="335"/>
        <v>(跳过)</v>
      </c>
      <c r="AF219" t="str">
        <f t="shared" si="336"/>
        <v>(跳过)</v>
      </c>
      <c r="AG219" t="str">
        <f t="shared" si="337"/>
        <v>(跳过)</v>
      </c>
      <c r="AH219" t="str">
        <f t="shared" si="338"/>
        <v>(跳过)</v>
      </c>
      <c r="AI219" t="str">
        <f t="shared" si="339"/>
        <v>(跳过)</v>
      </c>
      <c r="AJ219" t="str">
        <f t="shared" si="340"/>
        <v>(跳过)</v>
      </c>
      <c r="AK219" t="s">
        <v>29</v>
      </c>
      <c r="AL219" t="str">
        <f t="shared" si="341"/>
        <v>(跳过)</v>
      </c>
      <c r="AM219" t="str">
        <f t="shared" si="342"/>
        <v>(跳过)</v>
      </c>
      <c r="AN219" t="str">
        <f t="shared" si="343"/>
        <v>(跳过)</v>
      </c>
      <c r="AO219" t="str">
        <f t="shared" si="344"/>
        <v>(跳过)</v>
      </c>
      <c r="AP219" t="str">
        <f t="shared" si="345"/>
        <v>(跳过)</v>
      </c>
      <c r="AQ219" t="str">
        <f t="shared" si="346"/>
        <v>(跳过)</v>
      </c>
      <c r="AR219" t="str">
        <f t="shared" si="347"/>
        <v>(跳过)</v>
      </c>
      <c r="AS219" t="str">
        <f t="shared" si="348"/>
        <v>(跳过)</v>
      </c>
      <c r="AT219" t="s">
        <v>29</v>
      </c>
      <c r="AU219" t="s">
        <v>164</v>
      </c>
      <c r="AV219">
        <v>4</v>
      </c>
      <c r="AW219">
        <v>3</v>
      </c>
      <c r="AX219">
        <v>2</v>
      </c>
      <c r="AY219">
        <v>1</v>
      </c>
      <c r="AZ219" t="s">
        <v>29</v>
      </c>
      <c r="BA219" t="str">
        <f t="shared" si="349"/>
        <v>(跳过)</v>
      </c>
      <c r="BB219" t="str">
        <f t="shared" si="350"/>
        <v>(跳过)</v>
      </c>
      <c r="BC219" t="str">
        <f t="shared" si="351"/>
        <v>(跳过)</v>
      </c>
      <c r="BD219" t="str">
        <f t="shared" si="352"/>
        <v>(跳过)</v>
      </c>
      <c r="BE219" t="str">
        <f t="shared" si="353"/>
        <v>(跳过)</v>
      </c>
      <c r="BF219" t="str">
        <f t="shared" si="354"/>
        <v>(跳过)</v>
      </c>
      <c r="BG219" t="str">
        <f t="shared" si="355"/>
        <v>(跳过)</v>
      </c>
      <c r="BH219" t="s">
        <v>135</v>
      </c>
      <c r="BI219">
        <f t="shared" si="356"/>
        <v>1</v>
      </c>
      <c r="BJ219">
        <f t="shared" si="357"/>
        <v>1</v>
      </c>
      <c r="BK219">
        <f t="shared" si="358"/>
        <v>0</v>
      </c>
      <c r="BL219">
        <v>1</v>
      </c>
      <c r="BM219" t="s">
        <v>29</v>
      </c>
      <c r="BN219" t="str">
        <f t="shared" si="359"/>
        <v>(跳过)</v>
      </c>
      <c r="BO219" t="str">
        <f t="shared" si="360"/>
        <v>(跳过)</v>
      </c>
      <c r="BP219" t="str">
        <f t="shared" si="361"/>
        <v>(跳过)</v>
      </c>
      <c r="BQ219" t="str">
        <f t="shared" si="362"/>
        <v>(跳过)</v>
      </c>
      <c r="BR219" t="str">
        <f t="shared" si="363"/>
        <v>(跳过)</v>
      </c>
      <c r="BS219" t="str">
        <f t="shared" si="364"/>
        <v>(跳过)</v>
      </c>
      <c r="BT219" t="s">
        <v>165</v>
      </c>
      <c r="BU219">
        <f t="shared" si="365"/>
        <v>0</v>
      </c>
      <c r="BV219">
        <f t="shared" si="366"/>
        <v>1</v>
      </c>
      <c r="BW219">
        <f t="shared" si="367"/>
        <v>0</v>
      </c>
      <c r="BX219">
        <f t="shared" si="368"/>
        <v>1</v>
      </c>
      <c r="BY219" t="s">
        <v>100</v>
      </c>
      <c r="BZ219">
        <f t="shared" si="369"/>
        <v>0</v>
      </c>
      <c r="CA219">
        <f t="shared" si="370"/>
        <v>1</v>
      </c>
      <c r="CB219">
        <f t="shared" si="371"/>
        <v>1</v>
      </c>
      <c r="CC219">
        <f t="shared" si="372"/>
        <v>0</v>
      </c>
      <c r="CD219">
        <f t="shared" si="373"/>
        <v>0</v>
      </c>
      <c r="CE219">
        <f t="shared" si="374"/>
        <v>1</v>
      </c>
      <c r="CF219">
        <f t="shared" si="375"/>
        <v>0</v>
      </c>
      <c r="CG219">
        <f t="shared" si="376"/>
        <v>0</v>
      </c>
      <c r="CH219">
        <f t="shared" si="377"/>
        <v>0</v>
      </c>
      <c r="CI219">
        <f t="shared" si="378"/>
        <v>0</v>
      </c>
      <c r="CJ219" t="s">
        <v>166</v>
      </c>
      <c r="CK219">
        <f t="shared" si="379"/>
        <v>0</v>
      </c>
      <c r="CL219">
        <f t="shared" si="380"/>
        <v>1</v>
      </c>
      <c r="CM219">
        <f t="shared" si="381"/>
        <v>0</v>
      </c>
      <c r="CN219">
        <f t="shared" si="382"/>
        <v>0</v>
      </c>
      <c r="CO219">
        <f t="shared" si="383"/>
        <v>0</v>
      </c>
      <c r="CP219">
        <f t="shared" si="384"/>
        <v>0</v>
      </c>
      <c r="CQ219">
        <f t="shared" si="385"/>
        <v>1</v>
      </c>
      <c r="CR219">
        <f t="shared" si="386"/>
        <v>0</v>
      </c>
      <c r="CS219">
        <v>1</v>
      </c>
      <c r="CT219" t="s">
        <v>96</v>
      </c>
      <c r="CU219">
        <v>4</v>
      </c>
      <c r="CV219">
        <v>3</v>
      </c>
      <c r="CW219">
        <v>1</v>
      </c>
      <c r="CX219">
        <v>2</v>
      </c>
      <c r="CY219" t="s">
        <v>167</v>
      </c>
      <c r="CZ219">
        <f t="shared" si="387"/>
        <v>0</v>
      </c>
      <c r="DA219">
        <f t="shared" si="388"/>
        <v>1</v>
      </c>
      <c r="DB219">
        <f t="shared" si="389"/>
        <v>0</v>
      </c>
      <c r="DC219">
        <f t="shared" si="390"/>
        <v>0</v>
      </c>
      <c r="DD219">
        <f t="shared" si="391"/>
        <v>0</v>
      </c>
      <c r="DE219">
        <f t="shared" si="392"/>
        <v>1</v>
      </c>
      <c r="DF219">
        <f t="shared" si="393"/>
        <v>1</v>
      </c>
      <c r="DG219" t="s">
        <v>59</v>
      </c>
      <c r="DH219">
        <f t="shared" si="394"/>
        <v>1</v>
      </c>
      <c r="DI219">
        <f t="shared" si="395"/>
        <v>0</v>
      </c>
      <c r="DJ219">
        <f t="shared" si="396"/>
        <v>0</v>
      </c>
      <c r="DK219">
        <v>1</v>
      </c>
      <c r="DL219">
        <v>2</v>
      </c>
      <c r="DM219">
        <v>1</v>
      </c>
      <c r="DN219">
        <v>1</v>
      </c>
      <c r="DO219">
        <v>3</v>
      </c>
      <c r="DP219">
        <v>2</v>
      </c>
      <c r="DQ219" t="s">
        <v>44</v>
      </c>
      <c r="DR219">
        <f t="shared" si="397"/>
        <v>0</v>
      </c>
      <c r="DS219">
        <f t="shared" si="398"/>
        <v>1</v>
      </c>
      <c r="DT219">
        <f t="shared" si="399"/>
        <v>1</v>
      </c>
      <c r="DU219">
        <f t="shared" si="400"/>
        <v>1</v>
      </c>
      <c r="DV219" t="s">
        <v>29</v>
      </c>
      <c r="DW219" t="str">
        <f t="shared" si="401"/>
        <v>(跳过)</v>
      </c>
      <c r="DX219" t="str">
        <f t="shared" si="402"/>
        <v>(跳过)</v>
      </c>
      <c r="DY219" t="str">
        <f t="shared" si="403"/>
        <v>(跳过)</v>
      </c>
      <c r="DZ219" t="str">
        <f t="shared" si="404"/>
        <v>(跳过)</v>
      </c>
      <c r="EA219" t="str">
        <f t="shared" si="405"/>
        <v>(跳过)</v>
      </c>
      <c r="EB219" t="str">
        <f t="shared" si="406"/>
        <v>(跳过)</v>
      </c>
      <c r="EC219" t="s">
        <v>29</v>
      </c>
      <c r="ED219" t="str">
        <f t="shared" si="407"/>
        <v>(跳过)</v>
      </c>
      <c r="EE219" t="str">
        <f t="shared" si="408"/>
        <v>(跳过)</v>
      </c>
      <c r="EF219" t="str">
        <f t="shared" si="409"/>
        <v>(跳过)</v>
      </c>
      <c r="EG219" t="str">
        <f t="shared" si="410"/>
        <v>(跳过)</v>
      </c>
      <c r="EH219" t="str">
        <f t="shared" si="411"/>
        <v>(跳过)</v>
      </c>
      <c r="EI219" t="str">
        <f t="shared" si="412"/>
        <v>(跳过)</v>
      </c>
      <c r="EJ219" t="str">
        <f t="shared" si="413"/>
        <v>(跳过)</v>
      </c>
      <c r="EK219" t="str">
        <f t="shared" si="414"/>
        <v>(跳过)</v>
      </c>
      <c r="EL219" t="str">
        <f t="shared" si="415"/>
        <v>(跳过)</v>
      </c>
      <c r="EM219" t="str">
        <f t="shared" si="416"/>
        <v>(跳过)</v>
      </c>
      <c r="EN219" t="s">
        <v>156</v>
      </c>
      <c r="EO219" s="4">
        <v>3</v>
      </c>
      <c r="EP219" s="4">
        <v>2</v>
      </c>
      <c r="EQ219" s="4">
        <v>4</v>
      </c>
      <c r="ER219" s="4">
        <v>1</v>
      </c>
      <c r="ES219" t="s">
        <v>29</v>
      </c>
      <c r="ET219" t="str">
        <f t="shared" si="417"/>
        <v>(跳过)</v>
      </c>
      <c r="EU219" t="str">
        <f t="shared" si="418"/>
        <v>(跳过)</v>
      </c>
      <c r="EV219" t="str">
        <f t="shared" si="419"/>
        <v>(跳过)</v>
      </c>
      <c r="EW219" t="str">
        <f t="shared" si="420"/>
        <v>(跳过)</v>
      </c>
      <c r="EX219" t="str">
        <f t="shared" si="421"/>
        <v>(跳过)</v>
      </c>
      <c r="EY219" t="str">
        <f t="shared" si="422"/>
        <v>(跳过)</v>
      </c>
      <c r="EZ219" t="str">
        <f t="shared" si="423"/>
        <v>(跳过)</v>
      </c>
      <c r="FA219" t="s">
        <v>29</v>
      </c>
      <c r="FB219" t="str">
        <f t="shared" si="424"/>
        <v>(跳过)</v>
      </c>
      <c r="FC219" t="str">
        <f t="shared" si="425"/>
        <v>(跳过)</v>
      </c>
      <c r="FD219" t="str">
        <f t="shared" si="426"/>
        <v>(跳过)</v>
      </c>
      <c r="FE219" t="s">
        <v>393</v>
      </c>
      <c r="FF219">
        <v>1</v>
      </c>
      <c r="FG219">
        <v>1</v>
      </c>
      <c r="FH219">
        <v>0</v>
      </c>
      <c r="FI219">
        <v>0</v>
      </c>
      <c r="FJ219">
        <v>0</v>
      </c>
      <c r="FK219">
        <v>0</v>
      </c>
      <c r="FL219" t="s">
        <v>69</v>
      </c>
      <c r="FM219">
        <v>1</v>
      </c>
      <c r="FN219">
        <v>3</v>
      </c>
      <c r="FO219">
        <v>2</v>
      </c>
      <c r="FP219">
        <v>4</v>
      </c>
      <c r="FQ219">
        <v>5</v>
      </c>
      <c r="FR219" t="s">
        <v>29</v>
      </c>
      <c r="FS219" t="s">
        <v>29</v>
      </c>
      <c r="FT219" t="s">
        <v>29</v>
      </c>
      <c r="FU219" t="s">
        <v>29</v>
      </c>
      <c r="FV219" t="s">
        <v>29</v>
      </c>
      <c r="FW219" t="s">
        <v>29</v>
      </c>
      <c r="FX219" t="s">
        <v>29</v>
      </c>
    </row>
    <row r="220" spans="1:180" ht="16.5" x14ac:dyDescent="0.6">
      <c r="A220">
        <v>219</v>
      </c>
      <c r="B220">
        <v>2</v>
      </c>
      <c r="C220">
        <v>8</v>
      </c>
      <c r="D220">
        <v>5</v>
      </c>
      <c r="E220">
        <v>1</v>
      </c>
      <c r="F220">
        <v>2</v>
      </c>
      <c r="G220">
        <v>5</v>
      </c>
      <c r="H220">
        <v>4</v>
      </c>
      <c r="I220">
        <v>1</v>
      </c>
      <c r="J220">
        <v>0</v>
      </c>
      <c r="K220" t="s">
        <v>182</v>
      </c>
      <c r="L220">
        <f t="shared" si="427"/>
        <v>0</v>
      </c>
      <c r="M220">
        <f t="shared" si="428"/>
        <v>0</v>
      </c>
      <c r="N220">
        <f t="shared" si="429"/>
        <v>0</v>
      </c>
      <c r="O220">
        <f t="shared" si="430"/>
        <v>1</v>
      </c>
      <c r="P220">
        <f t="shared" si="431"/>
        <v>0</v>
      </c>
      <c r="Q220" t="s">
        <v>29</v>
      </c>
      <c r="R220" t="str">
        <f t="shared" si="324"/>
        <v>(跳过)</v>
      </c>
      <c r="S220" t="str">
        <f t="shared" si="325"/>
        <v>(跳过)</v>
      </c>
      <c r="T220" t="str">
        <f t="shared" si="326"/>
        <v>(跳过)</v>
      </c>
      <c r="U220" t="str">
        <f t="shared" si="327"/>
        <v>(跳过)</v>
      </c>
      <c r="V220" t="s">
        <v>29</v>
      </c>
      <c r="W220" t="str">
        <f t="shared" si="328"/>
        <v>(跳过)</v>
      </c>
      <c r="X220" t="str">
        <f t="shared" si="329"/>
        <v>(跳过)</v>
      </c>
      <c r="Y220" t="str">
        <f t="shared" si="330"/>
        <v>(跳过)</v>
      </c>
      <c r="Z220" t="str">
        <f t="shared" si="331"/>
        <v>(跳过)</v>
      </c>
      <c r="AA220" t="str">
        <f t="shared" si="332"/>
        <v>(跳过)</v>
      </c>
      <c r="AB220" t="s">
        <v>29</v>
      </c>
      <c r="AC220" t="str">
        <f t="shared" si="333"/>
        <v>(跳过)</v>
      </c>
      <c r="AD220" t="str">
        <f t="shared" si="334"/>
        <v>(跳过)</v>
      </c>
      <c r="AE220" t="str">
        <f t="shared" si="335"/>
        <v>(跳过)</v>
      </c>
      <c r="AF220" t="str">
        <f t="shared" si="336"/>
        <v>(跳过)</v>
      </c>
      <c r="AG220" t="str">
        <f t="shared" si="337"/>
        <v>(跳过)</v>
      </c>
      <c r="AH220" t="str">
        <f t="shared" si="338"/>
        <v>(跳过)</v>
      </c>
      <c r="AI220" t="str">
        <f t="shared" si="339"/>
        <v>(跳过)</v>
      </c>
      <c r="AJ220" t="str">
        <f t="shared" si="340"/>
        <v>(跳过)</v>
      </c>
      <c r="AK220" t="s">
        <v>29</v>
      </c>
      <c r="AL220" t="str">
        <f t="shared" si="341"/>
        <v>(跳过)</v>
      </c>
      <c r="AM220" t="str">
        <f t="shared" si="342"/>
        <v>(跳过)</v>
      </c>
      <c r="AN220" t="str">
        <f t="shared" si="343"/>
        <v>(跳过)</v>
      </c>
      <c r="AO220" t="str">
        <f t="shared" si="344"/>
        <v>(跳过)</v>
      </c>
      <c r="AP220" t="str">
        <f t="shared" si="345"/>
        <v>(跳过)</v>
      </c>
      <c r="AQ220" t="str">
        <f t="shared" si="346"/>
        <v>(跳过)</v>
      </c>
      <c r="AR220" t="str">
        <f t="shared" si="347"/>
        <v>(跳过)</v>
      </c>
      <c r="AS220" t="str">
        <f t="shared" si="348"/>
        <v>(跳过)</v>
      </c>
      <c r="AT220" t="s">
        <v>29</v>
      </c>
      <c r="AU220" t="s">
        <v>247</v>
      </c>
      <c r="AV220">
        <v>1</v>
      </c>
      <c r="AW220">
        <v>3</v>
      </c>
      <c r="AX220">
        <v>4</v>
      </c>
      <c r="AY220">
        <v>2</v>
      </c>
      <c r="AZ220" t="s">
        <v>29</v>
      </c>
      <c r="BA220" t="str">
        <f t="shared" si="349"/>
        <v>(跳过)</v>
      </c>
      <c r="BB220" t="str">
        <f t="shared" si="350"/>
        <v>(跳过)</v>
      </c>
      <c r="BC220" t="str">
        <f t="shared" si="351"/>
        <v>(跳过)</v>
      </c>
      <c r="BD220" t="str">
        <f t="shared" si="352"/>
        <v>(跳过)</v>
      </c>
      <c r="BE220" t="str">
        <f t="shared" si="353"/>
        <v>(跳过)</v>
      </c>
      <c r="BF220" t="str">
        <f t="shared" si="354"/>
        <v>(跳过)</v>
      </c>
      <c r="BG220" t="str">
        <f t="shared" si="355"/>
        <v>(跳过)</v>
      </c>
      <c r="BH220" t="s">
        <v>135</v>
      </c>
      <c r="BI220">
        <f t="shared" si="356"/>
        <v>1</v>
      </c>
      <c r="BJ220">
        <f t="shared" si="357"/>
        <v>1</v>
      </c>
      <c r="BK220">
        <f t="shared" si="358"/>
        <v>0</v>
      </c>
      <c r="BL220">
        <v>0</v>
      </c>
      <c r="BM220" t="s">
        <v>335</v>
      </c>
      <c r="BN220">
        <f t="shared" si="359"/>
        <v>1</v>
      </c>
      <c r="BO220">
        <f t="shared" si="360"/>
        <v>0</v>
      </c>
      <c r="BP220">
        <f t="shared" si="361"/>
        <v>0</v>
      </c>
      <c r="BQ220">
        <f t="shared" si="362"/>
        <v>1</v>
      </c>
      <c r="BR220">
        <f t="shared" si="363"/>
        <v>1</v>
      </c>
      <c r="BS220">
        <f t="shared" si="364"/>
        <v>0</v>
      </c>
      <c r="BT220" t="s">
        <v>29</v>
      </c>
      <c r="BU220" t="str">
        <f t="shared" si="365"/>
        <v>(跳过)</v>
      </c>
      <c r="BV220" t="str">
        <f t="shared" si="366"/>
        <v>(跳过)</v>
      </c>
      <c r="BW220" t="str">
        <f t="shared" si="367"/>
        <v>(跳过)</v>
      </c>
      <c r="BX220" t="str">
        <f t="shared" si="368"/>
        <v>(跳过)</v>
      </c>
      <c r="BY220" t="s">
        <v>29</v>
      </c>
      <c r="BZ220" t="str">
        <f t="shared" si="369"/>
        <v>(跳过)</v>
      </c>
      <c r="CA220" t="str">
        <f t="shared" si="370"/>
        <v>(跳过)</v>
      </c>
      <c r="CB220" t="str">
        <f t="shared" si="371"/>
        <v>(跳过)</v>
      </c>
      <c r="CC220" t="str">
        <f t="shared" si="372"/>
        <v>(跳过)</v>
      </c>
      <c r="CD220" t="str">
        <f t="shared" si="373"/>
        <v>(跳过)</v>
      </c>
      <c r="CE220" t="str">
        <f t="shared" si="374"/>
        <v>(跳过)</v>
      </c>
      <c r="CF220" t="str">
        <f t="shared" si="375"/>
        <v>(跳过)</v>
      </c>
      <c r="CG220" t="str">
        <f t="shared" si="376"/>
        <v>(跳过)</v>
      </c>
      <c r="CH220" t="str">
        <f t="shared" si="377"/>
        <v>(跳过)</v>
      </c>
      <c r="CI220" t="str">
        <f t="shared" si="378"/>
        <v>(跳过)</v>
      </c>
      <c r="CJ220" t="s">
        <v>29</v>
      </c>
      <c r="CK220" t="str">
        <f t="shared" si="379"/>
        <v>(跳过)</v>
      </c>
      <c r="CL220" t="str">
        <f t="shared" si="380"/>
        <v>(跳过)</v>
      </c>
      <c r="CM220" t="str">
        <f t="shared" si="381"/>
        <v>(跳过)</v>
      </c>
      <c r="CN220" t="str">
        <f t="shared" si="382"/>
        <v>(跳过)</v>
      </c>
      <c r="CO220" t="str">
        <f t="shared" si="383"/>
        <v>(跳过)</v>
      </c>
      <c r="CP220" t="str">
        <f t="shared" si="384"/>
        <v>(跳过)</v>
      </c>
      <c r="CQ220" t="str">
        <f t="shared" si="385"/>
        <v>(跳过)</v>
      </c>
      <c r="CR220" t="str">
        <f t="shared" si="386"/>
        <v>(跳过)</v>
      </c>
      <c r="CS220" t="s">
        <v>29</v>
      </c>
      <c r="CT220" t="s">
        <v>57</v>
      </c>
      <c r="CU220">
        <v>2</v>
      </c>
      <c r="CV220">
        <v>1</v>
      </c>
      <c r="CW220">
        <v>3</v>
      </c>
      <c r="CX220">
        <v>4</v>
      </c>
      <c r="CY220" t="s">
        <v>29</v>
      </c>
      <c r="CZ220" t="str">
        <f t="shared" si="387"/>
        <v>(跳过)</v>
      </c>
      <c r="DA220" t="str">
        <f t="shared" si="388"/>
        <v>(跳过)</v>
      </c>
      <c r="DB220" t="str">
        <f t="shared" si="389"/>
        <v>(跳过)</v>
      </c>
      <c r="DC220" t="str">
        <f t="shared" si="390"/>
        <v>(跳过)</v>
      </c>
      <c r="DD220" t="str">
        <f t="shared" si="391"/>
        <v>(跳过)</v>
      </c>
      <c r="DE220" t="str">
        <f t="shared" si="392"/>
        <v>(跳过)</v>
      </c>
      <c r="DF220" t="str">
        <f t="shared" si="393"/>
        <v>(跳过)</v>
      </c>
      <c r="DG220" t="s">
        <v>29</v>
      </c>
      <c r="DH220" t="str">
        <f t="shared" si="394"/>
        <v>(跳过)</v>
      </c>
      <c r="DI220" t="str">
        <f t="shared" si="395"/>
        <v>(跳过)</v>
      </c>
      <c r="DJ220" t="str">
        <f t="shared" si="396"/>
        <v>(跳过)</v>
      </c>
      <c r="DK220">
        <v>5</v>
      </c>
      <c r="DL220">
        <v>3</v>
      </c>
      <c r="DM220">
        <v>4</v>
      </c>
      <c r="DN220">
        <v>4</v>
      </c>
      <c r="DO220">
        <v>4</v>
      </c>
      <c r="DP220">
        <v>2</v>
      </c>
      <c r="DQ220" t="s">
        <v>66</v>
      </c>
      <c r="DR220">
        <f t="shared" si="397"/>
        <v>0</v>
      </c>
      <c r="DS220">
        <f t="shared" si="398"/>
        <v>0</v>
      </c>
      <c r="DT220">
        <f t="shared" si="399"/>
        <v>1</v>
      </c>
      <c r="DU220">
        <f t="shared" si="400"/>
        <v>0</v>
      </c>
      <c r="DV220" t="s">
        <v>29</v>
      </c>
      <c r="DW220" t="str">
        <f t="shared" si="401"/>
        <v>(跳过)</v>
      </c>
      <c r="DX220" t="str">
        <f t="shared" si="402"/>
        <v>(跳过)</v>
      </c>
      <c r="DY220" t="str">
        <f t="shared" si="403"/>
        <v>(跳过)</v>
      </c>
      <c r="DZ220" t="str">
        <f t="shared" si="404"/>
        <v>(跳过)</v>
      </c>
      <c r="EA220" t="str">
        <f t="shared" si="405"/>
        <v>(跳过)</v>
      </c>
      <c r="EB220" t="str">
        <f t="shared" si="406"/>
        <v>(跳过)</v>
      </c>
      <c r="EC220" t="s">
        <v>29</v>
      </c>
      <c r="ED220" t="str">
        <f t="shared" si="407"/>
        <v>(跳过)</v>
      </c>
      <c r="EE220" t="str">
        <f t="shared" si="408"/>
        <v>(跳过)</v>
      </c>
      <c r="EF220" t="str">
        <f t="shared" si="409"/>
        <v>(跳过)</v>
      </c>
      <c r="EG220" t="str">
        <f t="shared" si="410"/>
        <v>(跳过)</v>
      </c>
      <c r="EH220" t="str">
        <f t="shared" si="411"/>
        <v>(跳过)</v>
      </c>
      <c r="EI220" t="str">
        <f t="shared" si="412"/>
        <v>(跳过)</v>
      </c>
      <c r="EJ220" t="str">
        <f t="shared" si="413"/>
        <v>(跳过)</v>
      </c>
      <c r="EK220" t="str">
        <f t="shared" si="414"/>
        <v>(跳过)</v>
      </c>
      <c r="EL220" t="str">
        <f t="shared" si="415"/>
        <v>(跳过)</v>
      </c>
      <c r="EM220" t="str">
        <f t="shared" si="416"/>
        <v>(跳过)</v>
      </c>
      <c r="EN220" t="s">
        <v>92</v>
      </c>
      <c r="EO220" s="4">
        <v>2</v>
      </c>
      <c r="EP220" s="4">
        <v>4</v>
      </c>
      <c r="EQ220" s="4">
        <v>3</v>
      </c>
      <c r="ER220" s="4">
        <v>1</v>
      </c>
      <c r="ES220" t="s">
        <v>29</v>
      </c>
      <c r="ET220" t="str">
        <f t="shared" si="417"/>
        <v>(跳过)</v>
      </c>
      <c r="EU220" t="str">
        <f t="shared" si="418"/>
        <v>(跳过)</v>
      </c>
      <c r="EV220" t="str">
        <f t="shared" si="419"/>
        <v>(跳过)</v>
      </c>
      <c r="EW220" t="str">
        <f t="shared" si="420"/>
        <v>(跳过)</v>
      </c>
      <c r="EX220" t="str">
        <f t="shared" si="421"/>
        <v>(跳过)</v>
      </c>
      <c r="EY220" t="str">
        <f t="shared" si="422"/>
        <v>(跳过)</v>
      </c>
      <c r="EZ220" t="str">
        <f t="shared" si="423"/>
        <v>(跳过)</v>
      </c>
      <c r="FA220" t="s">
        <v>29</v>
      </c>
      <c r="FB220" t="str">
        <f t="shared" si="424"/>
        <v>(跳过)</v>
      </c>
      <c r="FC220" t="str">
        <f t="shared" si="425"/>
        <v>(跳过)</v>
      </c>
      <c r="FD220" t="str">
        <f t="shared" si="426"/>
        <v>(跳过)</v>
      </c>
      <c r="FE220" t="s">
        <v>218</v>
      </c>
      <c r="FF220">
        <v>1</v>
      </c>
      <c r="FG220">
        <v>1</v>
      </c>
      <c r="FH220">
        <v>1</v>
      </c>
      <c r="FI220">
        <v>0</v>
      </c>
      <c r="FJ220">
        <v>0</v>
      </c>
      <c r="FK220">
        <v>0</v>
      </c>
      <c r="FL220" t="s">
        <v>146</v>
      </c>
      <c r="FM220">
        <v>1</v>
      </c>
      <c r="FN220">
        <v>2</v>
      </c>
      <c r="FO220">
        <v>3</v>
      </c>
      <c r="FP220">
        <v>4</v>
      </c>
      <c r="FQ220">
        <v>4</v>
      </c>
      <c r="FR220" t="s">
        <v>29</v>
      </c>
      <c r="FS220" t="s">
        <v>29</v>
      </c>
      <c r="FT220" t="s">
        <v>29</v>
      </c>
      <c r="FU220" t="s">
        <v>29</v>
      </c>
      <c r="FV220" t="s">
        <v>29</v>
      </c>
      <c r="FW220" t="s">
        <v>29</v>
      </c>
      <c r="FX220" t="s">
        <v>29</v>
      </c>
    </row>
    <row r="221" spans="1:180" ht="16.5" x14ac:dyDescent="0.6">
      <c r="A221">
        <v>220</v>
      </c>
      <c r="B221">
        <v>1</v>
      </c>
      <c r="C221">
        <v>19</v>
      </c>
      <c r="D221">
        <v>4</v>
      </c>
      <c r="E221">
        <v>3</v>
      </c>
      <c r="F221">
        <v>4</v>
      </c>
      <c r="G221">
        <v>3</v>
      </c>
      <c r="H221">
        <v>4</v>
      </c>
      <c r="I221">
        <v>1</v>
      </c>
      <c r="J221">
        <v>0</v>
      </c>
      <c r="K221" t="s">
        <v>516</v>
      </c>
      <c r="L221">
        <f t="shared" si="427"/>
        <v>1</v>
      </c>
      <c r="M221">
        <f t="shared" si="428"/>
        <v>0</v>
      </c>
      <c r="N221">
        <f t="shared" si="429"/>
        <v>1</v>
      </c>
      <c r="O221">
        <f t="shared" si="430"/>
        <v>0</v>
      </c>
      <c r="P221">
        <f t="shared" si="431"/>
        <v>0</v>
      </c>
      <c r="Q221" t="s">
        <v>29</v>
      </c>
      <c r="R221" t="str">
        <f t="shared" si="324"/>
        <v>(跳过)</v>
      </c>
      <c r="S221" t="str">
        <f t="shared" si="325"/>
        <v>(跳过)</v>
      </c>
      <c r="T221" t="str">
        <f t="shared" si="326"/>
        <v>(跳过)</v>
      </c>
      <c r="U221" t="str">
        <f t="shared" si="327"/>
        <v>(跳过)</v>
      </c>
      <c r="V221" t="s">
        <v>29</v>
      </c>
      <c r="W221" t="str">
        <f t="shared" si="328"/>
        <v>(跳过)</v>
      </c>
      <c r="X221" t="str">
        <f t="shared" si="329"/>
        <v>(跳过)</v>
      </c>
      <c r="Y221" t="str">
        <f t="shared" si="330"/>
        <v>(跳过)</v>
      </c>
      <c r="Z221" t="str">
        <f t="shared" si="331"/>
        <v>(跳过)</v>
      </c>
      <c r="AA221" t="str">
        <f t="shared" si="332"/>
        <v>(跳过)</v>
      </c>
      <c r="AB221" t="s">
        <v>29</v>
      </c>
      <c r="AC221" t="str">
        <f t="shared" si="333"/>
        <v>(跳过)</v>
      </c>
      <c r="AD221" t="str">
        <f t="shared" si="334"/>
        <v>(跳过)</v>
      </c>
      <c r="AE221" t="str">
        <f t="shared" si="335"/>
        <v>(跳过)</v>
      </c>
      <c r="AF221" t="str">
        <f t="shared" si="336"/>
        <v>(跳过)</v>
      </c>
      <c r="AG221" t="str">
        <f t="shared" si="337"/>
        <v>(跳过)</v>
      </c>
      <c r="AH221" t="str">
        <f t="shared" si="338"/>
        <v>(跳过)</v>
      </c>
      <c r="AI221" t="str">
        <f t="shared" si="339"/>
        <v>(跳过)</v>
      </c>
      <c r="AJ221" t="str">
        <f t="shared" si="340"/>
        <v>(跳过)</v>
      </c>
      <c r="AK221" t="s">
        <v>29</v>
      </c>
      <c r="AL221" t="str">
        <f t="shared" si="341"/>
        <v>(跳过)</v>
      </c>
      <c r="AM221" t="str">
        <f t="shared" si="342"/>
        <v>(跳过)</v>
      </c>
      <c r="AN221" t="str">
        <f t="shared" si="343"/>
        <v>(跳过)</v>
      </c>
      <c r="AO221" t="str">
        <f t="shared" si="344"/>
        <v>(跳过)</v>
      </c>
      <c r="AP221" t="str">
        <f t="shared" si="345"/>
        <v>(跳过)</v>
      </c>
      <c r="AQ221" t="str">
        <f t="shared" si="346"/>
        <v>(跳过)</v>
      </c>
      <c r="AR221" t="str">
        <f t="shared" si="347"/>
        <v>(跳过)</v>
      </c>
      <c r="AS221" t="str">
        <f t="shared" si="348"/>
        <v>(跳过)</v>
      </c>
      <c r="AT221" t="s">
        <v>29</v>
      </c>
      <c r="AU221" t="s">
        <v>244</v>
      </c>
      <c r="AV221">
        <v>3</v>
      </c>
      <c r="AW221">
        <v>2</v>
      </c>
      <c r="AX221">
        <v>4</v>
      </c>
      <c r="AY221">
        <v>1</v>
      </c>
      <c r="AZ221" t="s">
        <v>29</v>
      </c>
      <c r="BA221" t="str">
        <f t="shared" si="349"/>
        <v>(跳过)</v>
      </c>
      <c r="BB221" t="str">
        <f t="shared" si="350"/>
        <v>(跳过)</v>
      </c>
      <c r="BC221" t="str">
        <f t="shared" si="351"/>
        <v>(跳过)</v>
      </c>
      <c r="BD221" t="str">
        <f t="shared" si="352"/>
        <v>(跳过)</v>
      </c>
      <c r="BE221" t="str">
        <f t="shared" si="353"/>
        <v>(跳过)</v>
      </c>
      <c r="BF221" t="str">
        <f t="shared" si="354"/>
        <v>(跳过)</v>
      </c>
      <c r="BG221" t="str">
        <f t="shared" si="355"/>
        <v>(跳过)</v>
      </c>
      <c r="BH221" t="s">
        <v>59</v>
      </c>
      <c r="BI221">
        <f t="shared" si="356"/>
        <v>1</v>
      </c>
      <c r="BJ221">
        <f t="shared" si="357"/>
        <v>0</v>
      </c>
      <c r="BK221">
        <f t="shared" si="358"/>
        <v>0</v>
      </c>
      <c r="BL221">
        <v>1</v>
      </c>
      <c r="BM221" t="s">
        <v>29</v>
      </c>
      <c r="BN221" t="str">
        <f t="shared" si="359"/>
        <v>(跳过)</v>
      </c>
      <c r="BO221" t="str">
        <f t="shared" si="360"/>
        <v>(跳过)</v>
      </c>
      <c r="BP221" t="str">
        <f t="shared" si="361"/>
        <v>(跳过)</v>
      </c>
      <c r="BQ221" t="str">
        <f t="shared" si="362"/>
        <v>(跳过)</v>
      </c>
      <c r="BR221" t="str">
        <f t="shared" si="363"/>
        <v>(跳过)</v>
      </c>
      <c r="BS221" t="str">
        <f t="shared" si="364"/>
        <v>(跳过)</v>
      </c>
      <c r="BT221" t="s">
        <v>127</v>
      </c>
      <c r="BU221">
        <f t="shared" si="365"/>
        <v>1</v>
      </c>
      <c r="BV221">
        <f t="shared" si="366"/>
        <v>1</v>
      </c>
      <c r="BW221">
        <f t="shared" si="367"/>
        <v>1</v>
      </c>
      <c r="BX221">
        <f t="shared" si="368"/>
        <v>0</v>
      </c>
      <c r="BY221" t="s">
        <v>517</v>
      </c>
      <c r="BZ221">
        <f t="shared" si="369"/>
        <v>1</v>
      </c>
      <c r="CA221">
        <f t="shared" si="370"/>
        <v>0</v>
      </c>
      <c r="CB221">
        <f t="shared" si="371"/>
        <v>0</v>
      </c>
      <c r="CC221">
        <f t="shared" si="372"/>
        <v>1</v>
      </c>
      <c r="CD221">
        <f t="shared" si="373"/>
        <v>0</v>
      </c>
      <c r="CE221">
        <f t="shared" si="374"/>
        <v>0</v>
      </c>
      <c r="CF221">
        <f t="shared" si="375"/>
        <v>1</v>
      </c>
      <c r="CG221">
        <f t="shared" si="376"/>
        <v>1</v>
      </c>
      <c r="CH221">
        <f t="shared" si="377"/>
        <v>0</v>
      </c>
      <c r="CI221">
        <f t="shared" si="378"/>
        <v>0</v>
      </c>
      <c r="CJ221" t="s">
        <v>372</v>
      </c>
      <c r="CK221">
        <f t="shared" si="379"/>
        <v>0</v>
      </c>
      <c r="CL221">
        <f t="shared" si="380"/>
        <v>0</v>
      </c>
      <c r="CM221">
        <f t="shared" si="381"/>
        <v>1</v>
      </c>
      <c r="CN221">
        <f t="shared" si="382"/>
        <v>0</v>
      </c>
      <c r="CO221">
        <f t="shared" si="383"/>
        <v>0</v>
      </c>
      <c r="CP221">
        <f t="shared" si="384"/>
        <v>0</v>
      </c>
      <c r="CQ221">
        <f t="shared" si="385"/>
        <v>1</v>
      </c>
      <c r="CR221">
        <f t="shared" si="386"/>
        <v>0</v>
      </c>
      <c r="CS221">
        <v>3</v>
      </c>
      <c r="CT221" t="s">
        <v>94</v>
      </c>
      <c r="CU221">
        <v>3</v>
      </c>
      <c r="CV221">
        <v>1</v>
      </c>
      <c r="CW221">
        <v>4</v>
      </c>
      <c r="CX221">
        <v>2</v>
      </c>
      <c r="CY221" t="s">
        <v>215</v>
      </c>
      <c r="CZ221">
        <f t="shared" si="387"/>
        <v>0</v>
      </c>
      <c r="DA221">
        <f t="shared" si="388"/>
        <v>0</v>
      </c>
      <c r="DB221">
        <f t="shared" si="389"/>
        <v>1</v>
      </c>
      <c r="DC221">
        <f t="shared" si="390"/>
        <v>0</v>
      </c>
      <c r="DD221">
        <f t="shared" si="391"/>
        <v>0</v>
      </c>
      <c r="DE221">
        <f t="shared" si="392"/>
        <v>1</v>
      </c>
      <c r="DF221">
        <f t="shared" si="393"/>
        <v>0</v>
      </c>
      <c r="DG221" t="s">
        <v>64</v>
      </c>
      <c r="DH221">
        <f t="shared" si="394"/>
        <v>0</v>
      </c>
      <c r="DI221">
        <f t="shared" si="395"/>
        <v>0</v>
      </c>
      <c r="DJ221">
        <f t="shared" si="396"/>
        <v>1</v>
      </c>
      <c r="DK221">
        <v>2</v>
      </c>
      <c r="DL221">
        <v>1</v>
      </c>
      <c r="DM221">
        <v>2</v>
      </c>
      <c r="DN221">
        <v>2</v>
      </c>
      <c r="DO221">
        <v>1</v>
      </c>
      <c r="DP221">
        <v>3</v>
      </c>
      <c r="DQ221" t="s">
        <v>29</v>
      </c>
      <c r="DR221" t="str">
        <f t="shared" si="397"/>
        <v>(跳过)</v>
      </c>
      <c r="DS221" t="str">
        <f t="shared" si="398"/>
        <v>(跳过)</v>
      </c>
      <c r="DT221" t="str">
        <f t="shared" si="399"/>
        <v>(跳过)</v>
      </c>
      <c r="DU221" t="str">
        <f t="shared" si="400"/>
        <v>(跳过)</v>
      </c>
      <c r="DV221" t="s">
        <v>29</v>
      </c>
      <c r="DW221" t="str">
        <f t="shared" si="401"/>
        <v>(跳过)</v>
      </c>
      <c r="DX221" t="str">
        <f t="shared" si="402"/>
        <v>(跳过)</v>
      </c>
      <c r="DY221" t="str">
        <f t="shared" si="403"/>
        <v>(跳过)</v>
      </c>
      <c r="DZ221" t="str">
        <f t="shared" si="404"/>
        <v>(跳过)</v>
      </c>
      <c r="EA221" t="str">
        <f t="shared" si="405"/>
        <v>(跳过)</v>
      </c>
      <c r="EB221" t="str">
        <f t="shared" si="406"/>
        <v>(跳过)</v>
      </c>
      <c r="EC221" t="s">
        <v>29</v>
      </c>
      <c r="ED221" t="str">
        <f t="shared" si="407"/>
        <v>(跳过)</v>
      </c>
      <c r="EE221" t="str">
        <f t="shared" si="408"/>
        <v>(跳过)</v>
      </c>
      <c r="EF221" t="str">
        <f t="shared" si="409"/>
        <v>(跳过)</v>
      </c>
      <c r="EG221" t="str">
        <f t="shared" si="410"/>
        <v>(跳过)</v>
      </c>
      <c r="EH221" t="str">
        <f t="shared" si="411"/>
        <v>(跳过)</v>
      </c>
      <c r="EI221" t="str">
        <f t="shared" si="412"/>
        <v>(跳过)</v>
      </c>
      <c r="EJ221" t="str">
        <f t="shared" si="413"/>
        <v>(跳过)</v>
      </c>
      <c r="EK221" t="str">
        <f t="shared" si="414"/>
        <v>(跳过)</v>
      </c>
      <c r="EL221" t="str">
        <f t="shared" si="415"/>
        <v>(跳过)</v>
      </c>
      <c r="EM221" t="str">
        <f t="shared" si="416"/>
        <v>(跳过)</v>
      </c>
      <c r="EN221" t="s">
        <v>164</v>
      </c>
      <c r="EO221" s="4">
        <v>4</v>
      </c>
      <c r="EP221" s="4">
        <v>3</v>
      </c>
      <c r="EQ221" s="4">
        <v>1</v>
      </c>
      <c r="ER221" s="4">
        <v>2</v>
      </c>
      <c r="ES221" t="s">
        <v>29</v>
      </c>
      <c r="ET221" t="str">
        <f t="shared" si="417"/>
        <v>(跳过)</v>
      </c>
      <c r="EU221" t="str">
        <f t="shared" si="418"/>
        <v>(跳过)</v>
      </c>
      <c r="EV221" t="str">
        <f t="shared" si="419"/>
        <v>(跳过)</v>
      </c>
      <c r="EW221" t="str">
        <f t="shared" si="420"/>
        <v>(跳过)</v>
      </c>
      <c r="EX221" t="str">
        <f t="shared" si="421"/>
        <v>(跳过)</v>
      </c>
      <c r="EY221" t="str">
        <f t="shared" si="422"/>
        <v>(跳过)</v>
      </c>
      <c r="EZ221" t="str">
        <f t="shared" si="423"/>
        <v>(跳过)</v>
      </c>
      <c r="FA221" t="s">
        <v>29</v>
      </c>
      <c r="FB221" t="str">
        <f t="shared" si="424"/>
        <v>(跳过)</v>
      </c>
      <c r="FC221" t="str">
        <f t="shared" si="425"/>
        <v>(跳过)</v>
      </c>
      <c r="FD221" t="str">
        <f t="shared" si="426"/>
        <v>(跳过)</v>
      </c>
      <c r="FE221" t="s">
        <v>29</v>
      </c>
      <c r="FF221" t="s">
        <v>29</v>
      </c>
      <c r="FG221" t="s">
        <v>29</v>
      </c>
      <c r="FH221" t="s">
        <v>29</v>
      </c>
      <c r="FI221" t="s">
        <v>29</v>
      </c>
      <c r="FJ221" t="s">
        <v>29</v>
      </c>
      <c r="FK221" t="s">
        <v>29</v>
      </c>
      <c r="FL221" t="s">
        <v>29</v>
      </c>
      <c r="FM221" t="s">
        <v>29</v>
      </c>
      <c r="FN221" t="s">
        <v>29</v>
      </c>
      <c r="FO221" t="s">
        <v>29</v>
      </c>
      <c r="FP221" t="s">
        <v>29</v>
      </c>
      <c r="FQ221" t="s">
        <v>29</v>
      </c>
      <c r="FR221" t="s">
        <v>327</v>
      </c>
      <c r="FS221">
        <v>0</v>
      </c>
      <c r="FT221">
        <v>1</v>
      </c>
      <c r="FU221">
        <v>0</v>
      </c>
      <c r="FV221">
        <v>1</v>
      </c>
      <c r="FW221">
        <v>0</v>
      </c>
      <c r="FX221">
        <v>0</v>
      </c>
    </row>
    <row r="222" spans="1:180" ht="16.5" x14ac:dyDescent="0.6">
      <c r="A222">
        <v>221</v>
      </c>
      <c r="B222">
        <v>2</v>
      </c>
      <c r="C222">
        <v>8</v>
      </c>
      <c r="D222">
        <v>5</v>
      </c>
      <c r="E222">
        <v>2</v>
      </c>
      <c r="F222">
        <v>3</v>
      </c>
      <c r="G222">
        <v>4</v>
      </c>
      <c r="H222">
        <v>4</v>
      </c>
      <c r="I222">
        <v>1</v>
      </c>
      <c r="J222">
        <v>1</v>
      </c>
      <c r="K222" t="s">
        <v>29</v>
      </c>
      <c r="L222" t="str">
        <f t="shared" si="427"/>
        <v>(跳过)</v>
      </c>
      <c r="M222" t="str">
        <f t="shared" si="428"/>
        <v>(跳过)</v>
      </c>
      <c r="N222" t="str">
        <f t="shared" si="429"/>
        <v>(跳过)</v>
      </c>
      <c r="O222" t="str">
        <f t="shared" si="430"/>
        <v>(跳过)</v>
      </c>
      <c r="P222" t="str">
        <f t="shared" si="431"/>
        <v>(跳过)</v>
      </c>
      <c r="Q222" t="s">
        <v>165</v>
      </c>
      <c r="R222">
        <f t="shared" si="324"/>
        <v>0</v>
      </c>
      <c r="S222">
        <f t="shared" si="325"/>
        <v>1</v>
      </c>
      <c r="T222">
        <f t="shared" si="326"/>
        <v>0</v>
      </c>
      <c r="U222">
        <f t="shared" si="327"/>
        <v>1</v>
      </c>
      <c r="V222" t="s">
        <v>136</v>
      </c>
      <c r="W222">
        <f t="shared" si="328"/>
        <v>0</v>
      </c>
      <c r="X222">
        <f t="shared" si="329"/>
        <v>0</v>
      </c>
      <c r="Y222">
        <f t="shared" si="330"/>
        <v>0</v>
      </c>
      <c r="Z222">
        <f t="shared" si="331"/>
        <v>1</v>
      </c>
      <c r="AA222">
        <f t="shared" si="332"/>
        <v>0</v>
      </c>
      <c r="AB222" t="s">
        <v>343</v>
      </c>
      <c r="AC222">
        <f t="shared" si="333"/>
        <v>1</v>
      </c>
      <c r="AD222">
        <f t="shared" si="334"/>
        <v>0</v>
      </c>
      <c r="AE222">
        <f t="shared" si="335"/>
        <v>1</v>
      </c>
      <c r="AF222">
        <f t="shared" si="336"/>
        <v>1</v>
      </c>
      <c r="AG222">
        <f t="shared" si="337"/>
        <v>0</v>
      </c>
      <c r="AH222">
        <f t="shared" si="338"/>
        <v>0</v>
      </c>
      <c r="AI222">
        <f t="shared" si="339"/>
        <v>0</v>
      </c>
      <c r="AJ222">
        <f t="shared" si="340"/>
        <v>0</v>
      </c>
      <c r="AK222" t="s">
        <v>344</v>
      </c>
      <c r="AL222">
        <f t="shared" si="341"/>
        <v>1</v>
      </c>
      <c r="AM222">
        <f t="shared" si="342"/>
        <v>0</v>
      </c>
      <c r="AN222">
        <f t="shared" si="343"/>
        <v>0</v>
      </c>
      <c r="AO222">
        <f t="shared" si="344"/>
        <v>1</v>
      </c>
      <c r="AP222">
        <f t="shared" si="345"/>
        <v>1</v>
      </c>
      <c r="AQ222">
        <f t="shared" si="346"/>
        <v>0</v>
      </c>
      <c r="AR222">
        <f t="shared" si="347"/>
        <v>0</v>
      </c>
      <c r="AS222">
        <f t="shared" si="348"/>
        <v>0</v>
      </c>
      <c r="AT222">
        <v>3</v>
      </c>
      <c r="AU222" t="s">
        <v>45</v>
      </c>
      <c r="AV222">
        <v>3</v>
      </c>
      <c r="AW222">
        <v>1</v>
      </c>
      <c r="AX222">
        <v>2</v>
      </c>
      <c r="AY222">
        <v>4</v>
      </c>
      <c r="AZ222" t="s">
        <v>307</v>
      </c>
      <c r="BA222">
        <f t="shared" si="349"/>
        <v>0</v>
      </c>
      <c r="BB222">
        <f t="shared" si="350"/>
        <v>1</v>
      </c>
      <c r="BC222">
        <f t="shared" si="351"/>
        <v>1</v>
      </c>
      <c r="BD222">
        <f t="shared" si="352"/>
        <v>1</v>
      </c>
      <c r="BE222">
        <f t="shared" si="353"/>
        <v>0</v>
      </c>
      <c r="BF222">
        <f t="shared" si="354"/>
        <v>0</v>
      </c>
      <c r="BG222">
        <f t="shared" si="355"/>
        <v>0</v>
      </c>
      <c r="BH222" t="s">
        <v>43</v>
      </c>
      <c r="BI222">
        <f t="shared" si="356"/>
        <v>0</v>
      </c>
      <c r="BJ222">
        <f t="shared" si="357"/>
        <v>1</v>
      </c>
      <c r="BK222">
        <f t="shared" si="358"/>
        <v>0</v>
      </c>
      <c r="BL222">
        <v>1</v>
      </c>
      <c r="BM222" t="s">
        <v>29</v>
      </c>
      <c r="BN222" t="str">
        <f t="shared" si="359"/>
        <v>(跳过)</v>
      </c>
      <c r="BO222" t="str">
        <f t="shared" si="360"/>
        <v>(跳过)</v>
      </c>
      <c r="BP222" t="str">
        <f t="shared" si="361"/>
        <v>(跳过)</v>
      </c>
      <c r="BQ222" t="str">
        <f t="shared" si="362"/>
        <v>(跳过)</v>
      </c>
      <c r="BR222" t="str">
        <f t="shared" si="363"/>
        <v>(跳过)</v>
      </c>
      <c r="BS222" t="str">
        <f t="shared" si="364"/>
        <v>(跳过)</v>
      </c>
      <c r="BT222" t="s">
        <v>32</v>
      </c>
      <c r="BU222">
        <f t="shared" si="365"/>
        <v>1</v>
      </c>
      <c r="BV222">
        <f t="shared" si="366"/>
        <v>0</v>
      </c>
      <c r="BW222">
        <f t="shared" si="367"/>
        <v>1</v>
      </c>
      <c r="BX222">
        <f t="shared" si="368"/>
        <v>0</v>
      </c>
      <c r="BY222" t="s">
        <v>345</v>
      </c>
      <c r="BZ222">
        <f t="shared" si="369"/>
        <v>0</v>
      </c>
      <c r="CA222">
        <f t="shared" si="370"/>
        <v>1</v>
      </c>
      <c r="CB222">
        <f t="shared" si="371"/>
        <v>1</v>
      </c>
      <c r="CC222">
        <f t="shared" si="372"/>
        <v>0</v>
      </c>
      <c r="CD222">
        <f t="shared" si="373"/>
        <v>0</v>
      </c>
      <c r="CE222">
        <f t="shared" si="374"/>
        <v>0</v>
      </c>
      <c r="CF222">
        <f t="shared" si="375"/>
        <v>0</v>
      </c>
      <c r="CG222">
        <f t="shared" si="376"/>
        <v>0</v>
      </c>
      <c r="CH222">
        <f t="shared" si="377"/>
        <v>0</v>
      </c>
      <c r="CI222">
        <f t="shared" si="378"/>
        <v>0</v>
      </c>
      <c r="CJ222" t="s">
        <v>346</v>
      </c>
      <c r="CK222">
        <f t="shared" si="379"/>
        <v>0</v>
      </c>
      <c r="CL222">
        <f t="shared" si="380"/>
        <v>1</v>
      </c>
      <c r="CM222">
        <f t="shared" si="381"/>
        <v>0</v>
      </c>
      <c r="CN222">
        <f t="shared" si="382"/>
        <v>0</v>
      </c>
      <c r="CO222">
        <f t="shared" si="383"/>
        <v>0</v>
      </c>
      <c r="CP222">
        <f t="shared" si="384"/>
        <v>0</v>
      </c>
      <c r="CQ222">
        <f t="shared" si="385"/>
        <v>0</v>
      </c>
      <c r="CR222">
        <f t="shared" si="386"/>
        <v>0</v>
      </c>
      <c r="CS222">
        <v>3</v>
      </c>
      <c r="CT222" t="s">
        <v>30</v>
      </c>
      <c r="CU222">
        <v>3</v>
      </c>
      <c r="CV222">
        <v>4</v>
      </c>
      <c r="CW222">
        <v>2</v>
      </c>
      <c r="CX222">
        <v>1</v>
      </c>
      <c r="CY222" t="s">
        <v>310</v>
      </c>
      <c r="CZ222">
        <f t="shared" si="387"/>
        <v>1</v>
      </c>
      <c r="DA222">
        <f t="shared" si="388"/>
        <v>1</v>
      </c>
      <c r="DB222">
        <f t="shared" si="389"/>
        <v>1</v>
      </c>
      <c r="DC222">
        <f t="shared" si="390"/>
        <v>1</v>
      </c>
      <c r="DD222">
        <f t="shared" si="391"/>
        <v>0</v>
      </c>
      <c r="DE222">
        <f t="shared" si="392"/>
        <v>0</v>
      </c>
      <c r="DF222">
        <f t="shared" si="393"/>
        <v>0</v>
      </c>
      <c r="DG222" t="s">
        <v>64</v>
      </c>
      <c r="DH222">
        <f t="shared" si="394"/>
        <v>0</v>
      </c>
      <c r="DI222">
        <f t="shared" si="395"/>
        <v>0</v>
      </c>
      <c r="DJ222">
        <f t="shared" si="396"/>
        <v>1</v>
      </c>
      <c r="DK222">
        <v>5</v>
      </c>
      <c r="DL222">
        <v>3</v>
      </c>
      <c r="DM222">
        <v>3</v>
      </c>
      <c r="DN222">
        <v>3</v>
      </c>
      <c r="DO222">
        <v>5</v>
      </c>
      <c r="DP222">
        <v>1</v>
      </c>
      <c r="DQ222" t="s">
        <v>95</v>
      </c>
      <c r="DR222">
        <f t="shared" si="397"/>
        <v>1</v>
      </c>
      <c r="DS222">
        <f t="shared" si="398"/>
        <v>1</v>
      </c>
      <c r="DT222">
        <f t="shared" si="399"/>
        <v>0</v>
      </c>
      <c r="DU222">
        <f t="shared" si="400"/>
        <v>1</v>
      </c>
      <c r="DV222" t="s">
        <v>141</v>
      </c>
      <c r="DW222">
        <f t="shared" si="401"/>
        <v>0</v>
      </c>
      <c r="DX222">
        <f t="shared" si="402"/>
        <v>0</v>
      </c>
      <c r="DY222">
        <f t="shared" si="403"/>
        <v>1</v>
      </c>
      <c r="DZ222">
        <f t="shared" si="404"/>
        <v>0</v>
      </c>
      <c r="EA222">
        <f t="shared" si="405"/>
        <v>0</v>
      </c>
      <c r="EB222">
        <f t="shared" si="406"/>
        <v>0</v>
      </c>
      <c r="EC222" t="s">
        <v>316</v>
      </c>
      <c r="ED222">
        <f t="shared" si="407"/>
        <v>1</v>
      </c>
      <c r="EE222">
        <f t="shared" si="408"/>
        <v>0</v>
      </c>
      <c r="EF222">
        <f t="shared" si="409"/>
        <v>1</v>
      </c>
      <c r="EG222">
        <f t="shared" si="410"/>
        <v>0</v>
      </c>
      <c r="EH222">
        <f t="shared" si="411"/>
        <v>0</v>
      </c>
      <c r="EI222">
        <f t="shared" si="412"/>
        <v>0</v>
      </c>
      <c r="EJ222">
        <f t="shared" si="413"/>
        <v>1</v>
      </c>
      <c r="EK222">
        <f t="shared" si="414"/>
        <v>0</v>
      </c>
      <c r="EL222">
        <f t="shared" si="415"/>
        <v>0</v>
      </c>
      <c r="EM222">
        <f t="shared" si="416"/>
        <v>0</v>
      </c>
      <c r="EN222" t="s">
        <v>164</v>
      </c>
      <c r="EO222" s="4">
        <v>4</v>
      </c>
      <c r="EP222" s="4">
        <v>3</v>
      </c>
      <c r="EQ222" s="4">
        <v>1</v>
      </c>
      <c r="ER222" s="4">
        <v>2</v>
      </c>
      <c r="ES222" t="s">
        <v>118</v>
      </c>
      <c r="ET222">
        <f t="shared" si="417"/>
        <v>0</v>
      </c>
      <c r="EU222">
        <f t="shared" si="418"/>
        <v>0</v>
      </c>
      <c r="EV222">
        <f t="shared" si="419"/>
        <v>0</v>
      </c>
      <c r="EW222">
        <f t="shared" si="420"/>
        <v>0</v>
      </c>
      <c r="EX222">
        <f t="shared" si="421"/>
        <v>0</v>
      </c>
      <c r="EY222">
        <f t="shared" si="422"/>
        <v>1</v>
      </c>
      <c r="EZ222">
        <f t="shared" si="423"/>
        <v>0</v>
      </c>
      <c r="FA222" t="s">
        <v>43</v>
      </c>
      <c r="FB222">
        <f t="shared" si="424"/>
        <v>0</v>
      </c>
      <c r="FC222">
        <f t="shared" si="425"/>
        <v>1</v>
      </c>
      <c r="FD222">
        <f t="shared" si="426"/>
        <v>0</v>
      </c>
      <c r="FE222" t="s">
        <v>624</v>
      </c>
      <c r="FF222">
        <v>1</v>
      </c>
      <c r="FG222">
        <v>0</v>
      </c>
      <c r="FH222">
        <v>1</v>
      </c>
      <c r="FI222">
        <v>0</v>
      </c>
      <c r="FJ222">
        <v>0</v>
      </c>
      <c r="FK222">
        <v>1</v>
      </c>
      <c r="FL222" t="s">
        <v>81</v>
      </c>
      <c r="FM222">
        <v>1</v>
      </c>
      <c r="FN222">
        <v>2</v>
      </c>
      <c r="FO222">
        <v>3</v>
      </c>
      <c r="FP222">
        <v>3</v>
      </c>
      <c r="FQ222">
        <v>3</v>
      </c>
      <c r="FR222" t="s">
        <v>29</v>
      </c>
      <c r="FS222" t="s">
        <v>29</v>
      </c>
      <c r="FT222" t="s">
        <v>29</v>
      </c>
      <c r="FU222" t="s">
        <v>29</v>
      </c>
      <c r="FV222" t="s">
        <v>29</v>
      </c>
      <c r="FW222" t="s">
        <v>29</v>
      </c>
      <c r="FX222" t="s">
        <v>29</v>
      </c>
    </row>
    <row r="223" spans="1:180" ht="16.5" x14ac:dyDescent="0.6">
      <c r="A223">
        <v>222</v>
      </c>
      <c r="B223">
        <v>1</v>
      </c>
      <c r="C223">
        <v>8</v>
      </c>
      <c r="D223">
        <v>5</v>
      </c>
      <c r="E223">
        <v>2</v>
      </c>
      <c r="F223">
        <v>2</v>
      </c>
      <c r="G223">
        <v>4</v>
      </c>
      <c r="H223">
        <v>4</v>
      </c>
      <c r="I223">
        <v>0</v>
      </c>
      <c r="J223" t="s">
        <v>29</v>
      </c>
      <c r="K223" t="s">
        <v>29</v>
      </c>
      <c r="L223" t="str">
        <f t="shared" si="427"/>
        <v>(跳过)</v>
      </c>
      <c r="M223" t="str">
        <f t="shared" si="428"/>
        <v>(跳过)</v>
      </c>
      <c r="N223" t="str">
        <f t="shared" si="429"/>
        <v>(跳过)</v>
      </c>
      <c r="O223" t="str">
        <f t="shared" si="430"/>
        <v>(跳过)</v>
      </c>
      <c r="P223" t="str">
        <f t="shared" si="431"/>
        <v>(跳过)</v>
      </c>
      <c r="Q223" t="s">
        <v>29</v>
      </c>
      <c r="R223" t="str">
        <f t="shared" si="324"/>
        <v>(跳过)</v>
      </c>
      <c r="S223" t="str">
        <f t="shared" si="325"/>
        <v>(跳过)</v>
      </c>
      <c r="T223" t="str">
        <f t="shared" si="326"/>
        <v>(跳过)</v>
      </c>
      <c r="U223" t="str">
        <f t="shared" si="327"/>
        <v>(跳过)</v>
      </c>
      <c r="V223" t="s">
        <v>29</v>
      </c>
      <c r="W223" t="str">
        <f t="shared" si="328"/>
        <v>(跳过)</v>
      </c>
      <c r="X223" t="str">
        <f t="shared" si="329"/>
        <v>(跳过)</v>
      </c>
      <c r="Y223" t="str">
        <f t="shared" si="330"/>
        <v>(跳过)</v>
      </c>
      <c r="Z223" t="str">
        <f t="shared" si="331"/>
        <v>(跳过)</v>
      </c>
      <c r="AA223" t="str">
        <f t="shared" si="332"/>
        <v>(跳过)</v>
      </c>
      <c r="AB223" t="s">
        <v>29</v>
      </c>
      <c r="AC223" t="str">
        <f t="shared" si="333"/>
        <v>(跳过)</v>
      </c>
      <c r="AD223" t="str">
        <f t="shared" si="334"/>
        <v>(跳过)</v>
      </c>
      <c r="AE223" t="str">
        <f t="shared" si="335"/>
        <v>(跳过)</v>
      </c>
      <c r="AF223" t="str">
        <f t="shared" si="336"/>
        <v>(跳过)</v>
      </c>
      <c r="AG223" t="str">
        <f t="shared" si="337"/>
        <v>(跳过)</v>
      </c>
      <c r="AH223" t="str">
        <f t="shared" si="338"/>
        <v>(跳过)</v>
      </c>
      <c r="AI223" t="str">
        <f t="shared" si="339"/>
        <v>(跳过)</v>
      </c>
      <c r="AJ223" t="str">
        <f t="shared" si="340"/>
        <v>(跳过)</v>
      </c>
      <c r="AK223" t="s">
        <v>29</v>
      </c>
      <c r="AL223" t="str">
        <f t="shared" si="341"/>
        <v>(跳过)</v>
      </c>
      <c r="AM223" t="str">
        <f t="shared" si="342"/>
        <v>(跳过)</v>
      </c>
      <c r="AN223" t="str">
        <f t="shared" si="343"/>
        <v>(跳过)</v>
      </c>
      <c r="AO223" t="str">
        <f t="shared" si="344"/>
        <v>(跳过)</v>
      </c>
      <c r="AP223" t="str">
        <f t="shared" si="345"/>
        <v>(跳过)</v>
      </c>
      <c r="AQ223" t="str">
        <f t="shared" si="346"/>
        <v>(跳过)</v>
      </c>
      <c r="AR223" t="str">
        <f t="shared" si="347"/>
        <v>(跳过)</v>
      </c>
      <c r="AS223" t="str">
        <f t="shared" si="348"/>
        <v>(跳过)</v>
      </c>
      <c r="AT223" t="s">
        <v>29</v>
      </c>
      <c r="AU223" t="s">
        <v>120</v>
      </c>
      <c r="AV223">
        <v>2</v>
      </c>
      <c r="AW223">
        <v>3</v>
      </c>
      <c r="AX223">
        <v>1</v>
      </c>
      <c r="AY223">
        <v>4</v>
      </c>
      <c r="AZ223" t="s">
        <v>29</v>
      </c>
      <c r="BA223" t="str">
        <f t="shared" si="349"/>
        <v>(跳过)</v>
      </c>
      <c r="BB223" t="str">
        <f t="shared" si="350"/>
        <v>(跳过)</v>
      </c>
      <c r="BC223" t="str">
        <f t="shared" si="351"/>
        <v>(跳过)</v>
      </c>
      <c r="BD223" t="str">
        <f t="shared" si="352"/>
        <v>(跳过)</v>
      </c>
      <c r="BE223" t="str">
        <f t="shared" si="353"/>
        <v>(跳过)</v>
      </c>
      <c r="BF223" t="str">
        <f t="shared" si="354"/>
        <v>(跳过)</v>
      </c>
      <c r="BG223" t="str">
        <f t="shared" si="355"/>
        <v>(跳过)</v>
      </c>
      <c r="BH223" t="s">
        <v>29</v>
      </c>
      <c r="BI223" t="str">
        <f t="shared" si="356"/>
        <v>(跳过)</v>
      </c>
      <c r="BJ223" t="str">
        <f t="shared" si="357"/>
        <v>(跳过)</v>
      </c>
      <c r="BK223" t="str">
        <f t="shared" si="358"/>
        <v>(跳过)</v>
      </c>
      <c r="BL223" t="s">
        <v>29</v>
      </c>
      <c r="BM223" t="s">
        <v>29</v>
      </c>
      <c r="BN223" t="str">
        <f t="shared" si="359"/>
        <v>(跳过)</v>
      </c>
      <c r="BO223" t="str">
        <f t="shared" si="360"/>
        <v>(跳过)</v>
      </c>
      <c r="BP223" t="str">
        <f t="shared" si="361"/>
        <v>(跳过)</v>
      </c>
      <c r="BQ223" t="str">
        <f t="shared" si="362"/>
        <v>(跳过)</v>
      </c>
      <c r="BR223" t="str">
        <f t="shared" si="363"/>
        <v>(跳过)</v>
      </c>
      <c r="BS223" t="str">
        <f t="shared" si="364"/>
        <v>(跳过)</v>
      </c>
      <c r="BT223" t="s">
        <v>29</v>
      </c>
      <c r="BU223" t="str">
        <f t="shared" si="365"/>
        <v>(跳过)</v>
      </c>
      <c r="BV223" t="str">
        <f t="shared" si="366"/>
        <v>(跳过)</v>
      </c>
      <c r="BW223" t="str">
        <f t="shared" si="367"/>
        <v>(跳过)</v>
      </c>
      <c r="BX223" t="str">
        <f t="shared" si="368"/>
        <v>(跳过)</v>
      </c>
      <c r="BY223" t="s">
        <v>29</v>
      </c>
      <c r="BZ223" t="str">
        <f t="shared" si="369"/>
        <v>(跳过)</v>
      </c>
      <c r="CA223" t="str">
        <f t="shared" si="370"/>
        <v>(跳过)</v>
      </c>
      <c r="CB223" t="str">
        <f t="shared" si="371"/>
        <v>(跳过)</v>
      </c>
      <c r="CC223" t="str">
        <f t="shared" si="372"/>
        <v>(跳过)</v>
      </c>
      <c r="CD223" t="str">
        <f t="shared" si="373"/>
        <v>(跳过)</v>
      </c>
      <c r="CE223" t="str">
        <f t="shared" si="374"/>
        <v>(跳过)</v>
      </c>
      <c r="CF223" t="str">
        <f t="shared" si="375"/>
        <v>(跳过)</v>
      </c>
      <c r="CG223" t="str">
        <f t="shared" si="376"/>
        <v>(跳过)</v>
      </c>
      <c r="CH223" t="str">
        <f t="shared" si="377"/>
        <v>(跳过)</v>
      </c>
      <c r="CI223" t="str">
        <f t="shared" si="378"/>
        <v>(跳过)</v>
      </c>
      <c r="CJ223" t="s">
        <v>29</v>
      </c>
      <c r="CK223" t="str">
        <f t="shared" si="379"/>
        <v>(跳过)</v>
      </c>
      <c r="CL223" t="str">
        <f t="shared" si="380"/>
        <v>(跳过)</v>
      </c>
      <c r="CM223" t="str">
        <f t="shared" si="381"/>
        <v>(跳过)</v>
      </c>
      <c r="CN223" t="str">
        <f t="shared" si="382"/>
        <v>(跳过)</v>
      </c>
      <c r="CO223" t="str">
        <f t="shared" si="383"/>
        <v>(跳过)</v>
      </c>
      <c r="CP223" t="str">
        <f t="shared" si="384"/>
        <v>(跳过)</v>
      </c>
      <c r="CQ223" t="str">
        <f t="shared" si="385"/>
        <v>(跳过)</v>
      </c>
      <c r="CR223" t="str">
        <f t="shared" si="386"/>
        <v>(跳过)</v>
      </c>
      <c r="CS223" t="s">
        <v>29</v>
      </c>
      <c r="CT223" t="s">
        <v>156</v>
      </c>
      <c r="CU223">
        <v>3</v>
      </c>
      <c r="CV223">
        <v>2</v>
      </c>
      <c r="CW223">
        <v>1</v>
      </c>
      <c r="CX223">
        <v>4</v>
      </c>
      <c r="CY223" t="s">
        <v>29</v>
      </c>
      <c r="CZ223" t="str">
        <f t="shared" si="387"/>
        <v>(跳过)</v>
      </c>
      <c r="DA223" t="str">
        <f t="shared" si="388"/>
        <v>(跳过)</v>
      </c>
      <c r="DB223" t="str">
        <f t="shared" si="389"/>
        <v>(跳过)</v>
      </c>
      <c r="DC223" t="str">
        <f t="shared" si="390"/>
        <v>(跳过)</v>
      </c>
      <c r="DD223" t="str">
        <f t="shared" si="391"/>
        <v>(跳过)</v>
      </c>
      <c r="DE223" t="str">
        <f t="shared" si="392"/>
        <v>(跳过)</v>
      </c>
      <c r="DF223" t="str">
        <f t="shared" si="393"/>
        <v>(跳过)</v>
      </c>
      <c r="DG223" t="s">
        <v>29</v>
      </c>
      <c r="DH223" t="str">
        <f t="shared" si="394"/>
        <v>(跳过)</v>
      </c>
      <c r="DI223" t="str">
        <f t="shared" si="395"/>
        <v>(跳过)</v>
      </c>
      <c r="DJ223" t="str">
        <f t="shared" si="396"/>
        <v>(跳过)</v>
      </c>
      <c r="DK223">
        <v>2</v>
      </c>
      <c r="DL223">
        <v>1</v>
      </c>
      <c r="DM223">
        <v>1</v>
      </c>
      <c r="DN223">
        <v>2</v>
      </c>
      <c r="DO223">
        <v>3</v>
      </c>
      <c r="DP223">
        <v>2</v>
      </c>
      <c r="DQ223" t="s">
        <v>112</v>
      </c>
      <c r="DR223">
        <f t="shared" si="397"/>
        <v>1</v>
      </c>
      <c r="DS223">
        <f t="shared" si="398"/>
        <v>0</v>
      </c>
      <c r="DT223">
        <f t="shared" si="399"/>
        <v>1</v>
      </c>
      <c r="DU223">
        <f t="shared" si="400"/>
        <v>1</v>
      </c>
      <c r="DV223" t="s">
        <v>29</v>
      </c>
      <c r="DW223" t="str">
        <f t="shared" si="401"/>
        <v>(跳过)</v>
      </c>
      <c r="DX223" t="str">
        <f t="shared" si="402"/>
        <v>(跳过)</v>
      </c>
      <c r="DY223" t="str">
        <f t="shared" si="403"/>
        <v>(跳过)</v>
      </c>
      <c r="DZ223" t="str">
        <f t="shared" si="404"/>
        <v>(跳过)</v>
      </c>
      <c r="EA223" t="str">
        <f t="shared" si="405"/>
        <v>(跳过)</v>
      </c>
      <c r="EB223" t="str">
        <f t="shared" si="406"/>
        <v>(跳过)</v>
      </c>
      <c r="EC223" t="s">
        <v>29</v>
      </c>
      <c r="ED223" t="str">
        <f t="shared" si="407"/>
        <v>(跳过)</v>
      </c>
      <c r="EE223" t="str">
        <f t="shared" si="408"/>
        <v>(跳过)</v>
      </c>
      <c r="EF223" t="str">
        <f t="shared" si="409"/>
        <v>(跳过)</v>
      </c>
      <c r="EG223" t="str">
        <f t="shared" si="410"/>
        <v>(跳过)</v>
      </c>
      <c r="EH223" t="str">
        <f t="shared" si="411"/>
        <v>(跳过)</v>
      </c>
      <c r="EI223" t="str">
        <f t="shared" si="412"/>
        <v>(跳过)</v>
      </c>
      <c r="EJ223" t="str">
        <f t="shared" si="413"/>
        <v>(跳过)</v>
      </c>
      <c r="EK223" t="str">
        <f t="shared" si="414"/>
        <v>(跳过)</v>
      </c>
      <c r="EL223" t="str">
        <f t="shared" si="415"/>
        <v>(跳过)</v>
      </c>
      <c r="EM223" t="str">
        <f t="shared" si="416"/>
        <v>(跳过)</v>
      </c>
      <c r="EN223" t="s">
        <v>120</v>
      </c>
      <c r="EO223" s="4">
        <v>2</v>
      </c>
      <c r="EP223" s="4">
        <v>3</v>
      </c>
      <c r="EQ223" s="4">
        <v>4</v>
      </c>
      <c r="ER223" s="4">
        <v>1</v>
      </c>
      <c r="ES223" t="s">
        <v>29</v>
      </c>
      <c r="ET223" t="str">
        <f t="shared" si="417"/>
        <v>(跳过)</v>
      </c>
      <c r="EU223" t="str">
        <f t="shared" si="418"/>
        <v>(跳过)</v>
      </c>
      <c r="EV223" t="str">
        <f t="shared" si="419"/>
        <v>(跳过)</v>
      </c>
      <c r="EW223" t="str">
        <f t="shared" si="420"/>
        <v>(跳过)</v>
      </c>
      <c r="EX223" t="str">
        <f t="shared" si="421"/>
        <v>(跳过)</v>
      </c>
      <c r="EY223" t="str">
        <f t="shared" si="422"/>
        <v>(跳过)</v>
      </c>
      <c r="EZ223" t="str">
        <f t="shared" si="423"/>
        <v>(跳过)</v>
      </c>
      <c r="FA223" t="s">
        <v>29</v>
      </c>
      <c r="FB223" t="str">
        <f t="shared" si="424"/>
        <v>(跳过)</v>
      </c>
      <c r="FC223" t="str">
        <f t="shared" si="425"/>
        <v>(跳过)</v>
      </c>
      <c r="FD223" t="str">
        <f t="shared" si="426"/>
        <v>(跳过)</v>
      </c>
      <c r="FE223" t="s">
        <v>351</v>
      </c>
      <c r="FF223">
        <v>0</v>
      </c>
      <c r="FG223">
        <v>0</v>
      </c>
      <c r="FH223">
        <v>0</v>
      </c>
      <c r="FI223">
        <v>0</v>
      </c>
      <c r="FJ223">
        <v>1</v>
      </c>
      <c r="FK223">
        <v>0</v>
      </c>
      <c r="FL223" t="s">
        <v>146</v>
      </c>
      <c r="FM223">
        <v>1</v>
      </c>
      <c r="FN223">
        <v>2</v>
      </c>
      <c r="FO223">
        <v>3</v>
      </c>
      <c r="FP223">
        <v>4</v>
      </c>
      <c r="FQ223">
        <v>4</v>
      </c>
      <c r="FR223" t="s">
        <v>29</v>
      </c>
      <c r="FS223" t="s">
        <v>29</v>
      </c>
      <c r="FT223" t="s">
        <v>29</v>
      </c>
      <c r="FU223" t="s">
        <v>29</v>
      </c>
      <c r="FV223" t="s">
        <v>29</v>
      </c>
      <c r="FW223" t="s">
        <v>29</v>
      </c>
      <c r="FX223" t="s">
        <v>29</v>
      </c>
    </row>
    <row r="224" spans="1:180" ht="16.5" x14ac:dyDescent="0.6">
      <c r="A224">
        <v>223</v>
      </c>
      <c r="B224">
        <v>1</v>
      </c>
      <c r="C224">
        <v>26</v>
      </c>
      <c r="D224">
        <v>2</v>
      </c>
      <c r="E224">
        <v>3</v>
      </c>
      <c r="F224">
        <v>1</v>
      </c>
      <c r="G224">
        <v>8</v>
      </c>
      <c r="H224">
        <v>1</v>
      </c>
      <c r="I224">
        <v>0</v>
      </c>
      <c r="J224" t="s">
        <v>29</v>
      </c>
      <c r="K224" t="s">
        <v>29</v>
      </c>
      <c r="L224" t="str">
        <f t="shared" si="427"/>
        <v>(跳过)</v>
      </c>
      <c r="M224" t="str">
        <f t="shared" si="428"/>
        <v>(跳过)</v>
      </c>
      <c r="N224" t="str">
        <f t="shared" si="429"/>
        <v>(跳过)</v>
      </c>
      <c r="O224" t="str">
        <f t="shared" si="430"/>
        <v>(跳过)</v>
      </c>
      <c r="P224" t="str">
        <f t="shared" si="431"/>
        <v>(跳过)</v>
      </c>
      <c r="Q224" t="s">
        <v>29</v>
      </c>
      <c r="R224" t="str">
        <f t="shared" si="324"/>
        <v>(跳过)</v>
      </c>
      <c r="S224" t="str">
        <f t="shared" si="325"/>
        <v>(跳过)</v>
      </c>
      <c r="T224" t="str">
        <f t="shared" si="326"/>
        <v>(跳过)</v>
      </c>
      <c r="U224" t="str">
        <f t="shared" si="327"/>
        <v>(跳过)</v>
      </c>
      <c r="V224" t="s">
        <v>29</v>
      </c>
      <c r="W224" t="str">
        <f t="shared" si="328"/>
        <v>(跳过)</v>
      </c>
      <c r="X224" t="str">
        <f t="shared" si="329"/>
        <v>(跳过)</v>
      </c>
      <c r="Y224" t="str">
        <f t="shared" si="330"/>
        <v>(跳过)</v>
      </c>
      <c r="Z224" t="str">
        <f t="shared" si="331"/>
        <v>(跳过)</v>
      </c>
      <c r="AA224" t="str">
        <f t="shared" si="332"/>
        <v>(跳过)</v>
      </c>
      <c r="AB224" t="s">
        <v>29</v>
      </c>
      <c r="AC224" t="str">
        <f t="shared" si="333"/>
        <v>(跳过)</v>
      </c>
      <c r="AD224" t="str">
        <f t="shared" si="334"/>
        <v>(跳过)</v>
      </c>
      <c r="AE224" t="str">
        <f t="shared" si="335"/>
        <v>(跳过)</v>
      </c>
      <c r="AF224" t="str">
        <f t="shared" si="336"/>
        <v>(跳过)</v>
      </c>
      <c r="AG224" t="str">
        <f t="shared" si="337"/>
        <v>(跳过)</v>
      </c>
      <c r="AH224" t="str">
        <f t="shared" si="338"/>
        <v>(跳过)</v>
      </c>
      <c r="AI224" t="str">
        <f t="shared" si="339"/>
        <v>(跳过)</v>
      </c>
      <c r="AJ224" t="str">
        <f t="shared" si="340"/>
        <v>(跳过)</v>
      </c>
      <c r="AK224" t="s">
        <v>29</v>
      </c>
      <c r="AL224" t="str">
        <f t="shared" si="341"/>
        <v>(跳过)</v>
      </c>
      <c r="AM224" t="str">
        <f t="shared" si="342"/>
        <v>(跳过)</v>
      </c>
      <c r="AN224" t="str">
        <f t="shared" si="343"/>
        <v>(跳过)</v>
      </c>
      <c r="AO224" t="str">
        <f t="shared" si="344"/>
        <v>(跳过)</v>
      </c>
      <c r="AP224" t="str">
        <f t="shared" si="345"/>
        <v>(跳过)</v>
      </c>
      <c r="AQ224" t="str">
        <f t="shared" si="346"/>
        <v>(跳过)</v>
      </c>
      <c r="AR224" t="str">
        <f t="shared" si="347"/>
        <v>(跳过)</v>
      </c>
      <c r="AS224" t="str">
        <f t="shared" si="348"/>
        <v>(跳过)</v>
      </c>
      <c r="AT224" t="s">
        <v>29</v>
      </c>
      <c r="AU224" t="s">
        <v>156</v>
      </c>
      <c r="AV224">
        <v>3</v>
      </c>
      <c r="AW224">
        <v>2</v>
      </c>
      <c r="AX224">
        <v>1</v>
      </c>
      <c r="AY224">
        <v>4</v>
      </c>
      <c r="AZ224" t="s">
        <v>29</v>
      </c>
      <c r="BA224" t="str">
        <f t="shared" si="349"/>
        <v>(跳过)</v>
      </c>
      <c r="BB224" t="str">
        <f t="shared" si="350"/>
        <v>(跳过)</v>
      </c>
      <c r="BC224" t="str">
        <f t="shared" si="351"/>
        <v>(跳过)</v>
      </c>
      <c r="BD224" t="str">
        <f t="shared" si="352"/>
        <v>(跳过)</v>
      </c>
      <c r="BE224" t="str">
        <f t="shared" si="353"/>
        <v>(跳过)</v>
      </c>
      <c r="BF224" t="str">
        <f t="shared" si="354"/>
        <v>(跳过)</v>
      </c>
      <c r="BG224" t="str">
        <f t="shared" si="355"/>
        <v>(跳过)</v>
      </c>
      <c r="BH224" t="s">
        <v>64</v>
      </c>
      <c r="BI224">
        <f t="shared" si="356"/>
        <v>0</v>
      </c>
      <c r="BJ224">
        <f t="shared" si="357"/>
        <v>0</v>
      </c>
      <c r="BK224">
        <f t="shared" si="358"/>
        <v>1</v>
      </c>
      <c r="BL224" t="s">
        <v>29</v>
      </c>
      <c r="BM224" t="s">
        <v>29</v>
      </c>
      <c r="BN224" t="str">
        <f t="shared" si="359"/>
        <v>(跳过)</v>
      </c>
      <c r="BO224" t="str">
        <f t="shared" si="360"/>
        <v>(跳过)</v>
      </c>
      <c r="BP224" t="str">
        <f t="shared" si="361"/>
        <v>(跳过)</v>
      </c>
      <c r="BQ224" t="str">
        <f t="shared" si="362"/>
        <v>(跳过)</v>
      </c>
      <c r="BR224" t="str">
        <f t="shared" si="363"/>
        <v>(跳过)</v>
      </c>
      <c r="BS224" t="str">
        <f t="shared" si="364"/>
        <v>(跳过)</v>
      </c>
      <c r="BT224" t="s">
        <v>29</v>
      </c>
      <c r="BU224" t="str">
        <f t="shared" si="365"/>
        <v>(跳过)</v>
      </c>
      <c r="BV224" t="str">
        <f t="shared" si="366"/>
        <v>(跳过)</v>
      </c>
      <c r="BW224" t="str">
        <f t="shared" si="367"/>
        <v>(跳过)</v>
      </c>
      <c r="BX224" t="str">
        <f t="shared" si="368"/>
        <v>(跳过)</v>
      </c>
      <c r="BY224" t="s">
        <v>29</v>
      </c>
      <c r="BZ224" t="str">
        <f t="shared" si="369"/>
        <v>(跳过)</v>
      </c>
      <c r="CA224" t="str">
        <f t="shared" si="370"/>
        <v>(跳过)</v>
      </c>
      <c r="CB224" t="str">
        <f t="shared" si="371"/>
        <v>(跳过)</v>
      </c>
      <c r="CC224" t="str">
        <f t="shared" si="372"/>
        <v>(跳过)</v>
      </c>
      <c r="CD224" t="str">
        <f t="shared" si="373"/>
        <v>(跳过)</v>
      </c>
      <c r="CE224" t="str">
        <f t="shared" si="374"/>
        <v>(跳过)</v>
      </c>
      <c r="CF224" t="str">
        <f t="shared" si="375"/>
        <v>(跳过)</v>
      </c>
      <c r="CG224" t="str">
        <f t="shared" si="376"/>
        <v>(跳过)</v>
      </c>
      <c r="CH224" t="str">
        <f t="shared" si="377"/>
        <v>(跳过)</v>
      </c>
      <c r="CI224" t="str">
        <f t="shared" si="378"/>
        <v>(跳过)</v>
      </c>
      <c r="CJ224" t="s">
        <v>29</v>
      </c>
      <c r="CK224" t="str">
        <f t="shared" si="379"/>
        <v>(跳过)</v>
      </c>
      <c r="CL224" t="str">
        <f t="shared" si="380"/>
        <v>(跳过)</v>
      </c>
      <c r="CM224" t="str">
        <f t="shared" si="381"/>
        <v>(跳过)</v>
      </c>
      <c r="CN224" t="str">
        <f t="shared" si="382"/>
        <v>(跳过)</v>
      </c>
      <c r="CO224" t="str">
        <f t="shared" si="383"/>
        <v>(跳过)</v>
      </c>
      <c r="CP224" t="str">
        <f t="shared" si="384"/>
        <v>(跳过)</v>
      </c>
      <c r="CQ224" t="str">
        <f t="shared" si="385"/>
        <v>(跳过)</v>
      </c>
      <c r="CR224" t="str">
        <f t="shared" si="386"/>
        <v>(跳过)</v>
      </c>
      <c r="CS224" t="s">
        <v>29</v>
      </c>
      <c r="CT224" t="s">
        <v>156</v>
      </c>
      <c r="CU224">
        <v>3</v>
      </c>
      <c r="CV224">
        <v>2</v>
      </c>
      <c r="CW224">
        <v>1</v>
      </c>
      <c r="CX224">
        <v>4</v>
      </c>
      <c r="CY224" t="s">
        <v>29</v>
      </c>
      <c r="CZ224" t="str">
        <f t="shared" si="387"/>
        <v>(跳过)</v>
      </c>
      <c r="DA224" t="str">
        <f t="shared" si="388"/>
        <v>(跳过)</v>
      </c>
      <c r="DB224" t="str">
        <f t="shared" si="389"/>
        <v>(跳过)</v>
      </c>
      <c r="DC224" t="str">
        <f t="shared" si="390"/>
        <v>(跳过)</v>
      </c>
      <c r="DD224" t="str">
        <f t="shared" si="391"/>
        <v>(跳过)</v>
      </c>
      <c r="DE224" t="str">
        <f t="shared" si="392"/>
        <v>(跳过)</v>
      </c>
      <c r="DF224" t="str">
        <f t="shared" si="393"/>
        <v>(跳过)</v>
      </c>
      <c r="DG224" t="s">
        <v>29</v>
      </c>
      <c r="DH224" t="str">
        <f t="shared" si="394"/>
        <v>(跳过)</v>
      </c>
      <c r="DI224" t="str">
        <f t="shared" si="395"/>
        <v>(跳过)</v>
      </c>
      <c r="DJ224" t="str">
        <f t="shared" si="396"/>
        <v>(跳过)</v>
      </c>
      <c r="DK224">
        <v>5</v>
      </c>
      <c r="DL224">
        <v>5</v>
      </c>
      <c r="DM224">
        <v>4</v>
      </c>
      <c r="DN224">
        <v>5</v>
      </c>
      <c r="DO224">
        <v>5</v>
      </c>
      <c r="DP224">
        <v>2</v>
      </c>
      <c r="DQ224" t="s">
        <v>451</v>
      </c>
      <c r="DR224">
        <f t="shared" si="397"/>
        <v>0</v>
      </c>
      <c r="DS224">
        <f t="shared" si="398"/>
        <v>0</v>
      </c>
      <c r="DT224">
        <f t="shared" si="399"/>
        <v>1</v>
      </c>
      <c r="DU224">
        <f t="shared" si="400"/>
        <v>1</v>
      </c>
      <c r="DV224" t="s">
        <v>29</v>
      </c>
      <c r="DW224" t="str">
        <f t="shared" si="401"/>
        <v>(跳过)</v>
      </c>
      <c r="DX224" t="str">
        <f t="shared" si="402"/>
        <v>(跳过)</v>
      </c>
      <c r="DY224" t="str">
        <f t="shared" si="403"/>
        <v>(跳过)</v>
      </c>
      <c r="DZ224" t="str">
        <f t="shared" si="404"/>
        <v>(跳过)</v>
      </c>
      <c r="EA224" t="str">
        <f t="shared" si="405"/>
        <v>(跳过)</v>
      </c>
      <c r="EB224" t="str">
        <f t="shared" si="406"/>
        <v>(跳过)</v>
      </c>
      <c r="EC224" t="s">
        <v>29</v>
      </c>
      <c r="ED224" t="str">
        <f t="shared" si="407"/>
        <v>(跳过)</v>
      </c>
      <c r="EE224" t="str">
        <f t="shared" si="408"/>
        <v>(跳过)</v>
      </c>
      <c r="EF224" t="str">
        <f t="shared" si="409"/>
        <v>(跳过)</v>
      </c>
      <c r="EG224" t="str">
        <f t="shared" si="410"/>
        <v>(跳过)</v>
      </c>
      <c r="EH224" t="str">
        <f t="shared" si="411"/>
        <v>(跳过)</v>
      </c>
      <c r="EI224" t="str">
        <f t="shared" si="412"/>
        <v>(跳过)</v>
      </c>
      <c r="EJ224" t="str">
        <f t="shared" si="413"/>
        <v>(跳过)</v>
      </c>
      <c r="EK224" t="str">
        <f t="shared" si="414"/>
        <v>(跳过)</v>
      </c>
      <c r="EL224" t="str">
        <f t="shared" si="415"/>
        <v>(跳过)</v>
      </c>
      <c r="EM224" t="str">
        <f t="shared" si="416"/>
        <v>(跳过)</v>
      </c>
      <c r="EN224" t="s">
        <v>96</v>
      </c>
      <c r="EO224" s="4">
        <v>4</v>
      </c>
      <c r="EP224" s="4">
        <v>3</v>
      </c>
      <c r="EQ224" s="4">
        <v>2</v>
      </c>
      <c r="ER224" s="4">
        <v>1</v>
      </c>
      <c r="ES224" t="s">
        <v>29</v>
      </c>
      <c r="ET224" t="str">
        <f t="shared" si="417"/>
        <v>(跳过)</v>
      </c>
      <c r="EU224" t="str">
        <f t="shared" si="418"/>
        <v>(跳过)</v>
      </c>
      <c r="EV224" t="str">
        <f t="shared" si="419"/>
        <v>(跳过)</v>
      </c>
      <c r="EW224" t="str">
        <f t="shared" si="420"/>
        <v>(跳过)</v>
      </c>
      <c r="EX224" t="str">
        <f t="shared" si="421"/>
        <v>(跳过)</v>
      </c>
      <c r="EY224" t="str">
        <f t="shared" si="422"/>
        <v>(跳过)</v>
      </c>
      <c r="EZ224" t="str">
        <f t="shared" si="423"/>
        <v>(跳过)</v>
      </c>
      <c r="FA224" t="s">
        <v>29</v>
      </c>
      <c r="FB224" t="str">
        <f t="shared" si="424"/>
        <v>(跳过)</v>
      </c>
      <c r="FC224" t="str">
        <f t="shared" si="425"/>
        <v>(跳过)</v>
      </c>
      <c r="FD224" t="str">
        <f t="shared" si="426"/>
        <v>(跳过)</v>
      </c>
      <c r="FE224" t="s">
        <v>158</v>
      </c>
      <c r="FF224">
        <v>1</v>
      </c>
      <c r="FG224">
        <v>0</v>
      </c>
      <c r="FH224">
        <v>1</v>
      </c>
      <c r="FI224">
        <v>0</v>
      </c>
      <c r="FJ224">
        <v>0</v>
      </c>
      <c r="FK224">
        <v>0</v>
      </c>
      <c r="FL224" t="s">
        <v>450</v>
      </c>
      <c r="FM224">
        <v>1</v>
      </c>
      <c r="FN224">
        <v>3</v>
      </c>
      <c r="FO224">
        <v>3</v>
      </c>
      <c r="FP224">
        <v>2</v>
      </c>
      <c r="FQ224">
        <v>3</v>
      </c>
      <c r="FR224" t="s">
        <v>29</v>
      </c>
      <c r="FS224" t="s">
        <v>29</v>
      </c>
      <c r="FT224" t="s">
        <v>29</v>
      </c>
      <c r="FU224" t="s">
        <v>29</v>
      </c>
      <c r="FV224" t="s">
        <v>29</v>
      </c>
      <c r="FW224" t="s">
        <v>29</v>
      </c>
      <c r="FX224" t="s">
        <v>29</v>
      </c>
    </row>
    <row r="225" spans="1:180" ht="16.5" x14ac:dyDescent="0.6">
      <c r="A225">
        <v>224</v>
      </c>
      <c r="B225">
        <v>2</v>
      </c>
      <c r="C225">
        <v>15</v>
      </c>
      <c r="D225">
        <v>2</v>
      </c>
      <c r="E225">
        <v>3</v>
      </c>
      <c r="F225">
        <v>3</v>
      </c>
      <c r="G225">
        <v>8</v>
      </c>
      <c r="H225">
        <v>1</v>
      </c>
      <c r="I225">
        <v>1</v>
      </c>
      <c r="J225">
        <v>1</v>
      </c>
      <c r="K225" t="s">
        <v>29</v>
      </c>
      <c r="L225" t="str">
        <f t="shared" si="427"/>
        <v>(跳过)</v>
      </c>
      <c r="M225" t="str">
        <f t="shared" si="428"/>
        <v>(跳过)</v>
      </c>
      <c r="N225" t="str">
        <f t="shared" si="429"/>
        <v>(跳过)</v>
      </c>
      <c r="O225" t="str">
        <f t="shared" si="430"/>
        <v>(跳过)</v>
      </c>
      <c r="P225" t="str">
        <f t="shared" si="431"/>
        <v>(跳过)</v>
      </c>
      <c r="Q225" t="s">
        <v>70</v>
      </c>
      <c r="R225">
        <f t="shared" si="324"/>
        <v>0</v>
      </c>
      <c r="S225">
        <f t="shared" si="325"/>
        <v>1</v>
      </c>
      <c r="T225">
        <f t="shared" si="326"/>
        <v>0</v>
      </c>
      <c r="U225">
        <f t="shared" si="327"/>
        <v>0</v>
      </c>
      <c r="V225" t="s">
        <v>89</v>
      </c>
      <c r="W225">
        <f t="shared" si="328"/>
        <v>1</v>
      </c>
      <c r="X225">
        <f t="shared" si="329"/>
        <v>0</v>
      </c>
      <c r="Y225">
        <f t="shared" si="330"/>
        <v>0</v>
      </c>
      <c r="Z225">
        <f t="shared" si="331"/>
        <v>1</v>
      </c>
      <c r="AA225">
        <f t="shared" si="332"/>
        <v>0</v>
      </c>
      <c r="AB225" t="s">
        <v>458</v>
      </c>
      <c r="AC225">
        <f t="shared" si="333"/>
        <v>0</v>
      </c>
      <c r="AD225">
        <f t="shared" si="334"/>
        <v>1</v>
      </c>
      <c r="AE225">
        <f t="shared" si="335"/>
        <v>0</v>
      </c>
      <c r="AF225">
        <f t="shared" si="336"/>
        <v>0</v>
      </c>
      <c r="AG225">
        <f t="shared" si="337"/>
        <v>0</v>
      </c>
      <c r="AH225">
        <f t="shared" si="338"/>
        <v>1</v>
      </c>
      <c r="AI225">
        <f t="shared" si="339"/>
        <v>0</v>
      </c>
      <c r="AJ225">
        <f t="shared" si="340"/>
        <v>0</v>
      </c>
      <c r="AK225" t="s">
        <v>84</v>
      </c>
      <c r="AL225">
        <f t="shared" si="341"/>
        <v>0</v>
      </c>
      <c r="AM225">
        <f t="shared" si="342"/>
        <v>0</v>
      </c>
      <c r="AN225">
        <f t="shared" si="343"/>
        <v>0</v>
      </c>
      <c r="AO225">
        <f t="shared" si="344"/>
        <v>0</v>
      </c>
      <c r="AP225">
        <f t="shared" si="345"/>
        <v>1</v>
      </c>
      <c r="AQ225">
        <f t="shared" si="346"/>
        <v>0</v>
      </c>
      <c r="AR225">
        <f t="shared" si="347"/>
        <v>0</v>
      </c>
      <c r="AS225">
        <f t="shared" si="348"/>
        <v>0</v>
      </c>
      <c r="AT225">
        <v>2</v>
      </c>
      <c r="AU225" t="s">
        <v>45</v>
      </c>
      <c r="AV225">
        <v>3</v>
      </c>
      <c r="AW225">
        <v>1</v>
      </c>
      <c r="AX225">
        <v>2</v>
      </c>
      <c r="AY225">
        <v>4</v>
      </c>
      <c r="AZ225" t="s">
        <v>103</v>
      </c>
      <c r="BA225">
        <f t="shared" si="349"/>
        <v>1</v>
      </c>
      <c r="BB225">
        <f t="shared" si="350"/>
        <v>0</v>
      </c>
      <c r="BC225">
        <f t="shared" si="351"/>
        <v>0</v>
      </c>
      <c r="BD225">
        <f t="shared" si="352"/>
        <v>0</v>
      </c>
      <c r="BE225">
        <f t="shared" si="353"/>
        <v>0</v>
      </c>
      <c r="BF225">
        <f t="shared" si="354"/>
        <v>0</v>
      </c>
      <c r="BG225">
        <f t="shared" si="355"/>
        <v>0</v>
      </c>
      <c r="BH225" t="s">
        <v>43</v>
      </c>
      <c r="BI225">
        <f t="shared" si="356"/>
        <v>0</v>
      </c>
      <c r="BJ225">
        <f t="shared" si="357"/>
        <v>1</v>
      </c>
      <c r="BK225">
        <f t="shared" si="358"/>
        <v>0</v>
      </c>
      <c r="BL225">
        <v>0</v>
      </c>
      <c r="BM225" t="s">
        <v>459</v>
      </c>
      <c r="BN225">
        <f t="shared" si="359"/>
        <v>1</v>
      </c>
      <c r="BO225">
        <f t="shared" si="360"/>
        <v>0</v>
      </c>
      <c r="BP225">
        <f t="shared" si="361"/>
        <v>0</v>
      </c>
      <c r="BQ225">
        <f t="shared" si="362"/>
        <v>1</v>
      </c>
      <c r="BR225">
        <f t="shared" si="363"/>
        <v>0</v>
      </c>
      <c r="BS225">
        <f t="shared" si="364"/>
        <v>0</v>
      </c>
      <c r="BT225" t="s">
        <v>29</v>
      </c>
      <c r="BU225" t="str">
        <f t="shared" si="365"/>
        <v>(跳过)</v>
      </c>
      <c r="BV225" t="str">
        <f t="shared" si="366"/>
        <v>(跳过)</v>
      </c>
      <c r="BW225" t="str">
        <f t="shared" si="367"/>
        <v>(跳过)</v>
      </c>
      <c r="BX225" t="str">
        <f t="shared" si="368"/>
        <v>(跳过)</v>
      </c>
      <c r="BY225" t="s">
        <v>29</v>
      </c>
      <c r="BZ225" t="str">
        <f t="shared" si="369"/>
        <v>(跳过)</v>
      </c>
      <c r="CA225" t="str">
        <f t="shared" si="370"/>
        <v>(跳过)</v>
      </c>
      <c r="CB225" t="str">
        <f t="shared" si="371"/>
        <v>(跳过)</v>
      </c>
      <c r="CC225" t="str">
        <f t="shared" si="372"/>
        <v>(跳过)</v>
      </c>
      <c r="CD225" t="str">
        <f t="shared" si="373"/>
        <v>(跳过)</v>
      </c>
      <c r="CE225" t="str">
        <f t="shared" si="374"/>
        <v>(跳过)</v>
      </c>
      <c r="CF225" t="str">
        <f t="shared" si="375"/>
        <v>(跳过)</v>
      </c>
      <c r="CG225" t="str">
        <f t="shared" si="376"/>
        <v>(跳过)</v>
      </c>
      <c r="CH225" t="str">
        <f t="shared" si="377"/>
        <v>(跳过)</v>
      </c>
      <c r="CI225" t="str">
        <f t="shared" si="378"/>
        <v>(跳过)</v>
      </c>
      <c r="CJ225" t="s">
        <v>29</v>
      </c>
      <c r="CK225" t="str">
        <f t="shared" si="379"/>
        <v>(跳过)</v>
      </c>
      <c r="CL225" t="str">
        <f t="shared" si="380"/>
        <v>(跳过)</v>
      </c>
      <c r="CM225" t="str">
        <f t="shared" si="381"/>
        <v>(跳过)</v>
      </c>
      <c r="CN225" t="str">
        <f t="shared" si="382"/>
        <v>(跳过)</v>
      </c>
      <c r="CO225" t="str">
        <f t="shared" si="383"/>
        <v>(跳过)</v>
      </c>
      <c r="CP225" t="str">
        <f t="shared" si="384"/>
        <v>(跳过)</v>
      </c>
      <c r="CQ225" t="str">
        <f t="shared" si="385"/>
        <v>(跳过)</v>
      </c>
      <c r="CR225" t="str">
        <f t="shared" si="386"/>
        <v>(跳过)</v>
      </c>
      <c r="CS225" t="s">
        <v>29</v>
      </c>
      <c r="CT225" t="s">
        <v>57</v>
      </c>
      <c r="CU225">
        <v>2</v>
      </c>
      <c r="CV225">
        <v>1</v>
      </c>
      <c r="CW225">
        <v>3</v>
      </c>
      <c r="CX225">
        <v>4</v>
      </c>
      <c r="CY225" t="s">
        <v>29</v>
      </c>
      <c r="CZ225" t="str">
        <f t="shared" si="387"/>
        <v>(跳过)</v>
      </c>
      <c r="DA225" t="str">
        <f t="shared" si="388"/>
        <v>(跳过)</v>
      </c>
      <c r="DB225" t="str">
        <f t="shared" si="389"/>
        <v>(跳过)</v>
      </c>
      <c r="DC225" t="str">
        <f t="shared" si="390"/>
        <v>(跳过)</v>
      </c>
      <c r="DD225" t="str">
        <f t="shared" si="391"/>
        <v>(跳过)</v>
      </c>
      <c r="DE225" t="str">
        <f t="shared" si="392"/>
        <v>(跳过)</v>
      </c>
      <c r="DF225" t="str">
        <f t="shared" si="393"/>
        <v>(跳过)</v>
      </c>
      <c r="DG225" t="s">
        <v>29</v>
      </c>
      <c r="DH225" t="str">
        <f t="shared" si="394"/>
        <v>(跳过)</v>
      </c>
      <c r="DI225" t="str">
        <f t="shared" si="395"/>
        <v>(跳过)</v>
      </c>
      <c r="DJ225" t="str">
        <f t="shared" si="396"/>
        <v>(跳过)</v>
      </c>
      <c r="DK225">
        <v>4</v>
      </c>
      <c r="DL225">
        <v>5</v>
      </c>
      <c r="DM225">
        <v>5</v>
      </c>
      <c r="DN225">
        <v>5</v>
      </c>
      <c r="DO225">
        <v>3</v>
      </c>
      <c r="DP225">
        <v>2</v>
      </c>
      <c r="DQ225" t="s">
        <v>66</v>
      </c>
      <c r="DR225">
        <f t="shared" si="397"/>
        <v>0</v>
      </c>
      <c r="DS225">
        <f t="shared" si="398"/>
        <v>0</v>
      </c>
      <c r="DT225">
        <f t="shared" si="399"/>
        <v>1</v>
      </c>
      <c r="DU225">
        <f t="shared" si="400"/>
        <v>0</v>
      </c>
      <c r="DV225" t="s">
        <v>29</v>
      </c>
      <c r="DW225" t="str">
        <f t="shared" si="401"/>
        <v>(跳过)</v>
      </c>
      <c r="DX225" t="str">
        <f t="shared" si="402"/>
        <v>(跳过)</v>
      </c>
      <c r="DY225" t="str">
        <f t="shared" si="403"/>
        <v>(跳过)</v>
      </c>
      <c r="DZ225" t="str">
        <f t="shared" si="404"/>
        <v>(跳过)</v>
      </c>
      <c r="EA225" t="str">
        <f t="shared" si="405"/>
        <v>(跳过)</v>
      </c>
      <c r="EB225" t="str">
        <f t="shared" si="406"/>
        <v>(跳过)</v>
      </c>
      <c r="EC225" t="s">
        <v>29</v>
      </c>
      <c r="ED225" t="str">
        <f t="shared" si="407"/>
        <v>(跳过)</v>
      </c>
      <c r="EE225" t="str">
        <f t="shared" si="408"/>
        <v>(跳过)</v>
      </c>
      <c r="EF225" t="str">
        <f t="shared" si="409"/>
        <v>(跳过)</v>
      </c>
      <c r="EG225" t="str">
        <f t="shared" si="410"/>
        <v>(跳过)</v>
      </c>
      <c r="EH225" t="str">
        <f t="shared" si="411"/>
        <v>(跳过)</v>
      </c>
      <c r="EI225" t="str">
        <f t="shared" si="412"/>
        <v>(跳过)</v>
      </c>
      <c r="EJ225" t="str">
        <f t="shared" si="413"/>
        <v>(跳过)</v>
      </c>
      <c r="EK225" t="str">
        <f t="shared" si="414"/>
        <v>(跳过)</v>
      </c>
      <c r="EL225" t="str">
        <f t="shared" si="415"/>
        <v>(跳过)</v>
      </c>
      <c r="EM225" t="str">
        <f t="shared" si="416"/>
        <v>(跳过)</v>
      </c>
      <c r="EN225" t="s">
        <v>45</v>
      </c>
      <c r="EO225" s="4">
        <v>3</v>
      </c>
      <c r="EP225" s="4">
        <v>1</v>
      </c>
      <c r="EQ225" s="4">
        <v>4</v>
      </c>
      <c r="ER225" s="4">
        <v>2</v>
      </c>
      <c r="ES225" t="s">
        <v>29</v>
      </c>
      <c r="ET225" t="str">
        <f t="shared" si="417"/>
        <v>(跳过)</v>
      </c>
      <c r="EU225" t="str">
        <f t="shared" si="418"/>
        <v>(跳过)</v>
      </c>
      <c r="EV225" t="str">
        <f t="shared" si="419"/>
        <v>(跳过)</v>
      </c>
      <c r="EW225" t="str">
        <f t="shared" si="420"/>
        <v>(跳过)</v>
      </c>
      <c r="EX225" t="str">
        <f t="shared" si="421"/>
        <v>(跳过)</v>
      </c>
      <c r="EY225" t="str">
        <f t="shared" si="422"/>
        <v>(跳过)</v>
      </c>
      <c r="EZ225" t="str">
        <f t="shared" si="423"/>
        <v>(跳过)</v>
      </c>
      <c r="FA225" t="s">
        <v>29</v>
      </c>
      <c r="FB225" t="str">
        <f t="shared" si="424"/>
        <v>(跳过)</v>
      </c>
      <c r="FC225" t="str">
        <f t="shared" si="425"/>
        <v>(跳过)</v>
      </c>
      <c r="FD225" t="str">
        <f t="shared" si="426"/>
        <v>(跳过)</v>
      </c>
      <c r="FE225" t="s">
        <v>29</v>
      </c>
      <c r="FF225" t="s">
        <v>29</v>
      </c>
      <c r="FG225" t="s">
        <v>29</v>
      </c>
      <c r="FH225" t="s">
        <v>29</v>
      </c>
      <c r="FI225" t="s">
        <v>29</v>
      </c>
      <c r="FJ225" t="s">
        <v>29</v>
      </c>
      <c r="FK225" t="s">
        <v>29</v>
      </c>
      <c r="FL225" t="s">
        <v>29</v>
      </c>
      <c r="FM225" t="s">
        <v>29</v>
      </c>
      <c r="FN225" t="s">
        <v>29</v>
      </c>
      <c r="FO225" t="s">
        <v>29</v>
      </c>
      <c r="FP225" t="s">
        <v>29</v>
      </c>
      <c r="FQ225" t="s">
        <v>29</v>
      </c>
      <c r="FR225" t="s">
        <v>29</v>
      </c>
      <c r="FS225" t="s">
        <v>29</v>
      </c>
      <c r="FT225" t="s">
        <v>29</v>
      </c>
      <c r="FU225" t="s">
        <v>29</v>
      </c>
      <c r="FV225" t="s">
        <v>29</v>
      </c>
      <c r="FW225" t="s">
        <v>29</v>
      </c>
      <c r="FX225" t="s">
        <v>29</v>
      </c>
    </row>
    <row r="226" spans="1:180" ht="16.5" x14ac:dyDescent="0.6">
      <c r="A226">
        <v>225</v>
      </c>
      <c r="B226">
        <v>2</v>
      </c>
      <c r="C226">
        <v>15</v>
      </c>
      <c r="D226">
        <v>6</v>
      </c>
      <c r="E226">
        <v>1</v>
      </c>
      <c r="F226">
        <v>3</v>
      </c>
      <c r="G226">
        <v>4</v>
      </c>
      <c r="H226">
        <v>4</v>
      </c>
      <c r="I226">
        <v>0</v>
      </c>
      <c r="J226" t="s">
        <v>29</v>
      </c>
      <c r="K226" t="s">
        <v>29</v>
      </c>
      <c r="L226" t="str">
        <f t="shared" si="427"/>
        <v>(跳过)</v>
      </c>
      <c r="M226" t="str">
        <f t="shared" si="428"/>
        <v>(跳过)</v>
      </c>
      <c r="N226" t="str">
        <f t="shared" si="429"/>
        <v>(跳过)</v>
      </c>
      <c r="O226" t="str">
        <f t="shared" si="430"/>
        <v>(跳过)</v>
      </c>
      <c r="P226" t="str">
        <f t="shared" si="431"/>
        <v>(跳过)</v>
      </c>
      <c r="Q226" t="s">
        <v>29</v>
      </c>
      <c r="R226" t="str">
        <f t="shared" si="324"/>
        <v>(跳过)</v>
      </c>
      <c r="S226" t="str">
        <f t="shared" si="325"/>
        <v>(跳过)</v>
      </c>
      <c r="T226" t="str">
        <f t="shared" si="326"/>
        <v>(跳过)</v>
      </c>
      <c r="U226" t="str">
        <f t="shared" si="327"/>
        <v>(跳过)</v>
      </c>
      <c r="V226" t="s">
        <v>29</v>
      </c>
      <c r="W226" t="str">
        <f t="shared" si="328"/>
        <v>(跳过)</v>
      </c>
      <c r="X226" t="str">
        <f t="shared" si="329"/>
        <v>(跳过)</v>
      </c>
      <c r="Y226" t="str">
        <f t="shared" si="330"/>
        <v>(跳过)</v>
      </c>
      <c r="Z226" t="str">
        <f t="shared" si="331"/>
        <v>(跳过)</v>
      </c>
      <c r="AA226" t="str">
        <f t="shared" si="332"/>
        <v>(跳过)</v>
      </c>
      <c r="AB226" t="s">
        <v>29</v>
      </c>
      <c r="AC226" t="str">
        <f t="shared" si="333"/>
        <v>(跳过)</v>
      </c>
      <c r="AD226" t="str">
        <f t="shared" si="334"/>
        <v>(跳过)</v>
      </c>
      <c r="AE226" t="str">
        <f t="shared" si="335"/>
        <v>(跳过)</v>
      </c>
      <c r="AF226" t="str">
        <f t="shared" si="336"/>
        <v>(跳过)</v>
      </c>
      <c r="AG226" t="str">
        <f t="shared" si="337"/>
        <v>(跳过)</v>
      </c>
      <c r="AH226" t="str">
        <f t="shared" si="338"/>
        <v>(跳过)</v>
      </c>
      <c r="AI226" t="str">
        <f t="shared" si="339"/>
        <v>(跳过)</v>
      </c>
      <c r="AJ226" t="str">
        <f t="shared" si="340"/>
        <v>(跳过)</v>
      </c>
      <c r="AK226" t="s">
        <v>29</v>
      </c>
      <c r="AL226" t="str">
        <f t="shared" si="341"/>
        <v>(跳过)</v>
      </c>
      <c r="AM226" t="str">
        <f t="shared" si="342"/>
        <v>(跳过)</v>
      </c>
      <c r="AN226" t="str">
        <f t="shared" si="343"/>
        <v>(跳过)</v>
      </c>
      <c r="AO226" t="str">
        <f t="shared" si="344"/>
        <v>(跳过)</v>
      </c>
      <c r="AP226" t="str">
        <f t="shared" si="345"/>
        <v>(跳过)</v>
      </c>
      <c r="AQ226" t="str">
        <f t="shared" si="346"/>
        <v>(跳过)</v>
      </c>
      <c r="AR226" t="str">
        <f t="shared" si="347"/>
        <v>(跳过)</v>
      </c>
      <c r="AS226" t="str">
        <f t="shared" si="348"/>
        <v>(跳过)</v>
      </c>
      <c r="AT226" t="s">
        <v>29</v>
      </c>
      <c r="AU226" t="s">
        <v>106</v>
      </c>
      <c r="AV226">
        <v>2</v>
      </c>
      <c r="AW226">
        <v>3</v>
      </c>
      <c r="AX226">
        <v>4</v>
      </c>
      <c r="AY226">
        <v>1</v>
      </c>
      <c r="AZ226" t="s">
        <v>29</v>
      </c>
      <c r="BA226" t="str">
        <f t="shared" si="349"/>
        <v>(跳过)</v>
      </c>
      <c r="BB226" t="str">
        <f t="shared" si="350"/>
        <v>(跳过)</v>
      </c>
      <c r="BC226" t="str">
        <f t="shared" si="351"/>
        <v>(跳过)</v>
      </c>
      <c r="BD226" t="str">
        <f t="shared" si="352"/>
        <v>(跳过)</v>
      </c>
      <c r="BE226" t="str">
        <f t="shared" si="353"/>
        <v>(跳过)</v>
      </c>
      <c r="BF226" t="str">
        <f t="shared" si="354"/>
        <v>(跳过)</v>
      </c>
      <c r="BG226" t="str">
        <f t="shared" si="355"/>
        <v>(跳过)</v>
      </c>
      <c r="BH226" t="s">
        <v>43</v>
      </c>
      <c r="BI226">
        <f t="shared" si="356"/>
        <v>0</v>
      </c>
      <c r="BJ226">
        <f t="shared" si="357"/>
        <v>1</v>
      </c>
      <c r="BK226">
        <f t="shared" si="358"/>
        <v>0</v>
      </c>
      <c r="BL226" t="s">
        <v>29</v>
      </c>
      <c r="BM226" t="s">
        <v>29</v>
      </c>
      <c r="BN226" t="str">
        <f t="shared" si="359"/>
        <v>(跳过)</v>
      </c>
      <c r="BO226" t="str">
        <f t="shared" si="360"/>
        <v>(跳过)</v>
      </c>
      <c r="BP226" t="str">
        <f t="shared" si="361"/>
        <v>(跳过)</v>
      </c>
      <c r="BQ226" t="str">
        <f t="shared" si="362"/>
        <v>(跳过)</v>
      </c>
      <c r="BR226" t="str">
        <f t="shared" si="363"/>
        <v>(跳过)</v>
      </c>
      <c r="BS226" t="str">
        <f t="shared" si="364"/>
        <v>(跳过)</v>
      </c>
      <c r="BT226" t="s">
        <v>29</v>
      </c>
      <c r="BU226" t="str">
        <f t="shared" si="365"/>
        <v>(跳过)</v>
      </c>
      <c r="BV226" t="str">
        <f t="shared" si="366"/>
        <v>(跳过)</v>
      </c>
      <c r="BW226" t="str">
        <f t="shared" si="367"/>
        <v>(跳过)</v>
      </c>
      <c r="BX226" t="str">
        <f t="shared" si="368"/>
        <v>(跳过)</v>
      </c>
      <c r="BY226" t="s">
        <v>29</v>
      </c>
      <c r="BZ226" t="str">
        <f t="shared" si="369"/>
        <v>(跳过)</v>
      </c>
      <c r="CA226" t="str">
        <f t="shared" si="370"/>
        <v>(跳过)</v>
      </c>
      <c r="CB226" t="str">
        <f t="shared" si="371"/>
        <v>(跳过)</v>
      </c>
      <c r="CC226" t="str">
        <f t="shared" si="372"/>
        <v>(跳过)</v>
      </c>
      <c r="CD226" t="str">
        <f t="shared" si="373"/>
        <v>(跳过)</v>
      </c>
      <c r="CE226" t="str">
        <f t="shared" si="374"/>
        <v>(跳过)</v>
      </c>
      <c r="CF226" t="str">
        <f t="shared" si="375"/>
        <v>(跳过)</v>
      </c>
      <c r="CG226" t="str">
        <f t="shared" si="376"/>
        <v>(跳过)</v>
      </c>
      <c r="CH226" t="str">
        <f t="shared" si="377"/>
        <v>(跳过)</v>
      </c>
      <c r="CI226" t="str">
        <f t="shared" si="378"/>
        <v>(跳过)</v>
      </c>
      <c r="CJ226" t="s">
        <v>29</v>
      </c>
      <c r="CK226" t="str">
        <f t="shared" si="379"/>
        <v>(跳过)</v>
      </c>
      <c r="CL226" t="str">
        <f t="shared" si="380"/>
        <v>(跳过)</v>
      </c>
      <c r="CM226" t="str">
        <f t="shared" si="381"/>
        <v>(跳过)</v>
      </c>
      <c r="CN226" t="str">
        <f t="shared" si="382"/>
        <v>(跳过)</v>
      </c>
      <c r="CO226" t="str">
        <f t="shared" si="383"/>
        <v>(跳过)</v>
      </c>
      <c r="CP226" t="str">
        <f t="shared" si="384"/>
        <v>(跳过)</v>
      </c>
      <c r="CQ226" t="str">
        <f t="shared" si="385"/>
        <v>(跳过)</v>
      </c>
      <c r="CR226" t="str">
        <f t="shared" si="386"/>
        <v>(跳过)</v>
      </c>
      <c r="CS226" t="s">
        <v>29</v>
      </c>
      <c r="CT226" t="s">
        <v>244</v>
      </c>
      <c r="CU226">
        <v>3</v>
      </c>
      <c r="CV226">
        <v>2</v>
      </c>
      <c r="CW226">
        <v>4</v>
      </c>
      <c r="CX226">
        <v>1</v>
      </c>
      <c r="CY226" t="s">
        <v>29</v>
      </c>
      <c r="CZ226" t="str">
        <f t="shared" si="387"/>
        <v>(跳过)</v>
      </c>
      <c r="DA226" t="str">
        <f t="shared" si="388"/>
        <v>(跳过)</v>
      </c>
      <c r="DB226" t="str">
        <f t="shared" si="389"/>
        <v>(跳过)</v>
      </c>
      <c r="DC226" t="str">
        <f t="shared" si="390"/>
        <v>(跳过)</v>
      </c>
      <c r="DD226" t="str">
        <f t="shared" si="391"/>
        <v>(跳过)</v>
      </c>
      <c r="DE226" t="str">
        <f t="shared" si="392"/>
        <v>(跳过)</v>
      </c>
      <c r="DF226" t="str">
        <f t="shared" si="393"/>
        <v>(跳过)</v>
      </c>
      <c r="DG226" t="s">
        <v>29</v>
      </c>
      <c r="DH226" t="str">
        <f t="shared" si="394"/>
        <v>(跳过)</v>
      </c>
      <c r="DI226" t="str">
        <f t="shared" si="395"/>
        <v>(跳过)</v>
      </c>
      <c r="DJ226" t="str">
        <f t="shared" si="396"/>
        <v>(跳过)</v>
      </c>
      <c r="DK226">
        <v>5</v>
      </c>
      <c r="DL226">
        <v>4</v>
      </c>
      <c r="DM226">
        <v>3</v>
      </c>
      <c r="DN226">
        <v>3</v>
      </c>
      <c r="DO226">
        <v>5</v>
      </c>
      <c r="DP226">
        <v>2</v>
      </c>
      <c r="DQ226" t="s">
        <v>60</v>
      </c>
      <c r="DR226">
        <f t="shared" si="397"/>
        <v>1</v>
      </c>
      <c r="DS226">
        <f t="shared" si="398"/>
        <v>0</v>
      </c>
      <c r="DT226">
        <f t="shared" si="399"/>
        <v>0</v>
      </c>
      <c r="DU226">
        <f t="shared" si="400"/>
        <v>0</v>
      </c>
      <c r="DV226" t="s">
        <v>29</v>
      </c>
      <c r="DW226" t="str">
        <f t="shared" si="401"/>
        <v>(跳过)</v>
      </c>
      <c r="DX226" t="str">
        <f t="shared" si="402"/>
        <v>(跳过)</v>
      </c>
      <c r="DY226" t="str">
        <f t="shared" si="403"/>
        <v>(跳过)</v>
      </c>
      <c r="DZ226" t="str">
        <f t="shared" si="404"/>
        <v>(跳过)</v>
      </c>
      <c r="EA226" t="str">
        <f t="shared" si="405"/>
        <v>(跳过)</v>
      </c>
      <c r="EB226" t="str">
        <f t="shared" si="406"/>
        <v>(跳过)</v>
      </c>
      <c r="EC226" t="s">
        <v>29</v>
      </c>
      <c r="ED226" t="str">
        <f t="shared" si="407"/>
        <v>(跳过)</v>
      </c>
      <c r="EE226" t="str">
        <f t="shared" si="408"/>
        <v>(跳过)</v>
      </c>
      <c r="EF226" t="str">
        <f t="shared" si="409"/>
        <v>(跳过)</v>
      </c>
      <c r="EG226" t="str">
        <f t="shared" si="410"/>
        <v>(跳过)</v>
      </c>
      <c r="EH226" t="str">
        <f t="shared" si="411"/>
        <v>(跳过)</v>
      </c>
      <c r="EI226" t="str">
        <f t="shared" si="412"/>
        <v>(跳过)</v>
      </c>
      <c r="EJ226" t="str">
        <f t="shared" si="413"/>
        <v>(跳过)</v>
      </c>
      <c r="EK226" t="str">
        <f t="shared" si="414"/>
        <v>(跳过)</v>
      </c>
      <c r="EL226" t="str">
        <f t="shared" si="415"/>
        <v>(跳过)</v>
      </c>
      <c r="EM226" t="str">
        <f t="shared" si="416"/>
        <v>(跳过)</v>
      </c>
      <c r="EN226" t="s">
        <v>120</v>
      </c>
      <c r="EO226" s="4">
        <v>2</v>
      </c>
      <c r="EP226" s="4">
        <v>3</v>
      </c>
      <c r="EQ226" s="4">
        <v>4</v>
      </c>
      <c r="ER226" s="4">
        <v>1</v>
      </c>
      <c r="ES226" t="s">
        <v>29</v>
      </c>
      <c r="ET226" t="str">
        <f t="shared" si="417"/>
        <v>(跳过)</v>
      </c>
      <c r="EU226" t="str">
        <f t="shared" si="418"/>
        <v>(跳过)</v>
      </c>
      <c r="EV226" t="str">
        <f t="shared" si="419"/>
        <v>(跳过)</v>
      </c>
      <c r="EW226" t="str">
        <f t="shared" si="420"/>
        <v>(跳过)</v>
      </c>
      <c r="EX226" t="str">
        <f t="shared" si="421"/>
        <v>(跳过)</v>
      </c>
      <c r="EY226" t="str">
        <f t="shared" si="422"/>
        <v>(跳过)</v>
      </c>
      <c r="EZ226" t="str">
        <f t="shared" si="423"/>
        <v>(跳过)</v>
      </c>
      <c r="FA226" t="s">
        <v>29</v>
      </c>
      <c r="FB226" t="str">
        <f t="shared" si="424"/>
        <v>(跳过)</v>
      </c>
      <c r="FC226" t="str">
        <f t="shared" si="425"/>
        <v>(跳过)</v>
      </c>
      <c r="FD226" t="str">
        <f t="shared" si="426"/>
        <v>(跳过)</v>
      </c>
      <c r="FE226" t="s">
        <v>351</v>
      </c>
      <c r="FF226">
        <v>0</v>
      </c>
      <c r="FG226">
        <v>0</v>
      </c>
      <c r="FH226">
        <v>0</v>
      </c>
      <c r="FI226">
        <v>0</v>
      </c>
      <c r="FJ226">
        <v>1</v>
      </c>
      <c r="FK226">
        <v>0</v>
      </c>
      <c r="FL226" t="s">
        <v>171</v>
      </c>
      <c r="FM226">
        <v>1</v>
      </c>
      <c r="FN226">
        <v>2</v>
      </c>
      <c r="FO226">
        <v>3</v>
      </c>
      <c r="FP226">
        <v>4</v>
      </c>
      <c r="FQ226">
        <v>5</v>
      </c>
      <c r="FR226" t="s">
        <v>29</v>
      </c>
      <c r="FS226" t="s">
        <v>29</v>
      </c>
      <c r="FT226" t="s">
        <v>29</v>
      </c>
      <c r="FU226" t="s">
        <v>29</v>
      </c>
      <c r="FV226" t="s">
        <v>29</v>
      </c>
      <c r="FW226" t="s">
        <v>29</v>
      </c>
      <c r="FX226" t="s">
        <v>29</v>
      </c>
    </row>
    <row r="227" spans="1:180" ht="16.5" x14ac:dyDescent="0.6">
      <c r="A227">
        <v>226</v>
      </c>
      <c r="B227">
        <v>1</v>
      </c>
      <c r="C227">
        <v>8</v>
      </c>
      <c r="D227">
        <v>3</v>
      </c>
      <c r="E227">
        <v>3</v>
      </c>
      <c r="F227">
        <v>5</v>
      </c>
      <c r="G227">
        <v>3</v>
      </c>
      <c r="H227">
        <v>2</v>
      </c>
      <c r="I227">
        <v>0</v>
      </c>
      <c r="J227" t="s">
        <v>29</v>
      </c>
      <c r="K227" t="s">
        <v>29</v>
      </c>
      <c r="L227" t="str">
        <f t="shared" si="427"/>
        <v>(跳过)</v>
      </c>
      <c r="M227" t="str">
        <f t="shared" si="428"/>
        <v>(跳过)</v>
      </c>
      <c r="N227" t="str">
        <f t="shared" si="429"/>
        <v>(跳过)</v>
      </c>
      <c r="O227" t="str">
        <f t="shared" si="430"/>
        <v>(跳过)</v>
      </c>
      <c r="P227" t="str">
        <f t="shared" si="431"/>
        <v>(跳过)</v>
      </c>
      <c r="Q227" t="s">
        <v>29</v>
      </c>
      <c r="R227" t="str">
        <f t="shared" si="324"/>
        <v>(跳过)</v>
      </c>
      <c r="S227" t="str">
        <f t="shared" si="325"/>
        <v>(跳过)</v>
      </c>
      <c r="T227" t="str">
        <f t="shared" si="326"/>
        <v>(跳过)</v>
      </c>
      <c r="U227" t="str">
        <f t="shared" si="327"/>
        <v>(跳过)</v>
      </c>
      <c r="V227" t="s">
        <v>29</v>
      </c>
      <c r="W227" t="str">
        <f t="shared" si="328"/>
        <v>(跳过)</v>
      </c>
      <c r="X227" t="str">
        <f t="shared" si="329"/>
        <v>(跳过)</v>
      </c>
      <c r="Y227" t="str">
        <f t="shared" si="330"/>
        <v>(跳过)</v>
      </c>
      <c r="Z227" t="str">
        <f t="shared" si="331"/>
        <v>(跳过)</v>
      </c>
      <c r="AA227" t="str">
        <f t="shared" si="332"/>
        <v>(跳过)</v>
      </c>
      <c r="AB227" t="s">
        <v>29</v>
      </c>
      <c r="AC227" t="str">
        <f t="shared" si="333"/>
        <v>(跳过)</v>
      </c>
      <c r="AD227" t="str">
        <f t="shared" si="334"/>
        <v>(跳过)</v>
      </c>
      <c r="AE227" t="str">
        <f t="shared" si="335"/>
        <v>(跳过)</v>
      </c>
      <c r="AF227" t="str">
        <f t="shared" si="336"/>
        <v>(跳过)</v>
      </c>
      <c r="AG227" t="str">
        <f t="shared" si="337"/>
        <v>(跳过)</v>
      </c>
      <c r="AH227" t="str">
        <f t="shared" si="338"/>
        <v>(跳过)</v>
      </c>
      <c r="AI227" t="str">
        <f t="shared" si="339"/>
        <v>(跳过)</v>
      </c>
      <c r="AJ227" t="str">
        <f t="shared" si="340"/>
        <v>(跳过)</v>
      </c>
      <c r="AK227" t="s">
        <v>29</v>
      </c>
      <c r="AL227" t="str">
        <f t="shared" si="341"/>
        <v>(跳过)</v>
      </c>
      <c r="AM227" t="str">
        <f t="shared" si="342"/>
        <v>(跳过)</v>
      </c>
      <c r="AN227" t="str">
        <f t="shared" si="343"/>
        <v>(跳过)</v>
      </c>
      <c r="AO227" t="str">
        <f t="shared" si="344"/>
        <v>(跳过)</v>
      </c>
      <c r="AP227" t="str">
        <f t="shared" si="345"/>
        <v>(跳过)</v>
      </c>
      <c r="AQ227" t="str">
        <f t="shared" si="346"/>
        <v>(跳过)</v>
      </c>
      <c r="AR227" t="str">
        <f t="shared" si="347"/>
        <v>(跳过)</v>
      </c>
      <c r="AS227" t="str">
        <f t="shared" si="348"/>
        <v>(跳过)</v>
      </c>
      <c r="AT227" t="s">
        <v>29</v>
      </c>
      <c r="AU227" t="s">
        <v>37</v>
      </c>
      <c r="AV227">
        <v>1</v>
      </c>
      <c r="AW227">
        <v>2</v>
      </c>
      <c r="AX227">
        <v>3</v>
      </c>
      <c r="AY227">
        <v>4</v>
      </c>
      <c r="AZ227" t="s">
        <v>29</v>
      </c>
      <c r="BA227" t="str">
        <f t="shared" si="349"/>
        <v>(跳过)</v>
      </c>
      <c r="BB227" t="str">
        <f t="shared" si="350"/>
        <v>(跳过)</v>
      </c>
      <c r="BC227" t="str">
        <f t="shared" si="351"/>
        <v>(跳过)</v>
      </c>
      <c r="BD227" t="str">
        <f t="shared" si="352"/>
        <v>(跳过)</v>
      </c>
      <c r="BE227" t="str">
        <f t="shared" si="353"/>
        <v>(跳过)</v>
      </c>
      <c r="BF227" t="str">
        <f t="shared" si="354"/>
        <v>(跳过)</v>
      </c>
      <c r="BG227" t="str">
        <f t="shared" si="355"/>
        <v>(跳过)</v>
      </c>
      <c r="BH227" t="s">
        <v>29</v>
      </c>
      <c r="BI227" t="str">
        <f t="shared" si="356"/>
        <v>(跳过)</v>
      </c>
      <c r="BJ227" t="str">
        <f t="shared" si="357"/>
        <v>(跳过)</v>
      </c>
      <c r="BK227" t="str">
        <f t="shared" si="358"/>
        <v>(跳过)</v>
      </c>
      <c r="BL227" t="s">
        <v>29</v>
      </c>
      <c r="BM227" t="s">
        <v>29</v>
      </c>
      <c r="BN227" t="str">
        <f t="shared" si="359"/>
        <v>(跳过)</v>
      </c>
      <c r="BO227" t="str">
        <f t="shared" si="360"/>
        <v>(跳过)</v>
      </c>
      <c r="BP227" t="str">
        <f t="shared" si="361"/>
        <v>(跳过)</v>
      </c>
      <c r="BQ227" t="str">
        <f t="shared" si="362"/>
        <v>(跳过)</v>
      </c>
      <c r="BR227" t="str">
        <f t="shared" si="363"/>
        <v>(跳过)</v>
      </c>
      <c r="BS227" t="str">
        <f t="shared" si="364"/>
        <v>(跳过)</v>
      </c>
      <c r="BT227" t="s">
        <v>29</v>
      </c>
      <c r="BU227" t="str">
        <f t="shared" si="365"/>
        <v>(跳过)</v>
      </c>
      <c r="BV227" t="str">
        <f t="shared" si="366"/>
        <v>(跳过)</v>
      </c>
      <c r="BW227" t="str">
        <f t="shared" si="367"/>
        <v>(跳过)</v>
      </c>
      <c r="BX227" t="str">
        <f t="shared" si="368"/>
        <v>(跳过)</v>
      </c>
      <c r="BY227" t="s">
        <v>29</v>
      </c>
      <c r="BZ227" t="str">
        <f t="shared" si="369"/>
        <v>(跳过)</v>
      </c>
      <c r="CA227" t="str">
        <f t="shared" si="370"/>
        <v>(跳过)</v>
      </c>
      <c r="CB227" t="str">
        <f t="shared" si="371"/>
        <v>(跳过)</v>
      </c>
      <c r="CC227" t="str">
        <f t="shared" si="372"/>
        <v>(跳过)</v>
      </c>
      <c r="CD227" t="str">
        <f t="shared" si="373"/>
        <v>(跳过)</v>
      </c>
      <c r="CE227" t="str">
        <f t="shared" si="374"/>
        <v>(跳过)</v>
      </c>
      <c r="CF227" t="str">
        <f t="shared" si="375"/>
        <v>(跳过)</v>
      </c>
      <c r="CG227" t="str">
        <f t="shared" si="376"/>
        <v>(跳过)</v>
      </c>
      <c r="CH227" t="str">
        <f t="shared" si="377"/>
        <v>(跳过)</v>
      </c>
      <c r="CI227" t="str">
        <f t="shared" si="378"/>
        <v>(跳过)</v>
      </c>
      <c r="CJ227" t="s">
        <v>29</v>
      </c>
      <c r="CK227" t="str">
        <f t="shared" si="379"/>
        <v>(跳过)</v>
      </c>
      <c r="CL227" t="str">
        <f t="shared" si="380"/>
        <v>(跳过)</v>
      </c>
      <c r="CM227" t="str">
        <f t="shared" si="381"/>
        <v>(跳过)</v>
      </c>
      <c r="CN227" t="str">
        <f t="shared" si="382"/>
        <v>(跳过)</v>
      </c>
      <c r="CO227" t="str">
        <f t="shared" si="383"/>
        <v>(跳过)</v>
      </c>
      <c r="CP227" t="str">
        <f t="shared" si="384"/>
        <v>(跳过)</v>
      </c>
      <c r="CQ227" t="str">
        <f t="shared" si="385"/>
        <v>(跳过)</v>
      </c>
      <c r="CR227" t="str">
        <f t="shared" si="386"/>
        <v>(跳过)</v>
      </c>
      <c r="CS227" t="s">
        <v>29</v>
      </c>
      <c r="CT227" t="s">
        <v>120</v>
      </c>
      <c r="CU227">
        <v>2</v>
      </c>
      <c r="CV227">
        <v>3</v>
      </c>
      <c r="CW227">
        <v>1</v>
      </c>
      <c r="CX227">
        <v>4</v>
      </c>
      <c r="CY227" t="s">
        <v>29</v>
      </c>
      <c r="CZ227" t="str">
        <f t="shared" si="387"/>
        <v>(跳过)</v>
      </c>
      <c r="DA227" t="str">
        <f t="shared" si="388"/>
        <v>(跳过)</v>
      </c>
      <c r="DB227" t="str">
        <f t="shared" si="389"/>
        <v>(跳过)</v>
      </c>
      <c r="DC227" t="str">
        <f t="shared" si="390"/>
        <v>(跳过)</v>
      </c>
      <c r="DD227" t="str">
        <f t="shared" si="391"/>
        <v>(跳过)</v>
      </c>
      <c r="DE227" t="str">
        <f t="shared" si="392"/>
        <v>(跳过)</v>
      </c>
      <c r="DF227" t="str">
        <f t="shared" si="393"/>
        <v>(跳过)</v>
      </c>
      <c r="DG227" t="s">
        <v>29</v>
      </c>
      <c r="DH227" t="str">
        <f t="shared" si="394"/>
        <v>(跳过)</v>
      </c>
      <c r="DI227" t="str">
        <f t="shared" si="395"/>
        <v>(跳过)</v>
      </c>
      <c r="DJ227" t="str">
        <f t="shared" si="396"/>
        <v>(跳过)</v>
      </c>
      <c r="DK227">
        <v>2</v>
      </c>
      <c r="DL227">
        <v>2</v>
      </c>
      <c r="DM227">
        <v>2</v>
      </c>
      <c r="DN227">
        <v>1</v>
      </c>
      <c r="DO227">
        <v>3</v>
      </c>
      <c r="DP227">
        <v>2</v>
      </c>
      <c r="DQ227" t="s">
        <v>60</v>
      </c>
      <c r="DR227">
        <f t="shared" si="397"/>
        <v>1</v>
      </c>
      <c r="DS227">
        <f t="shared" si="398"/>
        <v>0</v>
      </c>
      <c r="DT227">
        <f t="shared" si="399"/>
        <v>0</v>
      </c>
      <c r="DU227">
        <f t="shared" si="400"/>
        <v>0</v>
      </c>
      <c r="DV227" t="s">
        <v>29</v>
      </c>
      <c r="DW227" t="str">
        <f t="shared" si="401"/>
        <v>(跳过)</v>
      </c>
      <c r="DX227" t="str">
        <f t="shared" si="402"/>
        <v>(跳过)</v>
      </c>
      <c r="DY227" t="str">
        <f t="shared" si="403"/>
        <v>(跳过)</v>
      </c>
      <c r="DZ227" t="str">
        <f t="shared" si="404"/>
        <v>(跳过)</v>
      </c>
      <c r="EA227" t="str">
        <f t="shared" si="405"/>
        <v>(跳过)</v>
      </c>
      <c r="EB227" t="str">
        <f t="shared" si="406"/>
        <v>(跳过)</v>
      </c>
      <c r="EC227" t="s">
        <v>29</v>
      </c>
      <c r="ED227" t="str">
        <f t="shared" si="407"/>
        <v>(跳过)</v>
      </c>
      <c r="EE227" t="str">
        <f t="shared" si="408"/>
        <v>(跳过)</v>
      </c>
      <c r="EF227" t="str">
        <f t="shared" si="409"/>
        <v>(跳过)</v>
      </c>
      <c r="EG227" t="str">
        <f t="shared" si="410"/>
        <v>(跳过)</v>
      </c>
      <c r="EH227" t="str">
        <f t="shared" si="411"/>
        <v>(跳过)</v>
      </c>
      <c r="EI227" t="str">
        <f t="shared" si="412"/>
        <v>(跳过)</v>
      </c>
      <c r="EJ227" t="str">
        <f t="shared" si="413"/>
        <v>(跳过)</v>
      </c>
      <c r="EK227" t="str">
        <f t="shared" si="414"/>
        <v>(跳过)</v>
      </c>
      <c r="EL227" t="str">
        <f t="shared" si="415"/>
        <v>(跳过)</v>
      </c>
      <c r="EM227" t="str">
        <f t="shared" si="416"/>
        <v>(跳过)</v>
      </c>
      <c r="EN227" t="s">
        <v>187</v>
      </c>
      <c r="EO227" s="4">
        <v>2</v>
      </c>
      <c r="EP227" s="4">
        <v>4</v>
      </c>
      <c r="EQ227" s="4">
        <v>1</v>
      </c>
      <c r="ER227" s="4">
        <v>3</v>
      </c>
      <c r="ES227" t="s">
        <v>29</v>
      </c>
      <c r="ET227" t="str">
        <f t="shared" si="417"/>
        <v>(跳过)</v>
      </c>
      <c r="EU227" t="str">
        <f t="shared" si="418"/>
        <v>(跳过)</v>
      </c>
      <c r="EV227" t="str">
        <f t="shared" si="419"/>
        <v>(跳过)</v>
      </c>
      <c r="EW227" t="str">
        <f t="shared" si="420"/>
        <v>(跳过)</v>
      </c>
      <c r="EX227" t="str">
        <f t="shared" si="421"/>
        <v>(跳过)</v>
      </c>
      <c r="EY227" t="str">
        <f t="shared" si="422"/>
        <v>(跳过)</v>
      </c>
      <c r="EZ227" t="str">
        <f t="shared" si="423"/>
        <v>(跳过)</v>
      </c>
      <c r="FA227" t="s">
        <v>29</v>
      </c>
      <c r="FB227" t="str">
        <f t="shared" si="424"/>
        <v>(跳过)</v>
      </c>
      <c r="FC227" t="str">
        <f t="shared" si="425"/>
        <v>(跳过)</v>
      </c>
      <c r="FD227" t="str">
        <f t="shared" si="426"/>
        <v>(跳过)</v>
      </c>
      <c r="FE227" t="s">
        <v>351</v>
      </c>
      <c r="FF227">
        <v>0</v>
      </c>
      <c r="FG227">
        <v>0</v>
      </c>
      <c r="FH227">
        <v>0</v>
      </c>
      <c r="FI227">
        <v>0</v>
      </c>
      <c r="FJ227">
        <v>1</v>
      </c>
      <c r="FK227">
        <v>0</v>
      </c>
      <c r="FL227" t="s">
        <v>159</v>
      </c>
      <c r="FM227">
        <v>2</v>
      </c>
      <c r="FN227">
        <v>1</v>
      </c>
      <c r="FO227">
        <v>3</v>
      </c>
      <c r="FP227">
        <v>3</v>
      </c>
      <c r="FQ227">
        <v>3</v>
      </c>
      <c r="FR227" t="s">
        <v>29</v>
      </c>
      <c r="FS227" t="s">
        <v>29</v>
      </c>
      <c r="FT227" t="s">
        <v>29</v>
      </c>
      <c r="FU227" t="s">
        <v>29</v>
      </c>
      <c r="FV227" t="s">
        <v>29</v>
      </c>
      <c r="FW227" t="s">
        <v>29</v>
      </c>
      <c r="FX227" t="s">
        <v>29</v>
      </c>
    </row>
    <row r="228" spans="1:180" ht="16.5" x14ac:dyDescent="0.6">
      <c r="A228">
        <v>227</v>
      </c>
      <c r="B228">
        <v>1</v>
      </c>
      <c r="C228">
        <v>1</v>
      </c>
      <c r="D228">
        <v>3</v>
      </c>
      <c r="E228">
        <v>3</v>
      </c>
      <c r="F228">
        <v>5</v>
      </c>
      <c r="G228">
        <v>2</v>
      </c>
      <c r="H228">
        <v>1</v>
      </c>
      <c r="I228">
        <v>0</v>
      </c>
      <c r="J228" t="s">
        <v>29</v>
      </c>
      <c r="K228" t="s">
        <v>29</v>
      </c>
      <c r="L228" t="str">
        <f t="shared" si="427"/>
        <v>(跳过)</v>
      </c>
      <c r="M228" t="str">
        <f t="shared" si="428"/>
        <v>(跳过)</v>
      </c>
      <c r="N228" t="str">
        <f t="shared" si="429"/>
        <v>(跳过)</v>
      </c>
      <c r="O228" t="str">
        <f t="shared" si="430"/>
        <v>(跳过)</v>
      </c>
      <c r="P228" t="str">
        <f t="shared" si="431"/>
        <v>(跳过)</v>
      </c>
      <c r="Q228" t="s">
        <v>29</v>
      </c>
      <c r="R228" t="str">
        <f t="shared" si="324"/>
        <v>(跳过)</v>
      </c>
      <c r="S228" t="str">
        <f t="shared" si="325"/>
        <v>(跳过)</v>
      </c>
      <c r="T228" t="str">
        <f t="shared" si="326"/>
        <v>(跳过)</v>
      </c>
      <c r="U228" t="str">
        <f t="shared" si="327"/>
        <v>(跳过)</v>
      </c>
      <c r="V228" t="s">
        <v>29</v>
      </c>
      <c r="W228" t="str">
        <f t="shared" si="328"/>
        <v>(跳过)</v>
      </c>
      <c r="X228" t="str">
        <f t="shared" si="329"/>
        <v>(跳过)</v>
      </c>
      <c r="Y228" t="str">
        <f t="shared" si="330"/>
        <v>(跳过)</v>
      </c>
      <c r="Z228" t="str">
        <f t="shared" si="331"/>
        <v>(跳过)</v>
      </c>
      <c r="AA228" t="str">
        <f t="shared" si="332"/>
        <v>(跳过)</v>
      </c>
      <c r="AB228" t="s">
        <v>29</v>
      </c>
      <c r="AC228" t="str">
        <f t="shared" si="333"/>
        <v>(跳过)</v>
      </c>
      <c r="AD228" t="str">
        <f t="shared" si="334"/>
        <v>(跳过)</v>
      </c>
      <c r="AE228" t="str">
        <f t="shared" si="335"/>
        <v>(跳过)</v>
      </c>
      <c r="AF228" t="str">
        <f t="shared" si="336"/>
        <v>(跳过)</v>
      </c>
      <c r="AG228" t="str">
        <f t="shared" si="337"/>
        <v>(跳过)</v>
      </c>
      <c r="AH228" t="str">
        <f t="shared" si="338"/>
        <v>(跳过)</v>
      </c>
      <c r="AI228" t="str">
        <f t="shared" si="339"/>
        <v>(跳过)</v>
      </c>
      <c r="AJ228" t="str">
        <f t="shared" si="340"/>
        <v>(跳过)</v>
      </c>
      <c r="AK228" t="s">
        <v>29</v>
      </c>
      <c r="AL228" t="str">
        <f t="shared" si="341"/>
        <v>(跳过)</v>
      </c>
      <c r="AM228" t="str">
        <f t="shared" si="342"/>
        <v>(跳过)</v>
      </c>
      <c r="AN228" t="str">
        <f t="shared" si="343"/>
        <v>(跳过)</v>
      </c>
      <c r="AO228" t="str">
        <f t="shared" si="344"/>
        <v>(跳过)</v>
      </c>
      <c r="AP228" t="str">
        <f t="shared" si="345"/>
        <v>(跳过)</v>
      </c>
      <c r="AQ228" t="str">
        <f t="shared" si="346"/>
        <v>(跳过)</v>
      </c>
      <c r="AR228" t="str">
        <f t="shared" si="347"/>
        <v>(跳过)</v>
      </c>
      <c r="AS228" t="str">
        <f t="shared" si="348"/>
        <v>(跳过)</v>
      </c>
      <c r="AT228" t="s">
        <v>29</v>
      </c>
      <c r="AU228" t="s">
        <v>30</v>
      </c>
      <c r="AV228">
        <v>3</v>
      </c>
      <c r="AW228">
        <v>4</v>
      </c>
      <c r="AX228">
        <v>2</v>
      </c>
      <c r="AY228">
        <v>1</v>
      </c>
      <c r="AZ228" t="s">
        <v>29</v>
      </c>
      <c r="BA228" t="str">
        <f t="shared" si="349"/>
        <v>(跳过)</v>
      </c>
      <c r="BB228" t="str">
        <f t="shared" si="350"/>
        <v>(跳过)</v>
      </c>
      <c r="BC228" t="str">
        <f t="shared" si="351"/>
        <v>(跳过)</v>
      </c>
      <c r="BD228" t="str">
        <f t="shared" si="352"/>
        <v>(跳过)</v>
      </c>
      <c r="BE228" t="str">
        <f t="shared" si="353"/>
        <v>(跳过)</v>
      </c>
      <c r="BF228" t="str">
        <f t="shared" si="354"/>
        <v>(跳过)</v>
      </c>
      <c r="BG228" t="str">
        <f t="shared" si="355"/>
        <v>(跳过)</v>
      </c>
      <c r="BH228" t="s">
        <v>43</v>
      </c>
      <c r="BI228">
        <f t="shared" si="356"/>
        <v>0</v>
      </c>
      <c r="BJ228">
        <f t="shared" si="357"/>
        <v>1</v>
      </c>
      <c r="BK228">
        <f t="shared" si="358"/>
        <v>0</v>
      </c>
      <c r="BL228" t="s">
        <v>29</v>
      </c>
      <c r="BM228" t="s">
        <v>29</v>
      </c>
      <c r="BN228" t="str">
        <f t="shared" si="359"/>
        <v>(跳过)</v>
      </c>
      <c r="BO228" t="str">
        <f t="shared" si="360"/>
        <v>(跳过)</v>
      </c>
      <c r="BP228" t="str">
        <f t="shared" si="361"/>
        <v>(跳过)</v>
      </c>
      <c r="BQ228" t="str">
        <f t="shared" si="362"/>
        <v>(跳过)</v>
      </c>
      <c r="BR228" t="str">
        <f t="shared" si="363"/>
        <v>(跳过)</v>
      </c>
      <c r="BS228" t="str">
        <f t="shared" si="364"/>
        <v>(跳过)</v>
      </c>
      <c r="BT228" t="s">
        <v>29</v>
      </c>
      <c r="BU228" t="str">
        <f t="shared" si="365"/>
        <v>(跳过)</v>
      </c>
      <c r="BV228" t="str">
        <f t="shared" si="366"/>
        <v>(跳过)</v>
      </c>
      <c r="BW228" t="str">
        <f t="shared" si="367"/>
        <v>(跳过)</v>
      </c>
      <c r="BX228" t="str">
        <f t="shared" si="368"/>
        <v>(跳过)</v>
      </c>
      <c r="BY228" t="s">
        <v>29</v>
      </c>
      <c r="BZ228" t="str">
        <f t="shared" si="369"/>
        <v>(跳过)</v>
      </c>
      <c r="CA228" t="str">
        <f t="shared" si="370"/>
        <v>(跳过)</v>
      </c>
      <c r="CB228" t="str">
        <f t="shared" si="371"/>
        <v>(跳过)</v>
      </c>
      <c r="CC228" t="str">
        <f t="shared" si="372"/>
        <v>(跳过)</v>
      </c>
      <c r="CD228" t="str">
        <f t="shared" si="373"/>
        <v>(跳过)</v>
      </c>
      <c r="CE228" t="str">
        <f t="shared" si="374"/>
        <v>(跳过)</v>
      </c>
      <c r="CF228" t="str">
        <f t="shared" si="375"/>
        <v>(跳过)</v>
      </c>
      <c r="CG228" t="str">
        <f t="shared" si="376"/>
        <v>(跳过)</v>
      </c>
      <c r="CH228" t="str">
        <f t="shared" si="377"/>
        <v>(跳过)</v>
      </c>
      <c r="CI228" t="str">
        <f t="shared" si="378"/>
        <v>(跳过)</v>
      </c>
      <c r="CJ228" t="s">
        <v>29</v>
      </c>
      <c r="CK228" t="str">
        <f t="shared" si="379"/>
        <v>(跳过)</v>
      </c>
      <c r="CL228" t="str">
        <f t="shared" si="380"/>
        <v>(跳过)</v>
      </c>
      <c r="CM228" t="str">
        <f t="shared" si="381"/>
        <v>(跳过)</v>
      </c>
      <c r="CN228" t="str">
        <f t="shared" si="382"/>
        <v>(跳过)</v>
      </c>
      <c r="CO228" t="str">
        <f t="shared" si="383"/>
        <v>(跳过)</v>
      </c>
      <c r="CP228" t="str">
        <f t="shared" si="384"/>
        <v>(跳过)</v>
      </c>
      <c r="CQ228" t="str">
        <f t="shared" si="385"/>
        <v>(跳过)</v>
      </c>
      <c r="CR228" t="str">
        <f t="shared" si="386"/>
        <v>(跳过)</v>
      </c>
      <c r="CS228" t="s">
        <v>29</v>
      </c>
      <c r="CT228" t="s">
        <v>30</v>
      </c>
      <c r="CU228">
        <v>3</v>
      </c>
      <c r="CV228">
        <v>4</v>
      </c>
      <c r="CW228">
        <v>2</v>
      </c>
      <c r="CX228">
        <v>1</v>
      </c>
      <c r="CY228" t="s">
        <v>29</v>
      </c>
      <c r="CZ228" t="str">
        <f t="shared" si="387"/>
        <v>(跳过)</v>
      </c>
      <c r="DA228" t="str">
        <f t="shared" si="388"/>
        <v>(跳过)</v>
      </c>
      <c r="DB228" t="str">
        <f t="shared" si="389"/>
        <v>(跳过)</v>
      </c>
      <c r="DC228" t="str">
        <f t="shared" si="390"/>
        <v>(跳过)</v>
      </c>
      <c r="DD228" t="str">
        <f t="shared" si="391"/>
        <v>(跳过)</v>
      </c>
      <c r="DE228" t="str">
        <f t="shared" si="392"/>
        <v>(跳过)</v>
      </c>
      <c r="DF228" t="str">
        <f t="shared" si="393"/>
        <v>(跳过)</v>
      </c>
      <c r="DG228" t="s">
        <v>29</v>
      </c>
      <c r="DH228" t="str">
        <f t="shared" si="394"/>
        <v>(跳过)</v>
      </c>
      <c r="DI228" t="str">
        <f t="shared" si="395"/>
        <v>(跳过)</v>
      </c>
      <c r="DJ228" t="str">
        <f t="shared" si="396"/>
        <v>(跳过)</v>
      </c>
      <c r="DK228">
        <v>4</v>
      </c>
      <c r="DL228">
        <v>5</v>
      </c>
      <c r="DM228">
        <v>4</v>
      </c>
      <c r="DN228">
        <v>3</v>
      </c>
      <c r="DO228">
        <v>5</v>
      </c>
      <c r="DP228">
        <v>2</v>
      </c>
      <c r="DQ228" t="s">
        <v>66</v>
      </c>
      <c r="DR228">
        <f t="shared" si="397"/>
        <v>0</v>
      </c>
      <c r="DS228">
        <f t="shared" si="398"/>
        <v>0</v>
      </c>
      <c r="DT228">
        <f t="shared" si="399"/>
        <v>1</v>
      </c>
      <c r="DU228">
        <f t="shared" si="400"/>
        <v>0</v>
      </c>
      <c r="DV228" t="s">
        <v>29</v>
      </c>
      <c r="DW228" t="str">
        <f t="shared" si="401"/>
        <v>(跳过)</v>
      </c>
      <c r="DX228" t="str">
        <f t="shared" si="402"/>
        <v>(跳过)</v>
      </c>
      <c r="DY228" t="str">
        <f t="shared" si="403"/>
        <v>(跳过)</v>
      </c>
      <c r="DZ228" t="str">
        <f t="shared" si="404"/>
        <v>(跳过)</v>
      </c>
      <c r="EA228" t="str">
        <f t="shared" si="405"/>
        <v>(跳过)</v>
      </c>
      <c r="EB228" t="str">
        <f t="shared" si="406"/>
        <v>(跳过)</v>
      </c>
      <c r="EC228" t="s">
        <v>29</v>
      </c>
      <c r="ED228" t="str">
        <f t="shared" si="407"/>
        <v>(跳过)</v>
      </c>
      <c r="EE228" t="str">
        <f t="shared" si="408"/>
        <v>(跳过)</v>
      </c>
      <c r="EF228" t="str">
        <f t="shared" si="409"/>
        <v>(跳过)</v>
      </c>
      <c r="EG228" t="str">
        <f t="shared" si="410"/>
        <v>(跳过)</v>
      </c>
      <c r="EH228" t="str">
        <f t="shared" si="411"/>
        <v>(跳过)</v>
      </c>
      <c r="EI228" t="str">
        <f t="shared" si="412"/>
        <v>(跳过)</v>
      </c>
      <c r="EJ228" t="str">
        <f t="shared" si="413"/>
        <v>(跳过)</v>
      </c>
      <c r="EK228" t="str">
        <f t="shared" si="414"/>
        <v>(跳过)</v>
      </c>
      <c r="EL228" t="str">
        <f t="shared" si="415"/>
        <v>(跳过)</v>
      </c>
      <c r="EM228" t="str">
        <f t="shared" si="416"/>
        <v>(跳过)</v>
      </c>
      <c r="EN228" t="s">
        <v>67</v>
      </c>
      <c r="EO228" s="4">
        <v>1</v>
      </c>
      <c r="EP228" s="4">
        <v>4</v>
      </c>
      <c r="EQ228" s="4">
        <v>3</v>
      </c>
      <c r="ER228" s="4">
        <v>2</v>
      </c>
      <c r="ES228" t="s">
        <v>29</v>
      </c>
      <c r="ET228" t="str">
        <f t="shared" si="417"/>
        <v>(跳过)</v>
      </c>
      <c r="EU228" t="str">
        <f t="shared" si="418"/>
        <v>(跳过)</v>
      </c>
      <c r="EV228" t="str">
        <f t="shared" si="419"/>
        <v>(跳过)</v>
      </c>
      <c r="EW228" t="str">
        <f t="shared" si="420"/>
        <v>(跳过)</v>
      </c>
      <c r="EX228" t="str">
        <f t="shared" si="421"/>
        <v>(跳过)</v>
      </c>
      <c r="EY228" t="str">
        <f t="shared" si="422"/>
        <v>(跳过)</v>
      </c>
      <c r="EZ228" t="str">
        <f t="shared" si="423"/>
        <v>(跳过)</v>
      </c>
      <c r="FA228" t="s">
        <v>29</v>
      </c>
      <c r="FB228" t="str">
        <f t="shared" si="424"/>
        <v>(跳过)</v>
      </c>
      <c r="FC228" t="str">
        <f t="shared" si="425"/>
        <v>(跳过)</v>
      </c>
      <c r="FD228" t="str">
        <f t="shared" si="426"/>
        <v>(跳过)</v>
      </c>
      <c r="FE228" t="s">
        <v>29</v>
      </c>
      <c r="FF228" t="s">
        <v>29</v>
      </c>
      <c r="FG228" t="s">
        <v>29</v>
      </c>
      <c r="FH228" t="s">
        <v>29</v>
      </c>
      <c r="FI228" t="s">
        <v>29</v>
      </c>
      <c r="FJ228" t="s">
        <v>29</v>
      </c>
      <c r="FK228" t="s">
        <v>29</v>
      </c>
      <c r="FL228" t="s">
        <v>29</v>
      </c>
      <c r="FM228" t="s">
        <v>29</v>
      </c>
      <c r="FN228" t="s">
        <v>29</v>
      </c>
      <c r="FO228" t="s">
        <v>29</v>
      </c>
      <c r="FP228" t="s">
        <v>29</v>
      </c>
      <c r="FQ228" t="s">
        <v>29</v>
      </c>
      <c r="FR228" t="s">
        <v>29</v>
      </c>
      <c r="FS228" t="s">
        <v>29</v>
      </c>
      <c r="FT228" t="s">
        <v>29</v>
      </c>
      <c r="FU228" t="s">
        <v>29</v>
      </c>
      <c r="FV228" t="s">
        <v>29</v>
      </c>
      <c r="FW228" t="s">
        <v>29</v>
      </c>
      <c r="FX228" t="s">
        <v>29</v>
      </c>
    </row>
    <row r="229" spans="1:180" ht="16.5" x14ac:dyDescent="0.6">
      <c r="A229">
        <v>228</v>
      </c>
      <c r="B229">
        <v>2</v>
      </c>
      <c r="C229">
        <v>8</v>
      </c>
      <c r="D229">
        <v>3</v>
      </c>
      <c r="E229">
        <v>3</v>
      </c>
      <c r="F229">
        <v>4</v>
      </c>
      <c r="G229">
        <v>3</v>
      </c>
      <c r="H229">
        <v>1</v>
      </c>
      <c r="I229">
        <v>1</v>
      </c>
      <c r="J229">
        <v>0</v>
      </c>
      <c r="K229" t="s">
        <v>36</v>
      </c>
      <c r="L229">
        <f t="shared" si="427"/>
        <v>1</v>
      </c>
      <c r="M229">
        <f t="shared" si="428"/>
        <v>0</v>
      </c>
      <c r="N229">
        <f t="shared" si="429"/>
        <v>0</v>
      </c>
      <c r="O229">
        <f t="shared" si="430"/>
        <v>1</v>
      </c>
      <c r="P229">
        <f t="shared" si="431"/>
        <v>0</v>
      </c>
      <c r="Q229" t="s">
        <v>29</v>
      </c>
      <c r="R229" t="str">
        <f t="shared" si="324"/>
        <v>(跳过)</v>
      </c>
      <c r="S229" t="str">
        <f t="shared" si="325"/>
        <v>(跳过)</v>
      </c>
      <c r="T229" t="str">
        <f t="shared" si="326"/>
        <v>(跳过)</v>
      </c>
      <c r="U229" t="str">
        <f t="shared" si="327"/>
        <v>(跳过)</v>
      </c>
      <c r="V229" t="s">
        <v>29</v>
      </c>
      <c r="W229" t="str">
        <f t="shared" si="328"/>
        <v>(跳过)</v>
      </c>
      <c r="X229" t="str">
        <f t="shared" si="329"/>
        <v>(跳过)</v>
      </c>
      <c r="Y229" t="str">
        <f t="shared" si="330"/>
        <v>(跳过)</v>
      </c>
      <c r="Z229" t="str">
        <f t="shared" si="331"/>
        <v>(跳过)</v>
      </c>
      <c r="AA229" t="str">
        <f t="shared" si="332"/>
        <v>(跳过)</v>
      </c>
      <c r="AB229" t="s">
        <v>29</v>
      </c>
      <c r="AC229" t="str">
        <f t="shared" si="333"/>
        <v>(跳过)</v>
      </c>
      <c r="AD229" t="str">
        <f t="shared" si="334"/>
        <v>(跳过)</v>
      </c>
      <c r="AE229" t="str">
        <f t="shared" si="335"/>
        <v>(跳过)</v>
      </c>
      <c r="AF229" t="str">
        <f t="shared" si="336"/>
        <v>(跳过)</v>
      </c>
      <c r="AG229" t="str">
        <f t="shared" si="337"/>
        <v>(跳过)</v>
      </c>
      <c r="AH229" t="str">
        <f t="shared" si="338"/>
        <v>(跳过)</v>
      </c>
      <c r="AI229" t="str">
        <f t="shared" si="339"/>
        <v>(跳过)</v>
      </c>
      <c r="AJ229" t="str">
        <f t="shared" si="340"/>
        <v>(跳过)</v>
      </c>
      <c r="AK229" t="s">
        <v>29</v>
      </c>
      <c r="AL229" t="str">
        <f t="shared" si="341"/>
        <v>(跳过)</v>
      </c>
      <c r="AM229" t="str">
        <f t="shared" si="342"/>
        <v>(跳过)</v>
      </c>
      <c r="AN229" t="str">
        <f t="shared" si="343"/>
        <v>(跳过)</v>
      </c>
      <c r="AO229" t="str">
        <f t="shared" si="344"/>
        <v>(跳过)</v>
      </c>
      <c r="AP229" t="str">
        <f t="shared" si="345"/>
        <v>(跳过)</v>
      </c>
      <c r="AQ229" t="str">
        <f t="shared" si="346"/>
        <v>(跳过)</v>
      </c>
      <c r="AR229" t="str">
        <f t="shared" si="347"/>
        <v>(跳过)</v>
      </c>
      <c r="AS229" t="str">
        <f t="shared" si="348"/>
        <v>(跳过)</v>
      </c>
      <c r="AT229" t="s">
        <v>29</v>
      </c>
      <c r="AU229" t="s">
        <v>111</v>
      </c>
      <c r="AV229">
        <v>1</v>
      </c>
      <c r="AW229">
        <v>2</v>
      </c>
      <c r="AX229">
        <v>4</v>
      </c>
      <c r="AY229">
        <v>3</v>
      </c>
      <c r="AZ229" t="s">
        <v>29</v>
      </c>
      <c r="BA229" t="str">
        <f t="shared" si="349"/>
        <v>(跳过)</v>
      </c>
      <c r="BB229" t="str">
        <f t="shared" si="350"/>
        <v>(跳过)</v>
      </c>
      <c r="BC229" t="str">
        <f t="shared" si="351"/>
        <v>(跳过)</v>
      </c>
      <c r="BD229" t="str">
        <f t="shared" si="352"/>
        <v>(跳过)</v>
      </c>
      <c r="BE229" t="str">
        <f t="shared" si="353"/>
        <v>(跳过)</v>
      </c>
      <c r="BF229" t="str">
        <f t="shared" si="354"/>
        <v>(跳过)</v>
      </c>
      <c r="BG229" t="str">
        <f t="shared" si="355"/>
        <v>(跳过)</v>
      </c>
      <c r="BH229" t="s">
        <v>135</v>
      </c>
      <c r="BI229">
        <f t="shared" si="356"/>
        <v>1</v>
      </c>
      <c r="BJ229">
        <f t="shared" si="357"/>
        <v>1</v>
      </c>
      <c r="BK229">
        <f t="shared" si="358"/>
        <v>0</v>
      </c>
      <c r="BL229">
        <v>1</v>
      </c>
      <c r="BM229" t="s">
        <v>29</v>
      </c>
      <c r="BN229" t="str">
        <f t="shared" si="359"/>
        <v>(跳过)</v>
      </c>
      <c r="BO229" t="str">
        <f t="shared" si="360"/>
        <v>(跳过)</v>
      </c>
      <c r="BP229" t="str">
        <f t="shared" si="361"/>
        <v>(跳过)</v>
      </c>
      <c r="BQ229" t="str">
        <f t="shared" si="362"/>
        <v>(跳过)</v>
      </c>
      <c r="BR229" t="str">
        <f t="shared" si="363"/>
        <v>(跳过)</v>
      </c>
      <c r="BS229" t="str">
        <f t="shared" si="364"/>
        <v>(跳过)</v>
      </c>
      <c r="BT229" t="s">
        <v>70</v>
      </c>
      <c r="BU229">
        <f t="shared" si="365"/>
        <v>0</v>
      </c>
      <c r="BV229">
        <f t="shared" si="366"/>
        <v>1</v>
      </c>
      <c r="BW229">
        <f t="shared" si="367"/>
        <v>0</v>
      </c>
      <c r="BX229">
        <f t="shared" si="368"/>
        <v>0</v>
      </c>
      <c r="BY229" t="s">
        <v>286</v>
      </c>
      <c r="BZ229">
        <f t="shared" si="369"/>
        <v>0</v>
      </c>
      <c r="CA229">
        <f t="shared" si="370"/>
        <v>1</v>
      </c>
      <c r="CB229">
        <f t="shared" si="371"/>
        <v>0</v>
      </c>
      <c r="CC229">
        <f t="shared" si="372"/>
        <v>0</v>
      </c>
      <c r="CD229">
        <f t="shared" si="373"/>
        <v>0</v>
      </c>
      <c r="CE229">
        <f t="shared" si="374"/>
        <v>0</v>
      </c>
      <c r="CF229">
        <f t="shared" si="375"/>
        <v>0</v>
      </c>
      <c r="CG229">
        <f t="shared" si="376"/>
        <v>1</v>
      </c>
      <c r="CH229">
        <f t="shared" si="377"/>
        <v>0</v>
      </c>
      <c r="CI229">
        <f t="shared" si="378"/>
        <v>0</v>
      </c>
      <c r="CJ229" t="s">
        <v>287</v>
      </c>
      <c r="CK229">
        <f t="shared" si="379"/>
        <v>1</v>
      </c>
      <c r="CL229">
        <f t="shared" si="380"/>
        <v>0</v>
      </c>
      <c r="CM229">
        <f t="shared" si="381"/>
        <v>0</v>
      </c>
      <c r="CN229">
        <f t="shared" si="382"/>
        <v>0</v>
      </c>
      <c r="CO229">
        <f t="shared" si="383"/>
        <v>0</v>
      </c>
      <c r="CP229">
        <f t="shared" si="384"/>
        <v>0</v>
      </c>
      <c r="CQ229">
        <f t="shared" si="385"/>
        <v>1</v>
      </c>
      <c r="CR229">
        <f t="shared" si="386"/>
        <v>1</v>
      </c>
      <c r="CS229">
        <v>1</v>
      </c>
      <c r="CT229" t="s">
        <v>189</v>
      </c>
      <c r="CU229">
        <v>4</v>
      </c>
      <c r="CV229">
        <v>1</v>
      </c>
      <c r="CW229">
        <v>2</v>
      </c>
      <c r="CX229">
        <v>3</v>
      </c>
      <c r="CY229" t="s">
        <v>254</v>
      </c>
      <c r="CZ229">
        <f t="shared" si="387"/>
        <v>0</v>
      </c>
      <c r="DA229">
        <f t="shared" si="388"/>
        <v>0</v>
      </c>
      <c r="DB229">
        <f t="shared" si="389"/>
        <v>1</v>
      </c>
      <c r="DC229">
        <f t="shared" si="390"/>
        <v>1</v>
      </c>
      <c r="DD229">
        <f t="shared" si="391"/>
        <v>1</v>
      </c>
      <c r="DE229">
        <f t="shared" si="392"/>
        <v>0</v>
      </c>
      <c r="DF229">
        <f t="shared" si="393"/>
        <v>0</v>
      </c>
      <c r="DG229" t="s">
        <v>43</v>
      </c>
      <c r="DH229">
        <f t="shared" si="394"/>
        <v>0</v>
      </c>
      <c r="DI229">
        <f t="shared" si="395"/>
        <v>1</v>
      </c>
      <c r="DJ229">
        <f t="shared" si="396"/>
        <v>0</v>
      </c>
      <c r="DK229">
        <v>1</v>
      </c>
      <c r="DL229">
        <v>1</v>
      </c>
      <c r="DM229">
        <v>2</v>
      </c>
      <c r="DN229">
        <v>1</v>
      </c>
      <c r="DO229">
        <v>3</v>
      </c>
      <c r="DP229">
        <v>2</v>
      </c>
      <c r="DQ229" t="s">
        <v>213</v>
      </c>
      <c r="DR229">
        <f t="shared" si="397"/>
        <v>1</v>
      </c>
      <c r="DS229">
        <f t="shared" si="398"/>
        <v>0</v>
      </c>
      <c r="DT229">
        <f t="shared" si="399"/>
        <v>0</v>
      </c>
      <c r="DU229">
        <f t="shared" si="400"/>
        <v>1</v>
      </c>
      <c r="DV229" t="s">
        <v>29</v>
      </c>
      <c r="DW229" t="str">
        <f t="shared" si="401"/>
        <v>(跳过)</v>
      </c>
      <c r="DX229" t="str">
        <f t="shared" si="402"/>
        <v>(跳过)</v>
      </c>
      <c r="DY229" t="str">
        <f t="shared" si="403"/>
        <v>(跳过)</v>
      </c>
      <c r="DZ229" t="str">
        <f t="shared" si="404"/>
        <v>(跳过)</v>
      </c>
      <c r="EA229" t="str">
        <f t="shared" si="405"/>
        <v>(跳过)</v>
      </c>
      <c r="EB229" t="str">
        <f t="shared" si="406"/>
        <v>(跳过)</v>
      </c>
      <c r="EC229" t="s">
        <v>29</v>
      </c>
      <c r="ED229" t="str">
        <f t="shared" si="407"/>
        <v>(跳过)</v>
      </c>
      <c r="EE229" t="str">
        <f t="shared" si="408"/>
        <v>(跳过)</v>
      </c>
      <c r="EF229" t="str">
        <f t="shared" si="409"/>
        <v>(跳过)</v>
      </c>
      <c r="EG229" t="str">
        <f t="shared" si="410"/>
        <v>(跳过)</v>
      </c>
      <c r="EH229" t="str">
        <f t="shared" si="411"/>
        <v>(跳过)</v>
      </c>
      <c r="EI229" t="str">
        <f t="shared" si="412"/>
        <v>(跳过)</v>
      </c>
      <c r="EJ229" t="str">
        <f t="shared" si="413"/>
        <v>(跳过)</v>
      </c>
      <c r="EK229" t="str">
        <f t="shared" si="414"/>
        <v>(跳过)</v>
      </c>
      <c r="EL229" t="str">
        <f t="shared" si="415"/>
        <v>(跳过)</v>
      </c>
      <c r="EM229" t="str">
        <f t="shared" si="416"/>
        <v>(跳过)</v>
      </c>
      <c r="EN229" t="s">
        <v>156</v>
      </c>
      <c r="EO229" s="4">
        <v>3</v>
      </c>
      <c r="EP229" s="4">
        <v>2</v>
      </c>
      <c r="EQ229" s="4">
        <v>4</v>
      </c>
      <c r="ER229" s="4">
        <v>1</v>
      </c>
      <c r="ES229" t="s">
        <v>29</v>
      </c>
      <c r="ET229" t="str">
        <f t="shared" si="417"/>
        <v>(跳过)</v>
      </c>
      <c r="EU229" t="str">
        <f t="shared" si="418"/>
        <v>(跳过)</v>
      </c>
      <c r="EV229" t="str">
        <f t="shared" si="419"/>
        <v>(跳过)</v>
      </c>
      <c r="EW229" t="str">
        <f t="shared" si="420"/>
        <v>(跳过)</v>
      </c>
      <c r="EX229" t="str">
        <f t="shared" si="421"/>
        <v>(跳过)</v>
      </c>
      <c r="EY229" t="str">
        <f t="shared" si="422"/>
        <v>(跳过)</v>
      </c>
      <c r="EZ229" t="str">
        <f t="shared" si="423"/>
        <v>(跳过)</v>
      </c>
      <c r="FA229" t="s">
        <v>29</v>
      </c>
      <c r="FB229" t="str">
        <f t="shared" si="424"/>
        <v>(跳过)</v>
      </c>
      <c r="FC229" t="str">
        <f t="shared" si="425"/>
        <v>(跳过)</v>
      </c>
      <c r="FD229" t="str">
        <f t="shared" si="426"/>
        <v>(跳过)</v>
      </c>
      <c r="FE229" t="s">
        <v>29</v>
      </c>
      <c r="FF229" t="s">
        <v>29</v>
      </c>
      <c r="FG229" t="s">
        <v>29</v>
      </c>
      <c r="FH229" t="s">
        <v>29</v>
      </c>
      <c r="FI229" t="s">
        <v>29</v>
      </c>
      <c r="FJ229" t="s">
        <v>29</v>
      </c>
      <c r="FK229" t="s">
        <v>29</v>
      </c>
      <c r="FL229" t="s">
        <v>29</v>
      </c>
      <c r="FM229" t="s">
        <v>29</v>
      </c>
      <c r="FN229" t="s">
        <v>29</v>
      </c>
      <c r="FO229" t="s">
        <v>29</v>
      </c>
      <c r="FP229" t="s">
        <v>29</v>
      </c>
      <c r="FQ229" t="s">
        <v>29</v>
      </c>
      <c r="FR229" t="s">
        <v>29</v>
      </c>
      <c r="FS229" t="s">
        <v>29</v>
      </c>
      <c r="FT229" t="s">
        <v>29</v>
      </c>
      <c r="FU229" t="s">
        <v>29</v>
      </c>
      <c r="FV229" t="s">
        <v>29</v>
      </c>
      <c r="FW229" t="s">
        <v>29</v>
      </c>
      <c r="FX229" t="s">
        <v>29</v>
      </c>
    </row>
    <row r="230" spans="1:180" ht="16.5" x14ac:dyDescent="0.6">
      <c r="A230">
        <v>229</v>
      </c>
      <c r="B230">
        <v>1</v>
      </c>
      <c r="C230">
        <v>10</v>
      </c>
      <c r="D230">
        <v>4</v>
      </c>
      <c r="E230">
        <v>4</v>
      </c>
      <c r="F230">
        <v>6</v>
      </c>
      <c r="G230">
        <v>1</v>
      </c>
      <c r="H230">
        <v>4</v>
      </c>
      <c r="I230">
        <v>1</v>
      </c>
      <c r="J230">
        <v>1</v>
      </c>
      <c r="K230" t="s">
        <v>29</v>
      </c>
      <c r="L230" t="str">
        <f t="shared" si="427"/>
        <v>(跳过)</v>
      </c>
      <c r="M230" t="str">
        <f t="shared" si="428"/>
        <v>(跳过)</v>
      </c>
      <c r="N230" t="str">
        <f t="shared" si="429"/>
        <v>(跳过)</v>
      </c>
      <c r="O230" t="str">
        <f t="shared" si="430"/>
        <v>(跳过)</v>
      </c>
      <c r="P230" t="str">
        <f t="shared" si="431"/>
        <v>(跳过)</v>
      </c>
      <c r="Q230" t="s">
        <v>66</v>
      </c>
      <c r="R230">
        <f t="shared" si="324"/>
        <v>0</v>
      </c>
      <c r="S230">
        <f t="shared" si="325"/>
        <v>0</v>
      </c>
      <c r="T230">
        <f t="shared" si="326"/>
        <v>1</v>
      </c>
      <c r="U230">
        <f t="shared" si="327"/>
        <v>0</v>
      </c>
      <c r="V230" t="s">
        <v>367</v>
      </c>
      <c r="W230">
        <f t="shared" si="328"/>
        <v>1</v>
      </c>
      <c r="X230">
        <f t="shared" si="329"/>
        <v>0</v>
      </c>
      <c r="Y230">
        <f t="shared" si="330"/>
        <v>0</v>
      </c>
      <c r="Z230">
        <f t="shared" si="331"/>
        <v>1</v>
      </c>
      <c r="AA230">
        <f t="shared" si="332"/>
        <v>1</v>
      </c>
      <c r="AB230" t="s">
        <v>386</v>
      </c>
      <c r="AC230">
        <f t="shared" si="333"/>
        <v>0</v>
      </c>
      <c r="AD230">
        <f t="shared" si="334"/>
        <v>0</v>
      </c>
      <c r="AE230">
        <f t="shared" si="335"/>
        <v>1</v>
      </c>
      <c r="AF230">
        <f t="shared" si="336"/>
        <v>1</v>
      </c>
      <c r="AG230">
        <f t="shared" si="337"/>
        <v>0</v>
      </c>
      <c r="AH230">
        <f t="shared" si="338"/>
        <v>0</v>
      </c>
      <c r="AI230">
        <f t="shared" si="339"/>
        <v>0</v>
      </c>
      <c r="AJ230">
        <f t="shared" si="340"/>
        <v>0</v>
      </c>
      <c r="AK230" t="s">
        <v>421</v>
      </c>
      <c r="AL230">
        <f t="shared" si="341"/>
        <v>0</v>
      </c>
      <c r="AM230">
        <f t="shared" si="342"/>
        <v>1</v>
      </c>
      <c r="AN230">
        <f t="shared" si="343"/>
        <v>0</v>
      </c>
      <c r="AO230">
        <f t="shared" si="344"/>
        <v>0</v>
      </c>
      <c r="AP230">
        <f t="shared" si="345"/>
        <v>1</v>
      </c>
      <c r="AQ230">
        <f t="shared" si="346"/>
        <v>1</v>
      </c>
      <c r="AR230">
        <f t="shared" si="347"/>
        <v>0</v>
      </c>
      <c r="AS230">
        <f t="shared" si="348"/>
        <v>0</v>
      </c>
      <c r="AT230">
        <v>2</v>
      </c>
      <c r="AU230" t="s">
        <v>92</v>
      </c>
      <c r="AV230">
        <v>2</v>
      </c>
      <c r="AW230">
        <v>4</v>
      </c>
      <c r="AX230">
        <v>1</v>
      </c>
      <c r="AY230">
        <v>3</v>
      </c>
      <c r="AZ230" t="s">
        <v>190</v>
      </c>
      <c r="BA230">
        <f t="shared" si="349"/>
        <v>1</v>
      </c>
      <c r="BB230">
        <f t="shared" si="350"/>
        <v>0</v>
      </c>
      <c r="BC230">
        <f t="shared" si="351"/>
        <v>0</v>
      </c>
      <c r="BD230">
        <f t="shared" si="352"/>
        <v>0</v>
      </c>
      <c r="BE230">
        <f t="shared" si="353"/>
        <v>1</v>
      </c>
      <c r="BF230">
        <f t="shared" si="354"/>
        <v>1</v>
      </c>
      <c r="BG230">
        <f t="shared" si="355"/>
        <v>0</v>
      </c>
      <c r="BH230" t="s">
        <v>43</v>
      </c>
      <c r="BI230">
        <f t="shared" si="356"/>
        <v>0</v>
      </c>
      <c r="BJ230">
        <f t="shared" si="357"/>
        <v>1</v>
      </c>
      <c r="BK230">
        <f t="shared" si="358"/>
        <v>0</v>
      </c>
      <c r="BL230">
        <v>1</v>
      </c>
      <c r="BM230" t="s">
        <v>29</v>
      </c>
      <c r="BN230" t="str">
        <f t="shared" si="359"/>
        <v>(跳过)</v>
      </c>
      <c r="BO230" t="str">
        <f t="shared" si="360"/>
        <v>(跳过)</v>
      </c>
      <c r="BP230" t="str">
        <f t="shared" si="361"/>
        <v>(跳过)</v>
      </c>
      <c r="BQ230" t="str">
        <f t="shared" si="362"/>
        <v>(跳过)</v>
      </c>
      <c r="BR230" t="str">
        <f t="shared" si="363"/>
        <v>(跳过)</v>
      </c>
      <c r="BS230" t="str">
        <f t="shared" si="364"/>
        <v>(跳过)</v>
      </c>
      <c r="BT230" t="s">
        <v>95</v>
      </c>
      <c r="BU230">
        <f t="shared" si="365"/>
        <v>1</v>
      </c>
      <c r="BV230">
        <f t="shared" si="366"/>
        <v>1</v>
      </c>
      <c r="BW230">
        <f t="shared" si="367"/>
        <v>0</v>
      </c>
      <c r="BX230">
        <f t="shared" si="368"/>
        <v>1</v>
      </c>
      <c r="BY230" t="s">
        <v>294</v>
      </c>
      <c r="BZ230">
        <f t="shared" si="369"/>
        <v>0</v>
      </c>
      <c r="CA230">
        <f t="shared" si="370"/>
        <v>1</v>
      </c>
      <c r="CB230">
        <f t="shared" si="371"/>
        <v>0</v>
      </c>
      <c r="CC230">
        <f t="shared" si="372"/>
        <v>1</v>
      </c>
      <c r="CD230">
        <f t="shared" si="373"/>
        <v>0</v>
      </c>
      <c r="CE230">
        <f t="shared" si="374"/>
        <v>0</v>
      </c>
      <c r="CF230">
        <f t="shared" si="375"/>
        <v>1</v>
      </c>
      <c r="CG230">
        <f t="shared" si="376"/>
        <v>0</v>
      </c>
      <c r="CH230">
        <f t="shared" si="377"/>
        <v>0</v>
      </c>
      <c r="CI230">
        <f t="shared" si="378"/>
        <v>0</v>
      </c>
      <c r="CJ230" t="s">
        <v>84</v>
      </c>
      <c r="CK230">
        <f t="shared" si="379"/>
        <v>0</v>
      </c>
      <c r="CL230">
        <f t="shared" si="380"/>
        <v>0</v>
      </c>
      <c r="CM230">
        <f t="shared" si="381"/>
        <v>0</v>
      </c>
      <c r="CN230">
        <f t="shared" si="382"/>
        <v>0</v>
      </c>
      <c r="CO230">
        <f t="shared" si="383"/>
        <v>1</v>
      </c>
      <c r="CP230">
        <f t="shared" si="384"/>
        <v>0</v>
      </c>
      <c r="CQ230">
        <f t="shared" si="385"/>
        <v>0</v>
      </c>
      <c r="CR230">
        <f t="shared" si="386"/>
        <v>0</v>
      </c>
      <c r="CS230">
        <v>2</v>
      </c>
      <c r="CT230" t="s">
        <v>102</v>
      </c>
      <c r="CU230">
        <v>1</v>
      </c>
      <c r="CV230">
        <v>3</v>
      </c>
      <c r="CW230">
        <v>2</v>
      </c>
      <c r="CX230">
        <v>4</v>
      </c>
      <c r="CY230" t="s">
        <v>317</v>
      </c>
      <c r="CZ230">
        <f t="shared" si="387"/>
        <v>0</v>
      </c>
      <c r="DA230">
        <f t="shared" si="388"/>
        <v>0</v>
      </c>
      <c r="DB230">
        <f t="shared" si="389"/>
        <v>1</v>
      </c>
      <c r="DC230">
        <f t="shared" si="390"/>
        <v>0</v>
      </c>
      <c r="DD230">
        <f t="shared" si="391"/>
        <v>0</v>
      </c>
      <c r="DE230">
        <f t="shared" si="392"/>
        <v>1</v>
      </c>
      <c r="DF230">
        <f t="shared" si="393"/>
        <v>1</v>
      </c>
      <c r="DG230" t="s">
        <v>64</v>
      </c>
      <c r="DH230">
        <f t="shared" si="394"/>
        <v>0</v>
      </c>
      <c r="DI230">
        <f t="shared" si="395"/>
        <v>0</v>
      </c>
      <c r="DJ230">
        <f t="shared" si="396"/>
        <v>1</v>
      </c>
      <c r="DK230">
        <v>5</v>
      </c>
      <c r="DL230">
        <v>3</v>
      </c>
      <c r="DM230">
        <v>3</v>
      </c>
      <c r="DN230">
        <v>5</v>
      </c>
      <c r="DO230">
        <v>5</v>
      </c>
      <c r="DP230">
        <v>3</v>
      </c>
      <c r="DQ230" t="s">
        <v>29</v>
      </c>
      <c r="DR230" t="str">
        <f t="shared" si="397"/>
        <v>(跳过)</v>
      </c>
      <c r="DS230" t="str">
        <f t="shared" si="398"/>
        <v>(跳过)</v>
      </c>
      <c r="DT230" t="str">
        <f t="shared" si="399"/>
        <v>(跳过)</v>
      </c>
      <c r="DU230" t="str">
        <f t="shared" si="400"/>
        <v>(跳过)</v>
      </c>
      <c r="DV230" t="s">
        <v>29</v>
      </c>
      <c r="DW230" t="str">
        <f t="shared" si="401"/>
        <v>(跳过)</v>
      </c>
      <c r="DX230" t="str">
        <f t="shared" si="402"/>
        <v>(跳过)</v>
      </c>
      <c r="DY230" t="str">
        <f t="shared" si="403"/>
        <v>(跳过)</v>
      </c>
      <c r="DZ230" t="str">
        <f t="shared" si="404"/>
        <v>(跳过)</v>
      </c>
      <c r="EA230" t="str">
        <f t="shared" si="405"/>
        <v>(跳过)</v>
      </c>
      <c r="EB230" t="str">
        <f t="shared" si="406"/>
        <v>(跳过)</v>
      </c>
      <c r="EC230" t="s">
        <v>29</v>
      </c>
      <c r="ED230" t="str">
        <f t="shared" si="407"/>
        <v>(跳过)</v>
      </c>
      <c r="EE230" t="str">
        <f t="shared" si="408"/>
        <v>(跳过)</v>
      </c>
      <c r="EF230" t="str">
        <f t="shared" si="409"/>
        <v>(跳过)</v>
      </c>
      <c r="EG230" t="str">
        <f t="shared" si="410"/>
        <v>(跳过)</v>
      </c>
      <c r="EH230" t="str">
        <f t="shared" si="411"/>
        <v>(跳过)</v>
      </c>
      <c r="EI230" t="str">
        <f t="shared" si="412"/>
        <v>(跳过)</v>
      </c>
      <c r="EJ230" t="str">
        <f t="shared" si="413"/>
        <v>(跳过)</v>
      </c>
      <c r="EK230" t="str">
        <f t="shared" si="414"/>
        <v>(跳过)</v>
      </c>
      <c r="EL230" t="str">
        <f t="shared" si="415"/>
        <v>(跳过)</v>
      </c>
      <c r="EM230" t="str">
        <f t="shared" si="416"/>
        <v>(跳过)</v>
      </c>
      <c r="EN230" t="s">
        <v>156</v>
      </c>
      <c r="EO230" s="4">
        <v>3</v>
      </c>
      <c r="EP230" s="4">
        <v>2</v>
      </c>
      <c r="EQ230" s="4">
        <v>4</v>
      </c>
      <c r="ER230" s="4">
        <v>1</v>
      </c>
      <c r="ES230" t="s">
        <v>29</v>
      </c>
      <c r="ET230" t="str">
        <f t="shared" si="417"/>
        <v>(跳过)</v>
      </c>
      <c r="EU230" t="str">
        <f t="shared" si="418"/>
        <v>(跳过)</v>
      </c>
      <c r="EV230" t="str">
        <f t="shared" si="419"/>
        <v>(跳过)</v>
      </c>
      <c r="EW230" t="str">
        <f t="shared" si="420"/>
        <v>(跳过)</v>
      </c>
      <c r="EX230" t="str">
        <f t="shared" si="421"/>
        <v>(跳过)</v>
      </c>
      <c r="EY230" t="str">
        <f t="shared" si="422"/>
        <v>(跳过)</v>
      </c>
      <c r="EZ230" t="str">
        <f t="shared" si="423"/>
        <v>(跳过)</v>
      </c>
      <c r="FA230" t="s">
        <v>29</v>
      </c>
      <c r="FB230" t="str">
        <f t="shared" si="424"/>
        <v>(跳过)</v>
      </c>
      <c r="FC230" t="str">
        <f t="shared" si="425"/>
        <v>(跳过)</v>
      </c>
      <c r="FD230" t="str">
        <f t="shared" si="426"/>
        <v>(跳过)</v>
      </c>
      <c r="FE230" t="s">
        <v>124</v>
      </c>
      <c r="FF230">
        <v>1</v>
      </c>
      <c r="FG230">
        <v>1</v>
      </c>
      <c r="FH230">
        <v>0</v>
      </c>
      <c r="FI230">
        <v>1</v>
      </c>
      <c r="FJ230">
        <v>0</v>
      </c>
      <c r="FK230">
        <v>0</v>
      </c>
      <c r="FL230" t="s">
        <v>81</v>
      </c>
      <c r="FM230">
        <v>1</v>
      </c>
      <c r="FN230">
        <v>2</v>
      </c>
      <c r="FO230">
        <v>3</v>
      </c>
      <c r="FP230">
        <v>3</v>
      </c>
      <c r="FQ230">
        <v>3</v>
      </c>
      <c r="FR230" t="s">
        <v>422</v>
      </c>
      <c r="FS230">
        <v>1</v>
      </c>
      <c r="FT230">
        <v>0</v>
      </c>
      <c r="FU230">
        <v>0</v>
      </c>
      <c r="FV230">
        <v>1</v>
      </c>
      <c r="FW230">
        <v>1</v>
      </c>
      <c r="FX230">
        <v>0</v>
      </c>
    </row>
    <row r="231" spans="1:180" ht="16.5" x14ac:dyDescent="0.6">
      <c r="A231">
        <v>230</v>
      </c>
      <c r="B231">
        <v>1</v>
      </c>
      <c r="C231">
        <v>8</v>
      </c>
      <c r="D231">
        <v>3</v>
      </c>
      <c r="E231">
        <v>4</v>
      </c>
      <c r="F231">
        <v>4</v>
      </c>
      <c r="G231">
        <v>3</v>
      </c>
      <c r="H231">
        <v>1</v>
      </c>
      <c r="I231">
        <v>0</v>
      </c>
      <c r="J231" t="s">
        <v>29</v>
      </c>
      <c r="K231" t="s">
        <v>29</v>
      </c>
      <c r="L231" t="str">
        <f t="shared" si="427"/>
        <v>(跳过)</v>
      </c>
      <c r="M231" t="str">
        <f t="shared" si="428"/>
        <v>(跳过)</v>
      </c>
      <c r="N231" t="str">
        <f t="shared" si="429"/>
        <v>(跳过)</v>
      </c>
      <c r="O231" t="str">
        <f t="shared" si="430"/>
        <v>(跳过)</v>
      </c>
      <c r="P231" t="str">
        <f t="shared" si="431"/>
        <v>(跳过)</v>
      </c>
      <c r="Q231" t="s">
        <v>29</v>
      </c>
      <c r="R231" t="str">
        <f t="shared" si="324"/>
        <v>(跳过)</v>
      </c>
      <c r="S231" t="str">
        <f t="shared" si="325"/>
        <v>(跳过)</v>
      </c>
      <c r="T231" t="str">
        <f t="shared" si="326"/>
        <v>(跳过)</v>
      </c>
      <c r="U231" t="str">
        <f t="shared" si="327"/>
        <v>(跳过)</v>
      </c>
      <c r="V231" t="s">
        <v>29</v>
      </c>
      <c r="W231" t="str">
        <f t="shared" si="328"/>
        <v>(跳过)</v>
      </c>
      <c r="X231" t="str">
        <f t="shared" si="329"/>
        <v>(跳过)</v>
      </c>
      <c r="Y231" t="str">
        <f t="shared" si="330"/>
        <v>(跳过)</v>
      </c>
      <c r="Z231" t="str">
        <f t="shared" si="331"/>
        <v>(跳过)</v>
      </c>
      <c r="AA231" t="str">
        <f t="shared" si="332"/>
        <v>(跳过)</v>
      </c>
      <c r="AB231" t="s">
        <v>29</v>
      </c>
      <c r="AC231" t="str">
        <f t="shared" si="333"/>
        <v>(跳过)</v>
      </c>
      <c r="AD231" t="str">
        <f t="shared" si="334"/>
        <v>(跳过)</v>
      </c>
      <c r="AE231" t="str">
        <f t="shared" si="335"/>
        <v>(跳过)</v>
      </c>
      <c r="AF231" t="str">
        <f t="shared" si="336"/>
        <v>(跳过)</v>
      </c>
      <c r="AG231" t="str">
        <f t="shared" si="337"/>
        <v>(跳过)</v>
      </c>
      <c r="AH231" t="str">
        <f t="shared" si="338"/>
        <v>(跳过)</v>
      </c>
      <c r="AI231" t="str">
        <f t="shared" si="339"/>
        <v>(跳过)</v>
      </c>
      <c r="AJ231" t="str">
        <f t="shared" si="340"/>
        <v>(跳过)</v>
      </c>
      <c r="AK231" t="s">
        <v>29</v>
      </c>
      <c r="AL231" t="str">
        <f t="shared" si="341"/>
        <v>(跳过)</v>
      </c>
      <c r="AM231" t="str">
        <f t="shared" si="342"/>
        <v>(跳过)</v>
      </c>
      <c r="AN231" t="str">
        <f t="shared" si="343"/>
        <v>(跳过)</v>
      </c>
      <c r="AO231" t="str">
        <f t="shared" si="344"/>
        <v>(跳过)</v>
      </c>
      <c r="AP231" t="str">
        <f t="shared" si="345"/>
        <v>(跳过)</v>
      </c>
      <c r="AQ231" t="str">
        <f t="shared" si="346"/>
        <v>(跳过)</v>
      </c>
      <c r="AR231" t="str">
        <f t="shared" si="347"/>
        <v>(跳过)</v>
      </c>
      <c r="AS231" t="str">
        <f t="shared" si="348"/>
        <v>(跳过)</v>
      </c>
      <c r="AT231" t="s">
        <v>29</v>
      </c>
      <c r="AU231" t="s">
        <v>106</v>
      </c>
      <c r="AV231">
        <v>2</v>
      </c>
      <c r="AW231">
        <v>3</v>
      </c>
      <c r="AX231">
        <v>4</v>
      </c>
      <c r="AY231">
        <v>1</v>
      </c>
      <c r="AZ231" t="s">
        <v>29</v>
      </c>
      <c r="BA231" t="str">
        <f t="shared" si="349"/>
        <v>(跳过)</v>
      </c>
      <c r="BB231" t="str">
        <f t="shared" si="350"/>
        <v>(跳过)</v>
      </c>
      <c r="BC231" t="str">
        <f t="shared" si="351"/>
        <v>(跳过)</v>
      </c>
      <c r="BD231" t="str">
        <f t="shared" si="352"/>
        <v>(跳过)</v>
      </c>
      <c r="BE231" t="str">
        <f t="shared" si="353"/>
        <v>(跳过)</v>
      </c>
      <c r="BF231" t="str">
        <f t="shared" si="354"/>
        <v>(跳过)</v>
      </c>
      <c r="BG231" t="str">
        <f t="shared" si="355"/>
        <v>(跳过)</v>
      </c>
      <c r="BH231" t="s">
        <v>59</v>
      </c>
      <c r="BI231">
        <f t="shared" si="356"/>
        <v>1</v>
      </c>
      <c r="BJ231">
        <f t="shared" si="357"/>
        <v>0</v>
      </c>
      <c r="BK231">
        <f t="shared" si="358"/>
        <v>0</v>
      </c>
      <c r="BL231" t="s">
        <v>29</v>
      </c>
      <c r="BM231" t="s">
        <v>29</v>
      </c>
      <c r="BN231" t="str">
        <f t="shared" si="359"/>
        <v>(跳过)</v>
      </c>
      <c r="BO231" t="str">
        <f t="shared" si="360"/>
        <v>(跳过)</v>
      </c>
      <c r="BP231" t="str">
        <f t="shared" si="361"/>
        <v>(跳过)</v>
      </c>
      <c r="BQ231" t="str">
        <f t="shared" si="362"/>
        <v>(跳过)</v>
      </c>
      <c r="BR231" t="str">
        <f t="shared" si="363"/>
        <v>(跳过)</v>
      </c>
      <c r="BS231" t="str">
        <f t="shared" si="364"/>
        <v>(跳过)</v>
      </c>
      <c r="BT231" t="s">
        <v>29</v>
      </c>
      <c r="BU231" t="str">
        <f t="shared" si="365"/>
        <v>(跳过)</v>
      </c>
      <c r="BV231" t="str">
        <f t="shared" si="366"/>
        <v>(跳过)</v>
      </c>
      <c r="BW231" t="str">
        <f t="shared" si="367"/>
        <v>(跳过)</v>
      </c>
      <c r="BX231" t="str">
        <f t="shared" si="368"/>
        <v>(跳过)</v>
      </c>
      <c r="BY231" t="s">
        <v>29</v>
      </c>
      <c r="BZ231" t="str">
        <f t="shared" si="369"/>
        <v>(跳过)</v>
      </c>
      <c r="CA231" t="str">
        <f t="shared" si="370"/>
        <v>(跳过)</v>
      </c>
      <c r="CB231" t="str">
        <f t="shared" si="371"/>
        <v>(跳过)</v>
      </c>
      <c r="CC231" t="str">
        <f t="shared" si="372"/>
        <v>(跳过)</v>
      </c>
      <c r="CD231" t="str">
        <f t="shared" si="373"/>
        <v>(跳过)</v>
      </c>
      <c r="CE231" t="str">
        <f t="shared" si="374"/>
        <v>(跳过)</v>
      </c>
      <c r="CF231" t="str">
        <f t="shared" si="375"/>
        <v>(跳过)</v>
      </c>
      <c r="CG231" t="str">
        <f t="shared" si="376"/>
        <v>(跳过)</v>
      </c>
      <c r="CH231" t="str">
        <f t="shared" si="377"/>
        <v>(跳过)</v>
      </c>
      <c r="CI231" t="str">
        <f t="shared" si="378"/>
        <v>(跳过)</v>
      </c>
      <c r="CJ231" t="s">
        <v>29</v>
      </c>
      <c r="CK231" t="str">
        <f t="shared" si="379"/>
        <v>(跳过)</v>
      </c>
      <c r="CL231" t="str">
        <f t="shared" si="380"/>
        <v>(跳过)</v>
      </c>
      <c r="CM231" t="str">
        <f t="shared" si="381"/>
        <v>(跳过)</v>
      </c>
      <c r="CN231" t="str">
        <f t="shared" si="382"/>
        <v>(跳过)</v>
      </c>
      <c r="CO231" t="str">
        <f t="shared" si="383"/>
        <v>(跳过)</v>
      </c>
      <c r="CP231" t="str">
        <f t="shared" si="384"/>
        <v>(跳过)</v>
      </c>
      <c r="CQ231" t="str">
        <f t="shared" si="385"/>
        <v>(跳过)</v>
      </c>
      <c r="CR231" t="str">
        <f t="shared" si="386"/>
        <v>(跳过)</v>
      </c>
      <c r="CS231" t="s">
        <v>29</v>
      </c>
      <c r="CT231" t="s">
        <v>189</v>
      </c>
      <c r="CU231">
        <v>4</v>
      </c>
      <c r="CV231">
        <v>1</v>
      </c>
      <c r="CW231">
        <v>2</v>
      </c>
      <c r="CX231">
        <v>3</v>
      </c>
      <c r="CY231" t="s">
        <v>29</v>
      </c>
      <c r="CZ231" t="str">
        <f t="shared" si="387"/>
        <v>(跳过)</v>
      </c>
      <c r="DA231" t="str">
        <f t="shared" si="388"/>
        <v>(跳过)</v>
      </c>
      <c r="DB231" t="str">
        <f t="shared" si="389"/>
        <v>(跳过)</v>
      </c>
      <c r="DC231" t="str">
        <f t="shared" si="390"/>
        <v>(跳过)</v>
      </c>
      <c r="DD231" t="str">
        <f t="shared" si="391"/>
        <v>(跳过)</v>
      </c>
      <c r="DE231" t="str">
        <f t="shared" si="392"/>
        <v>(跳过)</v>
      </c>
      <c r="DF231" t="str">
        <f t="shared" si="393"/>
        <v>(跳过)</v>
      </c>
      <c r="DG231" t="s">
        <v>29</v>
      </c>
      <c r="DH231" t="str">
        <f t="shared" si="394"/>
        <v>(跳过)</v>
      </c>
      <c r="DI231" t="str">
        <f t="shared" si="395"/>
        <v>(跳过)</v>
      </c>
      <c r="DJ231" t="str">
        <f t="shared" si="396"/>
        <v>(跳过)</v>
      </c>
      <c r="DK231">
        <v>1</v>
      </c>
      <c r="DL231">
        <v>1</v>
      </c>
      <c r="DM231">
        <v>1</v>
      </c>
      <c r="DN231">
        <v>2</v>
      </c>
      <c r="DO231">
        <v>2</v>
      </c>
      <c r="DP231">
        <v>2</v>
      </c>
      <c r="DQ231" t="s">
        <v>165</v>
      </c>
      <c r="DR231">
        <f t="shared" si="397"/>
        <v>0</v>
      </c>
      <c r="DS231">
        <f t="shared" si="398"/>
        <v>1</v>
      </c>
      <c r="DT231">
        <f t="shared" si="399"/>
        <v>0</v>
      </c>
      <c r="DU231">
        <f t="shared" si="400"/>
        <v>1</v>
      </c>
      <c r="DV231" t="s">
        <v>29</v>
      </c>
      <c r="DW231" t="str">
        <f t="shared" si="401"/>
        <v>(跳过)</v>
      </c>
      <c r="DX231" t="str">
        <f t="shared" si="402"/>
        <v>(跳过)</v>
      </c>
      <c r="DY231" t="str">
        <f t="shared" si="403"/>
        <v>(跳过)</v>
      </c>
      <c r="DZ231" t="str">
        <f t="shared" si="404"/>
        <v>(跳过)</v>
      </c>
      <c r="EA231" t="str">
        <f t="shared" si="405"/>
        <v>(跳过)</v>
      </c>
      <c r="EB231" t="str">
        <f t="shared" si="406"/>
        <v>(跳过)</v>
      </c>
      <c r="EC231" t="s">
        <v>29</v>
      </c>
      <c r="ED231" t="str">
        <f t="shared" si="407"/>
        <v>(跳过)</v>
      </c>
      <c r="EE231" t="str">
        <f t="shared" si="408"/>
        <v>(跳过)</v>
      </c>
      <c r="EF231" t="str">
        <f t="shared" si="409"/>
        <v>(跳过)</v>
      </c>
      <c r="EG231" t="str">
        <f t="shared" si="410"/>
        <v>(跳过)</v>
      </c>
      <c r="EH231" t="str">
        <f t="shared" si="411"/>
        <v>(跳过)</v>
      </c>
      <c r="EI231" t="str">
        <f t="shared" si="412"/>
        <v>(跳过)</v>
      </c>
      <c r="EJ231" t="str">
        <f t="shared" si="413"/>
        <v>(跳过)</v>
      </c>
      <c r="EK231" t="str">
        <f t="shared" si="414"/>
        <v>(跳过)</v>
      </c>
      <c r="EL231" t="str">
        <f t="shared" si="415"/>
        <v>(跳过)</v>
      </c>
      <c r="EM231" t="str">
        <f t="shared" si="416"/>
        <v>(跳过)</v>
      </c>
      <c r="EN231" t="s">
        <v>52</v>
      </c>
      <c r="EO231" s="4">
        <v>1</v>
      </c>
      <c r="EP231" s="4">
        <v>4</v>
      </c>
      <c r="EQ231" s="4">
        <v>2</v>
      </c>
      <c r="ER231" s="4">
        <v>3</v>
      </c>
      <c r="ES231" t="s">
        <v>29</v>
      </c>
      <c r="ET231" t="str">
        <f t="shared" si="417"/>
        <v>(跳过)</v>
      </c>
      <c r="EU231" t="str">
        <f t="shared" si="418"/>
        <v>(跳过)</v>
      </c>
      <c r="EV231" t="str">
        <f t="shared" si="419"/>
        <v>(跳过)</v>
      </c>
      <c r="EW231" t="str">
        <f t="shared" si="420"/>
        <v>(跳过)</v>
      </c>
      <c r="EX231" t="str">
        <f t="shared" si="421"/>
        <v>(跳过)</v>
      </c>
      <c r="EY231" t="str">
        <f t="shared" si="422"/>
        <v>(跳过)</v>
      </c>
      <c r="EZ231" t="str">
        <f t="shared" si="423"/>
        <v>(跳过)</v>
      </c>
      <c r="FA231" t="s">
        <v>29</v>
      </c>
      <c r="FB231" t="str">
        <f t="shared" si="424"/>
        <v>(跳过)</v>
      </c>
      <c r="FC231" t="str">
        <f t="shared" si="425"/>
        <v>(跳过)</v>
      </c>
      <c r="FD231" t="str">
        <f t="shared" si="426"/>
        <v>(跳过)</v>
      </c>
      <c r="FE231" t="s">
        <v>179</v>
      </c>
      <c r="FF231">
        <v>0</v>
      </c>
      <c r="FG231">
        <v>1</v>
      </c>
      <c r="FH231">
        <v>0</v>
      </c>
      <c r="FI231">
        <v>1</v>
      </c>
      <c r="FJ231">
        <v>0</v>
      </c>
      <c r="FK231">
        <v>0</v>
      </c>
      <c r="FL231" t="s">
        <v>159</v>
      </c>
      <c r="FM231">
        <v>2</v>
      </c>
      <c r="FN231">
        <v>1</v>
      </c>
      <c r="FO231">
        <v>3</v>
      </c>
      <c r="FP231">
        <v>3</v>
      </c>
      <c r="FQ231">
        <v>3</v>
      </c>
      <c r="FR231" t="s">
        <v>29</v>
      </c>
      <c r="FS231" t="s">
        <v>29</v>
      </c>
      <c r="FT231" t="s">
        <v>29</v>
      </c>
      <c r="FU231" t="s">
        <v>29</v>
      </c>
      <c r="FV231" t="s">
        <v>29</v>
      </c>
      <c r="FW231" t="s">
        <v>29</v>
      </c>
      <c r="FX231" t="s">
        <v>29</v>
      </c>
    </row>
    <row r="232" spans="1:180" ht="16.5" x14ac:dyDescent="0.6">
      <c r="A232">
        <v>231</v>
      </c>
      <c r="B232">
        <v>1</v>
      </c>
      <c r="C232">
        <v>8</v>
      </c>
      <c r="D232">
        <v>7</v>
      </c>
      <c r="E232">
        <v>1</v>
      </c>
      <c r="F232">
        <v>1</v>
      </c>
      <c r="G232">
        <v>6</v>
      </c>
      <c r="H232">
        <v>4</v>
      </c>
      <c r="I232">
        <v>0</v>
      </c>
      <c r="J232" t="s">
        <v>29</v>
      </c>
      <c r="K232" t="s">
        <v>29</v>
      </c>
      <c r="L232" t="str">
        <f t="shared" si="427"/>
        <v>(跳过)</v>
      </c>
      <c r="M232" t="str">
        <f t="shared" si="428"/>
        <v>(跳过)</v>
      </c>
      <c r="N232" t="str">
        <f t="shared" si="429"/>
        <v>(跳过)</v>
      </c>
      <c r="O232" t="str">
        <f t="shared" si="430"/>
        <v>(跳过)</v>
      </c>
      <c r="P232" t="str">
        <f t="shared" si="431"/>
        <v>(跳过)</v>
      </c>
      <c r="Q232" t="s">
        <v>29</v>
      </c>
      <c r="R232" t="str">
        <f t="shared" si="324"/>
        <v>(跳过)</v>
      </c>
      <c r="S232" t="str">
        <f t="shared" si="325"/>
        <v>(跳过)</v>
      </c>
      <c r="T232" t="str">
        <f t="shared" si="326"/>
        <v>(跳过)</v>
      </c>
      <c r="U232" t="str">
        <f t="shared" si="327"/>
        <v>(跳过)</v>
      </c>
      <c r="V232" t="s">
        <v>29</v>
      </c>
      <c r="W232" t="str">
        <f t="shared" si="328"/>
        <v>(跳过)</v>
      </c>
      <c r="X232" t="str">
        <f t="shared" si="329"/>
        <v>(跳过)</v>
      </c>
      <c r="Y232" t="str">
        <f t="shared" si="330"/>
        <v>(跳过)</v>
      </c>
      <c r="Z232" t="str">
        <f t="shared" si="331"/>
        <v>(跳过)</v>
      </c>
      <c r="AA232" t="str">
        <f t="shared" si="332"/>
        <v>(跳过)</v>
      </c>
      <c r="AB232" t="s">
        <v>29</v>
      </c>
      <c r="AC232" t="str">
        <f t="shared" si="333"/>
        <v>(跳过)</v>
      </c>
      <c r="AD232" t="str">
        <f t="shared" si="334"/>
        <v>(跳过)</v>
      </c>
      <c r="AE232" t="str">
        <f t="shared" si="335"/>
        <v>(跳过)</v>
      </c>
      <c r="AF232" t="str">
        <f t="shared" si="336"/>
        <v>(跳过)</v>
      </c>
      <c r="AG232" t="str">
        <f t="shared" si="337"/>
        <v>(跳过)</v>
      </c>
      <c r="AH232" t="str">
        <f t="shared" si="338"/>
        <v>(跳过)</v>
      </c>
      <c r="AI232" t="str">
        <f t="shared" si="339"/>
        <v>(跳过)</v>
      </c>
      <c r="AJ232" t="str">
        <f t="shared" si="340"/>
        <v>(跳过)</v>
      </c>
      <c r="AK232" t="s">
        <v>29</v>
      </c>
      <c r="AL232" t="str">
        <f t="shared" si="341"/>
        <v>(跳过)</v>
      </c>
      <c r="AM232" t="str">
        <f t="shared" si="342"/>
        <v>(跳过)</v>
      </c>
      <c r="AN232" t="str">
        <f t="shared" si="343"/>
        <v>(跳过)</v>
      </c>
      <c r="AO232" t="str">
        <f t="shared" si="344"/>
        <v>(跳过)</v>
      </c>
      <c r="AP232" t="str">
        <f t="shared" si="345"/>
        <v>(跳过)</v>
      </c>
      <c r="AQ232" t="str">
        <f t="shared" si="346"/>
        <v>(跳过)</v>
      </c>
      <c r="AR232" t="str">
        <f t="shared" si="347"/>
        <v>(跳过)</v>
      </c>
      <c r="AS232" t="str">
        <f t="shared" si="348"/>
        <v>(跳过)</v>
      </c>
      <c r="AT232" t="s">
        <v>29</v>
      </c>
      <c r="AU232" t="s">
        <v>45</v>
      </c>
      <c r="AV232">
        <v>3</v>
      </c>
      <c r="AW232">
        <v>1</v>
      </c>
      <c r="AX232">
        <v>2</v>
      </c>
      <c r="AY232">
        <v>4</v>
      </c>
      <c r="AZ232" t="s">
        <v>29</v>
      </c>
      <c r="BA232" t="str">
        <f t="shared" si="349"/>
        <v>(跳过)</v>
      </c>
      <c r="BB232" t="str">
        <f t="shared" si="350"/>
        <v>(跳过)</v>
      </c>
      <c r="BC232" t="str">
        <f t="shared" si="351"/>
        <v>(跳过)</v>
      </c>
      <c r="BD232" t="str">
        <f t="shared" si="352"/>
        <v>(跳过)</v>
      </c>
      <c r="BE232" t="str">
        <f t="shared" si="353"/>
        <v>(跳过)</v>
      </c>
      <c r="BF232" t="str">
        <f t="shared" si="354"/>
        <v>(跳过)</v>
      </c>
      <c r="BG232" t="str">
        <f t="shared" si="355"/>
        <v>(跳过)</v>
      </c>
      <c r="BH232" t="s">
        <v>43</v>
      </c>
      <c r="BI232">
        <f t="shared" si="356"/>
        <v>0</v>
      </c>
      <c r="BJ232">
        <f t="shared" si="357"/>
        <v>1</v>
      </c>
      <c r="BK232">
        <f t="shared" si="358"/>
        <v>0</v>
      </c>
      <c r="BL232" t="s">
        <v>29</v>
      </c>
      <c r="BM232" t="s">
        <v>29</v>
      </c>
      <c r="BN232" t="str">
        <f t="shared" si="359"/>
        <v>(跳过)</v>
      </c>
      <c r="BO232" t="str">
        <f t="shared" si="360"/>
        <v>(跳过)</v>
      </c>
      <c r="BP232" t="str">
        <f t="shared" si="361"/>
        <v>(跳过)</v>
      </c>
      <c r="BQ232" t="str">
        <f t="shared" si="362"/>
        <v>(跳过)</v>
      </c>
      <c r="BR232" t="str">
        <f t="shared" si="363"/>
        <v>(跳过)</v>
      </c>
      <c r="BS232" t="str">
        <f t="shared" si="364"/>
        <v>(跳过)</v>
      </c>
      <c r="BT232" t="s">
        <v>29</v>
      </c>
      <c r="BU232" t="str">
        <f t="shared" si="365"/>
        <v>(跳过)</v>
      </c>
      <c r="BV232" t="str">
        <f t="shared" si="366"/>
        <v>(跳过)</v>
      </c>
      <c r="BW232" t="str">
        <f t="shared" si="367"/>
        <v>(跳过)</v>
      </c>
      <c r="BX232" t="str">
        <f t="shared" si="368"/>
        <v>(跳过)</v>
      </c>
      <c r="BY232" t="s">
        <v>29</v>
      </c>
      <c r="BZ232" t="str">
        <f t="shared" si="369"/>
        <v>(跳过)</v>
      </c>
      <c r="CA232" t="str">
        <f t="shared" si="370"/>
        <v>(跳过)</v>
      </c>
      <c r="CB232" t="str">
        <f t="shared" si="371"/>
        <v>(跳过)</v>
      </c>
      <c r="CC232" t="str">
        <f t="shared" si="372"/>
        <v>(跳过)</v>
      </c>
      <c r="CD232" t="str">
        <f t="shared" si="373"/>
        <v>(跳过)</v>
      </c>
      <c r="CE232" t="str">
        <f t="shared" si="374"/>
        <v>(跳过)</v>
      </c>
      <c r="CF232" t="str">
        <f t="shared" si="375"/>
        <v>(跳过)</v>
      </c>
      <c r="CG232" t="str">
        <f t="shared" si="376"/>
        <v>(跳过)</v>
      </c>
      <c r="CH232" t="str">
        <f t="shared" si="377"/>
        <v>(跳过)</v>
      </c>
      <c r="CI232" t="str">
        <f t="shared" si="378"/>
        <v>(跳过)</v>
      </c>
      <c r="CJ232" t="s">
        <v>29</v>
      </c>
      <c r="CK232" t="str">
        <f t="shared" si="379"/>
        <v>(跳过)</v>
      </c>
      <c r="CL232" t="str">
        <f t="shared" si="380"/>
        <v>(跳过)</v>
      </c>
      <c r="CM232" t="str">
        <f t="shared" si="381"/>
        <v>(跳过)</v>
      </c>
      <c r="CN232" t="str">
        <f t="shared" si="382"/>
        <v>(跳过)</v>
      </c>
      <c r="CO232" t="str">
        <f t="shared" si="383"/>
        <v>(跳过)</v>
      </c>
      <c r="CP232" t="str">
        <f t="shared" si="384"/>
        <v>(跳过)</v>
      </c>
      <c r="CQ232" t="str">
        <f t="shared" si="385"/>
        <v>(跳过)</v>
      </c>
      <c r="CR232" t="str">
        <f t="shared" si="386"/>
        <v>(跳过)</v>
      </c>
      <c r="CS232" t="s">
        <v>29</v>
      </c>
      <c r="CT232" t="s">
        <v>52</v>
      </c>
      <c r="CU232">
        <v>1</v>
      </c>
      <c r="CV232">
        <v>4</v>
      </c>
      <c r="CW232">
        <v>3</v>
      </c>
      <c r="CX232">
        <v>2</v>
      </c>
      <c r="CY232" t="s">
        <v>29</v>
      </c>
      <c r="CZ232" t="str">
        <f t="shared" si="387"/>
        <v>(跳过)</v>
      </c>
      <c r="DA232" t="str">
        <f t="shared" si="388"/>
        <v>(跳过)</v>
      </c>
      <c r="DB232" t="str">
        <f t="shared" si="389"/>
        <v>(跳过)</v>
      </c>
      <c r="DC232" t="str">
        <f t="shared" si="390"/>
        <v>(跳过)</v>
      </c>
      <c r="DD232" t="str">
        <f t="shared" si="391"/>
        <v>(跳过)</v>
      </c>
      <c r="DE232" t="str">
        <f t="shared" si="392"/>
        <v>(跳过)</v>
      </c>
      <c r="DF232" t="str">
        <f t="shared" si="393"/>
        <v>(跳过)</v>
      </c>
      <c r="DG232" t="s">
        <v>29</v>
      </c>
      <c r="DH232" t="str">
        <f t="shared" si="394"/>
        <v>(跳过)</v>
      </c>
      <c r="DI232" t="str">
        <f t="shared" si="395"/>
        <v>(跳过)</v>
      </c>
      <c r="DJ232" t="str">
        <f t="shared" si="396"/>
        <v>(跳过)</v>
      </c>
      <c r="DK232">
        <v>4</v>
      </c>
      <c r="DL232">
        <v>4</v>
      </c>
      <c r="DM232">
        <v>4</v>
      </c>
      <c r="DN232">
        <v>5</v>
      </c>
      <c r="DO232">
        <v>5</v>
      </c>
      <c r="DP232">
        <v>2</v>
      </c>
      <c r="DQ232" t="s">
        <v>44</v>
      </c>
      <c r="DR232">
        <f t="shared" si="397"/>
        <v>0</v>
      </c>
      <c r="DS232">
        <f t="shared" si="398"/>
        <v>1</v>
      </c>
      <c r="DT232">
        <f t="shared" si="399"/>
        <v>1</v>
      </c>
      <c r="DU232">
        <f t="shared" si="400"/>
        <v>1</v>
      </c>
      <c r="DV232" t="s">
        <v>29</v>
      </c>
      <c r="DW232" t="str">
        <f t="shared" si="401"/>
        <v>(跳过)</v>
      </c>
      <c r="DX232" t="str">
        <f t="shared" si="402"/>
        <v>(跳过)</v>
      </c>
      <c r="DY232" t="str">
        <f t="shared" si="403"/>
        <v>(跳过)</v>
      </c>
      <c r="DZ232" t="str">
        <f t="shared" si="404"/>
        <v>(跳过)</v>
      </c>
      <c r="EA232" t="str">
        <f t="shared" si="405"/>
        <v>(跳过)</v>
      </c>
      <c r="EB232" t="str">
        <f t="shared" si="406"/>
        <v>(跳过)</v>
      </c>
      <c r="EC232" t="s">
        <v>29</v>
      </c>
      <c r="ED232" t="str">
        <f t="shared" si="407"/>
        <v>(跳过)</v>
      </c>
      <c r="EE232" t="str">
        <f t="shared" si="408"/>
        <v>(跳过)</v>
      </c>
      <c r="EF232" t="str">
        <f t="shared" si="409"/>
        <v>(跳过)</v>
      </c>
      <c r="EG232" t="str">
        <f t="shared" si="410"/>
        <v>(跳过)</v>
      </c>
      <c r="EH232" t="str">
        <f t="shared" si="411"/>
        <v>(跳过)</v>
      </c>
      <c r="EI232" t="str">
        <f t="shared" si="412"/>
        <v>(跳过)</v>
      </c>
      <c r="EJ232" t="str">
        <f t="shared" si="413"/>
        <v>(跳过)</v>
      </c>
      <c r="EK232" t="str">
        <f t="shared" si="414"/>
        <v>(跳过)</v>
      </c>
      <c r="EL232" t="str">
        <f t="shared" si="415"/>
        <v>(跳过)</v>
      </c>
      <c r="EM232" t="str">
        <f t="shared" si="416"/>
        <v>(跳过)</v>
      </c>
      <c r="EN232" t="s">
        <v>92</v>
      </c>
      <c r="EO232" s="4">
        <v>2</v>
      </c>
      <c r="EP232" s="4">
        <v>4</v>
      </c>
      <c r="EQ232" s="4">
        <v>3</v>
      </c>
      <c r="ER232" s="4">
        <v>1</v>
      </c>
      <c r="ES232" t="s">
        <v>29</v>
      </c>
      <c r="ET232" t="str">
        <f t="shared" si="417"/>
        <v>(跳过)</v>
      </c>
      <c r="EU232" t="str">
        <f t="shared" si="418"/>
        <v>(跳过)</v>
      </c>
      <c r="EV232" t="str">
        <f t="shared" si="419"/>
        <v>(跳过)</v>
      </c>
      <c r="EW232" t="str">
        <f t="shared" si="420"/>
        <v>(跳过)</v>
      </c>
      <c r="EX232" t="str">
        <f t="shared" si="421"/>
        <v>(跳过)</v>
      </c>
      <c r="EY232" t="str">
        <f t="shared" si="422"/>
        <v>(跳过)</v>
      </c>
      <c r="EZ232" t="str">
        <f t="shared" si="423"/>
        <v>(跳过)</v>
      </c>
      <c r="FA232" t="s">
        <v>29</v>
      </c>
      <c r="FB232" t="str">
        <f t="shared" si="424"/>
        <v>(跳过)</v>
      </c>
      <c r="FC232" t="str">
        <f t="shared" si="425"/>
        <v>(跳过)</v>
      </c>
      <c r="FD232" t="str">
        <f t="shared" si="426"/>
        <v>(跳过)</v>
      </c>
      <c r="FE232" t="s">
        <v>179</v>
      </c>
      <c r="FF232">
        <v>0</v>
      </c>
      <c r="FG232">
        <v>1</v>
      </c>
      <c r="FH232">
        <v>0</v>
      </c>
      <c r="FI232">
        <v>1</v>
      </c>
      <c r="FJ232">
        <v>0</v>
      </c>
      <c r="FK232">
        <v>0</v>
      </c>
      <c r="FL232" t="s">
        <v>81</v>
      </c>
      <c r="FM232">
        <v>1</v>
      </c>
      <c r="FN232">
        <v>2</v>
      </c>
      <c r="FO232">
        <v>3</v>
      </c>
      <c r="FP232">
        <v>3</v>
      </c>
      <c r="FQ232">
        <v>3</v>
      </c>
      <c r="FR232" t="s">
        <v>29</v>
      </c>
      <c r="FS232" t="s">
        <v>29</v>
      </c>
      <c r="FT232" t="s">
        <v>29</v>
      </c>
      <c r="FU232" t="s">
        <v>29</v>
      </c>
      <c r="FV232" t="s">
        <v>29</v>
      </c>
      <c r="FW232" t="s">
        <v>29</v>
      </c>
      <c r="FX232" t="s">
        <v>29</v>
      </c>
    </row>
    <row r="233" spans="1:180" ht="16.5" x14ac:dyDescent="0.6">
      <c r="A233">
        <v>232</v>
      </c>
      <c r="B233">
        <v>1</v>
      </c>
      <c r="C233">
        <v>15</v>
      </c>
      <c r="D233">
        <v>5</v>
      </c>
      <c r="E233">
        <v>2</v>
      </c>
      <c r="F233">
        <v>3</v>
      </c>
      <c r="G233">
        <v>4</v>
      </c>
      <c r="H233">
        <v>4</v>
      </c>
      <c r="I233">
        <v>1</v>
      </c>
      <c r="J233">
        <v>1</v>
      </c>
      <c r="K233" t="s">
        <v>29</v>
      </c>
      <c r="L233" t="str">
        <f t="shared" si="427"/>
        <v>(跳过)</v>
      </c>
      <c r="M233" t="str">
        <f t="shared" si="428"/>
        <v>(跳过)</v>
      </c>
      <c r="N233" t="str">
        <f t="shared" si="429"/>
        <v>(跳过)</v>
      </c>
      <c r="O233" t="str">
        <f t="shared" si="430"/>
        <v>(跳过)</v>
      </c>
      <c r="P233" t="str">
        <f t="shared" si="431"/>
        <v>(跳过)</v>
      </c>
      <c r="Q233" t="s">
        <v>66</v>
      </c>
      <c r="R233">
        <f t="shared" si="324"/>
        <v>0</v>
      </c>
      <c r="S233">
        <f t="shared" si="325"/>
        <v>0</v>
      </c>
      <c r="T233">
        <f t="shared" si="326"/>
        <v>1</v>
      </c>
      <c r="U233">
        <f t="shared" si="327"/>
        <v>0</v>
      </c>
      <c r="V233" t="s">
        <v>61</v>
      </c>
      <c r="W233">
        <f t="shared" si="328"/>
        <v>0</v>
      </c>
      <c r="X233">
        <f t="shared" si="329"/>
        <v>1</v>
      </c>
      <c r="Y233">
        <f t="shared" si="330"/>
        <v>0</v>
      </c>
      <c r="Z233">
        <f t="shared" si="331"/>
        <v>1</v>
      </c>
      <c r="AA233">
        <f t="shared" si="332"/>
        <v>1</v>
      </c>
      <c r="AB233" t="s">
        <v>211</v>
      </c>
      <c r="AC233">
        <f t="shared" si="333"/>
        <v>0</v>
      </c>
      <c r="AD233">
        <f t="shared" si="334"/>
        <v>0</v>
      </c>
      <c r="AE233">
        <f t="shared" si="335"/>
        <v>1</v>
      </c>
      <c r="AF233">
        <f t="shared" si="336"/>
        <v>0</v>
      </c>
      <c r="AG233">
        <f t="shared" si="337"/>
        <v>1</v>
      </c>
      <c r="AH233">
        <f t="shared" si="338"/>
        <v>1</v>
      </c>
      <c r="AI233">
        <f t="shared" si="339"/>
        <v>0</v>
      </c>
      <c r="AJ233">
        <f t="shared" si="340"/>
        <v>0</v>
      </c>
      <c r="AK233" t="s">
        <v>467</v>
      </c>
      <c r="AL233">
        <f t="shared" si="341"/>
        <v>0</v>
      </c>
      <c r="AM233">
        <f t="shared" si="342"/>
        <v>0</v>
      </c>
      <c r="AN233">
        <f t="shared" si="343"/>
        <v>1</v>
      </c>
      <c r="AO233">
        <f t="shared" si="344"/>
        <v>1</v>
      </c>
      <c r="AP233">
        <f t="shared" si="345"/>
        <v>0</v>
      </c>
      <c r="AQ233">
        <f t="shared" si="346"/>
        <v>0</v>
      </c>
      <c r="AR233">
        <f t="shared" si="347"/>
        <v>0</v>
      </c>
      <c r="AS233">
        <f t="shared" si="348"/>
        <v>0</v>
      </c>
      <c r="AT233">
        <v>4</v>
      </c>
      <c r="AU233" t="s">
        <v>115</v>
      </c>
      <c r="AV233">
        <v>4</v>
      </c>
      <c r="AW233">
        <v>2</v>
      </c>
      <c r="AX233">
        <v>3</v>
      </c>
      <c r="AY233">
        <v>1</v>
      </c>
      <c r="AZ233" t="s">
        <v>260</v>
      </c>
      <c r="BA233">
        <f t="shared" si="349"/>
        <v>1</v>
      </c>
      <c r="BB233">
        <f t="shared" si="350"/>
        <v>1</v>
      </c>
      <c r="BC233">
        <f t="shared" si="351"/>
        <v>0</v>
      </c>
      <c r="BD233">
        <f t="shared" si="352"/>
        <v>0</v>
      </c>
      <c r="BE233">
        <f t="shared" si="353"/>
        <v>0</v>
      </c>
      <c r="BF233">
        <f t="shared" si="354"/>
        <v>1</v>
      </c>
      <c r="BG233">
        <f t="shared" si="355"/>
        <v>0</v>
      </c>
      <c r="BH233" t="s">
        <v>135</v>
      </c>
      <c r="BI233">
        <f t="shared" si="356"/>
        <v>1</v>
      </c>
      <c r="BJ233">
        <f t="shared" si="357"/>
        <v>1</v>
      </c>
      <c r="BK233">
        <f t="shared" si="358"/>
        <v>0</v>
      </c>
      <c r="BL233">
        <v>1</v>
      </c>
      <c r="BM233" t="s">
        <v>29</v>
      </c>
      <c r="BN233" t="str">
        <f t="shared" si="359"/>
        <v>(跳过)</v>
      </c>
      <c r="BO233" t="str">
        <f t="shared" si="360"/>
        <v>(跳过)</v>
      </c>
      <c r="BP233" t="str">
        <f t="shared" si="361"/>
        <v>(跳过)</v>
      </c>
      <c r="BQ233" t="str">
        <f t="shared" si="362"/>
        <v>(跳过)</v>
      </c>
      <c r="BR233" t="str">
        <f t="shared" si="363"/>
        <v>(跳过)</v>
      </c>
      <c r="BS233" t="str">
        <f t="shared" si="364"/>
        <v>(跳过)</v>
      </c>
      <c r="BT233" t="s">
        <v>44</v>
      </c>
      <c r="BU233">
        <f t="shared" si="365"/>
        <v>0</v>
      </c>
      <c r="BV233">
        <f t="shared" si="366"/>
        <v>1</v>
      </c>
      <c r="BW233">
        <f t="shared" si="367"/>
        <v>1</v>
      </c>
      <c r="BX233">
        <f t="shared" si="368"/>
        <v>1</v>
      </c>
      <c r="BY233" t="s">
        <v>468</v>
      </c>
      <c r="BZ233">
        <f t="shared" si="369"/>
        <v>1</v>
      </c>
      <c r="CA233">
        <f t="shared" si="370"/>
        <v>0</v>
      </c>
      <c r="CB233">
        <f t="shared" si="371"/>
        <v>0</v>
      </c>
      <c r="CC233">
        <f t="shared" si="372"/>
        <v>1</v>
      </c>
      <c r="CD233">
        <f t="shared" si="373"/>
        <v>1</v>
      </c>
      <c r="CE233">
        <f t="shared" si="374"/>
        <v>0</v>
      </c>
      <c r="CF233">
        <f t="shared" si="375"/>
        <v>0</v>
      </c>
      <c r="CG233">
        <f t="shared" si="376"/>
        <v>1</v>
      </c>
      <c r="CH233">
        <f t="shared" si="377"/>
        <v>0</v>
      </c>
      <c r="CI233">
        <f t="shared" si="378"/>
        <v>0</v>
      </c>
      <c r="CJ233" t="s">
        <v>469</v>
      </c>
      <c r="CK233">
        <f t="shared" si="379"/>
        <v>1</v>
      </c>
      <c r="CL233">
        <f t="shared" si="380"/>
        <v>0</v>
      </c>
      <c r="CM233">
        <f t="shared" si="381"/>
        <v>0</v>
      </c>
      <c r="CN233">
        <f t="shared" si="382"/>
        <v>0</v>
      </c>
      <c r="CO233">
        <f t="shared" si="383"/>
        <v>1</v>
      </c>
      <c r="CP233">
        <f t="shared" si="384"/>
        <v>0</v>
      </c>
      <c r="CQ233">
        <f t="shared" si="385"/>
        <v>0</v>
      </c>
      <c r="CR233">
        <f t="shared" si="386"/>
        <v>0</v>
      </c>
      <c r="CS233">
        <v>2</v>
      </c>
      <c r="CT233" t="s">
        <v>187</v>
      </c>
      <c r="CU233">
        <v>2</v>
      </c>
      <c r="CV233">
        <v>4</v>
      </c>
      <c r="CW233">
        <v>3</v>
      </c>
      <c r="CX233">
        <v>1</v>
      </c>
      <c r="CY233" t="s">
        <v>254</v>
      </c>
      <c r="CZ233">
        <f t="shared" si="387"/>
        <v>0</v>
      </c>
      <c r="DA233">
        <f t="shared" si="388"/>
        <v>0</v>
      </c>
      <c r="DB233">
        <f t="shared" si="389"/>
        <v>1</v>
      </c>
      <c r="DC233">
        <f t="shared" si="390"/>
        <v>1</v>
      </c>
      <c r="DD233">
        <f t="shared" si="391"/>
        <v>1</v>
      </c>
      <c r="DE233">
        <f t="shared" si="392"/>
        <v>0</v>
      </c>
      <c r="DF233">
        <f t="shared" si="393"/>
        <v>0</v>
      </c>
      <c r="DG233" t="s">
        <v>59</v>
      </c>
      <c r="DH233">
        <f t="shared" si="394"/>
        <v>1</v>
      </c>
      <c r="DI233">
        <f t="shared" si="395"/>
        <v>0</v>
      </c>
      <c r="DJ233">
        <f t="shared" si="396"/>
        <v>0</v>
      </c>
      <c r="DK233">
        <v>5</v>
      </c>
      <c r="DL233">
        <v>4</v>
      </c>
      <c r="DM233">
        <v>4</v>
      </c>
      <c r="DN233">
        <v>4</v>
      </c>
      <c r="DO233">
        <v>4</v>
      </c>
      <c r="DP233">
        <v>3</v>
      </c>
      <c r="DQ233" t="s">
        <v>29</v>
      </c>
      <c r="DR233" t="str">
        <f t="shared" si="397"/>
        <v>(跳过)</v>
      </c>
      <c r="DS233" t="str">
        <f t="shared" si="398"/>
        <v>(跳过)</v>
      </c>
      <c r="DT233" t="str">
        <f t="shared" si="399"/>
        <v>(跳过)</v>
      </c>
      <c r="DU233" t="str">
        <f t="shared" si="400"/>
        <v>(跳过)</v>
      </c>
      <c r="DV233" t="s">
        <v>29</v>
      </c>
      <c r="DW233" t="str">
        <f t="shared" si="401"/>
        <v>(跳过)</v>
      </c>
      <c r="DX233" t="str">
        <f t="shared" si="402"/>
        <v>(跳过)</v>
      </c>
      <c r="DY233" t="str">
        <f t="shared" si="403"/>
        <v>(跳过)</v>
      </c>
      <c r="DZ233" t="str">
        <f t="shared" si="404"/>
        <v>(跳过)</v>
      </c>
      <c r="EA233" t="str">
        <f t="shared" si="405"/>
        <v>(跳过)</v>
      </c>
      <c r="EB233" t="str">
        <f t="shared" si="406"/>
        <v>(跳过)</v>
      </c>
      <c r="EC233" t="s">
        <v>29</v>
      </c>
      <c r="ED233" t="str">
        <f t="shared" si="407"/>
        <v>(跳过)</v>
      </c>
      <c r="EE233" t="str">
        <f t="shared" si="408"/>
        <v>(跳过)</v>
      </c>
      <c r="EF233" t="str">
        <f t="shared" si="409"/>
        <v>(跳过)</v>
      </c>
      <c r="EG233" t="str">
        <f t="shared" si="410"/>
        <v>(跳过)</v>
      </c>
      <c r="EH233" t="str">
        <f t="shared" si="411"/>
        <v>(跳过)</v>
      </c>
      <c r="EI233" t="str">
        <f t="shared" si="412"/>
        <v>(跳过)</v>
      </c>
      <c r="EJ233" t="str">
        <f t="shared" si="413"/>
        <v>(跳过)</v>
      </c>
      <c r="EK233" t="str">
        <f t="shared" si="414"/>
        <v>(跳过)</v>
      </c>
      <c r="EL233" t="str">
        <f t="shared" si="415"/>
        <v>(跳过)</v>
      </c>
      <c r="EM233" t="str">
        <f t="shared" si="416"/>
        <v>(跳过)</v>
      </c>
      <c r="EN233" t="s">
        <v>156</v>
      </c>
      <c r="EO233" s="4">
        <v>3</v>
      </c>
      <c r="EP233" s="4">
        <v>2</v>
      </c>
      <c r="EQ233" s="4">
        <v>4</v>
      </c>
      <c r="ER233" s="4">
        <v>1</v>
      </c>
      <c r="ES233" t="s">
        <v>29</v>
      </c>
      <c r="ET233" t="str">
        <f t="shared" si="417"/>
        <v>(跳过)</v>
      </c>
      <c r="EU233" t="str">
        <f t="shared" si="418"/>
        <v>(跳过)</v>
      </c>
      <c r="EV233" t="str">
        <f t="shared" si="419"/>
        <v>(跳过)</v>
      </c>
      <c r="EW233" t="str">
        <f t="shared" si="420"/>
        <v>(跳过)</v>
      </c>
      <c r="EX233" t="str">
        <f t="shared" si="421"/>
        <v>(跳过)</v>
      </c>
      <c r="EY233" t="str">
        <f t="shared" si="422"/>
        <v>(跳过)</v>
      </c>
      <c r="EZ233" t="str">
        <f t="shared" si="423"/>
        <v>(跳过)</v>
      </c>
      <c r="FA233" t="s">
        <v>29</v>
      </c>
      <c r="FB233" t="str">
        <f t="shared" si="424"/>
        <v>(跳过)</v>
      </c>
      <c r="FC233" t="str">
        <f t="shared" si="425"/>
        <v>(跳过)</v>
      </c>
      <c r="FD233" t="str">
        <f t="shared" si="426"/>
        <v>(跳过)</v>
      </c>
      <c r="FE233" t="s">
        <v>351</v>
      </c>
      <c r="FF233">
        <v>0</v>
      </c>
      <c r="FG233">
        <v>0</v>
      </c>
      <c r="FH233">
        <v>0</v>
      </c>
      <c r="FI233">
        <v>0</v>
      </c>
      <c r="FJ233">
        <v>1</v>
      </c>
      <c r="FK233">
        <v>0</v>
      </c>
      <c r="FL233" t="s">
        <v>125</v>
      </c>
      <c r="FM233">
        <v>2</v>
      </c>
      <c r="FN233">
        <v>1</v>
      </c>
      <c r="FO233">
        <v>3</v>
      </c>
      <c r="FP233">
        <v>4</v>
      </c>
      <c r="FQ233">
        <v>5</v>
      </c>
      <c r="FR233" t="s">
        <v>191</v>
      </c>
      <c r="FS233">
        <v>1</v>
      </c>
      <c r="FT233">
        <v>1</v>
      </c>
      <c r="FU233">
        <v>0</v>
      </c>
      <c r="FV233">
        <v>0</v>
      </c>
      <c r="FW233">
        <v>1</v>
      </c>
      <c r="FX233">
        <v>0</v>
      </c>
    </row>
    <row r="234" spans="1:180" ht="16.5" x14ac:dyDescent="0.6">
      <c r="A234">
        <v>233</v>
      </c>
      <c r="B234">
        <v>2</v>
      </c>
      <c r="C234">
        <v>14</v>
      </c>
      <c r="D234">
        <v>5</v>
      </c>
      <c r="E234">
        <v>1</v>
      </c>
      <c r="F234">
        <v>3</v>
      </c>
      <c r="G234">
        <v>4</v>
      </c>
      <c r="H234">
        <v>4</v>
      </c>
      <c r="I234">
        <v>1</v>
      </c>
      <c r="J234">
        <v>0</v>
      </c>
      <c r="K234" t="s">
        <v>308</v>
      </c>
      <c r="L234">
        <f t="shared" si="427"/>
        <v>1</v>
      </c>
      <c r="M234">
        <f t="shared" si="428"/>
        <v>0</v>
      </c>
      <c r="N234">
        <f t="shared" si="429"/>
        <v>1</v>
      </c>
      <c r="O234">
        <f t="shared" si="430"/>
        <v>1</v>
      </c>
      <c r="P234">
        <f t="shared" si="431"/>
        <v>0</v>
      </c>
      <c r="Q234" t="s">
        <v>29</v>
      </c>
      <c r="R234" t="str">
        <f t="shared" si="324"/>
        <v>(跳过)</v>
      </c>
      <c r="S234" t="str">
        <f t="shared" si="325"/>
        <v>(跳过)</v>
      </c>
      <c r="T234" t="str">
        <f t="shared" si="326"/>
        <v>(跳过)</v>
      </c>
      <c r="U234" t="str">
        <f t="shared" si="327"/>
        <v>(跳过)</v>
      </c>
      <c r="V234" t="s">
        <v>29</v>
      </c>
      <c r="W234" t="str">
        <f t="shared" si="328"/>
        <v>(跳过)</v>
      </c>
      <c r="X234" t="str">
        <f t="shared" si="329"/>
        <v>(跳过)</v>
      </c>
      <c r="Y234" t="str">
        <f t="shared" si="330"/>
        <v>(跳过)</v>
      </c>
      <c r="Z234" t="str">
        <f t="shared" si="331"/>
        <v>(跳过)</v>
      </c>
      <c r="AA234" t="str">
        <f t="shared" si="332"/>
        <v>(跳过)</v>
      </c>
      <c r="AB234" t="s">
        <v>29</v>
      </c>
      <c r="AC234" t="str">
        <f t="shared" si="333"/>
        <v>(跳过)</v>
      </c>
      <c r="AD234" t="str">
        <f t="shared" si="334"/>
        <v>(跳过)</v>
      </c>
      <c r="AE234" t="str">
        <f t="shared" si="335"/>
        <v>(跳过)</v>
      </c>
      <c r="AF234" t="str">
        <f t="shared" si="336"/>
        <v>(跳过)</v>
      </c>
      <c r="AG234" t="str">
        <f t="shared" si="337"/>
        <v>(跳过)</v>
      </c>
      <c r="AH234" t="str">
        <f t="shared" si="338"/>
        <v>(跳过)</v>
      </c>
      <c r="AI234" t="str">
        <f t="shared" si="339"/>
        <v>(跳过)</v>
      </c>
      <c r="AJ234" t="str">
        <f t="shared" si="340"/>
        <v>(跳过)</v>
      </c>
      <c r="AK234" t="s">
        <v>29</v>
      </c>
      <c r="AL234" t="str">
        <f t="shared" si="341"/>
        <v>(跳过)</v>
      </c>
      <c r="AM234" t="str">
        <f t="shared" si="342"/>
        <v>(跳过)</v>
      </c>
      <c r="AN234" t="str">
        <f t="shared" si="343"/>
        <v>(跳过)</v>
      </c>
      <c r="AO234" t="str">
        <f t="shared" si="344"/>
        <v>(跳过)</v>
      </c>
      <c r="AP234" t="str">
        <f t="shared" si="345"/>
        <v>(跳过)</v>
      </c>
      <c r="AQ234" t="str">
        <f t="shared" si="346"/>
        <v>(跳过)</v>
      </c>
      <c r="AR234" t="str">
        <f t="shared" si="347"/>
        <v>(跳过)</v>
      </c>
      <c r="AS234" t="str">
        <f t="shared" si="348"/>
        <v>(跳过)</v>
      </c>
      <c r="AT234" t="s">
        <v>29</v>
      </c>
      <c r="AU234" t="s">
        <v>41</v>
      </c>
      <c r="AV234">
        <v>4</v>
      </c>
      <c r="AW234">
        <v>1</v>
      </c>
      <c r="AX234">
        <v>3</v>
      </c>
      <c r="AY234">
        <v>2</v>
      </c>
      <c r="AZ234" t="s">
        <v>29</v>
      </c>
      <c r="BA234" t="str">
        <f t="shared" si="349"/>
        <v>(跳过)</v>
      </c>
      <c r="BB234" t="str">
        <f t="shared" si="350"/>
        <v>(跳过)</v>
      </c>
      <c r="BC234" t="str">
        <f t="shared" si="351"/>
        <v>(跳过)</v>
      </c>
      <c r="BD234" t="str">
        <f t="shared" si="352"/>
        <v>(跳过)</v>
      </c>
      <c r="BE234" t="str">
        <f t="shared" si="353"/>
        <v>(跳过)</v>
      </c>
      <c r="BF234" t="str">
        <f t="shared" si="354"/>
        <v>(跳过)</v>
      </c>
      <c r="BG234" t="str">
        <f t="shared" si="355"/>
        <v>(跳过)</v>
      </c>
      <c r="BH234" t="s">
        <v>135</v>
      </c>
      <c r="BI234">
        <f t="shared" si="356"/>
        <v>1</v>
      </c>
      <c r="BJ234">
        <f t="shared" si="357"/>
        <v>1</v>
      </c>
      <c r="BK234">
        <f t="shared" si="358"/>
        <v>0</v>
      </c>
      <c r="BL234">
        <v>1</v>
      </c>
      <c r="BM234" t="s">
        <v>29</v>
      </c>
      <c r="BN234" t="str">
        <f t="shared" si="359"/>
        <v>(跳过)</v>
      </c>
      <c r="BO234" t="str">
        <f t="shared" si="360"/>
        <v>(跳过)</v>
      </c>
      <c r="BP234" t="str">
        <f t="shared" si="361"/>
        <v>(跳过)</v>
      </c>
      <c r="BQ234" t="str">
        <f t="shared" si="362"/>
        <v>(跳过)</v>
      </c>
      <c r="BR234" t="str">
        <f t="shared" si="363"/>
        <v>(跳过)</v>
      </c>
      <c r="BS234" t="str">
        <f t="shared" si="364"/>
        <v>(跳过)</v>
      </c>
      <c r="BT234" t="s">
        <v>60</v>
      </c>
      <c r="BU234">
        <f t="shared" si="365"/>
        <v>1</v>
      </c>
      <c r="BV234">
        <f t="shared" si="366"/>
        <v>0</v>
      </c>
      <c r="BW234">
        <f t="shared" si="367"/>
        <v>0</v>
      </c>
      <c r="BX234">
        <f t="shared" si="368"/>
        <v>0</v>
      </c>
      <c r="BY234" t="s">
        <v>252</v>
      </c>
      <c r="BZ234">
        <f t="shared" si="369"/>
        <v>0</v>
      </c>
      <c r="CA234">
        <f t="shared" si="370"/>
        <v>1</v>
      </c>
      <c r="CB234">
        <f t="shared" si="371"/>
        <v>0</v>
      </c>
      <c r="CC234">
        <f t="shared" si="372"/>
        <v>1</v>
      </c>
      <c r="CD234">
        <f t="shared" si="373"/>
        <v>0</v>
      </c>
      <c r="CE234">
        <f t="shared" si="374"/>
        <v>0</v>
      </c>
      <c r="CF234">
        <f t="shared" si="375"/>
        <v>0</v>
      </c>
      <c r="CG234">
        <f t="shared" si="376"/>
        <v>0</v>
      </c>
      <c r="CH234">
        <f t="shared" si="377"/>
        <v>1</v>
      </c>
      <c r="CI234">
        <f t="shared" si="378"/>
        <v>0</v>
      </c>
      <c r="CJ234" t="s">
        <v>457</v>
      </c>
      <c r="CK234">
        <f t="shared" si="379"/>
        <v>1</v>
      </c>
      <c r="CL234">
        <f t="shared" si="380"/>
        <v>0</v>
      </c>
      <c r="CM234">
        <f t="shared" si="381"/>
        <v>0</v>
      </c>
      <c r="CN234">
        <f t="shared" si="382"/>
        <v>0</v>
      </c>
      <c r="CO234">
        <f t="shared" si="383"/>
        <v>0</v>
      </c>
      <c r="CP234">
        <f t="shared" si="384"/>
        <v>0</v>
      </c>
      <c r="CQ234">
        <f t="shared" si="385"/>
        <v>1</v>
      </c>
      <c r="CR234">
        <f t="shared" si="386"/>
        <v>0</v>
      </c>
      <c r="CS234">
        <v>4</v>
      </c>
      <c r="CT234" t="s">
        <v>120</v>
      </c>
      <c r="CU234">
        <v>2</v>
      </c>
      <c r="CV234">
        <v>3</v>
      </c>
      <c r="CW234">
        <v>1</v>
      </c>
      <c r="CX234">
        <v>4</v>
      </c>
      <c r="CY234" t="s">
        <v>256</v>
      </c>
      <c r="CZ234">
        <f t="shared" si="387"/>
        <v>1</v>
      </c>
      <c r="DA234">
        <f t="shared" si="388"/>
        <v>0</v>
      </c>
      <c r="DB234">
        <f t="shared" si="389"/>
        <v>1</v>
      </c>
      <c r="DC234">
        <f t="shared" si="390"/>
        <v>0</v>
      </c>
      <c r="DD234">
        <f t="shared" si="391"/>
        <v>1</v>
      </c>
      <c r="DE234">
        <f t="shared" si="392"/>
        <v>0</v>
      </c>
      <c r="DF234">
        <f t="shared" si="393"/>
        <v>0</v>
      </c>
      <c r="DG234" t="s">
        <v>59</v>
      </c>
      <c r="DH234">
        <f t="shared" si="394"/>
        <v>1</v>
      </c>
      <c r="DI234">
        <f t="shared" si="395"/>
        <v>0</v>
      </c>
      <c r="DJ234">
        <f t="shared" si="396"/>
        <v>0</v>
      </c>
      <c r="DK234">
        <v>2</v>
      </c>
      <c r="DL234">
        <v>2</v>
      </c>
      <c r="DM234">
        <v>1</v>
      </c>
      <c r="DN234">
        <v>1</v>
      </c>
      <c r="DO234">
        <v>1</v>
      </c>
      <c r="DP234">
        <v>2</v>
      </c>
      <c r="DQ234" t="s">
        <v>38</v>
      </c>
      <c r="DR234">
        <f t="shared" si="397"/>
        <v>0</v>
      </c>
      <c r="DS234">
        <f t="shared" si="398"/>
        <v>1</v>
      </c>
      <c r="DT234">
        <f t="shared" si="399"/>
        <v>1</v>
      </c>
      <c r="DU234">
        <f t="shared" si="400"/>
        <v>0</v>
      </c>
      <c r="DV234" t="s">
        <v>29</v>
      </c>
      <c r="DW234" t="str">
        <f t="shared" si="401"/>
        <v>(跳过)</v>
      </c>
      <c r="DX234" t="str">
        <f t="shared" si="402"/>
        <v>(跳过)</v>
      </c>
      <c r="DY234" t="str">
        <f t="shared" si="403"/>
        <v>(跳过)</v>
      </c>
      <c r="DZ234" t="str">
        <f t="shared" si="404"/>
        <v>(跳过)</v>
      </c>
      <c r="EA234" t="str">
        <f t="shared" si="405"/>
        <v>(跳过)</v>
      </c>
      <c r="EB234" t="str">
        <f t="shared" si="406"/>
        <v>(跳过)</v>
      </c>
      <c r="EC234" t="s">
        <v>29</v>
      </c>
      <c r="ED234" t="str">
        <f t="shared" si="407"/>
        <v>(跳过)</v>
      </c>
      <c r="EE234" t="str">
        <f t="shared" si="408"/>
        <v>(跳过)</v>
      </c>
      <c r="EF234" t="str">
        <f t="shared" si="409"/>
        <v>(跳过)</v>
      </c>
      <c r="EG234" t="str">
        <f t="shared" si="410"/>
        <v>(跳过)</v>
      </c>
      <c r="EH234" t="str">
        <f t="shared" si="411"/>
        <v>(跳过)</v>
      </c>
      <c r="EI234" t="str">
        <f t="shared" si="412"/>
        <v>(跳过)</v>
      </c>
      <c r="EJ234" t="str">
        <f t="shared" si="413"/>
        <v>(跳过)</v>
      </c>
      <c r="EK234" t="str">
        <f t="shared" si="414"/>
        <v>(跳过)</v>
      </c>
      <c r="EL234" t="str">
        <f t="shared" si="415"/>
        <v>(跳过)</v>
      </c>
      <c r="EM234" t="str">
        <f t="shared" si="416"/>
        <v>(跳过)</v>
      </c>
      <c r="EN234" t="s">
        <v>30</v>
      </c>
      <c r="EO234" s="4">
        <v>3</v>
      </c>
      <c r="EP234" s="4">
        <v>4</v>
      </c>
      <c r="EQ234" s="4">
        <v>1</v>
      </c>
      <c r="ER234" s="4">
        <v>2</v>
      </c>
      <c r="ES234" t="s">
        <v>29</v>
      </c>
      <c r="ET234" t="str">
        <f t="shared" si="417"/>
        <v>(跳过)</v>
      </c>
      <c r="EU234" t="str">
        <f t="shared" si="418"/>
        <v>(跳过)</v>
      </c>
      <c r="EV234" t="str">
        <f t="shared" si="419"/>
        <v>(跳过)</v>
      </c>
      <c r="EW234" t="str">
        <f t="shared" si="420"/>
        <v>(跳过)</v>
      </c>
      <c r="EX234" t="str">
        <f t="shared" si="421"/>
        <v>(跳过)</v>
      </c>
      <c r="EY234" t="str">
        <f t="shared" si="422"/>
        <v>(跳过)</v>
      </c>
      <c r="EZ234" t="str">
        <f t="shared" si="423"/>
        <v>(跳过)</v>
      </c>
      <c r="FA234" t="s">
        <v>29</v>
      </c>
      <c r="FB234" t="str">
        <f t="shared" si="424"/>
        <v>(跳过)</v>
      </c>
      <c r="FC234" t="str">
        <f t="shared" si="425"/>
        <v>(跳过)</v>
      </c>
      <c r="FD234" t="str">
        <f t="shared" si="426"/>
        <v>(跳过)</v>
      </c>
      <c r="FE234" t="s">
        <v>351</v>
      </c>
      <c r="FF234">
        <v>0</v>
      </c>
      <c r="FG234">
        <v>0</v>
      </c>
      <c r="FH234">
        <v>0</v>
      </c>
      <c r="FI234">
        <v>0</v>
      </c>
      <c r="FJ234">
        <v>1</v>
      </c>
      <c r="FK234">
        <v>0</v>
      </c>
      <c r="FL234" t="s">
        <v>81</v>
      </c>
      <c r="FM234">
        <v>1</v>
      </c>
      <c r="FN234">
        <v>2</v>
      </c>
      <c r="FO234">
        <v>3</v>
      </c>
      <c r="FP234">
        <v>3</v>
      </c>
      <c r="FQ234">
        <v>3</v>
      </c>
      <c r="FR234" t="s">
        <v>29</v>
      </c>
      <c r="FS234" t="s">
        <v>29</v>
      </c>
      <c r="FT234" t="s">
        <v>29</v>
      </c>
      <c r="FU234" t="s">
        <v>29</v>
      </c>
      <c r="FV234" t="s">
        <v>29</v>
      </c>
      <c r="FW234" t="s">
        <v>29</v>
      </c>
      <c r="FX234" t="s">
        <v>29</v>
      </c>
    </row>
    <row r="235" spans="1:180" ht="16.5" x14ac:dyDescent="0.6">
      <c r="A235">
        <v>234</v>
      </c>
      <c r="B235">
        <v>1</v>
      </c>
      <c r="C235">
        <v>8</v>
      </c>
      <c r="D235">
        <v>4</v>
      </c>
      <c r="E235">
        <v>3</v>
      </c>
      <c r="F235">
        <v>5</v>
      </c>
      <c r="G235">
        <v>1</v>
      </c>
      <c r="H235">
        <v>4</v>
      </c>
      <c r="I235">
        <v>1</v>
      </c>
      <c r="J235">
        <v>1</v>
      </c>
      <c r="K235" t="s">
        <v>29</v>
      </c>
      <c r="L235" t="str">
        <f t="shared" si="427"/>
        <v>(跳过)</v>
      </c>
      <c r="M235" t="str">
        <f t="shared" si="428"/>
        <v>(跳过)</v>
      </c>
      <c r="N235" t="str">
        <f t="shared" si="429"/>
        <v>(跳过)</v>
      </c>
      <c r="O235" t="str">
        <f t="shared" si="430"/>
        <v>(跳过)</v>
      </c>
      <c r="P235" t="str">
        <f t="shared" si="431"/>
        <v>(跳过)</v>
      </c>
      <c r="Q235" t="s">
        <v>54</v>
      </c>
      <c r="R235">
        <f t="shared" si="324"/>
        <v>0</v>
      </c>
      <c r="S235">
        <f t="shared" si="325"/>
        <v>0</v>
      </c>
      <c r="T235">
        <f t="shared" si="326"/>
        <v>0</v>
      </c>
      <c r="U235">
        <f t="shared" si="327"/>
        <v>1</v>
      </c>
      <c r="V235" t="s">
        <v>367</v>
      </c>
      <c r="W235">
        <f t="shared" si="328"/>
        <v>1</v>
      </c>
      <c r="X235">
        <f t="shared" si="329"/>
        <v>0</v>
      </c>
      <c r="Y235">
        <f t="shared" si="330"/>
        <v>0</v>
      </c>
      <c r="Z235">
        <f t="shared" si="331"/>
        <v>1</v>
      </c>
      <c r="AA235">
        <f t="shared" si="332"/>
        <v>1</v>
      </c>
      <c r="AB235" t="s">
        <v>237</v>
      </c>
      <c r="AC235">
        <f t="shared" si="333"/>
        <v>0</v>
      </c>
      <c r="AD235">
        <f t="shared" si="334"/>
        <v>0</v>
      </c>
      <c r="AE235">
        <f t="shared" si="335"/>
        <v>1</v>
      </c>
      <c r="AF235">
        <f t="shared" si="336"/>
        <v>0</v>
      </c>
      <c r="AG235">
        <f t="shared" si="337"/>
        <v>0</v>
      </c>
      <c r="AH235">
        <f t="shared" si="338"/>
        <v>0</v>
      </c>
      <c r="AI235">
        <f t="shared" si="339"/>
        <v>1</v>
      </c>
      <c r="AJ235">
        <f t="shared" si="340"/>
        <v>0</v>
      </c>
      <c r="AK235" t="s">
        <v>344</v>
      </c>
      <c r="AL235">
        <f t="shared" si="341"/>
        <v>1</v>
      </c>
      <c r="AM235">
        <f t="shared" si="342"/>
        <v>0</v>
      </c>
      <c r="AN235">
        <f t="shared" si="343"/>
        <v>0</v>
      </c>
      <c r="AO235">
        <f t="shared" si="344"/>
        <v>1</v>
      </c>
      <c r="AP235">
        <f t="shared" si="345"/>
        <v>1</v>
      </c>
      <c r="AQ235">
        <f t="shared" si="346"/>
        <v>0</v>
      </c>
      <c r="AR235">
        <f t="shared" si="347"/>
        <v>0</v>
      </c>
      <c r="AS235">
        <f t="shared" si="348"/>
        <v>0</v>
      </c>
      <c r="AT235">
        <v>3</v>
      </c>
      <c r="AU235" t="s">
        <v>115</v>
      </c>
      <c r="AV235">
        <v>4</v>
      </c>
      <c r="AW235">
        <v>2</v>
      </c>
      <c r="AX235">
        <v>3</v>
      </c>
      <c r="AY235">
        <v>1</v>
      </c>
      <c r="AZ235" t="s">
        <v>231</v>
      </c>
      <c r="BA235">
        <f t="shared" si="349"/>
        <v>0</v>
      </c>
      <c r="BB235">
        <f t="shared" si="350"/>
        <v>1</v>
      </c>
      <c r="BC235">
        <f t="shared" si="351"/>
        <v>1</v>
      </c>
      <c r="BD235">
        <f t="shared" si="352"/>
        <v>1</v>
      </c>
      <c r="BE235">
        <f t="shared" si="353"/>
        <v>1</v>
      </c>
      <c r="BF235">
        <f t="shared" si="354"/>
        <v>0</v>
      </c>
      <c r="BG235">
        <f t="shared" si="355"/>
        <v>0</v>
      </c>
      <c r="BH235" t="s">
        <v>135</v>
      </c>
      <c r="BI235">
        <f t="shared" si="356"/>
        <v>1</v>
      </c>
      <c r="BJ235">
        <f t="shared" si="357"/>
        <v>1</v>
      </c>
      <c r="BK235">
        <f t="shared" si="358"/>
        <v>0</v>
      </c>
      <c r="BL235">
        <v>1</v>
      </c>
      <c r="BM235" t="s">
        <v>29</v>
      </c>
      <c r="BN235" t="str">
        <f t="shared" si="359"/>
        <v>(跳过)</v>
      </c>
      <c r="BO235" t="str">
        <f t="shared" si="360"/>
        <v>(跳过)</v>
      </c>
      <c r="BP235" t="str">
        <f t="shared" si="361"/>
        <v>(跳过)</v>
      </c>
      <c r="BQ235" t="str">
        <f t="shared" si="362"/>
        <v>(跳过)</v>
      </c>
      <c r="BR235" t="str">
        <f t="shared" si="363"/>
        <v>(跳过)</v>
      </c>
      <c r="BS235" t="str">
        <f t="shared" si="364"/>
        <v>(跳过)</v>
      </c>
      <c r="BT235" t="s">
        <v>213</v>
      </c>
      <c r="BU235">
        <f t="shared" si="365"/>
        <v>1</v>
      </c>
      <c r="BV235">
        <f t="shared" si="366"/>
        <v>0</v>
      </c>
      <c r="BW235">
        <f t="shared" si="367"/>
        <v>0</v>
      </c>
      <c r="BX235">
        <f t="shared" si="368"/>
        <v>1</v>
      </c>
      <c r="BY235" t="s">
        <v>113</v>
      </c>
      <c r="BZ235">
        <f t="shared" si="369"/>
        <v>1</v>
      </c>
      <c r="CA235">
        <f t="shared" si="370"/>
        <v>0</v>
      </c>
      <c r="CB235">
        <f t="shared" si="371"/>
        <v>0</v>
      </c>
      <c r="CC235">
        <f t="shared" si="372"/>
        <v>1</v>
      </c>
      <c r="CD235">
        <f t="shared" si="373"/>
        <v>0</v>
      </c>
      <c r="CE235">
        <f t="shared" si="374"/>
        <v>0</v>
      </c>
      <c r="CF235">
        <f t="shared" si="375"/>
        <v>0</v>
      </c>
      <c r="CG235">
        <f t="shared" si="376"/>
        <v>0</v>
      </c>
      <c r="CH235">
        <f t="shared" si="377"/>
        <v>1</v>
      </c>
      <c r="CI235">
        <f t="shared" si="378"/>
        <v>1</v>
      </c>
      <c r="CJ235" t="s">
        <v>105</v>
      </c>
      <c r="CK235">
        <f t="shared" si="379"/>
        <v>0</v>
      </c>
      <c r="CL235">
        <f t="shared" si="380"/>
        <v>0</v>
      </c>
      <c r="CM235">
        <f t="shared" si="381"/>
        <v>1</v>
      </c>
      <c r="CN235">
        <f t="shared" si="382"/>
        <v>0</v>
      </c>
      <c r="CO235">
        <f t="shared" si="383"/>
        <v>0</v>
      </c>
      <c r="CP235">
        <f t="shared" si="384"/>
        <v>0</v>
      </c>
      <c r="CQ235">
        <f t="shared" si="385"/>
        <v>0</v>
      </c>
      <c r="CR235">
        <f t="shared" si="386"/>
        <v>0</v>
      </c>
      <c r="CS235">
        <v>4</v>
      </c>
      <c r="CT235" t="s">
        <v>67</v>
      </c>
      <c r="CU235">
        <v>1</v>
      </c>
      <c r="CV235">
        <v>4</v>
      </c>
      <c r="CW235">
        <v>2</v>
      </c>
      <c r="CX235">
        <v>3</v>
      </c>
      <c r="CY235" t="s">
        <v>85</v>
      </c>
      <c r="CZ235">
        <f t="shared" si="387"/>
        <v>0</v>
      </c>
      <c r="DA235">
        <f t="shared" si="388"/>
        <v>0</v>
      </c>
      <c r="DB235">
        <f t="shared" si="389"/>
        <v>1</v>
      </c>
      <c r="DC235">
        <f t="shared" si="390"/>
        <v>0</v>
      </c>
      <c r="DD235">
        <f t="shared" si="391"/>
        <v>0</v>
      </c>
      <c r="DE235">
        <f t="shared" si="392"/>
        <v>0</v>
      </c>
      <c r="DF235">
        <f t="shared" si="393"/>
        <v>0</v>
      </c>
      <c r="DG235" t="s">
        <v>43</v>
      </c>
      <c r="DH235">
        <f t="shared" si="394"/>
        <v>0</v>
      </c>
      <c r="DI235">
        <f t="shared" si="395"/>
        <v>1</v>
      </c>
      <c r="DJ235">
        <f t="shared" si="396"/>
        <v>0</v>
      </c>
      <c r="DK235">
        <v>2</v>
      </c>
      <c r="DL235">
        <v>2</v>
      </c>
      <c r="DM235">
        <v>1</v>
      </c>
      <c r="DN235">
        <v>1</v>
      </c>
      <c r="DO235">
        <v>3</v>
      </c>
      <c r="DP235">
        <v>3</v>
      </c>
      <c r="DQ235" t="s">
        <v>29</v>
      </c>
      <c r="DR235" t="str">
        <f t="shared" si="397"/>
        <v>(跳过)</v>
      </c>
      <c r="DS235" t="str">
        <f t="shared" si="398"/>
        <v>(跳过)</v>
      </c>
      <c r="DT235" t="str">
        <f t="shared" si="399"/>
        <v>(跳过)</v>
      </c>
      <c r="DU235" t="str">
        <f t="shared" si="400"/>
        <v>(跳过)</v>
      </c>
      <c r="DV235" t="s">
        <v>29</v>
      </c>
      <c r="DW235" t="str">
        <f t="shared" si="401"/>
        <v>(跳过)</v>
      </c>
      <c r="DX235" t="str">
        <f t="shared" si="402"/>
        <v>(跳过)</v>
      </c>
      <c r="DY235" t="str">
        <f t="shared" si="403"/>
        <v>(跳过)</v>
      </c>
      <c r="DZ235" t="str">
        <f t="shared" si="404"/>
        <v>(跳过)</v>
      </c>
      <c r="EA235" t="str">
        <f t="shared" si="405"/>
        <v>(跳过)</v>
      </c>
      <c r="EB235" t="str">
        <f t="shared" si="406"/>
        <v>(跳过)</v>
      </c>
      <c r="EC235" t="s">
        <v>29</v>
      </c>
      <c r="ED235" t="str">
        <f t="shared" si="407"/>
        <v>(跳过)</v>
      </c>
      <c r="EE235" t="str">
        <f t="shared" si="408"/>
        <v>(跳过)</v>
      </c>
      <c r="EF235" t="str">
        <f t="shared" si="409"/>
        <v>(跳过)</v>
      </c>
      <c r="EG235" t="str">
        <f t="shared" si="410"/>
        <v>(跳过)</v>
      </c>
      <c r="EH235" t="str">
        <f t="shared" si="411"/>
        <v>(跳过)</v>
      </c>
      <c r="EI235" t="str">
        <f t="shared" si="412"/>
        <v>(跳过)</v>
      </c>
      <c r="EJ235" t="str">
        <f t="shared" si="413"/>
        <v>(跳过)</v>
      </c>
      <c r="EK235" t="str">
        <f t="shared" si="414"/>
        <v>(跳过)</v>
      </c>
      <c r="EL235" t="str">
        <f t="shared" si="415"/>
        <v>(跳过)</v>
      </c>
      <c r="EM235" t="str">
        <f t="shared" si="416"/>
        <v>(跳过)</v>
      </c>
      <c r="EN235" t="s">
        <v>37</v>
      </c>
      <c r="EO235" s="4">
        <v>1</v>
      </c>
      <c r="EP235" s="4">
        <v>2</v>
      </c>
      <c r="EQ235" s="4">
        <v>4</v>
      </c>
      <c r="ER235" s="4">
        <v>3</v>
      </c>
      <c r="ES235" t="s">
        <v>29</v>
      </c>
      <c r="ET235" t="str">
        <f t="shared" si="417"/>
        <v>(跳过)</v>
      </c>
      <c r="EU235" t="str">
        <f t="shared" si="418"/>
        <v>(跳过)</v>
      </c>
      <c r="EV235" t="str">
        <f t="shared" si="419"/>
        <v>(跳过)</v>
      </c>
      <c r="EW235" t="str">
        <f t="shared" si="420"/>
        <v>(跳过)</v>
      </c>
      <c r="EX235" t="str">
        <f t="shared" si="421"/>
        <v>(跳过)</v>
      </c>
      <c r="EY235" t="str">
        <f t="shared" si="422"/>
        <v>(跳过)</v>
      </c>
      <c r="EZ235" t="str">
        <f t="shared" si="423"/>
        <v>(跳过)</v>
      </c>
      <c r="FA235" t="s">
        <v>29</v>
      </c>
      <c r="FB235" t="str">
        <f t="shared" si="424"/>
        <v>(跳过)</v>
      </c>
      <c r="FC235" t="str">
        <f t="shared" si="425"/>
        <v>(跳过)</v>
      </c>
      <c r="FD235" t="str">
        <f t="shared" si="426"/>
        <v>(跳过)</v>
      </c>
      <c r="FE235" t="s">
        <v>29</v>
      </c>
      <c r="FF235" t="s">
        <v>29</v>
      </c>
      <c r="FG235" t="s">
        <v>29</v>
      </c>
      <c r="FH235" t="s">
        <v>29</v>
      </c>
      <c r="FI235" t="s">
        <v>29</v>
      </c>
      <c r="FJ235" t="s">
        <v>29</v>
      </c>
      <c r="FK235" t="s">
        <v>29</v>
      </c>
      <c r="FL235" t="s">
        <v>29</v>
      </c>
      <c r="FM235" t="s">
        <v>29</v>
      </c>
      <c r="FN235" t="s">
        <v>29</v>
      </c>
      <c r="FO235" t="s">
        <v>29</v>
      </c>
      <c r="FP235" t="s">
        <v>29</v>
      </c>
      <c r="FQ235" t="s">
        <v>29</v>
      </c>
      <c r="FR235" t="s">
        <v>368</v>
      </c>
      <c r="FS235">
        <v>0</v>
      </c>
      <c r="FT235">
        <v>1</v>
      </c>
      <c r="FU235">
        <v>1</v>
      </c>
      <c r="FV235">
        <v>0</v>
      </c>
      <c r="FW235">
        <v>0</v>
      </c>
      <c r="FX235">
        <v>1</v>
      </c>
    </row>
    <row r="236" spans="1:180" ht="16.5" x14ac:dyDescent="0.6">
      <c r="A236">
        <v>235</v>
      </c>
      <c r="B236">
        <v>2</v>
      </c>
      <c r="C236">
        <v>24</v>
      </c>
      <c r="D236">
        <v>2</v>
      </c>
      <c r="E236">
        <v>3</v>
      </c>
      <c r="F236">
        <v>2</v>
      </c>
      <c r="G236">
        <v>8</v>
      </c>
      <c r="H236">
        <v>1</v>
      </c>
      <c r="I236">
        <v>0</v>
      </c>
      <c r="J236" t="s">
        <v>29</v>
      </c>
      <c r="K236" t="s">
        <v>29</v>
      </c>
      <c r="L236" t="str">
        <f t="shared" si="427"/>
        <v>(跳过)</v>
      </c>
      <c r="M236" t="str">
        <f t="shared" si="428"/>
        <v>(跳过)</v>
      </c>
      <c r="N236" t="str">
        <f t="shared" si="429"/>
        <v>(跳过)</v>
      </c>
      <c r="O236" t="str">
        <f t="shared" si="430"/>
        <v>(跳过)</v>
      </c>
      <c r="P236" t="str">
        <f t="shared" si="431"/>
        <v>(跳过)</v>
      </c>
      <c r="Q236" t="s">
        <v>29</v>
      </c>
      <c r="R236" t="str">
        <f t="shared" si="324"/>
        <v>(跳过)</v>
      </c>
      <c r="S236" t="str">
        <f t="shared" si="325"/>
        <v>(跳过)</v>
      </c>
      <c r="T236" t="str">
        <f t="shared" si="326"/>
        <v>(跳过)</v>
      </c>
      <c r="U236" t="str">
        <f t="shared" si="327"/>
        <v>(跳过)</v>
      </c>
      <c r="V236" t="s">
        <v>29</v>
      </c>
      <c r="W236" t="str">
        <f t="shared" si="328"/>
        <v>(跳过)</v>
      </c>
      <c r="X236" t="str">
        <f t="shared" si="329"/>
        <v>(跳过)</v>
      </c>
      <c r="Y236" t="str">
        <f t="shared" si="330"/>
        <v>(跳过)</v>
      </c>
      <c r="Z236" t="str">
        <f t="shared" si="331"/>
        <v>(跳过)</v>
      </c>
      <c r="AA236" t="str">
        <f t="shared" si="332"/>
        <v>(跳过)</v>
      </c>
      <c r="AB236" t="s">
        <v>29</v>
      </c>
      <c r="AC236" t="str">
        <f t="shared" si="333"/>
        <v>(跳过)</v>
      </c>
      <c r="AD236" t="str">
        <f t="shared" si="334"/>
        <v>(跳过)</v>
      </c>
      <c r="AE236" t="str">
        <f t="shared" si="335"/>
        <v>(跳过)</v>
      </c>
      <c r="AF236" t="str">
        <f t="shared" si="336"/>
        <v>(跳过)</v>
      </c>
      <c r="AG236" t="str">
        <f t="shared" si="337"/>
        <v>(跳过)</v>
      </c>
      <c r="AH236" t="str">
        <f t="shared" si="338"/>
        <v>(跳过)</v>
      </c>
      <c r="AI236" t="str">
        <f t="shared" si="339"/>
        <v>(跳过)</v>
      </c>
      <c r="AJ236" t="str">
        <f t="shared" si="340"/>
        <v>(跳过)</v>
      </c>
      <c r="AK236" t="s">
        <v>29</v>
      </c>
      <c r="AL236" t="str">
        <f t="shared" si="341"/>
        <v>(跳过)</v>
      </c>
      <c r="AM236" t="str">
        <f t="shared" si="342"/>
        <v>(跳过)</v>
      </c>
      <c r="AN236" t="str">
        <f t="shared" si="343"/>
        <v>(跳过)</v>
      </c>
      <c r="AO236" t="str">
        <f t="shared" si="344"/>
        <v>(跳过)</v>
      </c>
      <c r="AP236" t="str">
        <f t="shared" si="345"/>
        <v>(跳过)</v>
      </c>
      <c r="AQ236" t="str">
        <f t="shared" si="346"/>
        <v>(跳过)</v>
      </c>
      <c r="AR236" t="str">
        <f t="shared" si="347"/>
        <v>(跳过)</v>
      </c>
      <c r="AS236" t="str">
        <f t="shared" si="348"/>
        <v>(跳过)</v>
      </c>
      <c r="AT236" t="s">
        <v>29</v>
      </c>
      <c r="AU236" t="s">
        <v>57</v>
      </c>
      <c r="AV236">
        <v>2</v>
      </c>
      <c r="AW236">
        <v>1</v>
      </c>
      <c r="AX236">
        <v>3</v>
      </c>
      <c r="AY236">
        <v>4</v>
      </c>
      <c r="AZ236" t="s">
        <v>29</v>
      </c>
      <c r="BA236" t="str">
        <f t="shared" si="349"/>
        <v>(跳过)</v>
      </c>
      <c r="BB236" t="str">
        <f t="shared" si="350"/>
        <v>(跳过)</v>
      </c>
      <c r="BC236" t="str">
        <f t="shared" si="351"/>
        <v>(跳过)</v>
      </c>
      <c r="BD236" t="str">
        <f t="shared" si="352"/>
        <v>(跳过)</v>
      </c>
      <c r="BE236" t="str">
        <f t="shared" si="353"/>
        <v>(跳过)</v>
      </c>
      <c r="BF236" t="str">
        <f t="shared" si="354"/>
        <v>(跳过)</v>
      </c>
      <c r="BG236" t="str">
        <f t="shared" si="355"/>
        <v>(跳过)</v>
      </c>
      <c r="BH236" t="s">
        <v>29</v>
      </c>
      <c r="BI236" t="str">
        <f t="shared" si="356"/>
        <v>(跳过)</v>
      </c>
      <c r="BJ236" t="str">
        <f t="shared" si="357"/>
        <v>(跳过)</v>
      </c>
      <c r="BK236" t="str">
        <f t="shared" si="358"/>
        <v>(跳过)</v>
      </c>
      <c r="BL236" t="s">
        <v>29</v>
      </c>
      <c r="BM236" t="s">
        <v>29</v>
      </c>
      <c r="BN236" t="str">
        <f t="shared" si="359"/>
        <v>(跳过)</v>
      </c>
      <c r="BO236" t="str">
        <f t="shared" si="360"/>
        <v>(跳过)</v>
      </c>
      <c r="BP236" t="str">
        <f t="shared" si="361"/>
        <v>(跳过)</v>
      </c>
      <c r="BQ236" t="str">
        <f t="shared" si="362"/>
        <v>(跳过)</v>
      </c>
      <c r="BR236" t="str">
        <f t="shared" si="363"/>
        <v>(跳过)</v>
      </c>
      <c r="BS236" t="str">
        <f t="shared" si="364"/>
        <v>(跳过)</v>
      </c>
      <c r="BT236" t="s">
        <v>29</v>
      </c>
      <c r="BU236" t="str">
        <f t="shared" si="365"/>
        <v>(跳过)</v>
      </c>
      <c r="BV236" t="str">
        <f t="shared" si="366"/>
        <v>(跳过)</v>
      </c>
      <c r="BW236" t="str">
        <f t="shared" si="367"/>
        <v>(跳过)</v>
      </c>
      <c r="BX236" t="str">
        <f t="shared" si="368"/>
        <v>(跳过)</v>
      </c>
      <c r="BY236" t="s">
        <v>29</v>
      </c>
      <c r="BZ236" t="str">
        <f t="shared" si="369"/>
        <v>(跳过)</v>
      </c>
      <c r="CA236" t="str">
        <f t="shared" si="370"/>
        <v>(跳过)</v>
      </c>
      <c r="CB236" t="str">
        <f t="shared" si="371"/>
        <v>(跳过)</v>
      </c>
      <c r="CC236" t="str">
        <f t="shared" si="372"/>
        <v>(跳过)</v>
      </c>
      <c r="CD236" t="str">
        <f t="shared" si="373"/>
        <v>(跳过)</v>
      </c>
      <c r="CE236" t="str">
        <f t="shared" si="374"/>
        <v>(跳过)</v>
      </c>
      <c r="CF236" t="str">
        <f t="shared" si="375"/>
        <v>(跳过)</v>
      </c>
      <c r="CG236" t="str">
        <f t="shared" si="376"/>
        <v>(跳过)</v>
      </c>
      <c r="CH236" t="str">
        <f t="shared" si="377"/>
        <v>(跳过)</v>
      </c>
      <c r="CI236" t="str">
        <f t="shared" si="378"/>
        <v>(跳过)</v>
      </c>
      <c r="CJ236" t="s">
        <v>29</v>
      </c>
      <c r="CK236" t="str">
        <f t="shared" si="379"/>
        <v>(跳过)</v>
      </c>
      <c r="CL236" t="str">
        <f t="shared" si="380"/>
        <v>(跳过)</v>
      </c>
      <c r="CM236" t="str">
        <f t="shared" si="381"/>
        <v>(跳过)</v>
      </c>
      <c r="CN236" t="str">
        <f t="shared" si="382"/>
        <v>(跳过)</v>
      </c>
      <c r="CO236" t="str">
        <f t="shared" si="383"/>
        <v>(跳过)</v>
      </c>
      <c r="CP236" t="str">
        <f t="shared" si="384"/>
        <v>(跳过)</v>
      </c>
      <c r="CQ236" t="str">
        <f t="shared" si="385"/>
        <v>(跳过)</v>
      </c>
      <c r="CR236" t="str">
        <f t="shared" si="386"/>
        <v>(跳过)</v>
      </c>
      <c r="CS236" t="s">
        <v>29</v>
      </c>
      <c r="CT236" t="s">
        <v>57</v>
      </c>
      <c r="CU236">
        <v>2</v>
      </c>
      <c r="CV236">
        <v>1</v>
      </c>
      <c r="CW236">
        <v>3</v>
      </c>
      <c r="CX236">
        <v>4</v>
      </c>
      <c r="CY236" t="s">
        <v>29</v>
      </c>
      <c r="CZ236" t="str">
        <f t="shared" si="387"/>
        <v>(跳过)</v>
      </c>
      <c r="DA236" t="str">
        <f t="shared" si="388"/>
        <v>(跳过)</v>
      </c>
      <c r="DB236" t="str">
        <f t="shared" si="389"/>
        <v>(跳过)</v>
      </c>
      <c r="DC236" t="str">
        <f t="shared" si="390"/>
        <v>(跳过)</v>
      </c>
      <c r="DD236" t="str">
        <f t="shared" si="391"/>
        <v>(跳过)</v>
      </c>
      <c r="DE236" t="str">
        <f t="shared" si="392"/>
        <v>(跳过)</v>
      </c>
      <c r="DF236" t="str">
        <f t="shared" si="393"/>
        <v>(跳过)</v>
      </c>
      <c r="DG236" t="s">
        <v>29</v>
      </c>
      <c r="DH236" t="str">
        <f t="shared" si="394"/>
        <v>(跳过)</v>
      </c>
      <c r="DI236" t="str">
        <f t="shared" si="395"/>
        <v>(跳过)</v>
      </c>
      <c r="DJ236" t="str">
        <f t="shared" si="396"/>
        <v>(跳过)</v>
      </c>
      <c r="DK236">
        <v>3</v>
      </c>
      <c r="DL236">
        <v>4</v>
      </c>
      <c r="DM236">
        <v>3</v>
      </c>
      <c r="DN236">
        <v>3</v>
      </c>
      <c r="DO236">
        <v>4</v>
      </c>
      <c r="DP236">
        <v>2</v>
      </c>
      <c r="DQ236" t="s">
        <v>66</v>
      </c>
      <c r="DR236">
        <f t="shared" si="397"/>
        <v>0</v>
      </c>
      <c r="DS236">
        <f t="shared" si="398"/>
        <v>0</v>
      </c>
      <c r="DT236">
        <f t="shared" si="399"/>
        <v>1</v>
      </c>
      <c r="DU236">
        <f t="shared" si="400"/>
        <v>0</v>
      </c>
      <c r="DV236" t="s">
        <v>29</v>
      </c>
      <c r="DW236" t="str">
        <f t="shared" si="401"/>
        <v>(跳过)</v>
      </c>
      <c r="DX236" t="str">
        <f t="shared" si="402"/>
        <v>(跳过)</v>
      </c>
      <c r="DY236" t="str">
        <f t="shared" si="403"/>
        <v>(跳过)</v>
      </c>
      <c r="DZ236" t="str">
        <f t="shared" si="404"/>
        <v>(跳过)</v>
      </c>
      <c r="EA236" t="str">
        <f t="shared" si="405"/>
        <v>(跳过)</v>
      </c>
      <c r="EB236" t="str">
        <f t="shared" si="406"/>
        <v>(跳过)</v>
      </c>
      <c r="EC236" t="s">
        <v>29</v>
      </c>
      <c r="ED236" t="str">
        <f t="shared" si="407"/>
        <v>(跳过)</v>
      </c>
      <c r="EE236" t="str">
        <f t="shared" si="408"/>
        <v>(跳过)</v>
      </c>
      <c r="EF236" t="str">
        <f t="shared" si="409"/>
        <v>(跳过)</v>
      </c>
      <c r="EG236" t="str">
        <f t="shared" si="410"/>
        <v>(跳过)</v>
      </c>
      <c r="EH236" t="str">
        <f t="shared" si="411"/>
        <v>(跳过)</v>
      </c>
      <c r="EI236" t="str">
        <f t="shared" si="412"/>
        <v>(跳过)</v>
      </c>
      <c r="EJ236" t="str">
        <f t="shared" si="413"/>
        <v>(跳过)</v>
      </c>
      <c r="EK236" t="str">
        <f t="shared" si="414"/>
        <v>(跳过)</v>
      </c>
      <c r="EL236" t="str">
        <f t="shared" si="415"/>
        <v>(跳过)</v>
      </c>
      <c r="EM236" t="str">
        <f t="shared" si="416"/>
        <v>(跳过)</v>
      </c>
      <c r="EN236" t="s">
        <v>57</v>
      </c>
      <c r="EO236" s="4">
        <v>2</v>
      </c>
      <c r="EP236" s="4">
        <v>1</v>
      </c>
      <c r="EQ236" s="4">
        <v>4</v>
      </c>
      <c r="ER236" s="4">
        <v>3</v>
      </c>
      <c r="ES236" t="s">
        <v>29</v>
      </c>
      <c r="ET236" t="str">
        <f t="shared" si="417"/>
        <v>(跳过)</v>
      </c>
      <c r="EU236" t="str">
        <f t="shared" si="418"/>
        <v>(跳过)</v>
      </c>
      <c r="EV236" t="str">
        <f t="shared" si="419"/>
        <v>(跳过)</v>
      </c>
      <c r="EW236" t="str">
        <f t="shared" si="420"/>
        <v>(跳过)</v>
      </c>
      <c r="EX236" t="str">
        <f t="shared" si="421"/>
        <v>(跳过)</v>
      </c>
      <c r="EY236" t="str">
        <f t="shared" si="422"/>
        <v>(跳过)</v>
      </c>
      <c r="EZ236" t="str">
        <f t="shared" si="423"/>
        <v>(跳过)</v>
      </c>
      <c r="FA236" t="s">
        <v>29</v>
      </c>
      <c r="FB236" t="str">
        <f t="shared" si="424"/>
        <v>(跳过)</v>
      </c>
      <c r="FC236" t="str">
        <f t="shared" si="425"/>
        <v>(跳过)</v>
      </c>
      <c r="FD236" t="str">
        <f t="shared" si="426"/>
        <v>(跳过)</v>
      </c>
      <c r="FE236" t="s">
        <v>393</v>
      </c>
      <c r="FF236">
        <v>1</v>
      </c>
      <c r="FG236">
        <v>1</v>
      </c>
      <c r="FH236">
        <v>0</v>
      </c>
      <c r="FI236">
        <v>0</v>
      </c>
      <c r="FJ236">
        <v>0</v>
      </c>
      <c r="FK236">
        <v>0</v>
      </c>
      <c r="FL236" t="s">
        <v>81</v>
      </c>
      <c r="FM236">
        <v>1</v>
      </c>
      <c r="FN236">
        <v>2</v>
      </c>
      <c r="FO236">
        <v>3</v>
      </c>
      <c r="FP236">
        <v>3</v>
      </c>
      <c r="FQ236">
        <v>3</v>
      </c>
      <c r="FR236" t="s">
        <v>29</v>
      </c>
      <c r="FS236" t="s">
        <v>29</v>
      </c>
      <c r="FT236" t="s">
        <v>29</v>
      </c>
      <c r="FU236" t="s">
        <v>29</v>
      </c>
      <c r="FV236" t="s">
        <v>29</v>
      </c>
      <c r="FW236" t="s">
        <v>29</v>
      </c>
      <c r="FX236" t="s">
        <v>29</v>
      </c>
    </row>
    <row r="237" spans="1:180" ht="16.5" x14ac:dyDescent="0.6">
      <c r="A237">
        <v>236</v>
      </c>
      <c r="B237">
        <v>2</v>
      </c>
      <c r="C237">
        <v>22</v>
      </c>
      <c r="D237">
        <v>7</v>
      </c>
      <c r="E237">
        <v>2</v>
      </c>
      <c r="F237">
        <v>1</v>
      </c>
      <c r="G237">
        <v>9</v>
      </c>
      <c r="H237">
        <v>4</v>
      </c>
      <c r="I237">
        <v>1</v>
      </c>
      <c r="J237">
        <v>0</v>
      </c>
      <c r="K237" t="s">
        <v>182</v>
      </c>
      <c r="L237">
        <f t="shared" si="427"/>
        <v>0</v>
      </c>
      <c r="M237">
        <f t="shared" si="428"/>
        <v>0</v>
      </c>
      <c r="N237">
        <f t="shared" si="429"/>
        <v>0</v>
      </c>
      <c r="O237">
        <f t="shared" si="430"/>
        <v>1</v>
      </c>
      <c r="P237">
        <f t="shared" si="431"/>
        <v>0</v>
      </c>
      <c r="Q237" t="s">
        <v>29</v>
      </c>
      <c r="R237" t="str">
        <f t="shared" si="324"/>
        <v>(跳过)</v>
      </c>
      <c r="S237" t="str">
        <f t="shared" si="325"/>
        <v>(跳过)</v>
      </c>
      <c r="T237" t="str">
        <f t="shared" si="326"/>
        <v>(跳过)</v>
      </c>
      <c r="U237" t="str">
        <f t="shared" si="327"/>
        <v>(跳过)</v>
      </c>
      <c r="V237" t="s">
        <v>29</v>
      </c>
      <c r="W237" t="str">
        <f t="shared" si="328"/>
        <v>(跳过)</v>
      </c>
      <c r="X237" t="str">
        <f t="shared" si="329"/>
        <v>(跳过)</v>
      </c>
      <c r="Y237" t="str">
        <f t="shared" si="330"/>
        <v>(跳过)</v>
      </c>
      <c r="Z237" t="str">
        <f t="shared" si="331"/>
        <v>(跳过)</v>
      </c>
      <c r="AA237" t="str">
        <f t="shared" si="332"/>
        <v>(跳过)</v>
      </c>
      <c r="AB237" t="s">
        <v>29</v>
      </c>
      <c r="AC237" t="str">
        <f t="shared" si="333"/>
        <v>(跳过)</v>
      </c>
      <c r="AD237" t="str">
        <f t="shared" si="334"/>
        <v>(跳过)</v>
      </c>
      <c r="AE237" t="str">
        <f t="shared" si="335"/>
        <v>(跳过)</v>
      </c>
      <c r="AF237" t="str">
        <f t="shared" si="336"/>
        <v>(跳过)</v>
      </c>
      <c r="AG237" t="str">
        <f t="shared" si="337"/>
        <v>(跳过)</v>
      </c>
      <c r="AH237" t="str">
        <f t="shared" si="338"/>
        <v>(跳过)</v>
      </c>
      <c r="AI237" t="str">
        <f t="shared" si="339"/>
        <v>(跳过)</v>
      </c>
      <c r="AJ237" t="str">
        <f t="shared" si="340"/>
        <v>(跳过)</v>
      </c>
      <c r="AK237" t="s">
        <v>29</v>
      </c>
      <c r="AL237" t="str">
        <f t="shared" si="341"/>
        <v>(跳过)</v>
      </c>
      <c r="AM237" t="str">
        <f t="shared" si="342"/>
        <v>(跳过)</v>
      </c>
      <c r="AN237" t="str">
        <f t="shared" si="343"/>
        <v>(跳过)</v>
      </c>
      <c r="AO237" t="str">
        <f t="shared" si="344"/>
        <v>(跳过)</v>
      </c>
      <c r="AP237" t="str">
        <f t="shared" si="345"/>
        <v>(跳过)</v>
      </c>
      <c r="AQ237" t="str">
        <f t="shared" si="346"/>
        <v>(跳过)</v>
      </c>
      <c r="AR237" t="str">
        <f t="shared" si="347"/>
        <v>(跳过)</v>
      </c>
      <c r="AS237" t="str">
        <f t="shared" si="348"/>
        <v>(跳过)</v>
      </c>
      <c r="AT237" t="s">
        <v>29</v>
      </c>
      <c r="AU237" t="s">
        <v>115</v>
      </c>
      <c r="AV237">
        <v>4</v>
      </c>
      <c r="AW237">
        <v>2</v>
      </c>
      <c r="AX237">
        <v>3</v>
      </c>
      <c r="AY237">
        <v>1</v>
      </c>
      <c r="AZ237" t="s">
        <v>29</v>
      </c>
      <c r="BA237" t="str">
        <f t="shared" si="349"/>
        <v>(跳过)</v>
      </c>
      <c r="BB237" t="str">
        <f t="shared" si="350"/>
        <v>(跳过)</v>
      </c>
      <c r="BC237" t="str">
        <f t="shared" si="351"/>
        <v>(跳过)</v>
      </c>
      <c r="BD237" t="str">
        <f t="shared" si="352"/>
        <v>(跳过)</v>
      </c>
      <c r="BE237" t="str">
        <f t="shared" si="353"/>
        <v>(跳过)</v>
      </c>
      <c r="BF237" t="str">
        <f t="shared" si="354"/>
        <v>(跳过)</v>
      </c>
      <c r="BG237" t="str">
        <f t="shared" si="355"/>
        <v>(跳过)</v>
      </c>
      <c r="BH237" t="s">
        <v>29</v>
      </c>
      <c r="BI237" t="str">
        <f t="shared" si="356"/>
        <v>(跳过)</v>
      </c>
      <c r="BJ237" t="str">
        <f t="shared" si="357"/>
        <v>(跳过)</v>
      </c>
      <c r="BK237" t="str">
        <f t="shared" si="358"/>
        <v>(跳过)</v>
      </c>
      <c r="BL237">
        <v>0</v>
      </c>
      <c r="BM237" t="s">
        <v>123</v>
      </c>
      <c r="BN237">
        <f t="shared" si="359"/>
        <v>1</v>
      </c>
      <c r="BO237">
        <f t="shared" si="360"/>
        <v>1</v>
      </c>
      <c r="BP237">
        <f t="shared" si="361"/>
        <v>0</v>
      </c>
      <c r="BQ237">
        <f t="shared" si="362"/>
        <v>0</v>
      </c>
      <c r="BR237">
        <f t="shared" si="363"/>
        <v>1</v>
      </c>
      <c r="BS237">
        <f t="shared" si="364"/>
        <v>0</v>
      </c>
      <c r="BT237" t="s">
        <v>29</v>
      </c>
      <c r="BU237" t="str">
        <f t="shared" si="365"/>
        <v>(跳过)</v>
      </c>
      <c r="BV237" t="str">
        <f t="shared" si="366"/>
        <v>(跳过)</v>
      </c>
      <c r="BW237" t="str">
        <f t="shared" si="367"/>
        <v>(跳过)</v>
      </c>
      <c r="BX237" t="str">
        <f t="shared" si="368"/>
        <v>(跳过)</v>
      </c>
      <c r="BY237" t="s">
        <v>29</v>
      </c>
      <c r="BZ237" t="str">
        <f t="shared" si="369"/>
        <v>(跳过)</v>
      </c>
      <c r="CA237" t="str">
        <f t="shared" si="370"/>
        <v>(跳过)</v>
      </c>
      <c r="CB237" t="str">
        <f t="shared" si="371"/>
        <v>(跳过)</v>
      </c>
      <c r="CC237" t="str">
        <f t="shared" si="372"/>
        <v>(跳过)</v>
      </c>
      <c r="CD237" t="str">
        <f t="shared" si="373"/>
        <v>(跳过)</v>
      </c>
      <c r="CE237" t="str">
        <f t="shared" si="374"/>
        <v>(跳过)</v>
      </c>
      <c r="CF237" t="str">
        <f t="shared" si="375"/>
        <v>(跳过)</v>
      </c>
      <c r="CG237" t="str">
        <f t="shared" si="376"/>
        <v>(跳过)</v>
      </c>
      <c r="CH237" t="str">
        <f t="shared" si="377"/>
        <v>(跳过)</v>
      </c>
      <c r="CI237" t="str">
        <f t="shared" si="378"/>
        <v>(跳过)</v>
      </c>
      <c r="CJ237" t="s">
        <v>29</v>
      </c>
      <c r="CK237" t="str">
        <f t="shared" si="379"/>
        <v>(跳过)</v>
      </c>
      <c r="CL237" t="str">
        <f t="shared" si="380"/>
        <v>(跳过)</v>
      </c>
      <c r="CM237" t="str">
        <f t="shared" si="381"/>
        <v>(跳过)</v>
      </c>
      <c r="CN237" t="str">
        <f t="shared" si="382"/>
        <v>(跳过)</v>
      </c>
      <c r="CO237" t="str">
        <f t="shared" si="383"/>
        <v>(跳过)</v>
      </c>
      <c r="CP237" t="str">
        <f t="shared" si="384"/>
        <v>(跳过)</v>
      </c>
      <c r="CQ237" t="str">
        <f t="shared" si="385"/>
        <v>(跳过)</v>
      </c>
      <c r="CR237" t="str">
        <f t="shared" si="386"/>
        <v>(跳过)</v>
      </c>
      <c r="CS237" t="s">
        <v>29</v>
      </c>
      <c r="CT237" t="s">
        <v>244</v>
      </c>
      <c r="CU237">
        <v>3</v>
      </c>
      <c r="CV237">
        <v>2</v>
      </c>
      <c r="CW237">
        <v>4</v>
      </c>
      <c r="CX237">
        <v>1</v>
      </c>
      <c r="CY237" t="s">
        <v>29</v>
      </c>
      <c r="CZ237" t="str">
        <f t="shared" si="387"/>
        <v>(跳过)</v>
      </c>
      <c r="DA237" t="str">
        <f t="shared" si="388"/>
        <v>(跳过)</v>
      </c>
      <c r="DB237" t="str">
        <f t="shared" si="389"/>
        <v>(跳过)</v>
      </c>
      <c r="DC237" t="str">
        <f t="shared" si="390"/>
        <v>(跳过)</v>
      </c>
      <c r="DD237" t="str">
        <f t="shared" si="391"/>
        <v>(跳过)</v>
      </c>
      <c r="DE237" t="str">
        <f t="shared" si="392"/>
        <v>(跳过)</v>
      </c>
      <c r="DF237" t="str">
        <f t="shared" si="393"/>
        <v>(跳过)</v>
      </c>
      <c r="DG237" t="s">
        <v>29</v>
      </c>
      <c r="DH237" t="str">
        <f t="shared" si="394"/>
        <v>(跳过)</v>
      </c>
      <c r="DI237" t="str">
        <f t="shared" si="395"/>
        <v>(跳过)</v>
      </c>
      <c r="DJ237" t="str">
        <f t="shared" si="396"/>
        <v>(跳过)</v>
      </c>
      <c r="DK237">
        <v>5</v>
      </c>
      <c r="DL237">
        <v>5</v>
      </c>
      <c r="DM237">
        <v>5</v>
      </c>
      <c r="DN237">
        <v>4</v>
      </c>
      <c r="DO237">
        <v>4</v>
      </c>
      <c r="DP237">
        <v>2</v>
      </c>
      <c r="DQ237" t="s">
        <v>66</v>
      </c>
      <c r="DR237">
        <f t="shared" si="397"/>
        <v>0</v>
      </c>
      <c r="DS237">
        <f t="shared" si="398"/>
        <v>0</v>
      </c>
      <c r="DT237">
        <f t="shared" si="399"/>
        <v>1</v>
      </c>
      <c r="DU237">
        <f t="shared" si="400"/>
        <v>0</v>
      </c>
      <c r="DV237" t="s">
        <v>29</v>
      </c>
      <c r="DW237" t="str">
        <f t="shared" si="401"/>
        <v>(跳过)</v>
      </c>
      <c r="DX237" t="str">
        <f t="shared" si="402"/>
        <v>(跳过)</v>
      </c>
      <c r="DY237" t="str">
        <f t="shared" si="403"/>
        <v>(跳过)</v>
      </c>
      <c r="DZ237" t="str">
        <f t="shared" si="404"/>
        <v>(跳过)</v>
      </c>
      <c r="EA237" t="str">
        <f t="shared" si="405"/>
        <v>(跳过)</v>
      </c>
      <c r="EB237" t="str">
        <f t="shared" si="406"/>
        <v>(跳过)</v>
      </c>
      <c r="EC237" t="s">
        <v>29</v>
      </c>
      <c r="ED237" t="str">
        <f t="shared" si="407"/>
        <v>(跳过)</v>
      </c>
      <c r="EE237" t="str">
        <f t="shared" si="408"/>
        <v>(跳过)</v>
      </c>
      <c r="EF237" t="str">
        <f t="shared" si="409"/>
        <v>(跳过)</v>
      </c>
      <c r="EG237" t="str">
        <f t="shared" si="410"/>
        <v>(跳过)</v>
      </c>
      <c r="EH237" t="str">
        <f t="shared" si="411"/>
        <v>(跳过)</v>
      </c>
      <c r="EI237" t="str">
        <f t="shared" si="412"/>
        <v>(跳过)</v>
      </c>
      <c r="EJ237" t="str">
        <f t="shared" si="413"/>
        <v>(跳过)</v>
      </c>
      <c r="EK237" t="str">
        <f t="shared" si="414"/>
        <v>(跳过)</v>
      </c>
      <c r="EL237" t="str">
        <f t="shared" si="415"/>
        <v>(跳过)</v>
      </c>
      <c r="EM237" t="str">
        <f t="shared" si="416"/>
        <v>(跳过)</v>
      </c>
      <c r="EN237" t="s">
        <v>204</v>
      </c>
      <c r="EO237" s="4">
        <v>3</v>
      </c>
      <c r="EP237" s="4">
        <v>4</v>
      </c>
      <c r="EQ237" s="4">
        <v>2</v>
      </c>
      <c r="ER237" s="4">
        <v>1</v>
      </c>
      <c r="ES237" t="s">
        <v>29</v>
      </c>
      <c r="ET237" t="str">
        <f t="shared" si="417"/>
        <v>(跳过)</v>
      </c>
      <c r="EU237" t="str">
        <f t="shared" si="418"/>
        <v>(跳过)</v>
      </c>
      <c r="EV237" t="str">
        <f t="shared" si="419"/>
        <v>(跳过)</v>
      </c>
      <c r="EW237" t="str">
        <f t="shared" si="420"/>
        <v>(跳过)</v>
      </c>
      <c r="EX237" t="str">
        <f t="shared" si="421"/>
        <v>(跳过)</v>
      </c>
      <c r="EY237" t="str">
        <f t="shared" si="422"/>
        <v>(跳过)</v>
      </c>
      <c r="EZ237" t="str">
        <f t="shared" si="423"/>
        <v>(跳过)</v>
      </c>
      <c r="FA237" t="s">
        <v>29</v>
      </c>
      <c r="FB237" t="str">
        <f t="shared" si="424"/>
        <v>(跳过)</v>
      </c>
      <c r="FC237" t="str">
        <f t="shared" si="425"/>
        <v>(跳过)</v>
      </c>
      <c r="FD237" t="str">
        <f t="shared" si="426"/>
        <v>(跳过)</v>
      </c>
      <c r="FE237" t="s">
        <v>145</v>
      </c>
      <c r="FF237">
        <v>1</v>
      </c>
      <c r="FG237">
        <v>0</v>
      </c>
      <c r="FH237">
        <v>0</v>
      </c>
      <c r="FI237">
        <v>1</v>
      </c>
      <c r="FJ237">
        <v>0</v>
      </c>
      <c r="FK237">
        <v>0</v>
      </c>
      <c r="FL237" t="s">
        <v>614</v>
      </c>
      <c r="FM237">
        <v>2</v>
      </c>
      <c r="FN237">
        <v>1</v>
      </c>
      <c r="FO237">
        <v>4</v>
      </c>
      <c r="FP237">
        <v>3</v>
      </c>
      <c r="FQ237">
        <v>5</v>
      </c>
      <c r="FR237" t="s">
        <v>29</v>
      </c>
      <c r="FS237" t="s">
        <v>29</v>
      </c>
      <c r="FT237" t="s">
        <v>29</v>
      </c>
      <c r="FU237" t="s">
        <v>29</v>
      </c>
      <c r="FV237" t="s">
        <v>29</v>
      </c>
      <c r="FW237" t="s">
        <v>29</v>
      </c>
      <c r="FX237" t="s">
        <v>29</v>
      </c>
    </row>
    <row r="238" spans="1:180" ht="16.5" x14ac:dyDescent="0.6">
      <c r="A238">
        <v>237</v>
      </c>
      <c r="B238">
        <v>2</v>
      </c>
      <c r="C238">
        <v>8</v>
      </c>
      <c r="D238">
        <v>4</v>
      </c>
      <c r="E238">
        <v>3</v>
      </c>
      <c r="F238">
        <v>5</v>
      </c>
      <c r="G238">
        <v>5</v>
      </c>
      <c r="H238">
        <v>4</v>
      </c>
      <c r="I238">
        <v>1</v>
      </c>
      <c r="J238">
        <v>1</v>
      </c>
      <c r="K238" t="s">
        <v>29</v>
      </c>
      <c r="L238" t="str">
        <f t="shared" si="427"/>
        <v>(跳过)</v>
      </c>
      <c r="M238" t="str">
        <f t="shared" si="428"/>
        <v>(跳过)</v>
      </c>
      <c r="N238" t="str">
        <f t="shared" si="429"/>
        <v>(跳过)</v>
      </c>
      <c r="O238" t="str">
        <f t="shared" si="430"/>
        <v>(跳过)</v>
      </c>
      <c r="P238" t="str">
        <f t="shared" si="431"/>
        <v>(跳过)</v>
      </c>
      <c r="Q238" t="s">
        <v>38</v>
      </c>
      <c r="R238">
        <f t="shared" si="324"/>
        <v>0</v>
      </c>
      <c r="S238">
        <f t="shared" si="325"/>
        <v>1</v>
      </c>
      <c r="T238">
        <f t="shared" si="326"/>
        <v>1</v>
      </c>
      <c r="U238">
        <f t="shared" si="327"/>
        <v>0</v>
      </c>
      <c r="V238" t="s">
        <v>49</v>
      </c>
      <c r="W238">
        <f t="shared" si="328"/>
        <v>1</v>
      </c>
      <c r="X238">
        <f t="shared" si="329"/>
        <v>0</v>
      </c>
      <c r="Y238">
        <f t="shared" si="330"/>
        <v>1</v>
      </c>
      <c r="Z238">
        <f t="shared" si="331"/>
        <v>1</v>
      </c>
      <c r="AA238">
        <f t="shared" si="332"/>
        <v>0</v>
      </c>
      <c r="AB238" t="s">
        <v>306</v>
      </c>
      <c r="AC238">
        <f t="shared" si="333"/>
        <v>0</v>
      </c>
      <c r="AD238">
        <f t="shared" si="334"/>
        <v>0</v>
      </c>
      <c r="AE238">
        <f t="shared" si="335"/>
        <v>0</v>
      </c>
      <c r="AF238">
        <f t="shared" si="336"/>
        <v>0</v>
      </c>
      <c r="AG238">
        <f t="shared" si="337"/>
        <v>0</v>
      </c>
      <c r="AH238">
        <f t="shared" si="338"/>
        <v>0</v>
      </c>
      <c r="AI238">
        <f t="shared" si="339"/>
        <v>1</v>
      </c>
      <c r="AJ238">
        <f t="shared" si="340"/>
        <v>0</v>
      </c>
      <c r="AK238" t="s">
        <v>302</v>
      </c>
      <c r="AL238">
        <f t="shared" si="341"/>
        <v>0</v>
      </c>
      <c r="AM238">
        <f t="shared" si="342"/>
        <v>1</v>
      </c>
      <c r="AN238">
        <f t="shared" si="343"/>
        <v>0</v>
      </c>
      <c r="AO238">
        <f t="shared" si="344"/>
        <v>0</v>
      </c>
      <c r="AP238">
        <f t="shared" si="345"/>
        <v>0</v>
      </c>
      <c r="AQ238">
        <f t="shared" si="346"/>
        <v>1</v>
      </c>
      <c r="AR238">
        <f t="shared" si="347"/>
        <v>0</v>
      </c>
      <c r="AS238">
        <f t="shared" si="348"/>
        <v>1</v>
      </c>
      <c r="AT238">
        <v>2</v>
      </c>
      <c r="AU238" t="s">
        <v>41</v>
      </c>
      <c r="AV238">
        <v>4</v>
      </c>
      <c r="AW238">
        <v>1</v>
      </c>
      <c r="AX238">
        <v>3</v>
      </c>
      <c r="AY238">
        <v>2</v>
      </c>
      <c r="AZ238" t="s">
        <v>116</v>
      </c>
      <c r="BA238">
        <f t="shared" si="349"/>
        <v>0</v>
      </c>
      <c r="BB238">
        <f t="shared" si="350"/>
        <v>0</v>
      </c>
      <c r="BC238">
        <f t="shared" si="351"/>
        <v>1</v>
      </c>
      <c r="BD238">
        <f t="shared" si="352"/>
        <v>1</v>
      </c>
      <c r="BE238">
        <f t="shared" si="353"/>
        <v>0</v>
      </c>
      <c r="BF238">
        <f t="shared" si="354"/>
        <v>1</v>
      </c>
      <c r="BG238">
        <f t="shared" si="355"/>
        <v>0</v>
      </c>
      <c r="BH238" t="s">
        <v>135</v>
      </c>
      <c r="BI238">
        <f t="shared" si="356"/>
        <v>1</v>
      </c>
      <c r="BJ238">
        <f t="shared" si="357"/>
        <v>1</v>
      </c>
      <c r="BK238">
        <f t="shared" si="358"/>
        <v>0</v>
      </c>
      <c r="BL238">
        <v>1</v>
      </c>
      <c r="BM238" t="s">
        <v>29</v>
      </c>
      <c r="BN238" t="str">
        <f t="shared" si="359"/>
        <v>(跳过)</v>
      </c>
      <c r="BO238" t="str">
        <f t="shared" si="360"/>
        <v>(跳过)</v>
      </c>
      <c r="BP238" t="str">
        <f t="shared" si="361"/>
        <v>(跳过)</v>
      </c>
      <c r="BQ238" t="str">
        <f t="shared" si="362"/>
        <v>(跳过)</v>
      </c>
      <c r="BR238" t="str">
        <f t="shared" si="363"/>
        <v>(跳过)</v>
      </c>
      <c r="BS238" t="str">
        <f t="shared" si="364"/>
        <v>(跳过)</v>
      </c>
      <c r="BT238" t="s">
        <v>112</v>
      </c>
      <c r="BU238">
        <f t="shared" si="365"/>
        <v>1</v>
      </c>
      <c r="BV238">
        <f t="shared" si="366"/>
        <v>0</v>
      </c>
      <c r="BW238">
        <f t="shared" si="367"/>
        <v>1</v>
      </c>
      <c r="BX238">
        <f t="shared" si="368"/>
        <v>1</v>
      </c>
      <c r="BY238" t="s">
        <v>202</v>
      </c>
      <c r="BZ238">
        <f t="shared" si="369"/>
        <v>0</v>
      </c>
      <c r="CA238">
        <f t="shared" si="370"/>
        <v>1</v>
      </c>
      <c r="CB238">
        <f t="shared" si="371"/>
        <v>0</v>
      </c>
      <c r="CC238">
        <f t="shared" si="372"/>
        <v>1</v>
      </c>
      <c r="CD238">
        <f t="shared" si="373"/>
        <v>1</v>
      </c>
      <c r="CE238">
        <f t="shared" si="374"/>
        <v>0</v>
      </c>
      <c r="CF238">
        <f t="shared" si="375"/>
        <v>0</v>
      </c>
      <c r="CG238">
        <f t="shared" si="376"/>
        <v>0</v>
      </c>
      <c r="CH238">
        <f t="shared" si="377"/>
        <v>0</v>
      </c>
      <c r="CI238">
        <f t="shared" si="378"/>
        <v>0</v>
      </c>
      <c r="CJ238" t="s">
        <v>253</v>
      </c>
      <c r="CK238">
        <f t="shared" si="379"/>
        <v>1</v>
      </c>
      <c r="CL238">
        <f t="shared" si="380"/>
        <v>1</v>
      </c>
      <c r="CM238">
        <f t="shared" si="381"/>
        <v>0</v>
      </c>
      <c r="CN238">
        <f t="shared" si="382"/>
        <v>1</v>
      </c>
      <c r="CO238">
        <f t="shared" si="383"/>
        <v>0</v>
      </c>
      <c r="CP238">
        <f t="shared" si="384"/>
        <v>0</v>
      </c>
      <c r="CQ238">
        <f t="shared" si="385"/>
        <v>0</v>
      </c>
      <c r="CR238">
        <f t="shared" si="386"/>
        <v>0</v>
      </c>
      <c r="CS238">
        <v>1</v>
      </c>
      <c r="CT238" t="s">
        <v>30</v>
      </c>
      <c r="CU238">
        <v>3</v>
      </c>
      <c r="CV238">
        <v>4</v>
      </c>
      <c r="CW238">
        <v>2</v>
      </c>
      <c r="CX238">
        <v>1</v>
      </c>
      <c r="CY238" t="s">
        <v>307</v>
      </c>
      <c r="CZ238">
        <f t="shared" si="387"/>
        <v>0</v>
      </c>
      <c r="DA238">
        <f t="shared" si="388"/>
        <v>1</v>
      </c>
      <c r="DB238">
        <f t="shared" si="389"/>
        <v>1</v>
      </c>
      <c r="DC238">
        <f t="shared" si="390"/>
        <v>1</v>
      </c>
      <c r="DD238">
        <f t="shared" si="391"/>
        <v>0</v>
      </c>
      <c r="DE238">
        <f t="shared" si="392"/>
        <v>0</v>
      </c>
      <c r="DF238">
        <f t="shared" si="393"/>
        <v>0</v>
      </c>
      <c r="DG238" t="s">
        <v>59</v>
      </c>
      <c r="DH238">
        <f t="shared" si="394"/>
        <v>1</v>
      </c>
      <c r="DI238">
        <f t="shared" si="395"/>
        <v>0</v>
      </c>
      <c r="DJ238">
        <f t="shared" si="396"/>
        <v>0</v>
      </c>
      <c r="DK238">
        <v>1</v>
      </c>
      <c r="DL238">
        <v>2</v>
      </c>
      <c r="DM238">
        <v>1</v>
      </c>
      <c r="DN238">
        <v>2</v>
      </c>
      <c r="DO238">
        <v>1</v>
      </c>
      <c r="DP238">
        <v>3</v>
      </c>
      <c r="DQ238" t="s">
        <v>29</v>
      </c>
      <c r="DR238" t="str">
        <f t="shared" si="397"/>
        <v>(跳过)</v>
      </c>
      <c r="DS238" t="str">
        <f t="shared" si="398"/>
        <v>(跳过)</v>
      </c>
      <c r="DT238" t="str">
        <f t="shared" si="399"/>
        <v>(跳过)</v>
      </c>
      <c r="DU238" t="str">
        <f t="shared" si="400"/>
        <v>(跳过)</v>
      </c>
      <c r="DV238" t="s">
        <v>29</v>
      </c>
      <c r="DW238" t="str">
        <f t="shared" si="401"/>
        <v>(跳过)</v>
      </c>
      <c r="DX238" t="str">
        <f t="shared" si="402"/>
        <v>(跳过)</v>
      </c>
      <c r="DY238" t="str">
        <f t="shared" si="403"/>
        <v>(跳过)</v>
      </c>
      <c r="DZ238" t="str">
        <f t="shared" si="404"/>
        <v>(跳过)</v>
      </c>
      <c r="EA238" t="str">
        <f t="shared" si="405"/>
        <v>(跳过)</v>
      </c>
      <c r="EB238" t="str">
        <f t="shared" si="406"/>
        <v>(跳过)</v>
      </c>
      <c r="EC238" t="s">
        <v>29</v>
      </c>
      <c r="ED238" t="str">
        <f t="shared" si="407"/>
        <v>(跳过)</v>
      </c>
      <c r="EE238" t="str">
        <f t="shared" si="408"/>
        <v>(跳过)</v>
      </c>
      <c r="EF238" t="str">
        <f t="shared" si="409"/>
        <v>(跳过)</v>
      </c>
      <c r="EG238" t="str">
        <f t="shared" si="410"/>
        <v>(跳过)</v>
      </c>
      <c r="EH238" t="str">
        <f t="shared" si="411"/>
        <v>(跳过)</v>
      </c>
      <c r="EI238" t="str">
        <f t="shared" si="412"/>
        <v>(跳过)</v>
      </c>
      <c r="EJ238" t="str">
        <f t="shared" si="413"/>
        <v>(跳过)</v>
      </c>
      <c r="EK238" t="str">
        <f t="shared" si="414"/>
        <v>(跳过)</v>
      </c>
      <c r="EL238" t="str">
        <f t="shared" si="415"/>
        <v>(跳过)</v>
      </c>
      <c r="EM238" t="str">
        <f t="shared" si="416"/>
        <v>(跳过)</v>
      </c>
      <c r="EN238" t="s">
        <v>207</v>
      </c>
      <c r="EO238" s="4">
        <v>4</v>
      </c>
      <c r="EP238" s="4">
        <v>2</v>
      </c>
      <c r="EQ238" s="4">
        <v>3</v>
      </c>
      <c r="ER238" s="4">
        <v>1</v>
      </c>
      <c r="ES238" t="s">
        <v>29</v>
      </c>
      <c r="ET238" t="str">
        <f t="shared" si="417"/>
        <v>(跳过)</v>
      </c>
      <c r="EU238" t="str">
        <f t="shared" si="418"/>
        <v>(跳过)</v>
      </c>
      <c r="EV238" t="str">
        <f t="shared" si="419"/>
        <v>(跳过)</v>
      </c>
      <c r="EW238" t="str">
        <f t="shared" si="420"/>
        <v>(跳过)</v>
      </c>
      <c r="EX238" t="str">
        <f t="shared" si="421"/>
        <v>(跳过)</v>
      </c>
      <c r="EY238" t="str">
        <f t="shared" si="422"/>
        <v>(跳过)</v>
      </c>
      <c r="EZ238" t="str">
        <f t="shared" si="423"/>
        <v>(跳过)</v>
      </c>
      <c r="FA238" t="s">
        <v>29</v>
      </c>
      <c r="FB238" t="str">
        <f t="shared" si="424"/>
        <v>(跳过)</v>
      </c>
      <c r="FC238" t="str">
        <f t="shared" si="425"/>
        <v>(跳过)</v>
      </c>
      <c r="FD238" t="str">
        <f t="shared" si="426"/>
        <v>(跳过)</v>
      </c>
      <c r="FE238" t="s">
        <v>29</v>
      </c>
      <c r="FF238" t="s">
        <v>29</v>
      </c>
      <c r="FG238" t="s">
        <v>29</v>
      </c>
      <c r="FH238" t="s">
        <v>29</v>
      </c>
      <c r="FI238" t="s">
        <v>29</v>
      </c>
      <c r="FJ238" t="s">
        <v>29</v>
      </c>
      <c r="FK238" t="s">
        <v>29</v>
      </c>
      <c r="FL238" t="s">
        <v>29</v>
      </c>
      <c r="FM238" t="s">
        <v>29</v>
      </c>
      <c r="FN238" t="s">
        <v>29</v>
      </c>
      <c r="FO238" t="s">
        <v>29</v>
      </c>
      <c r="FP238" t="s">
        <v>29</v>
      </c>
      <c r="FQ238" t="s">
        <v>29</v>
      </c>
      <c r="FR238" t="s">
        <v>216</v>
      </c>
      <c r="FS238">
        <v>0</v>
      </c>
      <c r="FT238">
        <v>1</v>
      </c>
      <c r="FU238">
        <v>1</v>
      </c>
      <c r="FV238">
        <v>0</v>
      </c>
      <c r="FW238">
        <v>0</v>
      </c>
      <c r="FX238">
        <v>0</v>
      </c>
    </row>
    <row r="239" spans="1:180" ht="16.5" x14ac:dyDescent="0.6">
      <c r="A239">
        <v>238</v>
      </c>
      <c r="B239">
        <v>2</v>
      </c>
      <c r="C239">
        <v>7</v>
      </c>
      <c r="D239">
        <v>3</v>
      </c>
      <c r="E239">
        <v>4</v>
      </c>
      <c r="F239">
        <v>4</v>
      </c>
      <c r="G239">
        <v>2</v>
      </c>
      <c r="H239">
        <v>1</v>
      </c>
      <c r="I239">
        <v>0</v>
      </c>
      <c r="J239" t="s">
        <v>29</v>
      </c>
      <c r="K239" t="s">
        <v>29</v>
      </c>
      <c r="L239" t="str">
        <f t="shared" si="427"/>
        <v>(跳过)</v>
      </c>
      <c r="M239" t="str">
        <f t="shared" si="428"/>
        <v>(跳过)</v>
      </c>
      <c r="N239" t="str">
        <f t="shared" si="429"/>
        <v>(跳过)</v>
      </c>
      <c r="O239" t="str">
        <f t="shared" si="430"/>
        <v>(跳过)</v>
      </c>
      <c r="P239" t="str">
        <f t="shared" si="431"/>
        <v>(跳过)</v>
      </c>
      <c r="Q239" t="s">
        <v>29</v>
      </c>
      <c r="R239" t="str">
        <f t="shared" si="324"/>
        <v>(跳过)</v>
      </c>
      <c r="S239" t="str">
        <f t="shared" si="325"/>
        <v>(跳过)</v>
      </c>
      <c r="T239" t="str">
        <f t="shared" si="326"/>
        <v>(跳过)</v>
      </c>
      <c r="U239" t="str">
        <f t="shared" si="327"/>
        <v>(跳过)</v>
      </c>
      <c r="V239" t="s">
        <v>29</v>
      </c>
      <c r="W239" t="str">
        <f t="shared" si="328"/>
        <v>(跳过)</v>
      </c>
      <c r="X239" t="str">
        <f t="shared" si="329"/>
        <v>(跳过)</v>
      </c>
      <c r="Y239" t="str">
        <f t="shared" si="330"/>
        <v>(跳过)</v>
      </c>
      <c r="Z239" t="str">
        <f t="shared" si="331"/>
        <v>(跳过)</v>
      </c>
      <c r="AA239" t="str">
        <f t="shared" si="332"/>
        <v>(跳过)</v>
      </c>
      <c r="AB239" t="s">
        <v>29</v>
      </c>
      <c r="AC239" t="str">
        <f t="shared" si="333"/>
        <v>(跳过)</v>
      </c>
      <c r="AD239" t="str">
        <f t="shared" si="334"/>
        <v>(跳过)</v>
      </c>
      <c r="AE239" t="str">
        <f t="shared" si="335"/>
        <v>(跳过)</v>
      </c>
      <c r="AF239" t="str">
        <f t="shared" si="336"/>
        <v>(跳过)</v>
      </c>
      <c r="AG239" t="str">
        <f t="shared" si="337"/>
        <v>(跳过)</v>
      </c>
      <c r="AH239" t="str">
        <f t="shared" si="338"/>
        <v>(跳过)</v>
      </c>
      <c r="AI239" t="str">
        <f t="shared" si="339"/>
        <v>(跳过)</v>
      </c>
      <c r="AJ239" t="str">
        <f t="shared" si="340"/>
        <v>(跳过)</v>
      </c>
      <c r="AK239" t="s">
        <v>29</v>
      </c>
      <c r="AL239" t="str">
        <f t="shared" si="341"/>
        <v>(跳过)</v>
      </c>
      <c r="AM239" t="str">
        <f t="shared" si="342"/>
        <v>(跳过)</v>
      </c>
      <c r="AN239" t="str">
        <f t="shared" si="343"/>
        <v>(跳过)</v>
      </c>
      <c r="AO239" t="str">
        <f t="shared" si="344"/>
        <v>(跳过)</v>
      </c>
      <c r="AP239" t="str">
        <f t="shared" si="345"/>
        <v>(跳过)</v>
      </c>
      <c r="AQ239" t="str">
        <f t="shared" si="346"/>
        <v>(跳过)</v>
      </c>
      <c r="AR239" t="str">
        <f t="shared" si="347"/>
        <v>(跳过)</v>
      </c>
      <c r="AS239" t="str">
        <f t="shared" si="348"/>
        <v>(跳过)</v>
      </c>
      <c r="AT239" t="s">
        <v>29</v>
      </c>
      <c r="AU239" t="s">
        <v>115</v>
      </c>
      <c r="AV239">
        <v>4</v>
      </c>
      <c r="AW239">
        <v>2</v>
      </c>
      <c r="AX239">
        <v>3</v>
      </c>
      <c r="AY239">
        <v>1</v>
      </c>
      <c r="AZ239" t="s">
        <v>29</v>
      </c>
      <c r="BA239" t="str">
        <f t="shared" si="349"/>
        <v>(跳过)</v>
      </c>
      <c r="BB239" t="str">
        <f t="shared" si="350"/>
        <v>(跳过)</v>
      </c>
      <c r="BC239" t="str">
        <f t="shared" si="351"/>
        <v>(跳过)</v>
      </c>
      <c r="BD239" t="str">
        <f t="shared" si="352"/>
        <v>(跳过)</v>
      </c>
      <c r="BE239" t="str">
        <f t="shared" si="353"/>
        <v>(跳过)</v>
      </c>
      <c r="BF239" t="str">
        <f t="shared" si="354"/>
        <v>(跳过)</v>
      </c>
      <c r="BG239" t="str">
        <f t="shared" si="355"/>
        <v>(跳过)</v>
      </c>
      <c r="BH239" t="s">
        <v>43</v>
      </c>
      <c r="BI239">
        <f t="shared" si="356"/>
        <v>0</v>
      </c>
      <c r="BJ239">
        <f t="shared" si="357"/>
        <v>1</v>
      </c>
      <c r="BK239">
        <f t="shared" si="358"/>
        <v>0</v>
      </c>
      <c r="BL239" t="s">
        <v>29</v>
      </c>
      <c r="BM239" t="s">
        <v>29</v>
      </c>
      <c r="BN239" t="str">
        <f t="shared" si="359"/>
        <v>(跳过)</v>
      </c>
      <c r="BO239" t="str">
        <f t="shared" si="360"/>
        <v>(跳过)</v>
      </c>
      <c r="BP239" t="str">
        <f t="shared" si="361"/>
        <v>(跳过)</v>
      </c>
      <c r="BQ239" t="str">
        <f t="shared" si="362"/>
        <v>(跳过)</v>
      </c>
      <c r="BR239" t="str">
        <f t="shared" si="363"/>
        <v>(跳过)</v>
      </c>
      <c r="BS239" t="str">
        <f t="shared" si="364"/>
        <v>(跳过)</v>
      </c>
      <c r="BT239" t="s">
        <v>29</v>
      </c>
      <c r="BU239" t="str">
        <f t="shared" si="365"/>
        <v>(跳过)</v>
      </c>
      <c r="BV239" t="str">
        <f t="shared" si="366"/>
        <v>(跳过)</v>
      </c>
      <c r="BW239" t="str">
        <f t="shared" si="367"/>
        <v>(跳过)</v>
      </c>
      <c r="BX239" t="str">
        <f t="shared" si="368"/>
        <v>(跳过)</v>
      </c>
      <c r="BY239" t="s">
        <v>29</v>
      </c>
      <c r="BZ239" t="str">
        <f t="shared" si="369"/>
        <v>(跳过)</v>
      </c>
      <c r="CA239" t="str">
        <f t="shared" si="370"/>
        <v>(跳过)</v>
      </c>
      <c r="CB239" t="str">
        <f t="shared" si="371"/>
        <v>(跳过)</v>
      </c>
      <c r="CC239" t="str">
        <f t="shared" si="372"/>
        <v>(跳过)</v>
      </c>
      <c r="CD239" t="str">
        <f t="shared" si="373"/>
        <v>(跳过)</v>
      </c>
      <c r="CE239" t="str">
        <f t="shared" si="374"/>
        <v>(跳过)</v>
      </c>
      <c r="CF239" t="str">
        <f t="shared" si="375"/>
        <v>(跳过)</v>
      </c>
      <c r="CG239" t="str">
        <f t="shared" si="376"/>
        <v>(跳过)</v>
      </c>
      <c r="CH239" t="str">
        <f t="shared" si="377"/>
        <v>(跳过)</v>
      </c>
      <c r="CI239" t="str">
        <f t="shared" si="378"/>
        <v>(跳过)</v>
      </c>
      <c r="CJ239" t="s">
        <v>29</v>
      </c>
      <c r="CK239" t="str">
        <f t="shared" si="379"/>
        <v>(跳过)</v>
      </c>
      <c r="CL239" t="str">
        <f t="shared" si="380"/>
        <v>(跳过)</v>
      </c>
      <c r="CM239" t="str">
        <f t="shared" si="381"/>
        <v>(跳过)</v>
      </c>
      <c r="CN239" t="str">
        <f t="shared" si="382"/>
        <v>(跳过)</v>
      </c>
      <c r="CO239" t="str">
        <f t="shared" si="383"/>
        <v>(跳过)</v>
      </c>
      <c r="CP239" t="str">
        <f t="shared" si="384"/>
        <v>(跳过)</v>
      </c>
      <c r="CQ239" t="str">
        <f t="shared" si="385"/>
        <v>(跳过)</v>
      </c>
      <c r="CR239" t="str">
        <f t="shared" si="386"/>
        <v>(跳过)</v>
      </c>
      <c r="CS239" t="s">
        <v>29</v>
      </c>
      <c r="CT239" t="s">
        <v>207</v>
      </c>
      <c r="CU239">
        <v>4</v>
      </c>
      <c r="CV239">
        <v>2</v>
      </c>
      <c r="CW239">
        <v>1</v>
      </c>
      <c r="CX239">
        <v>3</v>
      </c>
      <c r="CY239" t="s">
        <v>29</v>
      </c>
      <c r="CZ239" t="str">
        <f t="shared" si="387"/>
        <v>(跳过)</v>
      </c>
      <c r="DA239" t="str">
        <f t="shared" si="388"/>
        <v>(跳过)</v>
      </c>
      <c r="DB239" t="str">
        <f t="shared" si="389"/>
        <v>(跳过)</v>
      </c>
      <c r="DC239" t="str">
        <f t="shared" si="390"/>
        <v>(跳过)</v>
      </c>
      <c r="DD239" t="str">
        <f t="shared" si="391"/>
        <v>(跳过)</v>
      </c>
      <c r="DE239" t="str">
        <f t="shared" si="392"/>
        <v>(跳过)</v>
      </c>
      <c r="DF239" t="str">
        <f t="shared" si="393"/>
        <v>(跳过)</v>
      </c>
      <c r="DG239" t="s">
        <v>29</v>
      </c>
      <c r="DH239" t="str">
        <f t="shared" si="394"/>
        <v>(跳过)</v>
      </c>
      <c r="DI239" t="str">
        <f t="shared" si="395"/>
        <v>(跳过)</v>
      </c>
      <c r="DJ239" t="str">
        <f t="shared" si="396"/>
        <v>(跳过)</v>
      </c>
      <c r="DK239">
        <v>5</v>
      </c>
      <c r="DL239">
        <v>3</v>
      </c>
      <c r="DM239">
        <v>5</v>
      </c>
      <c r="DN239">
        <v>3</v>
      </c>
      <c r="DO239">
        <v>4</v>
      </c>
      <c r="DP239">
        <v>2</v>
      </c>
      <c r="DQ239" t="s">
        <v>66</v>
      </c>
      <c r="DR239">
        <f t="shared" si="397"/>
        <v>0</v>
      </c>
      <c r="DS239">
        <f t="shared" si="398"/>
        <v>0</v>
      </c>
      <c r="DT239">
        <f t="shared" si="399"/>
        <v>1</v>
      </c>
      <c r="DU239">
        <f t="shared" si="400"/>
        <v>0</v>
      </c>
      <c r="DV239" t="s">
        <v>29</v>
      </c>
      <c r="DW239" t="str">
        <f t="shared" si="401"/>
        <v>(跳过)</v>
      </c>
      <c r="DX239" t="str">
        <f t="shared" si="402"/>
        <v>(跳过)</v>
      </c>
      <c r="DY239" t="str">
        <f t="shared" si="403"/>
        <v>(跳过)</v>
      </c>
      <c r="DZ239" t="str">
        <f t="shared" si="404"/>
        <v>(跳过)</v>
      </c>
      <c r="EA239" t="str">
        <f t="shared" si="405"/>
        <v>(跳过)</v>
      </c>
      <c r="EB239" t="str">
        <f t="shared" si="406"/>
        <v>(跳过)</v>
      </c>
      <c r="EC239" t="s">
        <v>29</v>
      </c>
      <c r="ED239" t="str">
        <f t="shared" si="407"/>
        <v>(跳过)</v>
      </c>
      <c r="EE239" t="str">
        <f t="shared" si="408"/>
        <v>(跳过)</v>
      </c>
      <c r="EF239" t="str">
        <f t="shared" si="409"/>
        <v>(跳过)</v>
      </c>
      <c r="EG239" t="str">
        <f t="shared" si="410"/>
        <v>(跳过)</v>
      </c>
      <c r="EH239" t="str">
        <f t="shared" si="411"/>
        <v>(跳过)</v>
      </c>
      <c r="EI239" t="str">
        <f t="shared" si="412"/>
        <v>(跳过)</v>
      </c>
      <c r="EJ239" t="str">
        <f t="shared" si="413"/>
        <v>(跳过)</v>
      </c>
      <c r="EK239" t="str">
        <f t="shared" si="414"/>
        <v>(跳过)</v>
      </c>
      <c r="EL239" t="str">
        <f t="shared" si="415"/>
        <v>(跳过)</v>
      </c>
      <c r="EM239" t="str">
        <f t="shared" si="416"/>
        <v>(跳过)</v>
      </c>
      <c r="EN239" t="s">
        <v>30</v>
      </c>
      <c r="EO239" s="4">
        <v>3</v>
      </c>
      <c r="EP239" s="4">
        <v>4</v>
      </c>
      <c r="EQ239" s="4">
        <v>1</v>
      </c>
      <c r="ER239" s="4">
        <v>2</v>
      </c>
      <c r="ES239" t="s">
        <v>29</v>
      </c>
      <c r="ET239" t="str">
        <f t="shared" si="417"/>
        <v>(跳过)</v>
      </c>
      <c r="EU239" t="str">
        <f t="shared" si="418"/>
        <v>(跳过)</v>
      </c>
      <c r="EV239" t="str">
        <f t="shared" si="419"/>
        <v>(跳过)</v>
      </c>
      <c r="EW239" t="str">
        <f t="shared" si="420"/>
        <v>(跳过)</v>
      </c>
      <c r="EX239" t="str">
        <f t="shared" si="421"/>
        <v>(跳过)</v>
      </c>
      <c r="EY239" t="str">
        <f t="shared" si="422"/>
        <v>(跳过)</v>
      </c>
      <c r="EZ239" t="str">
        <f t="shared" si="423"/>
        <v>(跳过)</v>
      </c>
      <c r="FA239" t="s">
        <v>29</v>
      </c>
      <c r="FB239" t="str">
        <f t="shared" si="424"/>
        <v>(跳过)</v>
      </c>
      <c r="FC239" t="str">
        <f t="shared" si="425"/>
        <v>(跳过)</v>
      </c>
      <c r="FD239" t="str">
        <f t="shared" si="426"/>
        <v>(跳过)</v>
      </c>
      <c r="FE239" t="s">
        <v>393</v>
      </c>
      <c r="FF239">
        <v>1</v>
      </c>
      <c r="FG239">
        <v>1</v>
      </c>
      <c r="FH239">
        <v>0</v>
      </c>
      <c r="FI239">
        <v>0</v>
      </c>
      <c r="FJ239">
        <v>0</v>
      </c>
      <c r="FK239">
        <v>0</v>
      </c>
      <c r="FL239" t="s">
        <v>442</v>
      </c>
      <c r="FM239">
        <v>1</v>
      </c>
      <c r="FN239">
        <v>2</v>
      </c>
      <c r="FO239">
        <v>3</v>
      </c>
      <c r="FP239">
        <v>5</v>
      </c>
      <c r="FQ239">
        <v>4</v>
      </c>
      <c r="FR239" t="s">
        <v>29</v>
      </c>
      <c r="FS239" t="s">
        <v>29</v>
      </c>
      <c r="FT239" t="s">
        <v>29</v>
      </c>
      <c r="FU239" t="s">
        <v>29</v>
      </c>
      <c r="FV239" t="s">
        <v>29</v>
      </c>
      <c r="FW239" t="s">
        <v>29</v>
      </c>
      <c r="FX239" t="s">
        <v>29</v>
      </c>
    </row>
    <row r="240" spans="1:180" ht="16.5" x14ac:dyDescent="0.6">
      <c r="A240">
        <v>239</v>
      </c>
      <c r="B240">
        <v>2</v>
      </c>
      <c r="C240">
        <v>18</v>
      </c>
      <c r="D240">
        <v>4</v>
      </c>
      <c r="E240">
        <v>3</v>
      </c>
      <c r="F240">
        <v>3</v>
      </c>
      <c r="G240">
        <v>2</v>
      </c>
      <c r="H240">
        <v>4</v>
      </c>
      <c r="I240">
        <v>1</v>
      </c>
      <c r="J240">
        <v>0</v>
      </c>
      <c r="K240" t="s">
        <v>363</v>
      </c>
      <c r="L240">
        <f t="shared" si="427"/>
        <v>1</v>
      </c>
      <c r="M240">
        <f t="shared" si="428"/>
        <v>0</v>
      </c>
      <c r="N240">
        <f t="shared" si="429"/>
        <v>1</v>
      </c>
      <c r="O240">
        <f t="shared" si="430"/>
        <v>0</v>
      </c>
      <c r="P240">
        <f t="shared" si="431"/>
        <v>0</v>
      </c>
      <c r="Q240" t="s">
        <v>29</v>
      </c>
      <c r="R240" t="str">
        <f t="shared" si="324"/>
        <v>(跳过)</v>
      </c>
      <c r="S240" t="str">
        <f t="shared" si="325"/>
        <v>(跳过)</v>
      </c>
      <c r="T240" t="str">
        <f t="shared" si="326"/>
        <v>(跳过)</v>
      </c>
      <c r="U240" t="str">
        <f t="shared" si="327"/>
        <v>(跳过)</v>
      </c>
      <c r="V240" t="s">
        <v>29</v>
      </c>
      <c r="W240" t="str">
        <f t="shared" si="328"/>
        <v>(跳过)</v>
      </c>
      <c r="X240" t="str">
        <f t="shared" si="329"/>
        <v>(跳过)</v>
      </c>
      <c r="Y240" t="str">
        <f t="shared" si="330"/>
        <v>(跳过)</v>
      </c>
      <c r="Z240" t="str">
        <f t="shared" si="331"/>
        <v>(跳过)</v>
      </c>
      <c r="AA240" t="str">
        <f t="shared" si="332"/>
        <v>(跳过)</v>
      </c>
      <c r="AB240" t="s">
        <v>29</v>
      </c>
      <c r="AC240" t="str">
        <f t="shared" si="333"/>
        <v>(跳过)</v>
      </c>
      <c r="AD240" t="str">
        <f t="shared" si="334"/>
        <v>(跳过)</v>
      </c>
      <c r="AE240" t="str">
        <f t="shared" si="335"/>
        <v>(跳过)</v>
      </c>
      <c r="AF240" t="str">
        <f t="shared" si="336"/>
        <v>(跳过)</v>
      </c>
      <c r="AG240" t="str">
        <f t="shared" si="337"/>
        <v>(跳过)</v>
      </c>
      <c r="AH240" t="str">
        <f t="shared" si="338"/>
        <v>(跳过)</v>
      </c>
      <c r="AI240" t="str">
        <f t="shared" si="339"/>
        <v>(跳过)</v>
      </c>
      <c r="AJ240" t="str">
        <f t="shared" si="340"/>
        <v>(跳过)</v>
      </c>
      <c r="AK240" t="s">
        <v>29</v>
      </c>
      <c r="AL240" t="str">
        <f t="shared" si="341"/>
        <v>(跳过)</v>
      </c>
      <c r="AM240" t="str">
        <f t="shared" si="342"/>
        <v>(跳过)</v>
      </c>
      <c r="AN240" t="str">
        <f t="shared" si="343"/>
        <v>(跳过)</v>
      </c>
      <c r="AO240" t="str">
        <f t="shared" si="344"/>
        <v>(跳过)</v>
      </c>
      <c r="AP240" t="str">
        <f t="shared" si="345"/>
        <v>(跳过)</v>
      </c>
      <c r="AQ240" t="str">
        <f t="shared" si="346"/>
        <v>(跳过)</v>
      </c>
      <c r="AR240" t="str">
        <f t="shared" si="347"/>
        <v>(跳过)</v>
      </c>
      <c r="AS240" t="str">
        <f t="shared" si="348"/>
        <v>(跳过)</v>
      </c>
      <c r="AT240" t="s">
        <v>29</v>
      </c>
      <c r="AU240" t="s">
        <v>94</v>
      </c>
      <c r="AV240">
        <v>3</v>
      </c>
      <c r="AW240">
        <v>1</v>
      </c>
      <c r="AX240">
        <v>4</v>
      </c>
      <c r="AY240">
        <v>2</v>
      </c>
      <c r="AZ240" t="s">
        <v>29</v>
      </c>
      <c r="BA240" t="str">
        <f t="shared" si="349"/>
        <v>(跳过)</v>
      </c>
      <c r="BB240" t="str">
        <f t="shared" si="350"/>
        <v>(跳过)</v>
      </c>
      <c r="BC240" t="str">
        <f t="shared" si="351"/>
        <v>(跳过)</v>
      </c>
      <c r="BD240" t="str">
        <f t="shared" si="352"/>
        <v>(跳过)</v>
      </c>
      <c r="BE240" t="str">
        <f t="shared" si="353"/>
        <v>(跳过)</v>
      </c>
      <c r="BF240" t="str">
        <f t="shared" si="354"/>
        <v>(跳过)</v>
      </c>
      <c r="BG240" t="str">
        <f t="shared" si="355"/>
        <v>(跳过)</v>
      </c>
      <c r="BH240" t="s">
        <v>29</v>
      </c>
      <c r="BI240" t="str">
        <f t="shared" si="356"/>
        <v>(跳过)</v>
      </c>
      <c r="BJ240" t="str">
        <f t="shared" si="357"/>
        <v>(跳过)</v>
      </c>
      <c r="BK240" t="str">
        <f t="shared" si="358"/>
        <v>(跳过)</v>
      </c>
      <c r="BL240">
        <v>1</v>
      </c>
      <c r="BM240" t="s">
        <v>29</v>
      </c>
      <c r="BN240" t="str">
        <f t="shared" si="359"/>
        <v>(跳过)</v>
      </c>
      <c r="BO240" t="str">
        <f t="shared" si="360"/>
        <v>(跳过)</v>
      </c>
      <c r="BP240" t="str">
        <f t="shared" si="361"/>
        <v>(跳过)</v>
      </c>
      <c r="BQ240" t="str">
        <f t="shared" si="362"/>
        <v>(跳过)</v>
      </c>
      <c r="BR240" t="str">
        <f t="shared" si="363"/>
        <v>(跳过)</v>
      </c>
      <c r="BS240" t="str">
        <f t="shared" si="364"/>
        <v>(跳过)</v>
      </c>
      <c r="BT240" t="s">
        <v>44</v>
      </c>
      <c r="BU240">
        <f t="shared" si="365"/>
        <v>0</v>
      </c>
      <c r="BV240">
        <f t="shared" si="366"/>
        <v>1</v>
      </c>
      <c r="BW240">
        <f t="shared" si="367"/>
        <v>1</v>
      </c>
      <c r="BX240">
        <f t="shared" si="368"/>
        <v>1</v>
      </c>
      <c r="BY240" t="s">
        <v>149</v>
      </c>
      <c r="BZ240">
        <f t="shared" si="369"/>
        <v>0</v>
      </c>
      <c r="CA240">
        <f t="shared" si="370"/>
        <v>1</v>
      </c>
      <c r="CB240">
        <f t="shared" si="371"/>
        <v>1</v>
      </c>
      <c r="CC240">
        <f t="shared" si="372"/>
        <v>0</v>
      </c>
      <c r="CD240">
        <f t="shared" si="373"/>
        <v>0</v>
      </c>
      <c r="CE240">
        <f t="shared" si="374"/>
        <v>0</v>
      </c>
      <c r="CF240">
        <f t="shared" si="375"/>
        <v>1</v>
      </c>
      <c r="CG240">
        <f t="shared" si="376"/>
        <v>0</v>
      </c>
      <c r="CH240">
        <f t="shared" si="377"/>
        <v>0</v>
      </c>
      <c r="CI240">
        <f t="shared" si="378"/>
        <v>0</v>
      </c>
      <c r="CJ240" t="s">
        <v>302</v>
      </c>
      <c r="CK240">
        <f t="shared" si="379"/>
        <v>0</v>
      </c>
      <c r="CL240">
        <f t="shared" si="380"/>
        <v>1</v>
      </c>
      <c r="CM240">
        <f t="shared" si="381"/>
        <v>0</v>
      </c>
      <c r="CN240">
        <f t="shared" si="382"/>
        <v>0</v>
      </c>
      <c r="CO240">
        <f t="shared" si="383"/>
        <v>0</v>
      </c>
      <c r="CP240">
        <f t="shared" si="384"/>
        <v>1</v>
      </c>
      <c r="CQ240">
        <f t="shared" si="385"/>
        <v>0</v>
      </c>
      <c r="CR240">
        <f t="shared" si="386"/>
        <v>1</v>
      </c>
      <c r="CS240">
        <v>2</v>
      </c>
      <c r="CT240" t="s">
        <v>189</v>
      </c>
      <c r="CU240">
        <v>4</v>
      </c>
      <c r="CV240">
        <v>1</v>
      </c>
      <c r="CW240">
        <v>2</v>
      </c>
      <c r="CX240">
        <v>3</v>
      </c>
      <c r="CY240" t="s">
        <v>118</v>
      </c>
      <c r="CZ240">
        <f t="shared" si="387"/>
        <v>0</v>
      </c>
      <c r="DA240">
        <f t="shared" si="388"/>
        <v>0</v>
      </c>
      <c r="DB240">
        <f t="shared" si="389"/>
        <v>0</v>
      </c>
      <c r="DC240">
        <f t="shared" si="390"/>
        <v>0</v>
      </c>
      <c r="DD240">
        <f t="shared" si="391"/>
        <v>0</v>
      </c>
      <c r="DE240">
        <f t="shared" si="392"/>
        <v>1</v>
      </c>
      <c r="DF240">
        <f t="shared" si="393"/>
        <v>0</v>
      </c>
      <c r="DG240" t="s">
        <v>59</v>
      </c>
      <c r="DH240">
        <f t="shared" si="394"/>
        <v>1</v>
      </c>
      <c r="DI240">
        <f t="shared" si="395"/>
        <v>0</v>
      </c>
      <c r="DJ240">
        <f t="shared" si="396"/>
        <v>0</v>
      </c>
      <c r="DK240">
        <v>3</v>
      </c>
      <c r="DL240">
        <v>1</v>
      </c>
      <c r="DM240">
        <v>1</v>
      </c>
      <c r="DN240">
        <v>2</v>
      </c>
      <c r="DO240">
        <v>3</v>
      </c>
      <c r="DP240">
        <v>3</v>
      </c>
      <c r="DQ240" t="s">
        <v>29</v>
      </c>
      <c r="DR240" t="str">
        <f t="shared" si="397"/>
        <v>(跳过)</v>
      </c>
      <c r="DS240" t="str">
        <f t="shared" si="398"/>
        <v>(跳过)</v>
      </c>
      <c r="DT240" t="str">
        <f t="shared" si="399"/>
        <v>(跳过)</v>
      </c>
      <c r="DU240" t="str">
        <f t="shared" si="400"/>
        <v>(跳过)</v>
      </c>
      <c r="DV240" t="s">
        <v>29</v>
      </c>
      <c r="DW240" t="str">
        <f t="shared" si="401"/>
        <v>(跳过)</v>
      </c>
      <c r="DX240" t="str">
        <f t="shared" si="402"/>
        <v>(跳过)</v>
      </c>
      <c r="DY240" t="str">
        <f t="shared" si="403"/>
        <v>(跳过)</v>
      </c>
      <c r="DZ240" t="str">
        <f t="shared" si="404"/>
        <v>(跳过)</v>
      </c>
      <c r="EA240" t="str">
        <f t="shared" si="405"/>
        <v>(跳过)</v>
      </c>
      <c r="EB240" t="str">
        <f t="shared" si="406"/>
        <v>(跳过)</v>
      </c>
      <c r="EC240" t="s">
        <v>29</v>
      </c>
      <c r="ED240" t="str">
        <f t="shared" si="407"/>
        <v>(跳过)</v>
      </c>
      <c r="EE240" t="str">
        <f t="shared" si="408"/>
        <v>(跳过)</v>
      </c>
      <c r="EF240" t="str">
        <f t="shared" si="409"/>
        <v>(跳过)</v>
      </c>
      <c r="EG240" t="str">
        <f t="shared" si="410"/>
        <v>(跳过)</v>
      </c>
      <c r="EH240" t="str">
        <f t="shared" si="411"/>
        <v>(跳过)</v>
      </c>
      <c r="EI240" t="str">
        <f t="shared" si="412"/>
        <v>(跳过)</v>
      </c>
      <c r="EJ240" t="str">
        <f t="shared" si="413"/>
        <v>(跳过)</v>
      </c>
      <c r="EK240" t="str">
        <f t="shared" si="414"/>
        <v>(跳过)</v>
      </c>
      <c r="EL240" t="str">
        <f t="shared" si="415"/>
        <v>(跳过)</v>
      </c>
      <c r="EM240" t="str">
        <f t="shared" si="416"/>
        <v>(跳过)</v>
      </c>
      <c r="EN240" t="s">
        <v>207</v>
      </c>
      <c r="EO240" s="4">
        <v>4</v>
      </c>
      <c r="EP240" s="4">
        <v>2</v>
      </c>
      <c r="EQ240" s="4">
        <v>3</v>
      </c>
      <c r="ER240" s="4">
        <v>1</v>
      </c>
      <c r="ES240" t="s">
        <v>29</v>
      </c>
      <c r="ET240" t="str">
        <f t="shared" si="417"/>
        <v>(跳过)</v>
      </c>
      <c r="EU240" t="str">
        <f t="shared" si="418"/>
        <v>(跳过)</v>
      </c>
      <c r="EV240" t="str">
        <f t="shared" si="419"/>
        <v>(跳过)</v>
      </c>
      <c r="EW240" t="str">
        <f t="shared" si="420"/>
        <v>(跳过)</v>
      </c>
      <c r="EX240" t="str">
        <f t="shared" si="421"/>
        <v>(跳过)</v>
      </c>
      <c r="EY240" t="str">
        <f t="shared" si="422"/>
        <v>(跳过)</v>
      </c>
      <c r="EZ240" t="str">
        <f t="shared" si="423"/>
        <v>(跳过)</v>
      </c>
      <c r="FA240" t="s">
        <v>29</v>
      </c>
      <c r="FB240" t="str">
        <f t="shared" si="424"/>
        <v>(跳过)</v>
      </c>
      <c r="FC240" t="str">
        <f t="shared" si="425"/>
        <v>(跳过)</v>
      </c>
      <c r="FD240" t="str">
        <f t="shared" si="426"/>
        <v>(跳过)</v>
      </c>
      <c r="FE240" t="s">
        <v>29</v>
      </c>
      <c r="FF240" t="s">
        <v>29</v>
      </c>
      <c r="FG240" t="s">
        <v>29</v>
      </c>
      <c r="FH240" t="s">
        <v>29</v>
      </c>
      <c r="FI240" t="s">
        <v>29</v>
      </c>
      <c r="FJ240" t="s">
        <v>29</v>
      </c>
      <c r="FK240" t="s">
        <v>29</v>
      </c>
      <c r="FL240" t="s">
        <v>29</v>
      </c>
      <c r="FM240" t="s">
        <v>29</v>
      </c>
      <c r="FN240" t="s">
        <v>29</v>
      </c>
      <c r="FO240" t="s">
        <v>29</v>
      </c>
      <c r="FP240" t="s">
        <v>29</v>
      </c>
      <c r="FQ240" t="s">
        <v>29</v>
      </c>
      <c r="FR240" t="s">
        <v>342</v>
      </c>
      <c r="FS240">
        <v>1</v>
      </c>
      <c r="FT240">
        <v>0</v>
      </c>
      <c r="FU240">
        <v>0</v>
      </c>
      <c r="FV240">
        <v>0</v>
      </c>
      <c r="FW240">
        <v>0</v>
      </c>
      <c r="FX240">
        <v>0</v>
      </c>
    </row>
    <row r="241" spans="1:180" ht="16.5" x14ac:dyDescent="0.6">
      <c r="A241">
        <v>240</v>
      </c>
      <c r="B241">
        <v>1</v>
      </c>
      <c r="C241">
        <v>8</v>
      </c>
      <c r="D241">
        <v>5</v>
      </c>
      <c r="E241">
        <v>2</v>
      </c>
      <c r="F241">
        <v>3</v>
      </c>
      <c r="G241">
        <v>4</v>
      </c>
      <c r="H241">
        <v>4</v>
      </c>
      <c r="I241">
        <v>1</v>
      </c>
      <c r="J241">
        <v>1</v>
      </c>
      <c r="K241" t="s">
        <v>29</v>
      </c>
      <c r="L241" t="str">
        <f t="shared" si="427"/>
        <v>(跳过)</v>
      </c>
      <c r="M241" t="str">
        <f t="shared" si="428"/>
        <v>(跳过)</v>
      </c>
      <c r="N241" t="str">
        <f t="shared" si="429"/>
        <v>(跳过)</v>
      </c>
      <c r="O241" t="str">
        <f t="shared" si="430"/>
        <v>(跳过)</v>
      </c>
      <c r="P241" t="str">
        <f t="shared" si="431"/>
        <v>(跳过)</v>
      </c>
      <c r="Q241" t="s">
        <v>66</v>
      </c>
      <c r="R241">
        <f t="shared" si="324"/>
        <v>0</v>
      </c>
      <c r="S241">
        <f t="shared" si="325"/>
        <v>0</v>
      </c>
      <c r="T241">
        <f t="shared" si="326"/>
        <v>1</v>
      </c>
      <c r="U241">
        <f t="shared" si="327"/>
        <v>0</v>
      </c>
      <c r="V241" t="s">
        <v>199</v>
      </c>
      <c r="W241">
        <f t="shared" si="328"/>
        <v>1</v>
      </c>
      <c r="X241">
        <f t="shared" si="329"/>
        <v>1</v>
      </c>
      <c r="Y241">
        <f t="shared" si="330"/>
        <v>0</v>
      </c>
      <c r="Z241">
        <f t="shared" si="331"/>
        <v>1</v>
      </c>
      <c r="AA241">
        <f t="shared" si="332"/>
        <v>0</v>
      </c>
      <c r="AB241" t="s">
        <v>316</v>
      </c>
      <c r="AC241">
        <f t="shared" si="333"/>
        <v>1</v>
      </c>
      <c r="AD241">
        <f t="shared" si="334"/>
        <v>0</v>
      </c>
      <c r="AE241">
        <f t="shared" si="335"/>
        <v>1</v>
      </c>
      <c r="AF241">
        <f t="shared" si="336"/>
        <v>0</v>
      </c>
      <c r="AG241">
        <f t="shared" si="337"/>
        <v>0</v>
      </c>
      <c r="AH241">
        <f t="shared" si="338"/>
        <v>0</v>
      </c>
      <c r="AI241">
        <f t="shared" si="339"/>
        <v>1</v>
      </c>
      <c r="AJ241">
        <f t="shared" si="340"/>
        <v>0</v>
      </c>
      <c r="AK241" t="s">
        <v>298</v>
      </c>
      <c r="AL241">
        <f t="shared" si="341"/>
        <v>0</v>
      </c>
      <c r="AM241">
        <f t="shared" si="342"/>
        <v>0</v>
      </c>
      <c r="AN241">
        <f t="shared" si="343"/>
        <v>1</v>
      </c>
      <c r="AO241">
        <f t="shared" si="344"/>
        <v>0</v>
      </c>
      <c r="AP241">
        <f t="shared" si="345"/>
        <v>0</v>
      </c>
      <c r="AQ241">
        <f t="shared" si="346"/>
        <v>1</v>
      </c>
      <c r="AR241">
        <f t="shared" si="347"/>
        <v>1</v>
      </c>
      <c r="AS241">
        <f t="shared" si="348"/>
        <v>0</v>
      </c>
      <c r="AT241">
        <v>2</v>
      </c>
      <c r="AU241" t="s">
        <v>189</v>
      </c>
      <c r="AV241">
        <v>4</v>
      </c>
      <c r="AW241">
        <v>1</v>
      </c>
      <c r="AX241">
        <v>2</v>
      </c>
      <c r="AY241">
        <v>3</v>
      </c>
      <c r="AZ241" t="s">
        <v>317</v>
      </c>
      <c r="BA241">
        <f t="shared" si="349"/>
        <v>0</v>
      </c>
      <c r="BB241">
        <f t="shared" si="350"/>
        <v>0</v>
      </c>
      <c r="BC241">
        <f t="shared" si="351"/>
        <v>1</v>
      </c>
      <c r="BD241">
        <f t="shared" si="352"/>
        <v>0</v>
      </c>
      <c r="BE241">
        <f t="shared" si="353"/>
        <v>0</v>
      </c>
      <c r="BF241">
        <f t="shared" si="354"/>
        <v>1</v>
      </c>
      <c r="BG241">
        <f t="shared" si="355"/>
        <v>1</v>
      </c>
      <c r="BH241" t="s">
        <v>43</v>
      </c>
      <c r="BI241">
        <f t="shared" si="356"/>
        <v>0</v>
      </c>
      <c r="BJ241">
        <f t="shared" si="357"/>
        <v>1</v>
      </c>
      <c r="BK241">
        <f t="shared" si="358"/>
        <v>0</v>
      </c>
      <c r="BL241">
        <v>1</v>
      </c>
      <c r="BM241" t="s">
        <v>29</v>
      </c>
      <c r="BN241" t="str">
        <f t="shared" si="359"/>
        <v>(跳过)</v>
      </c>
      <c r="BO241" t="str">
        <f t="shared" si="360"/>
        <v>(跳过)</v>
      </c>
      <c r="BP241" t="str">
        <f t="shared" si="361"/>
        <v>(跳过)</v>
      </c>
      <c r="BQ241" t="str">
        <f t="shared" si="362"/>
        <v>(跳过)</v>
      </c>
      <c r="BR241" t="str">
        <f t="shared" si="363"/>
        <v>(跳过)</v>
      </c>
      <c r="BS241" t="str">
        <f t="shared" si="364"/>
        <v>(跳过)</v>
      </c>
      <c r="BT241" t="s">
        <v>54</v>
      </c>
      <c r="BU241">
        <f t="shared" si="365"/>
        <v>0</v>
      </c>
      <c r="BV241">
        <f t="shared" si="366"/>
        <v>0</v>
      </c>
      <c r="BW241">
        <f t="shared" si="367"/>
        <v>0</v>
      </c>
      <c r="BX241">
        <f t="shared" si="368"/>
        <v>1</v>
      </c>
      <c r="BY241" t="s">
        <v>318</v>
      </c>
      <c r="BZ241">
        <f t="shared" si="369"/>
        <v>0</v>
      </c>
      <c r="CA241">
        <f t="shared" si="370"/>
        <v>1</v>
      </c>
      <c r="CB241">
        <f t="shared" si="371"/>
        <v>1</v>
      </c>
      <c r="CC241">
        <f t="shared" si="372"/>
        <v>1</v>
      </c>
      <c r="CD241">
        <f t="shared" si="373"/>
        <v>0</v>
      </c>
      <c r="CE241">
        <f t="shared" si="374"/>
        <v>0</v>
      </c>
      <c r="CF241">
        <f t="shared" si="375"/>
        <v>0</v>
      </c>
      <c r="CG241">
        <f t="shared" si="376"/>
        <v>0</v>
      </c>
      <c r="CH241">
        <f t="shared" si="377"/>
        <v>1</v>
      </c>
      <c r="CI241">
        <f t="shared" si="378"/>
        <v>0</v>
      </c>
      <c r="CJ241" t="s">
        <v>170</v>
      </c>
      <c r="CK241">
        <f t="shared" si="379"/>
        <v>1</v>
      </c>
      <c r="CL241">
        <f t="shared" si="380"/>
        <v>0</v>
      </c>
      <c r="CM241">
        <f t="shared" si="381"/>
        <v>0</v>
      </c>
      <c r="CN241">
        <f t="shared" si="382"/>
        <v>0</v>
      </c>
      <c r="CO241">
        <f t="shared" si="383"/>
        <v>0</v>
      </c>
      <c r="CP241">
        <f t="shared" si="384"/>
        <v>0</v>
      </c>
      <c r="CQ241">
        <f t="shared" si="385"/>
        <v>0</v>
      </c>
      <c r="CR241">
        <f t="shared" si="386"/>
        <v>0</v>
      </c>
      <c r="CS241">
        <v>4</v>
      </c>
      <c r="CT241" t="s">
        <v>204</v>
      </c>
      <c r="CU241">
        <v>3</v>
      </c>
      <c r="CV241">
        <v>4</v>
      </c>
      <c r="CW241">
        <v>1</v>
      </c>
      <c r="CX241">
        <v>2</v>
      </c>
      <c r="CY241" t="s">
        <v>319</v>
      </c>
      <c r="CZ241">
        <f t="shared" si="387"/>
        <v>1</v>
      </c>
      <c r="DA241">
        <f t="shared" si="388"/>
        <v>0</v>
      </c>
      <c r="DB241">
        <f t="shared" si="389"/>
        <v>1</v>
      </c>
      <c r="DC241">
        <f t="shared" si="390"/>
        <v>0</v>
      </c>
      <c r="DD241">
        <f t="shared" si="391"/>
        <v>0</v>
      </c>
      <c r="DE241">
        <f t="shared" si="392"/>
        <v>1</v>
      </c>
      <c r="DF241">
        <f t="shared" si="393"/>
        <v>0</v>
      </c>
      <c r="DG241" t="s">
        <v>59</v>
      </c>
      <c r="DH241">
        <f t="shared" si="394"/>
        <v>1</v>
      </c>
      <c r="DI241">
        <f t="shared" si="395"/>
        <v>0</v>
      </c>
      <c r="DJ241">
        <f t="shared" si="396"/>
        <v>0</v>
      </c>
      <c r="DK241">
        <v>5</v>
      </c>
      <c r="DL241">
        <v>4</v>
      </c>
      <c r="DM241">
        <v>5</v>
      </c>
      <c r="DN241">
        <v>5</v>
      </c>
      <c r="DO241">
        <v>4</v>
      </c>
      <c r="DP241">
        <v>3</v>
      </c>
      <c r="DQ241" t="s">
        <v>29</v>
      </c>
      <c r="DR241" t="str">
        <f t="shared" si="397"/>
        <v>(跳过)</v>
      </c>
      <c r="DS241" t="str">
        <f t="shared" si="398"/>
        <v>(跳过)</v>
      </c>
      <c r="DT241" t="str">
        <f t="shared" si="399"/>
        <v>(跳过)</v>
      </c>
      <c r="DU241" t="str">
        <f t="shared" si="400"/>
        <v>(跳过)</v>
      </c>
      <c r="DV241" t="s">
        <v>29</v>
      </c>
      <c r="DW241" t="str">
        <f t="shared" si="401"/>
        <v>(跳过)</v>
      </c>
      <c r="DX241" t="str">
        <f t="shared" si="402"/>
        <v>(跳过)</v>
      </c>
      <c r="DY241" t="str">
        <f t="shared" si="403"/>
        <v>(跳过)</v>
      </c>
      <c r="DZ241" t="str">
        <f t="shared" si="404"/>
        <v>(跳过)</v>
      </c>
      <c r="EA241" t="str">
        <f t="shared" si="405"/>
        <v>(跳过)</v>
      </c>
      <c r="EB241" t="str">
        <f t="shared" si="406"/>
        <v>(跳过)</v>
      </c>
      <c r="EC241" t="s">
        <v>29</v>
      </c>
      <c r="ED241" t="str">
        <f t="shared" si="407"/>
        <v>(跳过)</v>
      </c>
      <c r="EE241" t="str">
        <f t="shared" si="408"/>
        <v>(跳过)</v>
      </c>
      <c r="EF241" t="str">
        <f t="shared" si="409"/>
        <v>(跳过)</v>
      </c>
      <c r="EG241" t="str">
        <f t="shared" si="410"/>
        <v>(跳过)</v>
      </c>
      <c r="EH241" t="str">
        <f t="shared" si="411"/>
        <v>(跳过)</v>
      </c>
      <c r="EI241" t="str">
        <f t="shared" si="412"/>
        <v>(跳过)</v>
      </c>
      <c r="EJ241" t="str">
        <f t="shared" si="413"/>
        <v>(跳过)</v>
      </c>
      <c r="EK241" t="str">
        <f t="shared" si="414"/>
        <v>(跳过)</v>
      </c>
      <c r="EL241" t="str">
        <f t="shared" si="415"/>
        <v>(跳过)</v>
      </c>
      <c r="EM241" t="str">
        <f t="shared" si="416"/>
        <v>(跳过)</v>
      </c>
      <c r="EN241" t="s">
        <v>164</v>
      </c>
      <c r="EO241" s="4">
        <v>4</v>
      </c>
      <c r="EP241" s="4">
        <v>3</v>
      </c>
      <c r="EQ241" s="4">
        <v>1</v>
      </c>
      <c r="ER241" s="4">
        <v>2</v>
      </c>
      <c r="ES241" t="s">
        <v>29</v>
      </c>
      <c r="ET241" t="str">
        <f t="shared" si="417"/>
        <v>(跳过)</v>
      </c>
      <c r="EU241" t="str">
        <f t="shared" si="418"/>
        <v>(跳过)</v>
      </c>
      <c r="EV241" t="str">
        <f t="shared" si="419"/>
        <v>(跳过)</v>
      </c>
      <c r="EW241" t="str">
        <f t="shared" si="420"/>
        <v>(跳过)</v>
      </c>
      <c r="EX241" t="str">
        <f t="shared" si="421"/>
        <v>(跳过)</v>
      </c>
      <c r="EY241" t="str">
        <f t="shared" si="422"/>
        <v>(跳过)</v>
      </c>
      <c r="EZ241" t="str">
        <f t="shared" si="423"/>
        <v>(跳过)</v>
      </c>
      <c r="FA241" t="s">
        <v>29</v>
      </c>
      <c r="FB241" t="str">
        <f t="shared" si="424"/>
        <v>(跳过)</v>
      </c>
      <c r="FC241" t="str">
        <f t="shared" si="425"/>
        <v>(跳过)</v>
      </c>
      <c r="FD241" t="str">
        <f t="shared" si="426"/>
        <v>(跳过)</v>
      </c>
      <c r="FE241" t="s">
        <v>29</v>
      </c>
      <c r="FF241" t="s">
        <v>29</v>
      </c>
      <c r="FG241" t="s">
        <v>29</v>
      </c>
      <c r="FH241" t="s">
        <v>29</v>
      </c>
      <c r="FI241" t="s">
        <v>29</v>
      </c>
      <c r="FJ241" t="s">
        <v>29</v>
      </c>
      <c r="FK241" t="s">
        <v>29</v>
      </c>
      <c r="FL241" t="s">
        <v>29</v>
      </c>
      <c r="FM241" t="s">
        <v>29</v>
      </c>
      <c r="FN241" t="s">
        <v>29</v>
      </c>
      <c r="FO241" t="s">
        <v>29</v>
      </c>
      <c r="FP241" t="s">
        <v>29</v>
      </c>
      <c r="FQ241" t="s">
        <v>29</v>
      </c>
      <c r="FR241" t="s">
        <v>320</v>
      </c>
      <c r="FS241">
        <v>1</v>
      </c>
      <c r="FT241">
        <v>0</v>
      </c>
      <c r="FU241">
        <v>1</v>
      </c>
      <c r="FV241">
        <v>0</v>
      </c>
      <c r="FW241">
        <v>0</v>
      </c>
      <c r="FX241">
        <v>0</v>
      </c>
    </row>
    <row r="242" spans="1:180" ht="16.5" x14ac:dyDescent="0.6">
      <c r="A242">
        <v>241</v>
      </c>
      <c r="B242">
        <v>2</v>
      </c>
      <c r="C242">
        <v>8</v>
      </c>
      <c r="D242">
        <v>4</v>
      </c>
      <c r="E242">
        <v>3</v>
      </c>
      <c r="F242">
        <v>4</v>
      </c>
      <c r="G242">
        <v>3</v>
      </c>
      <c r="H242">
        <v>4</v>
      </c>
      <c r="I242">
        <v>1</v>
      </c>
      <c r="J242">
        <v>1</v>
      </c>
      <c r="K242" t="s">
        <v>29</v>
      </c>
      <c r="L242" t="str">
        <f t="shared" si="427"/>
        <v>(跳过)</v>
      </c>
      <c r="M242" t="str">
        <f t="shared" si="428"/>
        <v>(跳过)</v>
      </c>
      <c r="N242" t="str">
        <f t="shared" si="429"/>
        <v>(跳过)</v>
      </c>
      <c r="O242" t="str">
        <f t="shared" si="430"/>
        <v>(跳过)</v>
      </c>
      <c r="P242" t="str">
        <f t="shared" si="431"/>
        <v>(跳过)</v>
      </c>
      <c r="Q242" t="s">
        <v>127</v>
      </c>
      <c r="R242">
        <f t="shared" si="324"/>
        <v>1</v>
      </c>
      <c r="S242">
        <f t="shared" si="325"/>
        <v>1</v>
      </c>
      <c r="T242">
        <f t="shared" si="326"/>
        <v>1</v>
      </c>
      <c r="U242">
        <f t="shared" si="327"/>
        <v>0</v>
      </c>
      <c r="V242" t="s">
        <v>199</v>
      </c>
      <c r="W242">
        <f t="shared" si="328"/>
        <v>1</v>
      </c>
      <c r="X242">
        <f t="shared" si="329"/>
        <v>1</v>
      </c>
      <c r="Y242">
        <f t="shared" si="330"/>
        <v>0</v>
      </c>
      <c r="Z242">
        <f t="shared" si="331"/>
        <v>1</v>
      </c>
      <c r="AA242">
        <f t="shared" si="332"/>
        <v>0</v>
      </c>
      <c r="AB242" t="s">
        <v>237</v>
      </c>
      <c r="AC242">
        <f t="shared" si="333"/>
        <v>0</v>
      </c>
      <c r="AD242">
        <f t="shared" si="334"/>
        <v>0</v>
      </c>
      <c r="AE242">
        <f t="shared" si="335"/>
        <v>1</v>
      </c>
      <c r="AF242">
        <f t="shared" si="336"/>
        <v>0</v>
      </c>
      <c r="AG242">
        <f t="shared" si="337"/>
        <v>0</v>
      </c>
      <c r="AH242">
        <f t="shared" si="338"/>
        <v>0</v>
      </c>
      <c r="AI242">
        <f t="shared" si="339"/>
        <v>1</v>
      </c>
      <c r="AJ242">
        <f t="shared" si="340"/>
        <v>0</v>
      </c>
      <c r="AK242" t="s">
        <v>114</v>
      </c>
      <c r="AL242">
        <f t="shared" si="341"/>
        <v>0</v>
      </c>
      <c r="AM242">
        <f t="shared" si="342"/>
        <v>1</v>
      </c>
      <c r="AN242">
        <f t="shared" si="343"/>
        <v>0</v>
      </c>
      <c r="AO242">
        <f t="shared" si="344"/>
        <v>1</v>
      </c>
      <c r="AP242">
        <f t="shared" si="345"/>
        <v>1</v>
      </c>
      <c r="AQ242">
        <f t="shared" si="346"/>
        <v>0</v>
      </c>
      <c r="AR242">
        <f t="shared" si="347"/>
        <v>0</v>
      </c>
      <c r="AS242">
        <f t="shared" si="348"/>
        <v>0</v>
      </c>
      <c r="AT242">
        <v>2</v>
      </c>
      <c r="AU242" t="s">
        <v>57</v>
      </c>
      <c r="AV242">
        <v>2</v>
      </c>
      <c r="AW242">
        <v>1</v>
      </c>
      <c r="AX242">
        <v>3</v>
      </c>
      <c r="AY242">
        <v>4</v>
      </c>
      <c r="AZ242" t="s">
        <v>325</v>
      </c>
      <c r="BA242">
        <f t="shared" si="349"/>
        <v>0</v>
      </c>
      <c r="BB242">
        <f t="shared" si="350"/>
        <v>0</v>
      </c>
      <c r="BC242">
        <f t="shared" si="351"/>
        <v>1</v>
      </c>
      <c r="BD242">
        <f t="shared" si="352"/>
        <v>1</v>
      </c>
      <c r="BE242">
        <f t="shared" si="353"/>
        <v>0</v>
      </c>
      <c r="BF242">
        <f t="shared" si="354"/>
        <v>0</v>
      </c>
      <c r="BG242">
        <f t="shared" si="355"/>
        <v>0</v>
      </c>
      <c r="BH242" t="s">
        <v>29</v>
      </c>
      <c r="BI242" t="str">
        <f t="shared" si="356"/>
        <v>(跳过)</v>
      </c>
      <c r="BJ242" t="str">
        <f t="shared" si="357"/>
        <v>(跳过)</v>
      </c>
      <c r="BK242" t="str">
        <f t="shared" si="358"/>
        <v>(跳过)</v>
      </c>
      <c r="BL242">
        <v>1</v>
      </c>
      <c r="BM242" t="s">
        <v>29</v>
      </c>
      <c r="BN242" t="str">
        <f t="shared" si="359"/>
        <v>(跳过)</v>
      </c>
      <c r="BO242" t="str">
        <f t="shared" si="360"/>
        <v>(跳过)</v>
      </c>
      <c r="BP242" t="str">
        <f t="shared" si="361"/>
        <v>(跳过)</v>
      </c>
      <c r="BQ242" t="str">
        <f t="shared" si="362"/>
        <v>(跳过)</v>
      </c>
      <c r="BR242" t="str">
        <f t="shared" si="363"/>
        <v>(跳过)</v>
      </c>
      <c r="BS242" t="str">
        <f t="shared" si="364"/>
        <v>(跳过)</v>
      </c>
      <c r="BT242" t="s">
        <v>66</v>
      </c>
      <c r="BU242">
        <f t="shared" si="365"/>
        <v>0</v>
      </c>
      <c r="BV242">
        <f t="shared" si="366"/>
        <v>0</v>
      </c>
      <c r="BW242">
        <f t="shared" si="367"/>
        <v>1</v>
      </c>
      <c r="BX242">
        <f t="shared" si="368"/>
        <v>0</v>
      </c>
      <c r="BY242" t="s">
        <v>382</v>
      </c>
      <c r="BZ242">
        <f t="shared" si="369"/>
        <v>0</v>
      </c>
      <c r="CA242">
        <f t="shared" si="370"/>
        <v>1</v>
      </c>
      <c r="CB242">
        <f t="shared" si="371"/>
        <v>1</v>
      </c>
      <c r="CC242">
        <f t="shared" si="372"/>
        <v>0</v>
      </c>
      <c r="CD242">
        <f t="shared" si="373"/>
        <v>1</v>
      </c>
      <c r="CE242">
        <f t="shared" si="374"/>
        <v>0</v>
      </c>
      <c r="CF242">
        <f t="shared" si="375"/>
        <v>1</v>
      </c>
      <c r="CG242">
        <f t="shared" si="376"/>
        <v>0</v>
      </c>
      <c r="CH242">
        <f t="shared" si="377"/>
        <v>0</v>
      </c>
      <c r="CI242">
        <f t="shared" si="378"/>
        <v>0</v>
      </c>
      <c r="CJ242" t="s">
        <v>186</v>
      </c>
      <c r="CK242">
        <f t="shared" si="379"/>
        <v>1</v>
      </c>
      <c r="CL242">
        <f t="shared" si="380"/>
        <v>0</v>
      </c>
      <c r="CM242">
        <f t="shared" si="381"/>
        <v>0</v>
      </c>
      <c r="CN242">
        <f t="shared" si="382"/>
        <v>0</v>
      </c>
      <c r="CO242">
        <f t="shared" si="383"/>
        <v>0</v>
      </c>
      <c r="CP242">
        <f t="shared" si="384"/>
        <v>1</v>
      </c>
      <c r="CQ242">
        <f t="shared" si="385"/>
        <v>0</v>
      </c>
      <c r="CR242">
        <f t="shared" si="386"/>
        <v>0</v>
      </c>
      <c r="CS242">
        <v>3</v>
      </c>
      <c r="CT242" t="s">
        <v>92</v>
      </c>
      <c r="CU242">
        <v>2</v>
      </c>
      <c r="CV242">
        <v>4</v>
      </c>
      <c r="CW242">
        <v>1</v>
      </c>
      <c r="CX242">
        <v>3</v>
      </c>
      <c r="CY242" t="s">
        <v>256</v>
      </c>
      <c r="CZ242">
        <f t="shared" si="387"/>
        <v>1</v>
      </c>
      <c r="DA242">
        <f t="shared" si="388"/>
        <v>0</v>
      </c>
      <c r="DB242">
        <f t="shared" si="389"/>
        <v>1</v>
      </c>
      <c r="DC242">
        <f t="shared" si="390"/>
        <v>0</v>
      </c>
      <c r="DD242">
        <f t="shared" si="391"/>
        <v>1</v>
      </c>
      <c r="DE242">
        <f t="shared" si="392"/>
        <v>0</v>
      </c>
      <c r="DF242">
        <f t="shared" si="393"/>
        <v>0</v>
      </c>
      <c r="DG242" t="s">
        <v>59</v>
      </c>
      <c r="DH242">
        <f t="shared" si="394"/>
        <v>1</v>
      </c>
      <c r="DI242">
        <f t="shared" si="395"/>
        <v>0</v>
      </c>
      <c r="DJ242">
        <f t="shared" si="396"/>
        <v>0</v>
      </c>
      <c r="DK242">
        <v>5</v>
      </c>
      <c r="DL242">
        <v>4</v>
      </c>
      <c r="DM242">
        <v>4</v>
      </c>
      <c r="DN242">
        <v>3</v>
      </c>
      <c r="DO242">
        <v>5</v>
      </c>
      <c r="DP242">
        <v>1</v>
      </c>
      <c r="DQ242" t="s">
        <v>112</v>
      </c>
      <c r="DR242">
        <f t="shared" si="397"/>
        <v>1</v>
      </c>
      <c r="DS242">
        <f t="shared" si="398"/>
        <v>0</v>
      </c>
      <c r="DT242">
        <f t="shared" si="399"/>
        <v>1</v>
      </c>
      <c r="DU242">
        <f t="shared" si="400"/>
        <v>1</v>
      </c>
      <c r="DV242" t="s">
        <v>136</v>
      </c>
      <c r="DW242">
        <f t="shared" si="401"/>
        <v>0</v>
      </c>
      <c r="DX242">
        <f t="shared" si="402"/>
        <v>0</v>
      </c>
      <c r="DY242">
        <f t="shared" si="403"/>
        <v>0</v>
      </c>
      <c r="DZ242">
        <f t="shared" si="404"/>
        <v>1</v>
      </c>
      <c r="EA242">
        <f t="shared" si="405"/>
        <v>0</v>
      </c>
      <c r="EB242">
        <f t="shared" si="406"/>
        <v>0</v>
      </c>
      <c r="EC242" t="s">
        <v>383</v>
      </c>
      <c r="ED242">
        <f t="shared" si="407"/>
        <v>1</v>
      </c>
      <c r="EE242">
        <f t="shared" si="408"/>
        <v>0</v>
      </c>
      <c r="EF242">
        <f t="shared" si="409"/>
        <v>1</v>
      </c>
      <c r="EG242">
        <f t="shared" si="410"/>
        <v>0</v>
      </c>
      <c r="EH242">
        <f t="shared" si="411"/>
        <v>0</v>
      </c>
      <c r="EI242">
        <f t="shared" si="412"/>
        <v>0</v>
      </c>
      <c r="EJ242">
        <f t="shared" si="413"/>
        <v>0</v>
      </c>
      <c r="EK242">
        <f t="shared" si="414"/>
        <v>0</v>
      </c>
      <c r="EL242">
        <f t="shared" si="415"/>
        <v>0</v>
      </c>
      <c r="EM242">
        <f t="shared" si="416"/>
        <v>0</v>
      </c>
      <c r="EN242" t="s">
        <v>189</v>
      </c>
      <c r="EO242" s="4">
        <v>4</v>
      </c>
      <c r="EP242" s="4">
        <v>1</v>
      </c>
      <c r="EQ242" s="4">
        <v>3</v>
      </c>
      <c r="ER242" s="4">
        <v>2</v>
      </c>
      <c r="ES242" t="s">
        <v>270</v>
      </c>
      <c r="ET242">
        <f t="shared" si="417"/>
        <v>0</v>
      </c>
      <c r="EU242">
        <f t="shared" si="418"/>
        <v>1</v>
      </c>
      <c r="EV242">
        <f t="shared" si="419"/>
        <v>1</v>
      </c>
      <c r="EW242">
        <f t="shared" si="420"/>
        <v>1</v>
      </c>
      <c r="EX242">
        <f t="shared" si="421"/>
        <v>0</v>
      </c>
      <c r="EY242">
        <f t="shared" si="422"/>
        <v>0</v>
      </c>
      <c r="EZ242">
        <f t="shared" si="423"/>
        <v>0</v>
      </c>
      <c r="FA242" t="s">
        <v>59</v>
      </c>
      <c r="FB242">
        <f t="shared" si="424"/>
        <v>1</v>
      </c>
      <c r="FC242">
        <f t="shared" si="425"/>
        <v>0</v>
      </c>
      <c r="FD242">
        <f t="shared" si="426"/>
        <v>0</v>
      </c>
      <c r="FE242" t="s">
        <v>29</v>
      </c>
      <c r="FF242" t="s">
        <v>29</v>
      </c>
      <c r="FG242" t="s">
        <v>29</v>
      </c>
      <c r="FH242" t="s">
        <v>29</v>
      </c>
      <c r="FI242" t="s">
        <v>29</v>
      </c>
      <c r="FJ242" t="s">
        <v>29</v>
      </c>
      <c r="FK242" t="s">
        <v>29</v>
      </c>
      <c r="FL242" t="s">
        <v>29</v>
      </c>
      <c r="FM242" t="s">
        <v>29</v>
      </c>
      <c r="FN242" t="s">
        <v>29</v>
      </c>
      <c r="FO242" t="s">
        <v>29</v>
      </c>
      <c r="FP242" t="s">
        <v>29</v>
      </c>
      <c r="FQ242" t="s">
        <v>29</v>
      </c>
      <c r="FR242" t="s">
        <v>29</v>
      </c>
      <c r="FS242" t="s">
        <v>29</v>
      </c>
      <c r="FT242" t="s">
        <v>29</v>
      </c>
      <c r="FU242" t="s">
        <v>29</v>
      </c>
      <c r="FV242" t="s">
        <v>29</v>
      </c>
      <c r="FW242" t="s">
        <v>29</v>
      </c>
      <c r="FX242" t="s">
        <v>29</v>
      </c>
    </row>
    <row r="243" spans="1:180" ht="16.5" x14ac:dyDescent="0.6">
      <c r="A243">
        <v>242</v>
      </c>
      <c r="B243">
        <v>2</v>
      </c>
      <c r="C243">
        <v>23</v>
      </c>
      <c r="D243">
        <v>6</v>
      </c>
      <c r="E243">
        <v>2</v>
      </c>
      <c r="F243">
        <v>2</v>
      </c>
      <c r="G243">
        <v>5</v>
      </c>
      <c r="H243">
        <v>4</v>
      </c>
      <c r="I243">
        <v>0</v>
      </c>
      <c r="J243" t="s">
        <v>29</v>
      </c>
      <c r="K243" t="s">
        <v>29</v>
      </c>
      <c r="L243" t="str">
        <f t="shared" si="427"/>
        <v>(跳过)</v>
      </c>
      <c r="M243" t="str">
        <f t="shared" si="428"/>
        <v>(跳过)</v>
      </c>
      <c r="N243" t="str">
        <f t="shared" si="429"/>
        <v>(跳过)</v>
      </c>
      <c r="O243" t="str">
        <f t="shared" si="430"/>
        <v>(跳过)</v>
      </c>
      <c r="P243" t="str">
        <f t="shared" si="431"/>
        <v>(跳过)</v>
      </c>
      <c r="Q243" t="s">
        <v>29</v>
      </c>
      <c r="R243" t="str">
        <f t="shared" si="324"/>
        <v>(跳过)</v>
      </c>
      <c r="S243" t="str">
        <f t="shared" si="325"/>
        <v>(跳过)</v>
      </c>
      <c r="T243" t="str">
        <f t="shared" si="326"/>
        <v>(跳过)</v>
      </c>
      <c r="U243" t="str">
        <f t="shared" si="327"/>
        <v>(跳过)</v>
      </c>
      <c r="V243" t="s">
        <v>29</v>
      </c>
      <c r="W243" t="str">
        <f t="shared" si="328"/>
        <v>(跳过)</v>
      </c>
      <c r="X243" t="str">
        <f t="shared" si="329"/>
        <v>(跳过)</v>
      </c>
      <c r="Y243" t="str">
        <f t="shared" si="330"/>
        <v>(跳过)</v>
      </c>
      <c r="Z243" t="str">
        <f t="shared" si="331"/>
        <v>(跳过)</v>
      </c>
      <c r="AA243" t="str">
        <f t="shared" si="332"/>
        <v>(跳过)</v>
      </c>
      <c r="AB243" t="s">
        <v>29</v>
      </c>
      <c r="AC243" t="str">
        <f t="shared" si="333"/>
        <v>(跳过)</v>
      </c>
      <c r="AD243" t="str">
        <f t="shared" si="334"/>
        <v>(跳过)</v>
      </c>
      <c r="AE243" t="str">
        <f t="shared" si="335"/>
        <v>(跳过)</v>
      </c>
      <c r="AF243" t="str">
        <f t="shared" si="336"/>
        <v>(跳过)</v>
      </c>
      <c r="AG243" t="str">
        <f t="shared" si="337"/>
        <v>(跳过)</v>
      </c>
      <c r="AH243" t="str">
        <f t="shared" si="338"/>
        <v>(跳过)</v>
      </c>
      <c r="AI243" t="str">
        <f t="shared" si="339"/>
        <v>(跳过)</v>
      </c>
      <c r="AJ243" t="str">
        <f t="shared" si="340"/>
        <v>(跳过)</v>
      </c>
      <c r="AK243" t="s">
        <v>29</v>
      </c>
      <c r="AL243" t="str">
        <f t="shared" si="341"/>
        <v>(跳过)</v>
      </c>
      <c r="AM243" t="str">
        <f t="shared" si="342"/>
        <v>(跳过)</v>
      </c>
      <c r="AN243" t="str">
        <f t="shared" si="343"/>
        <v>(跳过)</v>
      </c>
      <c r="AO243" t="str">
        <f t="shared" si="344"/>
        <v>(跳过)</v>
      </c>
      <c r="AP243" t="str">
        <f t="shared" si="345"/>
        <v>(跳过)</v>
      </c>
      <c r="AQ243" t="str">
        <f t="shared" si="346"/>
        <v>(跳过)</v>
      </c>
      <c r="AR243" t="str">
        <f t="shared" si="347"/>
        <v>(跳过)</v>
      </c>
      <c r="AS243" t="str">
        <f t="shared" si="348"/>
        <v>(跳过)</v>
      </c>
      <c r="AT243" t="s">
        <v>29</v>
      </c>
      <c r="AU243" t="s">
        <v>164</v>
      </c>
      <c r="AV243">
        <v>4</v>
      </c>
      <c r="AW243">
        <v>3</v>
      </c>
      <c r="AX243">
        <v>2</v>
      </c>
      <c r="AY243">
        <v>1</v>
      </c>
      <c r="AZ243" t="s">
        <v>29</v>
      </c>
      <c r="BA243" t="str">
        <f t="shared" si="349"/>
        <v>(跳过)</v>
      </c>
      <c r="BB243" t="str">
        <f t="shared" si="350"/>
        <v>(跳过)</v>
      </c>
      <c r="BC243" t="str">
        <f t="shared" si="351"/>
        <v>(跳过)</v>
      </c>
      <c r="BD243" t="str">
        <f t="shared" si="352"/>
        <v>(跳过)</v>
      </c>
      <c r="BE243" t="str">
        <f t="shared" si="353"/>
        <v>(跳过)</v>
      </c>
      <c r="BF243" t="str">
        <f t="shared" si="354"/>
        <v>(跳过)</v>
      </c>
      <c r="BG243" t="str">
        <f t="shared" si="355"/>
        <v>(跳过)</v>
      </c>
      <c r="BH243" t="s">
        <v>135</v>
      </c>
      <c r="BI243">
        <f t="shared" si="356"/>
        <v>1</v>
      </c>
      <c r="BJ243">
        <f t="shared" si="357"/>
        <v>1</v>
      </c>
      <c r="BK243">
        <f t="shared" si="358"/>
        <v>0</v>
      </c>
      <c r="BL243" t="s">
        <v>29</v>
      </c>
      <c r="BM243" t="s">
        <v>29</v>
      </c>
      <c r="BN243" t="str">
        <f t="shared" si="359"/>
        <v>(跳过)</v>
      </c>
      <c r="BO243" t="str">
        <f t="shared" si="360"/>
        <v>(跳过)</v>
      </c>
      <c r="BP243" t="str">
        <f t="shared" si="361"/>
        <v>(跳过)</v>
      </c>
      <c r="BQ243" t="str">
        <f t="shared" si="362"/>
        <v>(跳过)</v>
      </c>
      <c r="BR243" t="str">
        <f t="shared" si="363"/>
        <v>(跳过)</v>
      </c>
      <c r="BS243" t="str">
        <f t="shared" si="364"/>
        <v>(跳过)</v>
      </c>
      <c r="BT243" t="s">
        <v>29</v>
      </c>
      <c r="BU243" t="str">
        <f t="shared" si="365"/>
        <v>(跳过)</v>
      </c>
      <c r="BV243" t="str">
        <f t="shared" si="366"/>
        <v>(跳过)</v>
      </c>
      <c r="BW243" t="str">
        <f t="shared" si="367"/>
        <v>(跳过)</v>
      </c>
      <c r="BX243" t="str">
        <f t="shared" si="368"/>
        <v>(跳过)</v>
      </c>
      <c r="BY243" t="s">
        <v>29</v>
      </c>
      <c r="BZ243" t="str">
        <f t="shared" si="369"/>
        <v>(跳过)</v>
      </c>
      <c r="CA243" t="str">
        <f t="shared" si="370"/>
        <v>(跳过)</v>
      </c>
      <c r="CB243" t="str">
        <f t="shared" si="371"/>
        <v>(跳过)</v>
      </c>
      <c r="CC243" t="str">
        <f t="shared" si="372"/>
        <v>(跳过)</v>
      </c>
      <c r="CD243" t="str">
        <f t="shared" si="373"/>
        <v>(跳过)</v>
      </c>
      <c r="CE243" t="str">
        <f t="shared" si="374"/>
        <v>(跳过)</v>
      </c>
      <c r="CF243" t="str">
        <f t="shared" si="375"/>
        <v>(跳过)</v>
      </c>
      <c r="CG243" t="str">
        <f t="shared" si="376"/>
        <v>(跳过)</v>
      </c>
      <c r="CH243" t="str">
        <f t="shared" si="377"/>
        <v>(跳过)</v>
      </c>
      <c r="CI243" t="str">
        <f t="shared" si="378"/>
        <v>(跳过)</v>
      </c>
      <c r="CJ243" t="s">
        <v>29</v>
      </c>
      <c r="CK243" t="str">
        <f t="shared" si="379"/>
        <v>(跳过)</v>
      </c>
      <c r="CL243" t="str">
        <f t="shared" si="380"/>
        <v>(跳过)</v>
      </c>
      <c r="CM243" t="str">
        <f t="shared" si="381"/>
        <v>(跳过)</v>
      </c>
      <c r="CN243" t="str">
        <f t="shared" si="382"/>
        <v>(跳过)</v>
      </c>
      <c r="CO243" t="str">
        <f t="shared" si="383"/>
        <v>(跳过)</v>
      </c>
      <c r="CP243" t="str">
        <f t="shared" si="384"/>
        <v>(跳过)</v>
      </c>
      <c r="CQ243" t="str">
        <f t="shared" si="385"/>
        <v>(跳过)</v>
      </c>
      <c r="CR243" t="str">
        <f t="shared" si="386"/>
        <v>(跳过)</v>
      </c>
      <c r="CS243" t="s">
        <v>29</v>
      </c>
      <c r="CT243" t="s">
        <v>31</v>
      </c>
      <c r="CU243">
        <v>2</v>
      </c>
      <c r="CV243">
        <v>1</v>
      </c>
      <c r="CW243">
        <v>4</v>
      </c>
      <c r="CX243">
        <v>3</v>
      </c>
      <c r="CY243" t="s">
        <v>29</v>
      </c>
      <c r="CZ243" t="str">
        <f t="shared" si="387"/>
        <v>(跳过)</v>
      </c>
      <c r="DA243" t="str">
        <f t="shared" si="388"/>
        <v>(跳过)</v>
      </c>
      <c r="DB243" t="str">
        <f t="shared" si="389"/>
        <v>(跳过)</v>
      </c>
      <c r="DC243" t="str">
        <f t="shared" si="390"/>
        <v>(跳过)</v>
      </c>
      <c r="DD243" t="str">
        <f t="shared" si="391"/>
        <v>(跳过)</v>
      </c>
      <c r="DE243" t="str">
        <f t="shared" si="392"/>
        <v>(跳过)</v>
      </c>
      <c r="DF243" t="str">
        <f t="shared" si="393"/>
        <v>(跳过)</v>
      </c>
      <c r="DG243" t="s">
        <v>29</v>
      </c>
      <c r="DH243" t="str">
        <f t="shared" si="394"/>
        <v>(跳过)</v>
      </c>
      <c r="DI243" t="str">
        <f t="shared" si="395"/>
        <v>(跳过)</v>
      </c>
      <c r="DJ243" t="str">
        <f t="shared" si="396"/>
        <v>(跳过)</v>
      </c>
      <c r="DK243">
        <v>5</v>
      </c>
      <c r="DL243">
        <v>3</v>
      </c>
      <c r="DM243">
        <v>4</v>
      </c>
      <c r="DN243">
        <v>4</v>
      </c>
      <c r="DO243">
        <v>5</v>
      </c>
      <c r="DP243">
        <v>2</v>
      </c>
      <c r="DQ243" t="s">
        <v>32</v>
      </c>
      <c r="DR243">
        <f t="shared" si="397"/>
        <v>1</v>
      </c>
      <c r="DS243">
        <f t="shared" si="398"/>
        <v>0</v>
      </c>
      <c r="DT243">
        <f t="shared" si="399"/>
        <v>1</v>
      </c>
      <c r="DU243">
        <f t="shared" si="400"/>
        <v>0</v>
      </c>
      <c r="DV243" t="s">
        <v>29</v>
      </c>
      <c r="DW243" t="str">
        <f t="shared" si="401"/>
        <v>(跳过)</v>
      </c>
      <c r="DX243" t="str">
        <f t="shared" si="402"/>
        <v>(跳过)</v>
      </c>
      <c r="DY243" t="str">
        <f t="shared" si="403"/>
        <v>(跳过)</v>
      </c>
      <c r="DZ243" t="str">
        <f t="shared" si="404"/>
        <v>(跳过)</v>
      </c>
      <c r="EA243" t="str">
        <f t="shared" si="405"/>
        <v>(跳过)</v>
      </c>
      <c r="EB243" t="str">
        <f t="shared" si="406"/>
        <v>(跳过)</v>
      </c>
      <c r="EC243" t="s">
        <v>29</v>
      </c>
      <c r="ED243" t="str">
        <f t="shared" si="407"/>
        <v>(跳过)</v>
      </c>
      <c r="EE243" t="str">
        <f t="shared" si="408"/>
        <v>(跳过)</v>
      </c>
      <c r="EF243" t="str">
        <f t="shared" si="409"/>
        <v>(跳过)</v>
      </c>
      <c r="EG243" t="str">
        <f t="shared" si="410"/>
        <v>(跳过)</v>
      </c>
      <c r="EH243" t="str">
        <f t="shared" si="411"/>
        <v>(跳过)</v>
      </c>
      <c r="EI243" t="str">
        <f t="shared" si="412"/>
        <v>(跳过)</v>
      </c>
      <c r="EJ243" t="str">
        <f t="shared" si="413"/>
        <v>(跳过)</v>
      </c>
      <c r="EK243" t="str">
        <f t="shared" si="414"/>
        <v>(跳过)</v>
      </c>
      <c r="EL243" t="str">
        <f t="shared" si="415"/>
        <v>(跳过)</v>
      </c>
      <c r="EM243" t="str">
        <f t="shared" si="416"/>
        <v>(跳过)</v>
      </c>
      <c r="EN243" t="s">
        <v>96</v>
      </c>
      <c r="EO243" s="4">
        <v>4</v>
      </c>
      <c r="EP243" s="4">
        <v>3</v>
      </c>
      <c r="EQ243" s="4">
        <v>2</v>
      </c>
      <c r="ER243" s="4">
        <v>1</v>
      </c>
      <c r="ES243" t="s">
        <v>29</v>
      </c>
      <c r="ET243" t="str">
        <f t="shared" si="417"/>
        <v>(跳过)</v>
      </c>
      <c r="EU243" t="str">
        <f t="shared" si="418"/>
        <v>(跳过)</v>
      </c>
      <c r="EV243" t="str">
        <f t="shared" si="419"/>
        <v>(跳过)</v>
      </c>
      <c r="EW243" t="str">
        <f t="shared" si="420"/>
        <v>(跳过)</v>
      </c>
      <c r="EX243" t="str">
        <f t="shared" si="421"/>
        <v>(跳过)</v>
      </c>
      <c r="EY243" t="str">
        <f t="shared" si="422"/>
        <v>(跳过)</v>
      </c>
      <c r="EZ243" t="str">
        <f t="shared" si="423"/>
        <v>(跳过)</v>
      </c>
      <c r="FA243" t="s">
        <v>29</v>
      </c>
      <c r="FB243" t="str">
        <f t="shared" si="424"/>
        <v>(跳过)</v>
      </c>
      <c r="FC243" t="str">
        <f t="shared" si="425"/>
        <v>(跳过)</v>
      </c>
      <c r="FD243" t="str">
        <f t="shared" si="426"/>
        <v>(跳过)</v>
      </c>
      <c r="FE243" t="s">
        <v>579</v>
      </c>
      <c r="FF243">
        <v>1</v>
      </c>
      <c r="FG243">
        <v>1</v>
      </c>
      <c r="FH243">
        <v>0</v>
      </c>
      <c r="FI243">
        <v>0</v>
      </c>
      <c r="FJ243">
        <v>0</v>
      </c>
      <c r="FK243">
        <v>1</v>
      </c>
      <c r="FL243" t="s">
        <v>171</v>
      </c>
      <c r="FM243">
        <v>1</v>
      </c>
      <c r="FN243">
        <v>2</v>
      </c>
      <c r="FO243">
        <v>3</v>
      </c>
      <c r="FP243">
        <v>4</v>
      </c>
      <c r="FQ243">
        <v>5</v>
      </c>
      <c r="FR243" t="s">
        <v>29</v>
      </c>
      <c r="FS243" t="s">
        <v>29</v>
      </c>
      <c r="FT243" t="s">
        <v>29</v>
      </c>
      <c r="FU243" t="s">
        <v>29</v>
      </c>
      <c r="FV243" t="s">
        <v>29</v>
      </c>
      <c r="FW243" t="s">
        <v>29</v>
      </c>
      <c r="FX243" t="s">
        <v>29</v>
      </c>
    </row>
    <row r="244" spans="1:180" ht="16.5" x14ac:dyDescent="0.6">
      <c r="A244">
        <v>243</v>
      </c>
      <c r="B244">
        <v>1</v>
      </c>
      <c r="C244">
        <v>8</v>
      </c>
      <c r="D244">
        <v>5</v>
      </c>
      <c r="E244">
        <v>1</v>
      </c>
      <c r="F244">
        <v>2</v>
      </c>
      <c r="G244">
        <v>5</v>
      </c>
      <c r="H244">
        <v>4</v>
      </c>
      <c r="I244">
        <v>1</v>
      </c>
      <c r="J244">
        <v>1</v>
      </c>
      <c r="K244" t="s">
        <v>29</v>
      </c>
      <c r="L244" t="str">
        <f t="shared" si="427"/>
        <v>(跳过)</v>
      </c>
      <c r="M244" t="str">
        <f t="shared" si="428"/>
        <v>(跳过)</v>
      </c>
      <c r="N244" t="str">
        <f t="shared" si="429"/>
        <v>(跳过)</v>
      </c>
      <c r="O244" t="str">
        <f t="shared" si="430"/>
        <v>(跳过)</v>
      </c>
      <c r="P244" t="str">
        <f t="shared" si="431"/>
        <v>(跳过)</v>
      </c>
      <c r="Q244" t="s">
        <v>44</v>
      </c>
      <c r="R244">
        <f t="shared" si="324"/>
        <v>0</v>
      </c>
      <c r="S244">
        <f t="shared" si="325"/>
        <v>1</v>
      </c>
      <c r="T244">
        <f t="shared" si="326"/>
        <v>1</v>
      </c>
      <c r="U244">
        <f t="shared" si="327"/>
        <v>1</v>
      </c>
      <c r="V244" t="s">
        <v>199</v>
      </c>
      <c r="W244">
        <f t="shared" si="328"/>
        <v>1</v>
      </c>
      <c r="X244">
        <f t="shared" si="329"/>
        <v>1</v>
      </c>
      <c r="Y244">
        <f t="shared" si="330"/>
        <v>0</v>
      </c>
      <c r="Z244">
        <f t="shared" si="331"/>
        <v>1</v>
      </c>
      <c r="AA244">
        <f t="shared" si="332"/>
        <v>0</v>
      </c>
      <c r="AB244" t="s">
        <v>211</v>
      </c>
      <c r="AC244">
        <f t="shared" si="333"/>
        <v>0</v>
      </c>
      <c r="AD244">
        <f t="shared" si="334"/>
        <v>0</v>
      </c>
      <c r="AE244">
        <f t="shared" si="335"/>
        <v>1</v>
      </c>
      <c r="AF244">
        <f t="shared" si="336"/>
        <v>0</v>
      </c>
      <c r="AG244">
        <f t="shared" si="337"/>
        <v>1</v>
      </c>
      <c r="AH244">
        <f t="shared" si="338"/>
        <v>1</v>
      </c>
      <c r="AI244">
        <f t="shared" si="339"/>
        <v>0</v>
      </c>
      <c r="AJ244">
        <f t="shared" si="340"/>
        <v>0</v>
      </c>
      <c r="AK244" t="s">
        <v>56</v>
      </c>
      <c r="AL244">
        <f t="shared" si="341"/>
        <v>0</v>
      </c>
      <c r="AM244">
        <f t="shared" si="342"/>
        <v>1</v>
      </c>
      <c r="AN244">
        <f t="shared" si="343"/>
        <v>1</v>
      </c>
      <c r="AO244">
        <f t="shared" si="344"/>
        <v>0</v>
      </c>
      <c r="AP244">
        <f t="shared" si="345"/>
        <v>0</v>
      </c>
      <c r="AQ244">
        <f t="shared" si="346"/>
        <v>0</v>
      </c>
      <c r="AR244">
        <f t="shared" si="347"/>
        <v>1</v>
      </c>
      <c r="AS244">
        <f t="shared" si="348"/>
        <v>0</v>
      </c>
      <c r="AT244">
        <v>4</v>
      </c>
      <c r="AU244" t="s">
        <v>111</v>
      </c>
      <c r="AV244">
        <v>1</v>
      </c>
      <c r="AW244">
        <v>2</v>
      </c>
      <c r="AX244">
        <v>4</v>
      </c>
      <c r="AY244">
        <v>3</v>
      </c>
      <c r="AZ244" t="s">
        <v>212</v>
      </c>
      <c r="BA244">
        <f t="shared" si="349"/>
        <v>0</v>
      </c>
      <c r="BB244">
        <f t="shared" si="350"/>
        <v>1</v>
      </c>
      <c r="BC244">
        <f t="shared" si="351"/>
        <v>0</v>
      </c>
      <c r="BD244">
        <f t="shared" si="352"/>
        <v>0</v>
      </c>
      <c r="BE244">
        <f t="shared" si="353"/>
        <v>0</v>
      </c>
      <c r="BF244">
        <f t="shared" si="354"/>
        <v>1</v>
      </c>
      <c r="BG244">
        <f t="shared" si="355"/>
        <v>0</v>
      </c>
      <c r="BH244" t="s">
        <v>59</v>
      </c>
      <c r="BI244">
        <f t="shared" si="356"/>
        <v>1</v>
      </c>
      <c r="BJ244">
        <f t="shared" si="357"/>
        <v>0</v>
      </c>
      <c r="BK244">
        <f t="shared" si="358"/>
        <v>0</v>
      </c>
      <c r="BL244">
        <v>1</v>
      </c>
      <c r="BM244" t="s">
        <v>29</v>
      </c>
      <c r="BN244" t="str">
        <f t="shared" si="359"/>
        <v>(跳过)</v>
      </c>
      <c r="BO244" t="str">
        <f t="shared" si="360"/>
        <v>(跳过)</v>
      </c>
      <c r="BP244" t="str">
        <f t="shared" si="361"/>
        <v>(跳过)</v>
      </c>
      <c r="BQ244" t="str">
        <f t="shared" si="362"/>
        <v>(跳过)</v>
      </c>
      <c r="BR244" t="str">
        <f t="shared" si="363"/>
        <v>(跳过)</v>
      </c>
      <c r="BS244" t="str">
        <f t="shared" si="364"/>
        <v>(跳过)</v>
      </c>
      <c r="BT244" t="s">
        <v>213</v>
      </c>
      <c r="BU244">
        <f t="shared" si="365"/>
        <v>1</v>
      </c>
      <c r="BV244">
        <f t="shared" si="366"/>
        <v>0</v>
      </c>
      <c r="BW244">
        <f t="shared" si="367"/>
        <v>0</v>
      </c>
      <c r="BX244">
        <f t="shared" si="368"/>
        <v>1</v>
      </c>
      <c r="BY244" t="s">
        <v>214</v>
      </c>
      <c r="BZ244">
        <f t="shared" si="369"/>
        <v>0</v>
      </c>
      <c r="CA244">
        <f t="shared" si="370"/>
        <v>1</v>
      </c>
      <c r="CB244">
        <f t="shared" si="371"/>
        <v>0</v>
      </c>
      <c r="CC244">
        <f t="shared" si="372"/>
        <v>1</v>
      </c>
      <c r="CD244">
        <f t="shared" si="373"/>
        <v>0</v>
      </c>
      <c r="CE244">
        <f t="shared" si="374"/>
        <v>0</v>
      </c>
      <c r="CF244">
        <f t="shared" si="375"/>
        <v>0</v>
      </c>
      <c r="CG244">
        <f t="shared" si="376"/>
        <v>1</v>
      </c>
      <c r="CH244">
        <f t="shared" si="377"/>
        <v>0</v>
      </c>
      <c r="CI244">
        <f t="shared" si="378"/>
        <v>0</v>
      </c>
      <c r="CJ244" t="s">
        <v>114</v>
      </c>
      <c r="CK244">
        <f t="shared" si="379"/>
        <v>0</v>
      </c>
      <c r="CL244">
        <f t="shared" si="380"/>
        <v>1</v>
      </c>
      <c r="CM244">
        <f t="shared" si="381"/>
        <v>0</v>
      </c>
      <c r="CN244">
        <f t="shared" si="382"/>
        <v>1</v>
      </c>
      <c r="CO244">
        <f t="shared" si="383"/>
        <v>1</v>
      </c>
      <c r="CP244">
        <f t="shared" si="384"/>
        <v>0</v>
      </c>
      <c r="CQ244">
        <f t="shared" si="385"/>
        <v>0</v>
      </c>
      <c r="CR244">
        <f t="shared" si="386"/>
        <v>0</v>
      </c>
      <c r="CS244">
        <v>2</v>
      </c>
      <c r="CT244" t="s">
        <v>31</v>
      </c>
      <c r="CU244">
        <v>2</v>
      </c>
      <c r="CV244">
        <v>1</v>
      </c>
      <c r="CW244">
        <v>4</v>
      </c>
      <c r="CX244">
        <v>3</v>
      </c>
      <c r="CY244" t="s">
        <v>215</v>
      </c>
      <c r="CZ244">
        <f t="shared" si="387"/>
        <v>0</v>
      </c>
      <c r="DA244">
        <f t="shared" si="388"/>
        <v>0</v>
      </c>
      <c r="DB244">
        <f t="shared" si="389"/>
        <v>1</v>
      </c>
      <c r="DC244">
        <f t="shared" si="390"/>
        <v>0</v>
      </c>
      <c r="DD244">
        <f t="shared" si="391"/>
        <v>0</v>
      </c>
      <c r="DE244">
        <f t="shared" si="392"/>
        <v>1</v>
      </c>
      <c r="DF244">
        <f t="shared" si="393"/>
        <v>0</v>
      </c>
      <c r="DG244" t="s">
        <v>59</v>
      </c>
      <c r="DH244">
        <f t="shared" si="394"/>
        <v>1</v>
      </c>
      <c r="DI244">
        <f t="shared" si="395"/>
        <v>0</v>
      </c>
      <c r="DJ244">
        <f t="shared" si="396"/>
        <v>0</v>
      </c>
      <c r="DK244">
        <v>1</v>
      </c>
      <c r="DL244">
        <v>2</v>
      </c>
      <c r="DM244">
        <v>2</v>
      </c>
      <c r="DN244">
        <v>2</v>
      </c>
      <c r="DO244">
        <v>3</v>
      </c>
      <c r="DP244">
        <v>3</v>
      </c>
      <c r="DQ244" t="s">
        <v>29</v>
      </c>
      <c r="DR244" t="str">
        <f t="shared" si="397"/>
        <v>(跳过)</v>
      </c>
      <c r="DS244" t="str">
        <f t="shared" si="398"/>
        <v>(跳过)</v>
      </c>
      <c r="DT244" t="str">
        <f t="shared" si="399"/>
        <v>(跳过)</v>
      </c>
      <c r="DU244" t="str">
        <f t="shared" si="400"/>
        <v>(跳过)</v>
      </c>
      <c r="DV244" t="s">
        <v>29</v>
      </c>
      <c r="DW244" t="str">
        <f t="shared" si="401"/>
        <v>(跳过)</v>
      </c>
      <c r="DX244" t="str">
        <f t="shared" si="402"/>
        <v>(跳过)</v>
      </c>
      <c r="DY244" t="str">
        <f t="shared" si="403"/>
        <v>(跳过)</v>
      </c>
      <c r="DZ244" t="str">
        <f t="shared" si="404"/>
        <v>(跳过)</v>
      </c>
      <c r="EA244" t="str">
        <f t="shared" si="405"/>
        <v>(跳过)</v>
      </c>
      <c r="EB244" t="str">
        <f t="shared" si="406"/>
        <v>(跳过)</v>
      </c>
      <c r="EC244" t="s">
        <v>29</v>
      </c>
      <c r="ED244" t="str">
        <f t="shared" si="407"/>
        <v>(跳过)</v>
      </c>
      <c r="EE244" t="str">
        <f t="shared" si="408"/>
        <v>(跳过)</v>
      </c>
      <c r="EF244" t="str">
        <f t="shared" si="409"/>
        <v>(跳过)</v>
      </c>
      <c r="EG244" t="str">
        <f t="shared" si="410"/>
        <v>(跳过)</v>
      </c>
      <c r="EH244" t="str">
        <f t="shared" si="411"/>
        <v>(跳过)</v>
      </c>
      <c r="EI244" t="str">
        <f t="shared" si="412"/>
        <v>(跳过)</v>
      </c>
      <c r="EJ244" t="str">
        <f t="shared" si="413"/>
        <v>(跳过)</v>
      </c>
      <c r="EK244" t="str">
        <f t="shared" si="414"/>
        <v>(跳过)</v>
      </c>
      <c r="EL244" t="str">
        <f t="shared" si="415"/>
        <v>(跳过)</v>
      </c>
      <c r="EM244" t="str">
        <f t="shared" si="416"/>
        <v>(跳过)</v>
      </c>
      <c r="EN244" t="s">
        <v>37</v>
      </c>
      <c r="EO244" s="4">
        <v>1</v>
      </c>
      <c r="EP244" s="4">
        <v>2</v>
      </c>
      <c r="EQ244" s="4">
        <v>4</v>
      </c>
      <c r="ER244" s="4">
        <v>3</v>
      </c>
      <c r="ES244" t="s">
        <v>29</v>
      </c>
      <c r="ET244" t="str">
        <f t="shared" si="417"/>
        <v>(跳过)</v>
      </c>
      <c r="EU244" t="str">
        <f t="shared" si="418"/>
        <v>(跳过)</v>
      </c>
      <c r="EV244" t="str">
        <f t="shared" si="419"/>
        <v>(跳过)</v>
      </c>
      <c r="EW244" t="str">
        <f t="shared" si="420"/>
        <v>(跳过)</v>
      </c>
      <c r="EX244" t="str">
        <f t="shared" si="421"/>
        <v>(跳过)</v>
      </c>
      <c r="EY244" t="str">
        <f t="shared" si="422"/>
        <v>(跳过)</v>
      </c>
      <c r="EZ244" t="str">
        <f t="shared" si="423"/>
        <v>(跳过)</v>
      </c>
      <c r="FA244" t="s">
        <v>29</v>
      </c>
      <c r="FB244" t="str">
        <f t="shared" si="424"/>
        <v>(跳过)</v>
      </c>
      <c r="FC244" t="str">
        <f t="shared" si="425"/>
        <v>(跳过)</v>
      </c>
      <c r="FD244" t="str">
        <f t="shared" si="426"/>
        <v>(跳过)</v>
      </c>
      <c r="FE244" t="s">
        <v>145</v>
      </c>
      <c r="FF244">
        <v>1</v>
      </c>
      <c r="FG244">
        <v>0</v>
      </c>
      <c r="FH244">
        <v>0</v>
      </c>
      <c r="FI244">
        <v>1</v>
      </c>
      <c r="FJ244">
        <v>0</v>
      </c>
      <c r="FK244">
        <v>0</v>
      </c>
      <c r="FL244" t="s">
        <v>81</v>
      </c>
      <c r="FM244">
        <v>1</v>
      </c>
      <c r="FN244">
        <v>2</v>
      </c>
      <c r="FO244">
        <v>3</v>
      </c>
      <c r="FP244">
        <v>3</v>
      </c>
      <c r="FQ244">
        <v>3</v>
      </c>
      <c r="FR244" t="s">
        <v>216</v>
      </c>
      <c r="FS244">
        <v>0</v>
      </c>
      <c r="FT244">
        <v>1</v>
      </c>
      <c r="FU244">
        <v>1</v>
      </c>
      <c r="FV244">
        <v>0</v>
      </c>
      <c r="FW244">
        <v>0</v>
      </c>
      <c r="FX244">
        <v>0</v>
      </c>
    </row>
    <row r="245" spans="1:180" ht="16.5" x14ac:dyDescent="0.6">
      <c r="A245">
        <v>244</v>
      </c>
      <c r="B245">
        <v>1</v>
      </c>
      <c r="C245">
        <v>8</v>
      </c>
      <c r="D245">
        <v>3</v>
      </c>
      <c r="E245">
        <v>4</v>
      </c>
      <c r="F245">
        <v>4</v>
      </c>
      <c r="G245">
        <v>3</v>
      </c>
      <c r="H245">
        <v>2</v>
      </c>
      <c r="I245">
        <v>0</v>
      </c>
      <c r="J245" t="s">
        <v>29</v>
      </c>
      <c r="K245" t="s">
        <v>29</v>
      </c>
      <c r="L245" t="str">
        <f t="shared" si="427"/>
        <v>(跳过)</v>
      </c>
      <c r="M245" t="str">
        <f t="shared" si="428"/>
        <v>(跳过)</v>
      </c>
      <c r="N245" t="str">
        <f t="shared" si="429"/>
        <v>(跳过)</v>
      </c>
      <c r="O245" t="str">
        <f t="shared" si="430"/>
        <v>(跳过)</v>
      </c>
      <c r="P245" t="str">
        <f t="shared" si="431"/>
        <v>(跳过)</v>
      </c>
      <c r="Q245" t="s">
        <v>29</v>
      </c>
      <c r="R245" t="str">
        <f t="shared" si="324"/>
        <v>(跳过)</v>
      </c>
      <c r="S245" t="str">
        <f t="shared" si="325"/>
        <v>(跳过)</v>
      </c>
      <c r="T245" t="str">
        <f t="shared" si="326"/>
        <v>(跳过)</v>
      </c>
      <c r="U245" t="str">
        <f t="shared" si="327"/>
        <v>(跳过)</v>
      </c>
      <c r="V245" t="s">
        <v>29</v>
      </c>
      <c r="W245" t="str">
        <f t="shared" si="328"/>
        <v>(跳过)</v>
      </c>
      <c r="X245" t="str">
        <f t="shared" si="329"/>
        <v>(跳过)</v>
      </c>
      <c r="Y245" t="str">
        <f t="shared" si="330"/>
        <v>(跳过)</v>
      </c>
      <c r="Z245" t="str">
        <f t="shared" si="331"/>
        <v>(跳过)</v>
      </c>
      <c r="AA245" t="str">
        <f t="shared" si="332"/>
        <v>(跳过)</v>
      </c>
      <c r="AB245" t="s">
        <v>29</v>
      </c>
      <c r="AC245" t="str">
        <f t="shared" si="333"/>
        <v>(跳过)</v>
      </c>
      <c r="AD245" t="str">
        <f t="shared" si="334"/>
        <v>(跳过)</v>
      </c>
      <c r="AE245" t="str">
        <f t="shared" si="335"/>
        <v>(跳过)</v>
      </c>
      <c r="AF245" t="str">
        <f t="shared" si="336"/>
        <v>(跳过)</v>
      </c>
      <c r="AG245" t="str">
        <f t="shared" si="337"/>
        <v>(跳过)</v>
      </c>
      <c r="AH245" t="str">
        <f t="shared" si="338"/>
        <v>(跳过)</v>
      </c>
      <c r="AI245" t="str">
        <f t="shared" si="339"/>
        <v>(跳过)</v>
      </c>
      <c r="AJ245" t="str">
        <f t="shared" si="340"/>
        <v>(跳过)</v>
      </c>
      <c r="AK245" t="s">
        <v>29</v>
      </c>
      <c r="AL245" t="str">
        <f t="shared" si="341"/>
        <v>(跳过)</v>
      </c>
      <c r="AM245" t="str">
        <f t="shared" si="342"/>
        <v>(跳过)</v>
      </c>
      <c r="AN245" t="str">
        <f t="shared" si="343"/>
        <v>(跳过)</v>
      </c>
      <c r="AO245" t="str">
        <f t="shared" si="344"/>
        <v>(跳过)</v>
      </c>
      <c r="AP245" t="str">
        <f t="shared" si="345"/>
        <v>(跳过)</v>
      </c>
      <c r="AQ245" t="str">
        <f t="shared" si="346"/>
        <v>(跳过)</v>
      </c>
      <c r="AR245" t="str">
        <f t="shared" si="347"/>
        <v>(跳过)</v>
      </c>
      <c r="AS245" t="str">
        <f t="shared" si="348"/>
        <v>(跳过)</v>
      </c>
      <c r="AT245" t="s">
        <v>29</v>
      </c>
      <c r="AU245" t="s">
        <v>156</v>
      </c>
      <c r="AV245">
        <v>3</v>
      </c>
      <c r="AW245">
        <v>2</v>
      </c>
      <c r="AX245">
        <v>1</v>
      </c>
      <c r="AY245">
        <v>4</v>
      </c>
      <c r="AZ245" t="s">
        <v>29</v>
      </c>
      <c r="BA245" t="str">
        <f t="shared" si="349"/>
        <v>(跳过)</v>
      </c>
      <c r="BB245" t="str">
        <f t="shared" si="350"/>
        <v>(跳过)</v>
      </c>
      <c r="BC245" t="str">
        <f t="shared" si="351"/>
        <v>(跳过)</v>
      </c>
      <c r="BD245" t="str">
        <f t="shared" si="352"/>
        <v>(跳过)</v>
      </c>
      <c r="BE245" t="str">
        <f t="shared" si="353"/>
        <v>(跳过)</v>
      </c>
      <c r="BF245" t="str">
        <f t="shared" si="354"/>
        <v>(跳过)</v>
      </c>
      <c r="BG245" t="str">
        <f t="shared" si="355"/>
        <v>(跳过)</v>
      </c>
      <c r="BH245" t="s">
        <v>29</v>
      </c>
      <c r="BI245" t="str">
        <f t="shared" si="356"/>
        <v>(跳过)</v>
      </c>
      <c r="BJ245" t="str">
        <f t="shared" si="357"/>
        <v>(跳过)</v>
      </c>
      <c r="BK245" t="str">
        <f t="shared" si="358"/>
        <v>(跳过)</v>
      </c>
      <c r="BL245" t="s">
        <v>29</v>
      </c>
      <c r="BM245" t="s">
        <v>29</v>
      </c>
      <c r="BN245" t="str">
        <f t="shared" si="359"/>
        <v>(跳过)</v>
      </c>
      <c r="BO245" t="str">
        <f t="shared" si="360"/>
        <v>(跳过)</v>
      </c>
      <c r="BP245" t="str">
        <f t="shared" si="361"/>
        <v>(跳过)</v>
      </c>
      <c r="BQ245" t="str">
        <f t="shared" si="362"/>
        <v>(跳过)</v>
      </c>
      <c r="BR245" t="str">
        <f t="shared" si="363"/>
        <v>(跳过)</v>
      </c>
      <c r="BS245" t="str">
        <f t="shared" si="364"/>
        <v>(跳过)</v>
      </c>
      <c r="BT245" t="s">
        <v>29</v>
      </c>
      <c r="BU245" t="str">
        <f t="shared" si="365"/>
        <v>(跳过)</v>
      </c>
      <c r="BV245" t="str">
        <f t="shared" si="366"/>
        <v>(跳过)</v>
      </c>
      <c r="BW245" t="str">
        <f t="shared" si="367"/>
        <v>(跳过)</v>
      </c>
      <c r="BX245" t="str">
        <f t="shared" si="368"/>
        <v>(跳过)</v>
      </c>
      <c r="BY245" t="s">
        <v>29</v>
      </c>
      <c r="BZ245" t="str">
        <f t="shared" si="369"/>
        <v>(跳过)</v>
      </c>
      <c r="CA245" t="str">
        <f t="shared" si="370"/>
        <v>(跳过)</v>
      </c>
      <c r="CB245" t="str">
        <f t="shared" si="371"/>
        <v>(跳过)</v>
      </c>
      <c r="CC245" t="str">
        <f t="shared" si="372"/>
        <v>(跳过)</v>
      </c>
      <c r="CD245" t="str">
        <f t="shared" si="373"/>
        <v>(跳过)</v>
      </c>
      <c r="CE245" t="str">
        <f t="shared" si="374"/>
        <v>(跳过)</v>
      </c>
      <c r="CF245" t="str">
        <f t="shared" si="375"/>
        <v>(跳过)</v>
      </c>
      <c r="CG245" t="str">
        <f t="shared" si="376"/>
        <v>(跳过)</v>
      </c>
      <c r="CH245" t="str">
        <f t="shared" si="377"/>
        <v>(跳过)</v>
      </c>
      <c r="CI245" t="str">
        <f t="shared" si="378"/>
        <v>(跳过)</v>
      </c>
      <c r="CJ245" t="s">
        <v>29</v>
      </c>
      <c r="CK245" t="str">
        <f t="shared" si="379"/>
        <v>(跳过)</v>
      </c>
      <c r="CL245" t="str">
        <f t="shared" si="380"/>
        <v>(跳过)</v>
      </c>
      <c r="CM245" t="str">
        <f t="shared" si="381"/>
        <v>(跳过)</v>
      </c>
      <c r="CN245" t="str">
        <f t="shared" si="382"/>
        <v>(跳过)</v>
      </c>
      <c r="CO245" t="str">
        <f t="shared" si="383"/>
        <v>(跳过)</v>
      </c>
      <c r="CP245" t="str">
        <f t="shared" si="384"/>
        <v>(跳过)</v>
      </c>
      <c r="CQ245" t="str">
        <f t="shared" si="385"/>
        <v>(跳过)</v>
      </c>
      <c r="CR245" t="str">
        <f t="shared" si="386"/>
        <v>(跳过)</v>
      </c>
      <c r="CS245" t="s">
        <v>29</v>
      </c>
      <c r="CT245" t="s">
        <v>45</v>
      </c>
      <c r="CU245">
        <v>3</v>
      </c>
      <c r="CV245">
        <v>1</v>
      </c>
      <c r="CW245">
        <v>2</v>
      </c>
      <c r="CX245">
        <v>4</v>
      </c>
      <c r="CY245" t="s">
        <v>29</v>
      </c>
      <c r="CZ245" t="str">
        <f t="shared" si="387"/>
        <v>(跳过)</v>
      </c>
      <c r="DA245" t="str">
        <f t="shared" si="388"/>
        <v>(跳过)</v>
      </c>
      <c r="DB245" t="str">
        <f t="shared" si="389"/>
        <v>(跳过)</v>
      </c>
      <c r="DC245" t="str">
        <f t="shared" si="390"/>
        <v>(跳过)</v>
      </c>
      <c r="DD245" t="str">
        <f t="shared" si="391"/>
        <v>(跳过)</v>
      </c>
      <c r="DE245" t="str">
        <f t="shared" si="392"/>
        <v>(跳过)</v>
      </c>
      <c r="DF245" t="str">
        <f t="shared" si="393"/>
        <v>(跳过)</v>
      </c>
      <c r="DG245" t="s">
        <v>29</v>
      </c>
      <c r="DH245" t="str">
        <f t="shared" si="394"/>
        <v>(跳过)</v>
      </c>
      <c r="DI245" t="str">
        <f t="shared" si="395"/>
        <v>(跳过)</v>
      </c>
      <c r="DJ245" t="str">
        <f t="shared" si="396"/>
        <v>(跳过)</v>
      </c>
      <c r="DK245">
        <v>4</v>
      </c>
      <c r="DL245">
        <v>4</v>
      </c>
      <c r="DM245">
        <v>4</v>
      </c>
      <c r="DN245">
        <v>5</v>
      </c>
      <c r="DO245">
        <v>5</v>
      </c>
      <c r="DP245">
        <v>1</v>
      </c>
      <c r="DQ245" t="s">
        <v>32</v>
      </c>
      <c r="DR245">
        <f t="shared" si="397"/>
        <v>1</v>
      </c>
      <c r="DS245">
        <f t="shared" si="398"/>
        <v>0</v>
      </c>
      <c r="DT245">
        <f t="shared" si="399"/>
        <v>1</v>
      </c>
      <c r="DU245">
        <f t="shared" si="400"/>
        <v>0</v>
      </c>
      <c r="DV245" t="s">
        <v>236</v>
      </c>
      <c r="DW245">
        <f t="shared" si="401"/>
        <v>1</v>
      </c>
      <c r="DX245">
        <f t="shared" si="402"/>
        <v>0</v>
      </c>
      <c r="DY245">
        <f t="shared" si="403"/>
        <v>0</v>
      </c>
      <c r="DZ245">
        <f t="shared" si="404"/>
        <v>0</v>
      </c>
      <c r="EA245">
        <f t="shared" si="405"/>
        <v>0</v>
      </c>
      <c r="EB245">
        <f t="shared" si="406"/>
        <v>0</v>
      </c>
      <c r="EC245" t="s">
        <v>237</v>
      </c>
      <c r="ED245">
        <f t="shared" si="407"/>
        <v>0</v>
      </c>
      <c r="EE245">
        <f t="shared" si="408"/>
        <v>0</v>
      </c>
      <c r="EF245">
        <f t="shared" si="409"/>
        <v>1</v>
      </c>
      <c r="EG245">
        <f t="shared" si="410"/>
        <v>0</v>
      </c>
      <c r="EH245">
        <f t="shared" si="411"/>
        <v>0</v>
      </c>
      <c r="EI245">
        <f t="shared" si="412"/>
        <v>0</v>
      </c>
      <c r="EJ245">
        <f t="shared" si="413"/>
        <v>1</v>
      </c>
      <c r="EK245">
        <f t="shared" si="414"/>
        <v>0</v>
      </c>
      <c r="EL245">
        <f t="shared" si="415"/>
        <v>0</v>
      </c>
      <c r="EM245">
        <f t="shared" si="416"/>
        <v>0</v>
      </c>
      <c r="EN245" t="s">
        <v>31</v>
      </c>
      <c r="EO245" s="4">
        <v>2</v>
      </c>
      <c r="EP245" s="4">
        <v>1</v>
      </c>
      <c r="EQ245" s="4">
        <v>3</v>
      </c>
      <c r="ER245" s="4">
        <v>4</v>
      </c>
      <c r="ES245" t="s">
        <v>108</v>
      </c>
      <c r="ET245">
        <f t="shared" si="417"/>
        <v>0</v>
      </c>
      <c r="EU245">
        <f t="shared" si="418"/>
        <v>0</v>
      </c>
      <c r="EV245">
        <f t="shared" si="419"/>
        <v>1</v>
      </c>
      <c r="EW245">
        <f t="shared" si="420"/>
        <v>1</v>
      </c>
      <c r="EX245">
        <f t="shared" si="421"/>
        <v>0</v>
      </c>
      <c r="EY245">
        <f t="shared" si="422"/>
        <v>0</v>
      </c>
      <c r="EZ245">
        <f t="shared" si="423"/>
        <v>0</v>
      </c>
      <c r="FA245" t="s">
        <v>64</v>
      </c>
      <c r="FB245">
        <f t="shared" si="424"/>
        <v>0</v>
      </c>
      <c r="FC245">
        <f t="shared" si="425"/>
        <v>0</v>
      </c>
      <c r="FD245">
        <f t="shared" si="426"/>
        <v>1</v>
      </c>
      <c r="FE245" t="s">
        <v>629</v>
      </c>
      <c r="FF245">
        <v>0</v>
      </c>
      <c r="FG245">
        <v>0</v>
      </c>
      <c r="FH245">
        <v>0</v>
      </c>
      <c r="FI245">
        <v>0</v>
      </c>
      <c r="FJ245">
        <v>0</v>
      </c>
      <c r="FK245">
        <v>1</v>
      </c>
      <c r="FL245" t="s">
        <v>630</v>
      </c>
      <c r="FM245">
        <v>1</v>
      </c>
      <c r="FN245">
        <v>3</v>
      </c>
      <c r="FO245">
        <v>2</v>
      </c>
      <c r="FP245">
        <v>4</v>
      </c>
      <c r="FQ245">
        <v>4</v>
      </c>
      <c r="FR245" t="s">
        <v>29</v>
      </c>
      <c r="FS245" t="s">
        <v>29</v>
      </c>
      <c r="FT245" t="s">
        <v>29</v>
      </c>
      <c r="FU245" t="s">
        <v>29</v>
      </c>
      <c r="FV245" t="s">
        <v>29</v>
      </c>
      <c r="FW245" t="s">
        <v>29</v>
      </c>
      <c r="FX245" t="s">
        <v>29</v>
      </c>
    </row>
    <row r="246" spans="1:180" ht="16.5" x14ac:dyDescent="0.6">
      <c r="A246">
        <v>245</v>
      </c>
      <c r="B246">
        <v>1</v>
      </c>
      <c r="C246">
        <v>23</v>
      </c>
      <c r="D246">
        <v>5</v>
      </c>
      <c r="E246">
        <v>1</v>
      </c>
      <c r="F246">
        <v>2</v>
      </c>
      <c r="G246">
        <v>4</v>
      </c>
      <c r="H246">
        <v>4</v>
      </c>
      <c r="I246">
        <v>1</v>
      </c>
      <c r="J246">
        <v>1</v>
      </c>
      <c r="K246" t="s">
        <v>29</v>
      </c>
      <c r="L246" t="str">
        <f t="shared" si="427"/>
        <v>(跳过)</v>
      </c>
      <c r="M246" t="str">
        <f t="shared" si="428"/>
        <v>(跳过)</v>
      </c>
      <c r="N246" t="str">
        <f t="shared" si="429"/>
        <v>(跳过)</v>
      </c>
      <c r="O246" t="str">
        <f t="shared" si="430"/>
        <v>(跳过)</v>
      </c>
      <c r="P246" t="str">
        <f t="shared" si="431"/>
        <v>(跳过)</v>
      </c>
      <c r="Q246" t="s">
        <v>44</v>
      </c>
      <c r="R246">
        <f t="shared" si="324"/>
        <v>0</v>
      </c>
      <c r="S246">
        <f t="shared" si="325"/>
        <v>1</v>
      </c>
      <c r="T246">
        <f t="shared" si="326"/>
        <v>1</v>
      </c>
      <c r="U246">
        <f t="shared" si="327"/>
        <v>1</v>
      </c>
      <c r="V246" t="s">
        <v>82</v>
      </c>
      <c r="W246">
        <f t="shared" si="328"/>
        <v>1</v>
      </c>
      <c r="X246">
        <f t="shared" si="329"/>
        <v>1</v>
      </c>
      <c r="Y246">
        <f t="shared" si="330"/>
        <v>1</v>
      </c>
      <c r="Z246">
        <f t="shared" si="331"/>
        <v>0</v>
      </c>
      <c r="AA246">
        <f t="shared" si="332"/>
        <v>0</v>
      </c>
      <c r="AB246" t="s">
        <v>50</v>
      </c>
      <c r="AC246">
        <f t="shared" si="333"/>
        <v>0</v>
      </c>
      <c r="AD246">
        <f t="shared" si="334"/>
        <v>1</v>
      </c>
      <c r="AE246">
        <f t="shared" si="335"/>
        <v>1</v>
      </c>
      <c r="AF246">
        <f t="shared" si="336"/>
        <v>1</v>
      </c>
      <c r="AG246">
        <f t="shared" si="337"/>
        <v>0</v>
      </c>
      <c r="AH246">
        <f t="shared" si="338"/>
        <v>0</v>
      </c>
      <c r="AI246">
        <f t="shared" si="339"/>
        <v>0</v>
      </c>
      <c r="AJ246">
        <f t="shared" si="340"/>
        <v>0</v>
      </c>
      <c r="AK246" t="s">
        <v>365</v>
      </c>
      <c r="AL246">
        <f t="shared" si="341"/>
        <v>1</v>
      </c>
      <c r="AM246">
        <f t="shared" si="342"/>
        <v>0</v>
      </c>
      <c r="AN246">
        <f t="shared" si="343"/>
        <v>1</v>
      </c>
      <c r="AO246">
        <f t="shared" si="344"/>
        <v>1</v>
      </c>
      <c r="AP246">
        <f t="shared" si="345"/>
        <v>0</v>
      </c>
      <c r="AQ246">
        <f t="shared" si="346"/>
        <v>0</v>
      </c>
      <c r="AR246">
        <f t="shared" si="347"/>
        <v>0</v>
      </c>
      <c r="AS246">
        <f t="shared" si="348"/>
        <v>0</v>
      </c>
      <c r="AT246">
        <v>3</v>
      </c>
      <c r="AU246" t="s">
        <v>94</v>
      </c>
      <c r="AV246">
        <v>3</v>
      </c>
      <c r="AW246">
        <v>1</v>
      </c>
      <c r="AX246">
        <v>4</v>
      </c>
      <c r="AY246">
        <v>2</v>
      </c>
      <c r="AZ246" t="s">
        <v>42</v>
      </c>
      <c r="BA246">
        <f t="shared" si="349"/>
        <v>1</v>
      </c>
      <c r="BB246">
        <f t="shared" si="350"/>
        <v>0</v>
      </c>
      <c r="BC246">
        <f t="shared" si="351"/>
        <v>0</v>
      </c>
      <c r="BD246">
        <f t="shared" si="352"/>
        <v>0</v>
      </c>
      <c r="BE246">
        <f t="shared" si="353"/>
        <v>1</v>
      </c>
      <c r="BF246">
        <f t="shared" si="354"/>
        <v>0</v>
      </c>
      <c r="BG246">
        <f t="shared" si="355"/>
        <v>0</v>
      </c>
      <c r="BH246" t="s">
        <v>29</v>
      </c>
      <c r="BI246" t="str">
        <f t="shared" si="356"/>
        <v>(跳过)</v>
      </c>
      <c r="BJ246" t="str">
        <f t="shared" si="357"/>
        <v>(跳过)</v>
      </c>
      <c r="BK246" t="str">
        <f t="shared" si="358"/>
        <v>(跳过)</v>
      </c>
      <c r="BL246">
        <v>1</v>
      </c>
      <c r="BM246" t="s">
        <v>29</v>
      </c>
      <c r="BN246" t="str">
        <f t="shared" si="359"/>
        <v>(跳过)</v>
      </c>
      <c r="BO246" t="str">
        <f t="shared" si="360"/>
        <v>(跳过)</v>
      </c>
      <c r="BP246" t="str">
        <f t="shared" si="361"/>
        <v>(跳过)</v>
      </c>
      <c r="BQ246" t="str">
        <f t="shared" si="362"/>
        <v>(跳过)</v>
      </c>
      <c r="BR246" t="str">
        <f t="shared" si="363"/>
        <v>(跳过)</v>
      </c>
      <c r="BS246" t="str">
        <f t="shared" si="364"/>
        <v>(跳过)</v>
      </c>
      <c r="BT246" t="s">
        <v>95</v>
      </c>
      <c r="BU246">
        <f t="shared" si="365"/>
        <v>1</v>
      </c>
      <c r="BV246">
        <f t="shared" si="366"/>
        <v>1</v>
      </c>
      <c r="BW246">
        <f t="shared" si="367"/>
        <v>0</v>
      </c>
      <c r="BX246">
        <f t="shared" si="368"/>
        <v>1</v>
      </c>
      <c r="BY246" t="s">
        <v>316</v>
      </c>
      <c r="BZ246">
        <f t="shared" si="369"/>
        <v>1</v>
      </c>
      <c r="CA246">
        <f t="shared" si="370"/>
        <v>0</v>
      </c>
      <c r="CB246">
        <f t="shared" si="371"/>
        <v>1</v>
      </c>
      <c r="CC246">
        <f t="shared" si="372"/>
        <v>0</v>
      </c>
      <c r="CD246">
        <f t="shared" si="373"/>
        <v>0</v>
      </c>
      <c r="CE246">
        <f t="shared" si="374"/>
        <v>0</v>
      </c>
      <c r="CF246">
        <f t="shared" si="375"/>
        <v>1</v>
      </c>
      <c r="CG246">
        <f t="shared" si="376"/>
        <v>0</v>
      </c>
      <c r="CH246">
        <f t="shared" si="377"/>
        <v>0</v>
      </c>
      <c r="CI246">
        <f t="shared" si="378"/>
        <v>0</v>
      </c>
      <c r="CJ246" t="s">
        <v>541</v>
      </c>
      <c r="CK246">
        <f t="shared" si="379"/>
        <v>1</v>
      </c>
      <c r="CL246">
        <f t="shared" si="380"/>
        <v>0</v>
      </c>
      <c r="CM246">
        <f t="shared" si="381"/>
        <v>1</v>
      </c>
      <c r="CN246">
        <f t="shared" si="382"/>
        <v>0</v>
      </c>
      <c r="CO246">
        <f t="shared" si="383"/>
        <v>0</v>
      </c>
      <c r="CP246">
        <f t="shared" si="384"/>
        <v>0</v>
      </c>
      <c r="CQ246">
        <f t="shared" si="385"/>
        <v>1</v>
      </c>
      <c r="CR246">
        <f t="shared" si="386"/>
        <v>0</v>
      </c>
      <c r="CS246">
        <v>4</v>
      </c>
      <c r="CT246" t="s">
        <v>120</v>
      </c>
      <c r="CU246">
        <v>2</v>
      </c>
      <c r="CV246">
        <v>3</v>
      </c>
      <c r="CW246">
        <v>1</v>
      </c>
      <c r="CX246">
        <v>4</v>
      </c>
      <c r="CY246" t="s">
        <v>224</v>
      </c>
      <c r="CZ246">
        <f t="shared" si="387"/>
        <v>0</v>
      </c>
      <c r="DA246">
        <f t="shared" si="388"/>
        <v>1</v>
      </c>
      <c r="DB246">
        <f t="shared" si="389"/>
        <v>0</v>
      </c>
      <c r="DC246">
        <f t="shared" si="390"/>
        <v>0</v>
      </c>
      <c r="DD246">
        <f t="shared" si="391"/>
        <v>0</v>
      </c>
      <c r="DE246">
        <f t="shared" si="392"/>
        <v>0</v>
      </c>
      <c r="DF246">
        <f t="shared" si="393"/>
        <v>0</v>
      </c>
      <c r="DG246" t="s">
        <v>64</v>
      </c>
      <c r="DH246">
        <f t="shared" si="394"/>
        <v>0</v>
      </c>
      <c r="DI246">
        <f t="shared" si="395"/>
        <v>0</v>
      </c>
      <c r="DJ246">
        <f t="shared" si="396"/>
        <v>1</v>
      </c>
      <c r="DK246">
        <v>5</v>
      </c>
      <c r="DL246">
        <v>3</v>
      </c>
      <c r="DM246">
        <v>5</v>
      </c>
      <c r="DN246">
        <v>4</v>
      </c>
      <c r="DO246">
        <v>5</v>
      </c>
      <c r="DP246">
        <v>2</v>
      </c>
      <c r="DQ246" t="s">
        <v>213</v>
      </c>
      <c r="DR246">
        <f t="shared" si="397"/>
        <v>1</v>
      </c>
      <c r="DS246">
        <f t="shared" si="398"/>
        <v>0</v>
      </c>
      <c r="DT246">
        <f t="shared" si="399"/>
        <v>0</v>
      </c>
      <c r="DU246">
        <f t="shared" si="400"/>
        <v>1</v>
      </c>
      <c r="DV246" t="s">
        <v>29</v>
      </c>
      <c r="DW246" t="str">
        <f t="shared" si="401"/>
        <v>(跳过)</v>
      </c>
      <c r="DX246" t="str">
        <f t="shared" si="402"/>
        <v>(跳过)</v>
      </c>
      <c r="DY246" t="str">
        <f t="shared" si="403"/>
        <v>(跳过)</v>
      </c>
      <c r="DZ246" t="str">
        <f t="shared" si="404"/>
        <v>(跳过)</v>
      </c>
      <c r="EA246" t="str">
        <f t="shared" si="405"/>
        <v>(跳过)</v>
      </c>
      <c r="EB246" t="str">
        <f t="shared" si="406"/>
        <v>(跳过)</v>
      </c>
      <c r="EC246" t="s">
        <v>29</v>
      </c>
      <c r="ED246" t="str">
        <f t="shared" si="407"/>
        <v>(跳过)</v>
      </c>
      <c r="EE246" t="str">
        <f t="shared" si="408"/>
        <v>(跳过)</v>
      </c>
      <c r="EF246" t="str">
        <f t="shared" si="409"/>
        <v>(跳过)</v>
      </c>
      <c r="EG246" t="str">
        <f t="shared" si="410"/>
        <v>(跳过)</v>
      </c>
      <c r="EH246" t="str">
        <f t="shared" si="411"/>
        <v>(跳过)</v>
      </c>
      <c r="EI246" t="str">
        <f t="shared" si="412"/>
        <v>(跳过)</v>
      </c>
      <c r="EJ246" t="str">
        <f t="shared" si="413"/>
        <v>(跳过)</v>
      </c>
      <c r="EK246" t="str">
        <f t="shared" si="414"/>
        <v>(跳过)</v>
      </c>
      <c r="EL246" t="str">
        <f t="shared" si="415"/>
        <v>(跳过)</v>
      </c>
      <c r="EM246" t="str">
        <f t="shared" si="416"/>
        <v>(跳过)</v>
      </c>
      <c r="EN246" t="s">
        <v>57</v>
      </c>
      <c r="EO246" s="4">
        <v>2</v>
      </c>
      <c r="EP246" s="4">
        <v>1</v>
      </c>
      <c r="EQ246" s="4">
        <v>4</v>
      </c>
      <c r="ER246" s="4">
        <v>3</v>
      </c>
      <c r="ES246" t="s">
        <v>29</v>
      </c>
      <c r="ET246" t="str">
        <f t="shared" si="417"/>
        <v>(跳过)</v>
      </c>
      <c r="EU246" t="str">
        <f t="shared" si="418"/>
        <v>(跳过)</v>
      </c>
      <c r="EV246" t="str">
        <f t="shared" si="419"/>
        <v>(跳过)</v>
      </c>
      <c r="EW246" t="str">
        <f t="shared" si="420"/>
        <v>(跳过)</v>
      </c>
      <c r="EX246" t="str">
        <f t="shared" si="421"/>
        <v>(跳过)</v>
      </c>
      <c r="EY246" t="str">
        <f t="shared" si="422"/>
        <v>(跳过)</v>
      </c>
      <c r="EZ246" t="str">
        <f t="shared" si="423"/>
        <v>(跳过)</v>
      </c>
      <c r="FA246" t="s">
        <v>29</v>
      </c>
      <c r="FB246" t="str">
        <f t="shared" si="424"/>
        <v>(跳过)</v>
      </c>
      <c r="FC246" t="str">
        <f t="shared" si="425"/>
        <v>(跳过)</v>
      </c>
      <c r="FD246" t="str">
        <f t="shared" si="426"/>
        <v>(跳过)</v>
      </c>
      <c r="FE246" t="s">
        <v>145</v>
      </c>
      <c r="FF246">
        <v>1</v>
      </c>
      <c r="FG246">
        <v>0</v>
      </c>
      <c r="FH246">
        <v>0</v>
      </c>
      <c r="FI246">
        <v>1</v>
      </c>
      <c r="FJ246">
        <v>0</v>
      </c>
      <c r="FK246">
        <v>0</v>
      </c>
      <c r="FL246" t="s">
        <v>69</v>
      </c>
      <c r="FM246">
        <v>1</v>
      </c>
      <c r="FN246">
        <v>3</v>
      </c>
      <c r="FO246">
        <v>2</v>
      </c>
      <c r="FP246">
        <v>4</v>
      </c>
      <c r="FQ246">
        <v>5</v>
      </c>
      <c r="FR246" t="s">
        <v>29</v>
      </c>
      <c r="FS246" t="s">
        <v>29</v>
      </c>
      <c r="FT246" t="s">
        <v>29</v>
      </c>
      <c r="FU246" t="s">
        <v>29</v>
      </c>
      <c r="FV246" t="s">
        <v>29</v>
      </c>
      <c r="FW246" t="s">
        <v>29</v>
      </c>
      <c r="FX246" t="s">
        <v>29</v>
      </c>
    </row>
    <row r="247" spans="1:180" ht="16.5" x14ac:dyDescent="0.6">
      <c r="A247">
        <v>246</v>
      </c>
      <c r="B247">
        <v>2</v>
      </c>
      <c r="C247">
        <v>20</v>
      </c>
      <c r="D247">
        <v>2</v>
      </c>
      <c r="E247">
        <v>3</v>
      </c>
      <c r="F247">
        <v>2</v>
      </c>
      <c r="G247">
        <v>8</v>
      </c>
      <c r="H247">
        <v>1</v>
      </c>
      <c r="I247">
        <v>1</v>
      </c>
      <c r="J247">
        <v>1</v>
      </c>
      <c r="K247" t="s">
        <v>29</v>
      </c>
      <c r="L247" t="str">
        <f t="shared" si="427"/>
        <v>(跳过)</v>
      </c>
      <c r="M247" t="str">
        <f t="shared" si="428"/>
        <v>(跳过)</v>
      </c>
      <c r="N247" t="str">
        <f t="shared" si="429"/>
        <v>(跳过)</v>
      </c>
      <c r="O247" t="str">
        <f t="shared" si="430"/>
        <v>(跳过)</v>
      </c>
      <c r="P247" t="str">
        <f t="shared" si="431"/>
        <v>(跳过)</v>
      </c>
      <c r="Q247" t="s">
        <v>397</v>
      </c>
      <c r="R247">
        <f t="shared" si="324"/>
        <v>1</v>
      </c>
      <c r="S247">
        <f t="shared" si="325"/>
        <v>1</v>
      </c>
      <c r="T247">
        <f t="shared" si="326"/>
        <v>0</v>
      </c>
      <c r="U247">
        <f t="shared" si="327"/>
        <v>0</v>
      </c>
      <c r="V247" t="s">
        <v>423</v>
      </c>
      <c r="W247">
        <f t="shared" si="328"/>
        <v>1</v>
      </c>
      <c r="X247">
        <f t="shared" si="329"/>
        <v>1</v>
      </c>
      <c r="Y247">
        <f t="shared" si="330"/>
        <v>1</v>
      </c>
      <c r="Z247">
        <f t="shared" si="331"/>
        <v>1</v>
      </c>
      <c r="AA247">
        <f t="shared" si="332"/>
        <v>0</v>
      </c>
      <c r="AB247" t="s">
        <v>520</v>
      </c>
      <c r="AC247">
        <f t="shared" si="333"/>
        <v>1</v>
      </c>
      <c r="AD247">
        <f t="shared" si="334"/>
        <v>0</v>
      </c>
      <c r="AE247">
        <f t="shared" si="335"/>
        <v>1</v>
      </c>
      <c r="AF247">
        <f t="shared" si="336"/>
        <v>1</v>
      </c>
      <c r="AG247">
        <f t="shared" si="337"/>
        <v>0</v>
      </c>
      <c r="AH247">
        <f t="shared" si="338"/>
        <v>0</v>
      </c>
      <c r="AI247">
        <f t="shared" si="339"/>
        <v>1</v>
      </c>
      <c r="AJ247">
        <f t="shared" si="340"/>
        <v>0</v>
      </c>
      <c r="AK247" t="s">
        <v>186</v>
      </c>
      <c r="AL247">
        <f t="shared" si="341"/>
        <v>1</v>
      </c>
      <c r="AM247">
        <f t="shared" si="342"/>
        <v>0</v>
      </c>
      <c r="AN247">
        <f t="shared" si="343"/>
        <v>0</v>
      </c>
      <c r="AO247">
        <f t="shared" si="344"/>
        <v>0</v>
      </c>
      <c r="AP247">
        <f t="shared" si="345"/>
        <v>0</v>
      </c>
      <c r="AQ247">
        <f t="shared" si="346"/>
        <v>1</v>
      </c>
      <c r="AR247">
        <f t="shared" si="347"/>
        <v>0</v>
      </c>
      <c r="AS247">
        <f t="shared" si="348"/>
        <v>0</v>
      </c>
      <c r="AT247">
        <v>2</v>
      </c>
      <c r="AU247" t="s">
        <v>57</v>
      </c>
      <c r="AV247">
        <v>2</v>
      </c>
      <c r="AW247">
        <v>1</v>
      </c>
      <c r="AX247">
        <v>3</v>
      </c>
      <c r="AY247">
        <v>4</v>
      </c>
      <c r="AZ247" t="s">
        <v>254</v>
      </c>
      <c r="BA247">
        <f t="shared" si="349"/>
        <v>0</v>
      </c>
      <c r="BB247">
        <f t="shared" si="350"/>
        <v>0</v>
      </c>
      <c r="BC247">
        <f t="shared" si="351"/>
        <v>1</v>
      </c>
      <c r="BD247">
        <f t="shared" si="352"/>
        <v>1</v>
      </c>
      <c r="BE247">
        <f t="shared" si="353"/>
        <v>1</v>
      </c>
      <c r="BF247">
        <f t="shared" si="354"/>
        <v>0</v>
      </c>
      <c r="BG247">
        <f t="shared" si="355"/>
        <v>0</v>
      </c>
      <c r="BH247" t="s">
        <v>1035</v>
      </c>
      <c r="BI247">
        <f t="shared" si="356"/>
        <v>0</v>
      </c>
      <c r="BJ247">
        <f t="shared" si="357"/>
        <v>1</v>
      </c>
      <c r="BK247">
        <f t="shared" si="358"/>
        <v>1</v>
      </c>
      <c r="BL247">
        <v>1</v>
      </c>
      <c r="BM247" t="s">
        <v>29</v>
      </c>
      <c r="BN247" t="str">
        <f t="shared" si="359"/>
        <v>(跳过)</v>
      </c>
      <c r="BO247" t="str">
        <f t="shared" si="360"/>
        <v>(跳过)</v>
      </c>
      <c r="BP247" t="str">
        <f t="shared" si="361"/>
        <v>(跳过)</v>
      </c>
      <c r="BQ247" t="str">
        <f t="shared" si="362"/>
        <v>(跳过)</v>
      </c>
      <c r="BR247" t="str">
        <f t="shared" si="363"/>
        <v>(跳过)</v>
      </c>
      <c r="BS247" t="str">
        <f t="shared" si="364"/>
        <v>(跳过)</v>
      </c>
      <c r="BT247" t="s">
        <v>60</v>
      </c>
      <c r="BU247">
        <f t="shared" si="365"/>
        <v>1</v>
      </c>
      <c r="BV247">
        <f t="shared" si="366"/>
        <v>0</v>
      </c>
      <c r="BW247">
        <f t="shared" si="367"/>
        <v>0</v>
      </c>
      <c r="BX247">
        <f t="shared" si="368"/>
        <v>0</v>
      </c>
      <c r="BY247" t="s">
        <v>521</v>
      </c>
      <c r="BZ247">
        <f t="shared" si="369"/>
        <v>0</v>
      </c>
      <c r="CA247">
        <f t="shared" si="370"/>
        <v>0</v>
      </c>
      <c r="CB247">
        <f t="shared" si="371"/>
        <v>0</v>
      </c>
      <c r="CC247">
        <f t="shared" si="372"/>
        <v>1</v>
      </c>
      <c r="CD247">
        <f t="shared" si="373"/>
        <v>0</v>
      </c>
      <c r="CE247">
        <f t="shared" si="374"/>
        <v>0</v>
      </c>
      <c r="CF247">
        <f t="shared" si="375"/>
        <v>1</v>
      </c>
      <c r="CG247">
        <f t="shared" si="376"/>
        <v>1</v>
      </c>
      <c r="CH247">
        <f t="shared" si="377"/>
        <v>1</v>
      </c>
      <c r="CI247">
        <f t="shared" si="378"/>
        <v>0</v>
      </c>
      <c r="CJ247" t="s">
        <v>130</v>
      </c>
      <c r="CK247">
        <f t="shared" si="379"/>
        <v>0</v>
      </c>
      <c r="CL247">
        <f t="shared" si="380"/>
        <v>0</v>
      </c>
      <c r="CM247">
        <f t="shared" si="381"/>
        <v>0</v>
      </c>
      <c r="CN247">
        <f t="shared" si="382"/>
        <v>0</v>
      </c>
      <c r="CO247">
        <f t="shared" si="383"/>
        <v>0</v>
      </c>
      <c r="CP247">
        <f t="shared" si="384"/>
        <v>0</v>
      </c>
      <c r="CQ247">
        <f t="shared" si="385"/>
        <v>0</v>
      </c>
      <c r="CR247">
        <f t="shared" si="386"/>
        <v>1</v>
      </c>
      <c r="CS247">
        <v>3</v>
      </c>
      <c r="CT247" t="s">
        <v>37</v>
      </c>
      <c r="CU247">
        <v>1</v>
      </c>
      <c r="CV247">
        <v>2</v>
      </c>
      <c r="CW247">
        <v>3</v>
      </c>
      <c r="CX247">
        <v>4</v>
      </c>
      <c r="CY247" t="s">
        <v>131</v>
      </c>
      <c r="CZ247">
        <f t="shared" si="387"/>
        <v>0</v>
      </c>
      <c r="DA247">
        <f t="shared" si="388"/>
        <v>0</v>
      </c>
      <c r="DB247">
        <f t="shared" si="389"/>
        <v>0</v>
      </c>
      <c r="DC247">
        <f t="shared" si="390"/>
        <v>0</v>
      </c>
      <c r="DD247">
        <f t="shared" si="391"/>
        <v>1</v>
      </c>
      <c r="DE247">
        <f t="shared" si="392"/>
        <v>0</v>
      </c>
      <c r="DF247">
        <f t="shared" si="393"/>
        <v>0</v>
      </c>
      <c r="DG247" t="s">
        <v>59</v>
      </c>
      <c r="DH247">
        <f t="shared" si="394"/>
        <v>1</v>
      </c>
      <c r="DI247">
        <f t="shared" si="395"/>
        <v>0</v>
      </c>
      <c r="DJ247">
        <f t="shared" si="396"/>
        <v>0</v>
      </c>
      <c r="DK247">
        <v>4</v>
      </c>
      <c r="DL247">
        <v>4</v>
      </c>
      <c r="DM247">
        <v>5</v>
      </c>
      <c r="DN247">
        <v>4</v>
      </c>
      <c r="DO247">
        <v>3</v>
      </c>
      <c r="DP247">
        <v>2</v>
      </c>
      <c r="DQ247" t="s">
        <v>66</v>
      </c>
      <c r="DR247">
        <f t="shared" si="397"/>
        <v>0</v>
      </c>
      <c r="DS247">
        <f t="shared" si="398"/>
        <v>0</v>
      </c>
      <c r="DT247">
        <f t="shared" si="399"/>
        <v>1</v>
      </c>
      <c r="DU247">
        <f t="shared" si="400"/>
        <v>0</v>
      </c>
      <c r="DV247" t="s">
        <v>29</v>
      </c>
      <c r="DW247" t="str">
        <f t="shared" si="401"/>
        <v>(跳过)</v>
      </c>
      <c r="DX247" t="str">
        <f t="shared" si="402"/>
        <v>(跳过)</v>
      </c>
      <c r="DY247" t="str">
        <f t="shared" si="403"/>
        <v>(跳过)</v>
      </c>
      <c r="DZ247" t="str">
        <f t="shared" si="404"/>
        <v>(跳过)</v>
      </c>
      <c r="EA247" t="str">
        <f t="shared" si="405"/>
        <v>(跳过)</v>
      </c>
      <c r="EB247" t="str">
        <f t="shared" si="406"/>
        <v>(跳过)</v>
      </c>
      <c r="EC247" t="s">
        <v>29</v>
      </c>
      <c r="ED247" t="str">
        <f t="shared" si="407"/>
        <v>(跳过)</v>
      </c>
      <c r="EE247" t="str">
        <f t="shared" si="408"/>
        <v>(跳过)</v>
      </c>
      <c r="EF247" t="str">
        <f t="shared" si="409"/>
        <v>(跳过)</v>
      </c>
      <c r="EG247" t="str">
        <f t="shared" si="410"/>
        <v>(跳过)</v>
      </c>
      <c r="EH247" t="str">
        <f t="shared" si="411"/>
        <v>(跳过)</v>
      </c>
      <c r="EI247" t="str">
        <f t="shared" si="412"/>
        <v>(跳过)</v>
      </c>
      <c r="EJ247" t="str">
        <f t="shared" si="413"/>
        <v>(跳过)</v>
      </c>
      <c r="EK247" t="str">
        <f t="shared" si="414"/>
        <v>(跳过)</v>
      </c>
      <c r="EL247" t="str">
        <f t="shared" si="415"/>
        <v>(跳过)</v>
      </c>
      <c r="EM247" t="str">
        <f t="shared" si="416"/>
        <v>(跳过)</v>
      </c>
      <c r="EN247" t="s">
        <v>96</v>
      </c>
      <c r="EO247" s="4">
        <v>4</v>
      </c>
      <c r="EP247" s="4">
        <v>3</v>
      </c>
      <c r="EQ247" s="4">
        <v>2</v>
      </c>
      <c r="ER247" s="4">
        <v>1</v>
      </c>
      <c r="ES247" t="s">
        <v>29</v>
      </c>
      <c r="ET247" t="str">
        <f t="shared" si="417"/>
        <v>(跳过)</v>
      </c>
      <c r="EU247" t="str">
        <f t="shared" si="418"/>
        <v>(跳过)</v>
      </c>
      <c r="EV247" t="str">
        <f t="shared" si="419"/>
        <v>(跳过)</v>
      </c>
      <c r="EW247" t="str">
        <f t="shared" si="420"/>
        <v>(跳过)</v>
      </c>
      <c r="EX247" t="str">
        <f t="shared" si="421"/>
        <v>(跳过)</v>
      </c>
      <c r="EY247" t="str">
        <f t="shared" si="422"/>
        <v>(跳过)</v>
      </c>
      <c r="EZ247" t="str">
        <f t="shared" si="423"/>
        <v>(跳过)</v>
      </c>
      <c r="FA247" t="s">
        <v>29</v>
      </c>
      <c r="FB247" t="str">
        <f t="shared" si="424"/>
        <v>(跳过)</v>
      </c>
      <c r="FC247" t="str">
        <f t="shared" si="425"/>
        <v>(跳过)</v>
      </c>
      <c r="FD247" t="str">
        <f t="shared" si="426"/>
        <v>(跳过)</v>
      </c>
      <c r="FE247" t="s">
        <v>393</v>
      </c>
      <c r="FF247">
        <v>1</v>
      </c>
      <c r="FG247">
        <v>1</v>
      </c>
      <c r="FH247">
        <v>0</v>
      </c>
      <c r="FI247">
        <v>0</v>
      </c>
      <c r="FJ247">
        <v>0</v>
      </c>
      <c r="FK247">
        <v>0</v>
      </c>
      <c r="FL247" t="s">
        <v>81</v>
      </c>
      <c r="FM247">
        <v>1</v>
      </c>
      <c r="FN247">
        <v>2</v>
      </c>
      <c r="FO247">
        <v>3</v>
      </c>
      <c r="FP247">
        <v>3</v>
      </c>
      <c r="FQ247">
        <v>3</v>
      </c>
      <c r="FR247" t="s">
        <v>29</v>
      </c>
      <c r="FS247" t="s">
        <v>29</v>
      </c>
      <c r="FT247" t="s">
        <v>29</v>
      </c>
      <c r="FU247" t="s">
        <v>29</v>
      </c>
      <c r="FV247" t="s">
        <v>29</v>
      </c>
      <c r="FW247" t="s">
        <v>29</v>
      </c>
      <c r="FX247" t="s">
        <v>29</v>
      </c>
    </row>
    <row r="248" spans="1:180" ht="16.5" x14ac:dyDescent="0.6">
      <c r="A248">
        <v>247</v>
      </c>
      <c r="B248">
        <v>2</v>
      </c>
      <c r="C248">
        <v>8</v>
      </c>
      <c r="D248">
        <v>5</v>
      </c>
      <c r="E248">
        <v>1</v>
      </c>
      <c r="F248">
        <v>3</v>
      </c>
      <c r="G248">
        <v>4</v>
      </c>
      <c r="H248">
        <v>4</v>
      </c>
      <c r="I248">
        <v>1</v>
      </c>
      <c r="J248">
        <v>0</v>
      </c>
      <c r="K248" t="s">
        <v>182</v>
      </c>
      <c r="L248">
        <f t="shared" si="427"/>
        <v>0</v>
      </c>
      <c r="M248">
        <f t="shared" si="428"/>
        <v>0</v>
      </c>
      <c r="N248">
        <f t="shared" si="429"/>
        <v>0</v>
      </c>
      <c r="O248">
        <f t="shared" si="430"/>
        <v>1</v>
      </c>
      <c r="P248">
        <f t="shared" si="431"/>
        <v>0</v>
      </c>
      <c r="Q248" t="s">
        <v>29</v>
      </c>
      <c r="R248" t="str">
        <f t="shared" si="324"/>
        <v>(跳过)</v>
      </c>
      <c r="S248" t="str">
        <f t="shared" si="325"/>
        <v>(跳过)</v>
      </c>
      <c r="T248" t="str">
        <f t="shared" si="326"/>
        <v>(跳过)</v>
      </c>
      <c r="U248" t="str">
        <f t="shared" si="327"/>
        <v>(跳过)</v>
      </c>
      <c r="V248" t="s">
        <v>29</v>
      </c>
      <c r="W248" t="str">
        <f t="shared" si="328"/>
        <v>(跳过)</v>
      </c>
      <c r="X248" t="str">
        <f t="shared" si="329"/>
        <v>(跳过)</v>
      </c>
      <c r="Y248" t="str">
        <f t="shared" si="330"/>
        <v>(跳过)</v>
      </c>
      <c r="Z248" t="str">
        <f t="shared" si="331"/>
        <v>(跳过)</v>
      </c>
      <c r="AA248" t="str">
        <f t="shared" si="332"/>
        <v>(跳过)</v>
      </c>
      <c r="AB248" t="s">
        <v>29</v>
      </c>
      <c r="AC248" t="str">
        <f t="shared" si="333"/>
        <v>(跳过)</v>
      </c>
      <c r="AD248" t="str">
        <f t="shared" si="334"/>
        <v>(跳过)</v>
      </c>
      <c r="AE248" t="str">
        <f t="shared" si="335"/>
        <v>(跳过)</v>
      </c>
      <c r="AF248" t="str">
        <f t="shared" si="336"/>
        <v>(跳过)</v>
      </c>
      <c r="AG248" t="str">
        <f t="shared" si="337"/>
        <v>(跳过)</v>
      </c>
      <c r="AH248" t="str">
        <f t="shared" si="338"/>
        <v>(跳过)</v>
      </c>
      <c r="AI248" t="str">
        <f t="shared" si="339"/>
        <v>(跳过)</v>
      </c>
      <c r="AJ248" t="str">
        <f t="shared" si="340"/>
        <v>(跳过)</v>
      </c>
      <c r="AK248" t="s">
        <v>29</v>
      </c>
      <c r="AL248" t="str">
        <f t="shared" si="341"/>
        <v>(跳过)</v>
      </c>
      <c r="AM248" t="str">
        <f t="shared" si="342"/>
        <v>(跳过)</v>
      </c>
      <c r="AN248" t="str">
        <f t="shared" si="343"/>
        <v>(跳过)</v>
      </c>
      <c r="AO248" t="str">
        <f t="shared" si="344"/>
        <v>(跳过)</v>
      </c>
      <c r="AP248" t="str">
        <f t="shared" si="345"/>
        <v>(跳过)</v>
      </c>
      <c r="AQ248" t="str">
        <f t="shared" si="346"/>
        <v>(跳过)</v>
      </c>
      <c r="AR248" t="str">
        <f t="shared" si="347"/>
        <v>(跳过)</v>
      </c>
      <c r="AS248" t="str">
        <f t="shared" si="348"/>
        <v>(跳过)</v>
      </c>
      <c r="AT248" t="s">
        <v>29</v>
      </c>
      <c r="AU248" t="s">
        <v>111</v>
      </c>
      <c r="AV248">
        <v>1</v>
      </c>
      <c r="AW248">
        <v>2</v>
      </c>
      <c r="AX248">
        <v>4</v>
      </c>
      <c r="AY248">
        <v>3</v>
      </c>
      <c r="AZ248" t="s">
        <v>29</v>
      </c>
      <c r="BA248" t="str">
        <f t="shared" si="349"/>
        <v>(跳过)</v>
      </c>
      <c r="BB248" t="str">
        <f t="shared" si="350"/>
        <v>(跳过)</v>
      </c>
      <c r="BC248" t="str">
        <f t="shared" si="351"/>
        <v>(跳过)</v>
      </c>
      <c r="BD248" t="str">
        <f t="shared" si="352"/>
        <v>(跳过)</v>
      </c>
      <c r="BE248" t="str">
        <f t="shared" si="353"/>
        <v>(跳过)</v>
      </c>
      <c r="BF248" t="str">
        <f t="shared" si="354"/>
        <v>(跳过)</v>
      </c>
      <c r="BG248" t="str">
        <f t="shared" si="355"/>
        <v>(跳过)</v>
      </c>
      <c r="BH248" t="s">
        <v>43</v>
      </c>
      <c r="BI248">
        <f t="shared" si="356"/>
        <v>0</v>
      </c>
      <c r="BJ248">
        <f t="shared" si="357"/>
        <v>1</v>
      </c>
      <c r="BK248">
        <f t="shared" si="358"/>
        <v>0</v>
      </c>
      <c r="BL248">
        <v>1</v>
      </c>
      <c r="BM248" t="s">
        <v>29</v>
      </c>
      <c r="BN248" t="str">
        <f t="shared" si="359"/>
        <v>(跳过)</v>
      </c>
      <c r="BO248" t="str">
        <f t="shared" si="360"/>
        <v>(跳过)</v>
      </c>
      <c r="BP248" t="str">
        <f t="shared" si="361"/>
        <v>(跳过)</v>
      </c>
      <c r="BQ248" t="str">
        <f t="shared" si="362"/>
        <v>(跳过)</v>
      </c>
      <c r="BR248" t="str">
        <f t="shared" si="363"/>
        <v>(跳过)</v>
      </c>
      <c r="BS248" t="str">
        <f t="shared" si="364"/>
        <v>(跳过)</v>
      </c>
      <c r="BT248" t="s">
        <v>213</v>
      </c>
      <c r="BU248">
        <f t="shared" si="365"/>
        <v>1</v>
      </c>
      <c r="BV248">
        <f t="shared" si="366"/>
        <v>0</v>
      </c>
      <c r="BW248">
        <f t="shared" si="367"/>
        <v>0</v>
      </c>
      <c r="BX248">
        <f t="shared" si="368"/>
        <v>1</v>
      </c>
      <c r="BY248" t="s">
        <v>271</v>
      </c>
      <c r="BZ248">
        <f t="shared" si="369"/>
        <v>1</v>
      </c>
      <c r="CA248">
        <f t="shared" si="370"/>
        <v>0</v>
      </c>
      <c r="CB248">
        <f t="shared" si="371"/>
        <v>0</v>
      </c>
      <c r="CC248">
        <f t="shared" si="372"/>
        <v>1</v>
      </c>
      <c r="CD248">
        <f t="shared" si="373"/>
        <v>1</v>
      </c>
      <c r="CE248">
        <f t="shared" si="374"/>
        <v>0</v>
      </c>
      <c r="CF248">
        <f t="shared" si="375"/>
        <v>0</v>
      </c>
      <c r="CG248">
        <f t="shared" si="376"/>
        <v>0</v>
      </c>
      <c r="CH248">
        <f t="shared" si="377"/>
        <v>0</v>
      </c>
      <c r="CI248">
        <f t="shared" si="378"/>
        <v>0</v>
      </c>
      <c r="CJ248" t="s">
        <v>290</v>
      </c>
      <c r="CK248">
        <f t="shared" si="379"/>
        <v>0</v>
      </c>
      <c r="CL248">
        <f t="shared" si="380"/>
        <v>0</v>
      </c>
      <c r="CM248">
        <f t="shared" si="381"/>
        <v>1</v>
      </c>
      <c r="CN248">
        <f t="shared" si="382"/>
        <v>1</v>
      </c>
      <c r="CO248">
        <f t="shared" si="383"/>
        <v>0</v>
      </c>
      <c r="CP248">
        <f t="shared" si="384"/>
        <v>0</v>
      </c>
      <c r="CQ248">
        <f t="shared" si="385"/>
        <v>0</v>
      </c>
      <c r="CR248">
        <f t="shared" si="386"/>
        <v>1</v>
      </c>
      <c r="CS248">
        <v>4</v>
      </c>
      <c r="CT248" t="s">
        <v>187</v>
      </c>
      <c r="CU248">
        <v>2</v>
      </c>
      <c r="CV248">
        <v>4</v>
      </c>
      <c r="CW248">
        <v>3</v>
      </c>
      <c r="CX248">
        <v>1</v>
      </c>
      <c r="CY248" t="s">
        <v>167</v>
      </c>
      <c r="CZ248">
        <f t="shared" si="387"/>
        <v>0</v>
      </c>
      <c r="DA248">
        <f t="shared" si="388"/>
        <v>1</v>
      </c>
      <c r="DB248">
        <f t="shared" si="389"/>
        <v>0</v>
      </c>
      <c r="DC248">
        <f t="shared" si="390"/>
        <v>0</v>
      </c>
      <c r="DD248">
        <f t="shared" si="391"/>
        <v>0</v>
      </c>
      <c r="DE248">
        <f t="shared" si="392"/>
        <v>1</v>
      </c>
      <c r="DF248">
        <f t="shared" si="393"/>
        <v>1</v>
      </c>
      <c r="DG248" t="s">
        <v>59</v>
      </c>
      <c r="DH248">
        <f t="shared" si="394"/>
        <v>1</v>
      </c>
      <c r="DI248">
        <f t="shared" si="395"/>
        <v>0</v>
      </c>
      <c r="DJ248">
        <f t="shared" si="396"/>
        <v>0</v>
      </c>
      <c r="DK248">
        <v>2</v>
      </c>
      <c r="DL248">
        <v>1</v>
      </c>
      <c r="DM248">
        <v>1</v>
      </c>
      <c r="DN248">
        <v>2</v>
      </c>
      <c r="DO248">
        <v>3</v>
      </c>
      <c r="DP248">
        <v>3</v>
      </c>
      <c r="DQ248" t="s">
        <v>29</v>
      </c>
      <c r="DR248" t="str">
        <f t="shared" si="397"/>
        <v>(跳过)</v>
      </c>
      <c r="DS248" t="str">
        <f t="shared" si="398"/>
        <v>(跳过)</v>
      </c>
      <c r="DT248" t="str">
        <f t="shared" si="399"/>
        <v>(跳过)</v>
      </c>
      <c r="DU248" t="str">
        <f t="shared" si="400"/>
        <v>(跳过)</v>
      </c>
      <c r="DV248" t="s">
        <v>29</v>
      </c>
      <c r="DW248" t="str">
        <f t="shared" si="401"/>
        <v>(跳过)</v>
      </c>
      <c r="DX248" t="str">
        <f t="shared" si="402"/>
        <v>(跳过)</v>
      </c>
      <c r="DY248" t="str">
        <f t="shared" si="403"/>
        <v>(跳过)</v>
      </c>
      <c r="DZ248" t="str">
        <f t="shared" si="404"/>
        <v>(跳过)</v>
      </c>
      <c r="EA248" t="str">
        <f t="shared" si="405"/>
        <v>(跳过)</v>
      </c>
      <c r="EB248" t="str">
        <f t="shared" si="406"/>
        <v>(跳过)</v>
      </c>
      <c r="EC248" t="s">
        <v>29</v>
      </c>
      <c r="ED248" t="str">
        <f t="shared" si="407"/>
        <v>(跳过)</v>
      </c>
      <c r="EE248" t="str">
        <f t="shared" si="408"/>
        <v>(跳过)</v>
      </c>
      <c r="EF248" t="str">
        <f t="shared" si="409"/>
        <v>(跳过)</v>
      </c>
      <c r="EG248" t="str">
        <f t="shared" si="410"/>
        <v>(跳过)</v>
      </c>
      <c r="EH248" t="str">
        <f t="shared" si="411"/>
        <v>(跳过)</v>
      </c>
      <c r="EI248" t="str">
        <f t="shared" si="412"/>
        <v>(跳过)</v>
      </c>
      <c r="EJ248" t="str">
        <f t="shared" si="413"/>
        <v>(跳过)</v>
      </c>
      <c r="EK248" t="str">
        <f t="shared" si="414"/>
        <v>(跳过)</v>
      </c>
      <c r="EL248" t="str">
        <f t="shared" si="415"/>
        <v>(跳过)</v>
      </c>
      <c r="EM248" t="str">
        <f t="shared" si="416"/>
        <v>(跳过)</v>
      </c>
      <c r="EN248" t="s">
        <v>164</v>
      </c>
      <c r="EO248" s="4">
        <v>4</v>
      </c>
      <c r="EP248" s="4">
        <v>3</v>
      </c>
      <c r="EQ248" s="4">
        <v>1</v>
      </c>
      <c r="ER248" s="4">
        <v>2</v>
      </c>
      <c r="ES248" t="s">
        <v>29</v>
      </c>
      <c r="ET248" t="str">
        <f t="shared" si="417"/>
        <v>(跳过)</v>
      </c>
      <c r="EU248" t="str">
        <f t="shared" si="418"/>
        <v>(跳过)</v>
      </c>
      <c r="EV248" t="str">
        <f t="shared" si="419"/>
        <v>(跳过)</v>
      </c>
      <c r="EW248" t="str">
        <f t="shared" si="420"/>
        <v>(跳过)</v>
      </c>
      <c r="EX248" t="str">
        <f t="shared" si="421"/>
        <v>(跳过)</v>
      </c>
      <c r="EY248" t="str">
        <f t="shared" si="422"/>
        <v>(跳过)</v>
      </c>
      <c r="EZ248" t="str">
        <f t="shared" si="423"/>
        <v>(跳过)</v>
      </c>
      <c r="FA248" t="s">
        <v>29</v>
      </c>
      <c r="FB248" t="str">
        <f t="shared" si="424"/>
        <v>(跳过)</v>
      </c>
      <c r="FC248" t="str">
        <f t="shared" si="425"/>
        <v>(跳过)</v>
      </c>
      <c r="FD248" t="str">
        <f t="shared" si="426"/>
        <v>(跳过)</v>
      </c>
      <c r="FE248" t="s">
        <v>218</v>
      </c>
      <c r="FF248">
        <v>1</v>
      </c>
      <c r="FG248">
        <v>1</v>
      </c>
      <c r="FH248">
        <v>1</v>
      </c>
      <c r="FI248">
        <v>0</v>
      </c>
      <c r="FJ248">
        <v>0</v>
      </c>
      <c r="FK248">
        <v>0</v>
      </c>
      <c r="FL248" t="s">
        <v>605</v>
      </c>
      <c r="FM248">
        <v>1</v>
      </c>
      <c r="FN248">
        <v>2</v>
      </c>
      <c r="FO248">
        <v>4</v>
      </c>
      <c r="FP248">
        <v>3</v>
      </c>
      <c r="FQ248">
        <v>4</v>
      </c>
      <c r="FR248" t="s">
        <v>291</v>
      </c>
      <c r="FS248">
        <v>1</v>
      </c>
      <c r="FT248">
        <v>0</v>
      </c>
      <c r="FU248">
        <v>0</v>
      </c>
      <c r="FV248">
        <v>1</v>
      </c>
      <c r="FW248">
        <v>0</v>
      </c>
      <c r="FX248">
        <v>1</v>
      </c>
    </row>
    <row r="249" spans="1:180" ht="16.5" x14ac:dyDescent="0.6">
      <c r="A249">
        <v>248</v>
      </c>
      <c r="B249">
        <v>1</v>
      </c>
      <c r="C249">
        <v>8</v>
      </c>
      <c r="D249">
        <v>5</v>
      </c>
      <c r="E249">
        <v>1</v>
      </c>
      <c r="F249">
        <v>2</v>
      </c>
      <c r="G249">
        <v>4</v>
      </c>
      <c r="H249">
        <v>4</v>
      </c>
      <c r="I249">
        <v>0</v>
      </c>
      <c r="J249" t="s">
        <v>29</v>
      </c>
      <c r="K249" t="s">
        <v>29</v>
      </c>
      <c r="L249" t="str">
        <f t="shared" si="427"/>
        <v>(跳过)</v>
      </c>
      <c r="M249" t="str">
        <f t="shared" si="428"/>
        <v>(跳过)</v>
      </c>
      <c r="N249" t="str">
        <f t="shared" si="429"/>
        <v>(跳过)</v>
      </c>
      <c r="O249" t="str">
        <f t="shared" si="430"/>
        <v>(跳过)</v>
      </c>
      <c r="P249" t="str">
        <f t="shared" si="431"/>
        <v>(跳过)</v>
      </c>
      <c r="Q249" t="s">
        <v>29</v>
      </c>
      <c r="R249" t="str">
        <f t="shared" si="324"/>
        <v>(跳过)</v>
      </c>
      <c r="S249" t="str">
        <f t="shared" si="325"/>
        <v>(跳过)</v>
      </c>
      <c r="T249" t="str">
        <f t="shared" si="326"/>
        <v>(跳过)</v>
      </c>
      <c r="U249" t="str">
        <f t="shared" si="327"/>
        <v>(跳过)</v>
      </c>
      <c r="V249" t="s">
        <v>29</v>
      </c>
      <c r="W249" t="str">
        <f t="shared" si="328"/>
        <v>(跳过)</v>
      </c>
      <c r="X249" t="str">
        <f t="shared" si="329"/>
        <v>(跳过)</v>
      </c>
      <c r="Y249" t="str">
        <f t="shared" si="330"/>
        <v>(跳过)</v>
      </c>
      <c r="Z249" t="str">
        <f t="shared" si="331"/>
        <v>(跳过)</v>
      </c>
      <c r="AA249" t="str">
        <f t="shared" si="332"/>
        <v>(跳过)</v>
      </c>
      <c r="AB249" t="s">
        <v>29</v>
      </c>
      <c r="AC249" t="str">
        <f t="shared" si="333"/>
        <v>(跳过)</v>
      </c>
      <c r="AD249" t="str">
        <f t="shared" si="334"/>
        <v>(跳过)</v>
      </c>
      <c r="AE249" t="str">
        <f t="shared" si="335"/>
        <v>(跳过)</v>
      </c>
      <c r="AF249" t="str">
        <f t="shared" si="336"/>
        <v>(跳过)</v>
      </c>
      <c r="AG249" t="str">
        <f t="shared" si="337"/>
        <v>(跳过)</v>
      </c>
      <c r="AH249" t="str">
        <f t="shared" si="338"/>
        <v>(跳过)</v>
      </c>
      <c r="AI249" t="str">
        <f t="shared" si="339"/>
        <v>(跳过)</v>
      </c>
      <c r="AJ249" t="str">
        <f t="shared" si="340"/>
        <v>(跳过)</v>
      </c>
      <c r="AK249" t="s">
        <v>29</v>
      </c>
      <c r="AL249" t="str">
        <f t="shared" si="341"/>
        <v>(跳过)</v>
      </c>
      <c r="AM249" t="str">
        <f t="shared" si="342"/>
        <v>(跳过)</v>
      </c>
      <c r="AN249" t="str">
        <f t="shared" si="343"/>
        <v>(跳过)</v>
      </c>
      <c r="AO249" t="str">
        <f t="shared" si="344"/>
        <v>(跳过)</v>
      </c>
      <c r="AP249" t="str">
        <f t="shared" si="345"/>
        <v>(跳过)</v>
      </c>
      <c r="AQ249" t="str">
        <f t="shared" si="346"/>
        <v>(跳过)</v>
      </c>
      <c r="AR249" t="str">
        <f t="shared" si="347"/>
        <v>(跳过)</v>
      </c>
      <c r="AS249" t="str">
        <f t="shared" si="348"/>
        <v>(跳过)</v>
      </c>
      <c r="AT249" t="s">
        <v>29</v>
      </c>
      <c r="AU249" t="s">
        <v>207</v>
      </c>
      <c r="AV249">
        <v>4</v>
      </c>
      <c r="AW249">
        <v>2</v>
      </c>
      <c r="AX249">
        <v>1</v>
      </c>
      <c r="AY249">
        <v>3</v>
      </c>
      <c r="AZ249" t="s">
        <v>29</v>
      </c>
      <c r="BA249" t="str">
        <f t="shared" si="349"/>
        <v>(跳过)</v>
      </c>
      <c r="BB249" t="str">
        <f t="shared" si="350"/>
        <v>(跳过)</v>
      </c>
      <c r="BC249" t="str">
        <f t="shared" si="351"/>
        <v>(跳过)</v>
      </c>
      <c r="BD249" t="str">
        <f t="shared" si="352"/>
        <v>(跳过)</v>
      </c>
      <c r="BE249" t="str">
        <f t="shared" si="353"/>
        <v>(跳过)</v>
      </c>
      <c r="BF249" t="str">
        <f t="shared" si="354"/>
        <v>(跳过)</v>
      </c>
      <c r="BG249" t="str">
        <f t="shared" si="355"/>
        <v>(跳过)</v>
      </c>
      <c r="BH249" t="s">
        <v>29</v>
      </c>
      <c r="BI249" t="str">
        <f t="shared" si="356"/>
        <v>(跳过)</v>
      </c>
      <c r="BJ249" t="str">
        <f t="shared" si="357"/>
        <v>(跳过)</v>
      </c>
      <c r="BK249" t="str">
        <f t="shared" si="358"/>
        <v>(跳过)</v>
      </c>
      <c r="BL249" t="s">
        <v>29</v>
      </c>
      <c r="BM249" t="s">
        <v>29</v>
      </c>
      <c r="BN249" t="str">
        <f t="shared" si="359"/>
        <v>(跳过)</v>
      </c>
      <c r="BO249" t="str">
        <f t="shared" si="360"/>
        <v>(跳过)</v>
      </c>
      <c r="BP249" t="str">
        <f t="shared" si="361"/>
        <v>(跳过)</v>
      </c>
      <c r="BQ249" t="str">
        <f t="shared" si="362"/>
        <v>(跳过)</v>
      </c>
      <c r="BR249" t="str">
        <f t="shared" si="363"/>
        <v>(跳过)</v>
      </c>
      <c r="BS249" t="str">
        <f t="shared" si="364"/>
        <v>(跳过)</v>
      </c>
      <c r="BT249" t="s">
        <v>29</v>
      </c>
      <c r="BU249" t="str">
        <f t="shared" si="365"/>
        <v>(跳过)</v>
      </c>
      <c r="BV249" t="str">
        <f t="shared" si="366"/>
        <v>(跳过)</v>
      </c>
      <c r="BW249" t="str">
        <f t="shared" si="367"/>
        <v>(跳过)</v>
      </c>
      <c r="BX249" t="str">
        <f t="shared" si="368"/>
        <v>(跳过)</v>
      </c>
      <c r="BY249" t="s">
        <v>29</v>
      </c>
      <c r="BZ249" t="str">
        <f t="shared" si="369"/>
        <v>(跳过)</v>
      </c>
      <c r="CA249" t="str">
        <f t="shared" si="370"/>
        <v>(跳过)</v>
      </c>
      <c r="CB249" t="str">
        <f t="shared" si="371"/>
        <v>(跳过)</v>
      </c>
      <c r="CC249" t="str">
        <f t="shared" si="372"/>
        <v>(跳过)</v>
      </c>
      <c r="CD249" t="str">
        <f t="shared" si="373"/>
        <v>(跳过)</v>
      </c>
      <c r="CE249" t="str">
        <f t="shared" si="374"/>
        <v>(跳过)</v>
      </c>
      <c r="CF249" t="str">
        <f t="shared" si="375"/>
        <v>(跳过)</v>
      </c>
      <c r="CG249" t="str">
        <f t="shared" si="376"/>
        <v>(跳过)</v>
      </c>
      <c r="CH249" t="str">
        <f t="shared" si="377"/>
        <v>(跳过)</v>
      </c>
      <c r="CI249" t="str">
        <f t="shared" si="378"/>
        <v>(跳过)</v>
      </c>
      <c r="CJ249" t="s">
        <v>29</v>
      </c>
      <c r="CK249" t="str">
        <f t="shared" si="379"/>
        <v>(跳过)</v>
      </c>
      <c r="CL249" t="str">
        <f t="shared" si="380"/>
        <v>(跳过)</v>
      </c>
      <c r="CM249" t="str">
        <f t="shared" si="381"/>
        <v>(跳过)</v>
      </c>
      <c r="CN249" t="str">
        <f t="shared" si="382"/>
        <v>(跳过)</v>
      </c>
      <c r="CO249" t="str">
        <f t="shared" si="383"/>
        <v>(跳过)</v>
      </c>
      <c r="CP249" t="str">
        <f t="shared" si="384"/>
        <v>(跳过)</v>
      </c>
      <c r="CQ249" t="str">
        <f t="shared" si="385"/>
        <v>(跳过)</v>
      </c>
      <c r="CR249" t="str">
        <f t="shared" si="386"/>
        <v>(跳过)</v>
      </c>
      <c r="CS249" t="s">
        <v>29</v>
      </c>
      <c r="CT249" t="s">
        <v>45</v>
      </c>
      <c r="CU249">
        <v>3</v>
      </c>
      <c r="CV249">
        <v>1</v>
      </c>
      <c r="CW249">
        <v>2</v>
      </c>
      <c r="CX249">
        <v>4</v>
      </c>
      <c r="CY249" t="s">
        <v>29</v>
      </c>
      <c r="CZ249" t="str">
        <f t="shared" si="387"/>
        <v>(跳过)</v>
      </c>
      <c r="DA249" t="str">
        <f t="shared" si="388"/>
        <v>(跳过)</v>
      </c>
      <c r="DB249" t="str">
        <f t="shared" si="389"/>
        <v>(跳过)</v>
      </c>
      <c r="DC249" t="str">
        <f t="shared" si="390"/>
        <v>(跳过)</v>
      </c>
      <c r="DD249" t="str">
        <f t="shared" si="391"/>
        <v>(跳过)</v>
      </c>
      <c r="DE249" t="str">
        <f t="shared" si="392"/>
        <v>(跳过)</v>
      </c>
      <c r="DF249" t="str">
        <f t="shared" si="393"/>
        <v>(跳过)</v>
      </c>
      <c r="DG249" t="s">
        <v>29</v>
      </c>
      <c r="DH249" t="str">
        <f t="shared" si="394"/>
        <v>(跳过)</v>
      </c>
      <c r="DI249" t="str">
        <f t="shared" si="395"/>
        <v>(跳过)</v>
      </c>
      <c r="DJ249" t="str">
        <f t="shared" si="396"/>
        <v>(跳过)</v>
      </c>
      <c r="DK249">
        <v>5</v>
      </c>
      <c r="DL249">
        <v>5</v>
      </c>
      <c r="DM249">
        <v>4</v>
      </c>
      <c r="DN249">
        <v>4</v>
      </c>
      <c r="DO249">
        <v>5</v>
      </c>
      <c r="DP249">
        <v>1</v>
      </c>
      <c r="DQ249" t="s">
        <v>54</v>
      </c>
      <c r="DR249">
        <f t="shared" si="397"/>
        <v>0</v>
      </c>
      <c r="DS249">
        <f t="shared" si="398"/>
        <v>0</v>
      </c>
      <c r="DT249">
        <f t="shared" si="399"/>
        <v>0</v>
      </c>
      <c r="DU249">
        <f t="shared" si="400"/>
        <v>1</v>
      </c>
      <c r="DV249" t="s">
        <v>199</v>
      </c>
      <c r="DW249">
        <f t="shared" si="401"/>
        <v>1</v>
      </c>
      <c r="DX249">
        <f t="shared" si="402"/>
        <v>1</v>
      </c>
      <c r="DY249">
        <f t="shared" si="403"/>
        <v>0</v>
      </c>
      <c r="DZ249">
        <f t="shared" si="404"/>
        <v>1</v>
      </c>
      <c r="EA249">
        <f t="shared" si="405"/>
        <v>0</v>
      </c>
      <c r="EB249">
        <f t="shared" si="406"/>
        <v>0</v>
      </c>
      <c r="EC249" t="s">
        <v>321</v>
      </c>
      <c r="ED249">
        <f t="shared" si="407"/>
        <v>1</v>
      </c>
      <c r="EE249">
        <f t="shared" si="408"/>
        <v>1</v>
      </c>
      <c r="EF249">
        <f t="shared" si="409"/>
        <v>1</v>
      </c>
      <c r="EG249">
        <f t="shared" si="410"/>
        <v>0</v>
      </c>
      <c r="EH249">
        <f t="shared" si="411"/>
        <v>0</v>
      </c>
      <c r="EI249">
        <f t="shared" si="412"/>
        <v>0</v>
      </c>
      <c r="EJ249">
        <f t="shared" si="413"/>
        <v>0</v>
      </c>
      <c r="EK249">
        <f t="shared" si="414"/>
        <v>1</v>
      </c>
      <c r="EL249">
        <f t="shared" si="415"/>
        <v>0</v>
      </c>
      <c r="EM249">
        <f t="shared" si="416"/>
        <v>0</v>
      </c>
      <c r="EN249" t="s">
        <v>96</v>
      </c>
      <c r="EO249" s="4">
        <v>4</v>
      </c>
      <c r="EP249" s="4">
        <v>3</v>
      </c>
      <c r="EQ249" s="4">
        <v>2</v>
      </c>
      <c r="ER249" s="4">
        <v>1</v>
      </c>
      <c r="ES249" t="s">
        <v>224</v>
      </c>
      <c r="ET249">
        <f t="shared" si="417"/>
        <v>0</v>
      </c>
      <c r="EU249">
        <f t="shared" si="418"/>
        <v>1</v>
      </c>
      <c r="EV249">
        <f t="shared" si="419"/>
        <v>0</v>
      </c>
      <c r="EW249">
        <f t="shared" si="420"/>
        <v>0</v>
      </c>
      <c r="EX249">
        <f t="shared" si="421"/>
        <v>0</v>
      </c>
      <c r="EY249">
        <f t="shared" si="422"/>
        <v>0</v>
      </c>
      <c r="EZ249">
        <f t="shared" si="423"/>
        <v>0</v>
      </c>
      <c r="FA249" t="s">
        <v>43</v>
      </c>
      <c r="FB249">
        <f t="shared" si="424"/>
        <v>0</v>
      </c>
      <c r="FC249">
        <f t="shared" si="425"/>
        <v>1</v>
      </c>
      <c r="FD249">
        <f t="shared" si="426"/>
        <v>0</v>
      </c>
      <c r="FE249" t="s">
        <v>158</v>
      </c>
      <c r="FF249">
        <v>1</v>
      </c>
      <c r="FG249">
        <v>0</v>
      </c>
      <c r="FH249">
        <v>1</v>
      </c>
      <c r="FI249">
        <v>0</v>
      </c>
      <c r="FJ249">
        <v>0</v>
      </c>
      <c r="FK249">
        <v>0</v>
      </c>
      <c r="FL249" t="s">
        <v>171</v>
      </c>
      <c r="FM249">
        <v>1</v>
      </c>
      <c r="FN249">
        <v>2</v>
      </c>
      <c r="FO249">
        <v>3</v>
      </c>
      <c r="FP249">
        <v>4</v>
      </c>
      <c r="FQ249">
        <v>5</v>
      </c>
      <c r="FR249" t="s">
        <v>29</v>
      </c>
      <c r="FS249" t="s">
        <v>29</v>
      </c>
      <c r="FT249" t="s">
        <v>29</v>
      </c>
      <c r="FU249" t="s">
        <v>29</v>
      </c>
      <c r="FV249" t="s">
        <v>29</v>
      </c>
      <c r="FW249" t="s">
        <v>29</v>
      </c>
      <c r="FX249" t="s">
        <v>29</v>
      </c>
    </row>
    <row r="250" spans="1:180" ht="16.5" x14ac:dyDescent="0.6">
      <c r="A250">
        <v>249</v>
      </c>
      <c r="B250">
        <v>2</v>
      </c>
      <c r="C250">
        <v>23</v>
      </c>
      <c r="D250">
        <v>5</v>
      </c>
      <c r="E250">
        <v>2</v>
      </c>
      <c r="F250">
        <v>3</v>
      </c>
      <c r="G250">
        <v>4</v>
      </c>
      <c r="H250">
        <v>4</v>
      </c>
      <c r="I250">
        <v>1</v>
      </c>
      <c r="J250">
        <v>0</v>
      </c>
      <c r="K250" t="s">
        <v>516</v>
      </c>
      <c r="L250">
        <f t="shared" si="427"/>
        <v>1</v>
      </c>
      <c r="M250">
        <f t="shared" si="428"/>
        <v>0</v>
      </c>
      <c r="N250">
        <f t="shared" si="429"/>
        <v>1</v>
      </c>
      <c r="O250">
        <f t="shared" si="430"/>
        <v>0</v>
      </c>
      <c r="P250">
        <f t="shared" si="431"/>
        <v>0</v>
      </c>
      <c r="Q250" t="s">
        <v>29</v>
      </c>
      <c r="R250" t="str">
        <f t="shared" si="324"/>
        <v>(跳过)</v>
      </c>
      <c r="S250" t="str">
        <f t="shared" si="325"/>
        <v>(跳过)</v>
      </c>
      <c r="T250" t="str">
        <f t="shared" si="326"/>
        <v>(跳过)</v>
      </c>
      <c r="U250" t="str">
        <f t="shared" si="327"/>
        <v>(跳过)</v>
      </c>
      <c r="V250" t="s">
        <v>29</v>
      </c>
      <c r="W250" t="str">
        <f t="shared" si="328"/>
        <v>(跳过)</v>
      </c>
      <c r="X250" t="str">
        <f t="shared" si="329"/>
        <v>(跳过)</v>
      </c>
      <c r="Y250" t="str">
        <f t="shared" si="330"/>
        <v>(跳过)</v>
      </c>
      <c r="Z250" t="str">
        <f t="shared" si="331"/>
        <v>(跳过)</v>
      </c>
      <c r="AA250" t="str">
        <f t="shared" si="332"/>
        <v>(跳过)</v>
      </c>
      <c r="AB250" t="s">
        <v>29</v>
      </c>
      <c r="AC250" t="str">
        <f t="shared" si="333"/>
        <v>(跳过)</v>
      </c>
      <c r="AD250" t="str">
        <f t="shared" si="334"/>
        <v>(跳过)</v>
      </c>
      <c r="AE250" t="str">
        <f t="shared" si="335"/>
        <v>(跳过)</v>
      </c>
      <c r="AF250" t="str">
        <f t="shared" si="336"/>
        <v>(跳过)</v>
      </c>
      <c r="AG250" t="str">
        <f t="shared" si="337"/>
        <v>(跳过)</v>
      </c>
      <c r="AH250" t="str">
        <f t="shared" si="338"/>
        <v>(跳过)</v>
      </c>
      <c r="AI250" t="str">
        <f t="shared" si="339"/>
        <v>(跳过)</v>
      </c>
      <c r="AJ250" t="str">
        <f t="shared" si="340"/>
        <v>(跳过)</v>
      </c>
      <c r="AK250" t="s">
        <v>29</v>
      </c>
      <c r="AL250" t="str">
        <f t="shared" si="341"/>
        <v>(跳过)</v>
      </c>
      <c r="AM250" t="str">
        <f t="shared" si="342"/>
        <v>(跳过)</v>
      </c>
      <c r="AN250" t="str">
        <f t="shared" si="343"/>
        <v>(跳过)</v>
      </c>
      <c r="AO250" t="str">
        <f t="shared" si="344"/>
        <v>(跳过)</v>
      </c>
      <c r="AP250" t="str">
        <f t="shared" si="345"/>
        <v>(跳过)</v>
      </c>
      <c r="AQ250" t="str">
        <f t="shared" si="346"/>
        <v>(跳过)</v>
      </c>
      <c r="AR250" t="str">
        <f t="shared" si="347"/>
        <v>(跳过)</v>
      </c>
      <c r="AS250" t="str">
        <f t="shared" si="348"/>
        <v>(跳过)</v>
      </c>
      <c r="AT250" t="s">
        <v>29</v>
      </c>
      <c r="AU250" t="s">
        <v>30</v>
      </c>
      <c r="AV250">
        <v>3</v>
      </c>
      <c r="AW250">
        <v>4</v>
      </c>
      <c r="AX250">
        <v>2</v>
      </c>
      <c r="AY250">
        <v>1</v>
      </c>
      <c r="AZ250" t="s">
        <v>29</v>
      </c>
      <c r="BA250" t="str">
        <f t="shared" si="349"/>
        <v>(跳过)</v>
      </c>
      <c r="BB250" t="str">
        <f t="shared" si="350"/>
        <v>(跳过)</v>
      </c>
      <c r="BC250" t="str">
        <f t="shared" si="351"/>
        <v>(跳过)</v>
      </c>
      <c r="BD250" t="str">
        <f t="shared" si="352"/>
        <v>(跳过)</v>
      </c>
      <c r="BE250" t="str">
        <f t="shared" si="353"/>
        <v>(跳过)</v>
      </c>
      <c r="BF250" t="str">
        <f t="shared" si="354"/>
        <v>(跳过)</v>
      </c>
      <c r="BG250" t="str">
        <f t="shared" si="355"/>
        <v>(跳过)</v>
      </c>
      <c r="BH250" t="s">
        <v>29</v>
      </c>
      <c r="BI250" t="str">
        <f t="shared" si="356"/>
        <v>(跳过)</v>
      </c>
      <c r="BJ250" t="str">
        <f t="shared" si="357"/>
        <v>(跳过)</v>
      </c>
      <c r="BK250" t="str">
        <f t="shared" si="358"/>
        <v>(跳过)</v>
      </c>
      <c r="BL250">
        <v>0</v>
      </c>
      <c r="BM250" t="s">
        <v>545</v>
      </c>
      <c r="BN250">
        <f t="shared" si="359"/>
        <v>0</v>
      </c>
      <c r="BO250">
        <f t="shared" si="360"/>
        <v>1</v>
      </c>
      <c r="BP250">
        <f t="shared" si="361"/>
        <v>0</v>
      </c>
      <c r="BQ250">
        <f t="shared" si="362"/>
        <v>1</v>
      </c>
      <c r="BR250">
        <f t="shared" si="363"/>
        <v>1</v>
      </c>
      <c r="BS250">
        <f t="shared" si="364"/>
        <v>0</v>
      </c>
      <c r="BT250" t="s">
        <v>29</v>
      </c>
      <c r="BU250" t="str">
        <f t="shared" si="365"/>
        <v>(跳过)</v>
      </c>
      <c r="BV250" t="str">
        <f t="shared" si="366"/>
        <v>(跳过)</v>
      </c>
      <c r="BW250" t="str">
        <f t="shared" si="367"/>
        <v>(跳过)</v>
      </c>
      <c r="BX250" t="str">
        <f t="shared" si="368"/>
        <v>(跳过)</v>
      </c>
      <c r="BY250" t="s">
        <v>29</v>
      </c>
      <c r="BZ250" t="str">
        <f t="shared" si="369"/>
        <v>(跳过)</v>
      </c>
      <c r="CA250" t="str">
        <f t="shared" si="370"/>
        <v>(跳过)</v>
      </c>
      <c r="CB250" t="str">
        <f t="shared" si="371"/>
        <v>(跳过)</v>
      </c>
      <c r="CC250" t="str">
        <f t="shared" si="372"/>
        <v>(跳过)</v>
      </c>
      <c r="CD250" t="str">
        <f t="shared" si="373"/>
        <v>(跳过)</v>
      </c>
      <c r="CE250" t="str">
        <f t="shared" si="374"/>
        <v>(跳过)</v>
      </c>
      <c r="CF250" t="str">
        <f t="shared" si="375"/>
        <v>(跳过)</v>
      </c>
      <c r="CG250" t="str">
        <f t="shared" si="376"/>
        <v>(跳过)</v>
      </c>
      <c r="CH250" t="str">
        <f t="shared" si="377"/>
        <v>(跳过)</v>
      </c>
      <c r="CI250" t="str">
        <f t="shared" si="378"/>
        <v>(跳过)</v>
      </c>
      <c r="CJ250" t="s">
        <v>29</v>
      </c>
      <c r="CK250" t="str">
        <f t="shared" si="379"/>
        <v>(跳过)</v>
      </c>
      <c r="CL250" t="str">
        <f t="shared" si="380"/>
        <v>(跳过)</v>
      </c>
      <c r="CM250" t="str">
        <f t="shared" si="381"/>
        <v>(跳过)</v>
      </c>
      <c r="CN250" t="str">
        <f t="shared" si="382"/>
        <v>(跳过)</v>
      </c>
      <c r="CO250" t="str">
        <f t="shared" si="383"/>
        <v>(跳过)</v>
      </c>
      <c r="CP250" t="str">
        <f t="shared" si="384"/>
        <v>(跳过)</v>
      </c>
      <c r="CQ250" t="str">
        <f t="shared" si="385"/>
        <v>(跳过)</v>
      </c>
      <c r="CR250" t="str">
        <f t="shared" si="386"/>
        <v>(跳过)</v>
      </c>
      <c r="CS250" t="s">
        <v>29</v>
      </c>
      <c r="CT250" t="s">
        <v>41</v>
      </c>
      <c r="CU250">
        <v>4</v>
      </c>
      <c r="CV250">
        <v>1</v>
      </c>
      <c r="CW250">
        <v>3</v>
      </c>
      <c r="CX250">
        <v>2</v>
      </c>
      <c r="CY250" t="s">
        <v>29</v>
      </c>
      <c r="CZ250" t="str">
        <f t="shared" si="387"/>
        <v>(跳过)</v>
      </c>
      <c r="DA250" t="str">
        <f t="shared" si="388"/>
        <v>(跳过)</v>
      </c>
      <c r="DB250" t="str">
        <f t="shared" si="389"/>
        <v>(跳过)</v>
      </c>
      <c r="DC250" t="str">
        <f t="shared" si="390"/>
        <v>(跳过)</v>
      </c>
      <c r="DD250" t="str">
        <f t="shared" si="391"/>
        <v>(跳过)</v>
      </c>
      <c r="DE250" t="str">
        <f t="shared" si="392"/>
        <v>(跳过)</v>
      </c>
      <c r="DF250" t="str">
        <f t="shared" si="393"/>
        <v>(跳过)</v>
      </c>
      <c r="DG250" t="s">
        <v>29</v>
      </c>
      <c r="DH250" t="str">
        <f t="shared" si="394"/>
        <v>(跳过)</v>
      </c>
      <c r="DI250" t="str">
        <f t="shared" si="395"/>
        <v>(跳过)</v>
      </c>
      <c r="DJ250" t="str">
        <f t="shared" si="396"/>
        <v>(跳过)</v>
      </c>
      <c r="DK250">
        <v>2</v>
      </c>
      <c r="DL250">
        <v>2</v>
      </c>
      <c r="DM250">
        <v>1</v>
      </c>
      <c r="DN250">
        <v>1</v>
      </c>
      <c r="DO250">
        <v>2</v>
      </c>
      <c r="DP250">
        <v>3</v>
      </c>
      <c r="DQ250" t="s">
        <v>29</v>
      </c>
      <c r="DR250" t="str">
        <f t="shared" si="397"/>
        <v>(跳过)</v>
      </c>
      <c r="DS250" t="str">
        <f t="shared" si="398"/>
        <v>(跳过)</v>
      </c>
      <c r="DT250" t="str">
        <f t="shared" si="399"/>
        <v>(跳过)</v>
      </c>
      <c r="DU250" t="str">
        <f t="shared" si="400"/>
        <v>(跳过)</v>
      </c>
      <c r="DV250" t="s">
        <v>29</v>
      </c>
      <c r="DW250" t="str">
        <f t="shared" si="401"/>
        <v>(跳过)</v>
      </c>
      <c r="DX250" t="str">
        <f t="shared" si="402"/>
        <v>(跳过)</v>
      </c>
      <c r="DY250" t="str">
        <f t="shared" si="403"/>
        <v>(跳过)</v>
      </c>
      <c r="DZ250" t="str">
        <f t="shared" si="404"/>
        <v>(跳过)</v>
      </c>
      <c r="EA250" t="str">
        <f t="shared" si="405"/>
        <v>(跳过)</v>
      </c>
      <c r="EB250" t="str">
        <f t="shared" si="406"/>
        <v>(跳过)</v>
      </c>
      <c r="EC250" t="s">
        <v>29</v>
      </c>
      <c r="ED250" t="str">
        <f t="shared" si="407"/>
        <v>(跳过)</v>
      </c>
      <c r="EE250" t="str">
        <f t="shared" si="408"/>
        <v>(跳过)</v>
      </c>
      <c r="EF250" t="str">
        <f t="shared" si="409"/>
        <v>(跳过)</v>
      </c>
      <c r="EG250" t="str">
        <f t="shared" si="410"/>
        <v>(跳过)</v>
      </c>
      <c r="EH250" t="str">
        <f t="shared" si="411"/>
        <v>(跳过)</v>
      </c>
      <c r="EI250" t="str">
        <f t="shared" si="412"/>
        <v>(跳过)</v>
      </c>
      <c r="EJ250" t="str">
        <f t="shared" si="413"/>
        <v>(跳过)</v>
      </c>
      <c r="EK250" t="str">
        <f t="shared" si="414"/>
        <v>(跳过)</v>
      </c>
      <c r="EL250" t="str">
        <f t="shared" si="415"/>
        <v>(跳过)</v>
      </c>
      <c r="EM250" t="str">
        <f t="shared" si="416"/>
        <v>(跳过)</v>
      </c>
      <c r="EN250" t="s">
        <v>94</v>
      </c>
      <c r="EO250" s="4">
        <v>3</v>
      </c>
      <c r="EP250" s="4">
        <v>1</v>
      </c>
      <c r="EQ250" s="4">
        <v>2</v>
      </c>
      <c r="ER250" s="4">
        <v>4</v>
      </c>
      <c r="ES250" t="s">
        <v>29</v>
      </c>
      <c r="ET250" t="str">
        <f t="shared" si="417"/>
        <v>(跳过)</v>
      </c>
      <c r="EU250" t="str">
        <f t="shared" si="418"/>
        <v>(跳过)</v>
      </c>
      <c r="EV250" t="str">
        <f t="shared" si="419"/>
        <v>(跳过)</v>
      </c>
      <c r="EW250" t="str">
        <f t="shared" si="420"/>
        <v>(跳过)</v>
      </c>
      <c r="EX250" t="str">
        <f t="shared" si="421"/>
        <v>(跳过)</v>
      </c>
      <c r="EY250" t="str">
        <f t="shared" si="422"/>
        <v>(跳过)</v>
      </c>
      <c r="EZ250" t="str">
        <f t="shared" si="423"/>
        <v>(跳过)</v>
      </c>
      <c r="FA250" t="s">
        <v>29</v>
      </c>
      <c r="FB250" t="str">
        <f t="shared" si="424"/>
        <v>(跳过)</v>
      </c>
      <c r="FC250" t="str">
        <f t="shared" si="425"/>
        <v>(跳过)</v>
      </c>
      <c r="FD250" t="str">
        <f t="shared" si="426"/>
        <v>(跳过)</v>
      </c>
      <c r="FE250" t="s">
        <v>180</v>
      </c>
      <c r="FF250">
        <v>0</v>
      </c>
      <c r="FG250">
        <v>1</v>
      </c>
      <c r="FH250">
        <v>0</v>
      </c>
      <c r="FI250">
        <v>0</v>
      </c>
      <c r="FJ250">
        <v>0</v>
      </c>
      <c r="FK250">
        <v>0</v>
      </c>
      <c r="FL250" t="s">
        <v>181</v>
      </c>
      <c r="FM250">
        <v>2</v>
      </c>
      <c r="FN250">
        <v>1</v>
      </c>
      <c r="FO250">
        <v>2</v>
      </c>
      <c r="FP250">
        <v>2</v>
      </c>
      <c r="FQ250">
        <v>2</v>
      </c>
      <c r="FR250" t="s">
        <v>283</v>
      </c>
      <c r="FS250">
        <v>0</v>
      </c>
      <c r="FT250">
        <v>1</v>
      </c>
      <c r="FU250">
        <v>0</v>
      </c>
      <c r="FV250">
        <v>0</v>
      </c>
      <c r="FW250">
        <v>0</v>
      </c>
      <c r="FX250">
        <v>0</v>
      </c>
    </row>
    <row r="251" spans="1:180" ht="16.5" x14ac:dyDescent="0.6">
      <c r="A251">
        <v>250</v>
      </c>
      <c r="B251">
        <v>2</v>
      </c>
      <c r="C251">
        <v>8</v>
      </c>
      <c r="D251">
        <v>4</v>
      </c>
      <c r="E251">
        <v>3</v>
      </c>
      <c r="F251">
        <v>5</v>
      </c>
      <c r="G251">
        <v>2</v>
      </c>
      <c r="H251">
        <v>4</v>
      </c>
      <c r="I251">
        <v>1</v>
      </c>
      <c r="J251">
        <v>0</v>
      </c>
      <c r="K251" t="s">
        <v>182</v>
      </c>
      <c r="L251">
        <f t="shared" si="427"/>
        <v>0</v>
      </c>
      <c r="M251">
        <f t="shared" si="428"/>
        <v>0</v>
      </c>
      <c r="N251">
        <f t="shared" si="429"/>
        <v>0</v>
      </c>
      <c r="O251">
        <f t="shared" si="430"/>
        <v>1</v>
      </c>
      <c r="P251">
        <f t="shared" si="431"/>
        <v>0</v>
      </c>
      <c r="Q251" t="s">
        <v>29</v>
      </c>
      <c r="R251" t="str">
        <f t="shared" si="324"/>
        <v>(跳过)</v>
      </c>
      <c r="S251" t="str">
        <f t="shared" si="325"/>
        <v>(跳过)</v>
      </c>
      <c r="T251" t="str">
        <f t="shared" si="326"/>
        <v>(跳过)</v>
      </c>
      <c r="U251" t="str">
        <f t="shared" si="327"/>
        <v>(跳过)</v>
      </c>
      <c r="V251" t="s">
        <v>29</v>
      </c>
      <c r="W251" t="str">
        <f t="shared" si="328"/>
        <v>(跳过)</v>
      </c>
      <c r="X251" t="str">
        <f t="shared" si="329"/>
        <v>(跳过)</v>
      </c>
      <c r="Y251" t="str">
        <f t="shared" si="330"/>
        <v>(跳过)</v>
      </c>
      <c r="Z251" t="str">
        <f t="shared" si="331"/>
        <v>(跳过)</v>
      </c>
      <c r="AA251" t="str">
        <f t="shared" si="332"/>
        <v>(跳过)</v>
      </c>
      <c r="AB251" t="s">
        <v>29</v>
      </c>
      <c r="AC251" t="str">
        <f t="shared" si="333"/>
        <v>(跳过)</v>
      </c>
      <c r="AD251" t="str">
        <f t="shared" si="334"/>
        <v>(跳过)</v>
      </c>
      <c r="AE251" t="str">
        <f t="shared" si="335"/>
        <v>(跳过)</v>
      </c>
      <c r="AF251" t="str">
        <f t="shared" si="336"/>
        <v>(跳过)</v>
      </c>
      <c r="AG251" t="str">
        <f t="shared" si="337"/>
        <v>(跳过)</v>
      </c>
      <c r="AH251" t="str">
        <f t="shared" si="338"/>
        <v>(跳过)</v>
      </c>
      <c r="AI251" t="str">
        <f t="shared" si="339"/>
        <v>(跳过)</v>
      </c>
      <c r="AJ251" t="str">
        <f t="shared" si="340"/>
        <v>(跳过)</v>
      </c>
      <c r="AK251" t="s">
        <v>29</v>
      </c>
      <c r="AL251" t="str">
        <f t="shared" si="341"/>
        <v>(跳过)</v>
      </c>
      <c r="AM251" t="str">
        <f t="shared" si="342"/>
        <v>(跳过)</v>
      </c>
      <c r="AN251" t="str">
        <f t="shared" si="343"/>
        <v>(跳过)</v>
      </c>
      <c r="AO251" t="str">
        <f t="shared" si="344"/>
        <v>(跳过)</v>
      </c>
      <c r="AP251" t="str">
        <f t="shared" si="345"/>
        <v>(跳过)</v>
      </c>
      <c r="AQ251" t="str">
        <f t="shared" si="346"/>
        <v>(跳过)</v>
      </c>
      <c r="AR251" t="str">
        <f t="shared" si="347"/>
        <v>(跳过)</v>
      </c>
      <c r="AS251" t="str">
        <f t="shared" si="348"/>
        <v>(跳过)</v>
      </c>
      <c r="AT251" t="s">
        <v>29</v>
      </c>
      <c r="AU251" t="s">
        <v>115</v>
      </c>
      <c r="AV251">
        <v>4</v>
      </c>
      <c r="AW251">
        <v>2</v>
      </c>
      <c r="AX251">
        <v>3</v>
      </c>
      <c r="AY251">
        <v>1</v>
      </c>
      <c r="AZ251" t="s">
        <v>29</v>
      </c>
      <c r="BA251" t="str">
        <f t="shared" si="349"/>
        <v>(跳过)</v>
      </c>
      <c r="BB251" t="str">
        <f t="shared" si="350"/>
        <v>(跳过)</v>
      </c>
      <c r="BC251" t="str">
        <f t="shared" si="351"/>
        <v>(跳过)</v>
      </c>
      <c r="BD251" t="str">
        <f t="shared" si="352"/>
        <v>(跳过)</v>
      </c>
      <c r="BE251" t="str">
        <f t="shared" si="353"/>
        <v>(跳过)</v>
      </c>
      <c r="BF251" t="str">
        <f t="shared" si="354"/>
        <v>(跳过)</v>
      </c>
      <c r="BG251" t="str">
        <f t="shared" si="355"/>
        <v>(跳过)</v>
      </c>
      <c r="BH251" t="s">
        <v>135</v>
      </c>
      <c r="BI251">
        <f t="shared" si="356"/>
        <v>1</v>
      </c>
      <c r="BJ251">
        <f t="shared" si="357"/>
        <v>1</v>
      </c>
      <c r="BK251">
        <f t="shared" si="358"/>
        <v>0</v>
      </c>
      <c r="BL251">
        <v>1</v>
      </c>
      <c r="BM251" t="s">
        <v>29</v>
      </c>
      <c r="BN251" t="str">
        <f t="shared" si="359"/>
        <v>(跳过)</v>
      </c>
      <c r="BO251" t="str">
        <f t="shared" si="360"/>
        <v>(跳过)</v>
      </c>
      <c r="BP251" t="str">
        <f t="shared" si="361"/>
        <v>(跳过)</v>
      </c>
      <c r="BQ251" t="str">
        <f t="shared" si="362"/>
        <v>(跳过)</v>
      </c>
      <c r="BR251" t="str">
        <f t="shared" si="363"/>
        <v>(跳过)</v>
      </c>
      <c r="BS251" t="str">
        <f t="shared" si="364"/>
        <v>(跳过)</v>
      </c>
      <c r="BT251" t="s">
        <v>38</v>
      </c>
      <c r="BU251">
        <f t="shared" si="365"/>
        <v>0</v>
      </c>
      <c r="BV251">
        <f t="shared" si="366"/>
        <v>1</v>
      </c>
      <c r="BW251">
        <f t="shared" si="367"/>
        <v>1</v>
      </c>
      <c r="BX251">
        <f t="shared" si="368"/>
        <v>0</v>
      </c>
      <c r="BY251" t="s">
        <v>252</v>
      </c>
      <c r="BZ251">
        <f t="shared" si="369"/>
        <v>0</v>
      </c>
      <c r="CA251">
        <f t="shared" si="370"/>
        <v>1</v>
      </c>
      <c r="CB251">
        <f t="shared" si="371"/>
        <v>0</v>
      </c>
      <c r="CC251">
        <f t="shared" si="372"/>
        <v>1</v>
      </c>
      <c r="CD251">
        <f t="shared" si="373"/>
        <v>0</v>
      </c>
      <c r="CE251">
        <f t="shared" si="374"/>
        <v>0</v>
      </c>
      <c r="CF251">
        <f t="shared" si="375"/>
        <v>0</v>
      </c>
      <c r="CG251">
        <f t="shared" si="376"/>
        <v>0</v>
      </c>
      <c r="CH251">
        <f t="shared" si="377"/>
        <v>1</v>
      </c>
      <c r="CI251">
        <f t="shared" si="378"/>
        <v>0</v>
      </c>
      <c r="CJ251" t="s">
        <v>253</v>
      </c>
      <c r="CK251">
        <f t="shared" si="379"/>
        <v>1</v>
      </c>
      <c r="CL251">
        <f t="shared" si="380"/>
        <v>1</v>
      </c>
      <c r="CM251">
        <f t="shared" si="381"/>
        <v>0</v>
      </c>
      <c r="CN251">
        <f t="shared" si="382"/>
        <v>1</v>
      </c>
      <c r="CO251">
        <f t="shared" si="383"/>
        <v>0</v>
      </c>
      <c r="CP251">
        <f t="shared" si="384"/>
        <v>0</v>
      </c>
      <c r="CQ251">
        <f t="shared" si="385"/>
        <v>0</v>
      </c>
      <c r="CR251">
        <f t="shared" si="386"/>
        <v>0</v>
      </c>
      <c r="CS251">
        <v>2</v>
      </c>
      <c r="CT251" t="s">
        <v>204</v>
      </c>
      <c r="CU251">
        <v>3</v>
      </c>
      <c r="CV251">
        <v>4</v>
      </c>
      <c r="CW251">
        <v>1</v>
      </c>
      <c r="CX251">
        <v>2</v>
      </c>
      <c r="CY251" t="s">
        <v>254</v>
      </c>
      <c r="CZ251">
        <f t="shared" si="387"/>
        <v>0</v>
      </c>
      <c r="DA251">
        <f t="shared" si="388"/>
        <v>0</v>
      </c>
      <c r="DB251">
        <f t="shared" si="389"/>
        <v>1</v>
      </c>
      <c r="DC251">
        <f t="shared" si="390"/>
        <v>1</v>
      </c>
      <c r="DD251">
        <f t="shared" si="391"/>
        <v>1</v>
      </c>
      <c r="DE251">
        <f t="shared" si="392"/>
        <v>0</v>
      </c>
      <c r="DF251">
        <f t="shared" si="393"/>
        <v>0</v>
      </c>
      <c r="DG251" t="s">
        <v>59</v>
      </c>
      <c r="DH251">
        <f t="shared" si="394"/>
        <v>1</v>
      </c>
      <c r="DI251">
        <f t="shared" si="395"/>
        <v>0</v>
      </c>
      <c r="DJ251">
        <f t="shared" si="396"/>
        <v>0</v>
      </c>
      <c r="DK251">
        <v>5</v>
      </c>
      <c r="DL251">
        <v>3</v>
      </c>
      <c r="DM251">
        <v>4</v>
      </c>
      <c r="DN251">
        <v>4</v>
      </c>
      <c r="DO251">
        <v>5</v>
      </c>
      <c r="DP251">
        <v>1</v>
      </c>
      <c r="DQ251" t="s">
        <v>112</v>
      </c>
      <c r="DR251">
        <f t="shared" si="397"/>
        <v>1</v>
      </c>
      <c r="DS251">
        <f t="shared" si="398"/>
        <v>0</v>
      </c>
      <c r="DT251">
        <f t="shared" si="399"/>
        <v>1</v>
      </c>
      <c r="DU251">
        <f t="shared" si="400"/>
        <v>1</v>
      </c>
      <c r="DV251" t="s">
        <v>99</v>
      </c>
      <c r="DW251">
        <f t="shared" si="401"/>
        <v>0</v>
      </c>
      <c r="DX251">
        <f t="shared" si="402"/>
        <v>1</v>
      </c>
      <c r="DY251">
        <f t="shared" si="403"/>
        <v>1</v>
      </c>
      <c r="DZ251">
        <f t="shared" si="404"/>
        <v>0</v>
      </c>
      <c r="EA251">
        <f t="shared" si="405"/>
        <v>0</v>
      </c>
      <c r="EB251">
        <f t="shared" si="406"/>
        <v>0</v>
      </c>
      <c r="EC251" t="s">
        <v>255</v>
      </c>
      <c r="ED251">
        <f t="shared" si="407"/>
        <v>0</v>
      </c>
      <c r="EE251">
        <f t="shared" si="408"/>
        <v>1</v>
      </c>
      <c r="EF251">
        <f t="shared" si="409"/>
        <v>1</v>
      </c>
      <c r="EG251">
        <f t="shared" si="410"/>
        <v>0</v>
      </c>
      <c r="EH251">
        <f t="shared" si="411"/>
        <v>1</v>
      </c>
      <c r="EI251">
        <f t="shared" si="412"/>
        <v>0</v>
      </c>
      <c r="EJ251">
        <f t="shared" si="413"/>
        <v>0</v>
      </c>
      <c r="EK251">
        <f t="shared" si="414"/>
        <v>0</v>
      </c>
      <c r="EL251">
        <f t="shared" si="415"/>
        <v>0</v>
      </c>
      <c r="EM251">
        <f t="shared" si="416"/>
        <v>0</v>
      </c>
      <c r="EN251" t="s">
        <v>52</v>
      </c>
      <c r="EO251" s="4">
        <v>1</v>
      </c>
      <c r="EP251" s="4">
        <v>4</v>
      </c>
      <c r="EQ251" s="4">
        <v>2</v>
      </c>
      <c r="ER251" s="4">
        <v>3</v>
      </c>
      <c r="ES251" t="s">
        <v>256</v>
      </c>
      <c r="ET251">
        <f t="shared" si="417"/>
        <v>1</v>
      </c>
      <c r="EU251">
        <f t="shared" si="418"/>
        <v>0</v>
      </c>
      <c r="EV251">
        <f t="shared" si="419"/>
        <v>1</v>
      </c>
      <c r="EW251">
        <f t="shared" si="420"/>
        <v>0</v>
      </c>
      <c r="EX251">
        <f t="shared" si="421"/>
        <v>1</v>
      </c>
      <c r="EY251">
        <f t="shared" si="422"/>
        <v>0</v>
      </c>
      <c r="EZ251">
        <f t="shared" si="423"/>
        <v>0</v>
      </c>
      <c r="FA251" t="s">
        <v>59</v>
      </c>
      <c r="FB251">
        <f t="shared" si="424"/>
        <v>1</v>
      </c>
      <c r="FC251">
        <f t="shared" si="425"/>
        <v>0</v>
      </c>
      <c r="FD251">
        <f t="shared" si="426"/>
        <v>0</v>
      </c>
      <c r="FE251" t="s">
        <v>160</v>
      </c>
      <c r="FF251">
        <v>1</v>
      </c>
      <c r="FG251">
        <v>1</v>
      </c>
      <c r="FH251">
        <v>1</v>
      </c>
      <c r="FI251">
        <v>1</v>
      </c>
      <c r="FJ251">
        <v>1</v>
      </c>
      <c r="FK251">
        <v>0</v>
      </c>
      <c r="FL251" t="s">
        <v>171</v>
      </c>
      <c r="FM251">
        <v>1</v>
      </c>
      <c r="FN251">
        <v>2</v>
      </c>
      <c r="FO251">
        <v>3</v>
      </c>
      <c r="FP251">
        <v>4</v>
      </c>
      <c r="FQ251">
        <v>5</v>
      </c>
      <c r="FR251" t="s">
        <v>29</v>
      </c>
      <c r="FS251" t="s">
        <v>29</v>
      </c>
      <c r="FT251" t="s">
        <v>29</v>
      </c>
      <c r="FU251" t="s">
        <v>29</v>
      </c>
      <c r="FV251" t="s">
        <v>29</v>
      </c>
      <c r="FW251" t="s">
        <v>29</v>
      </c>
      <c r="FX251" t="s">
        <v>29</v>
      </c>
    </row>
    <row r="252" spans="1:180" ht="16.5" x14ac:dyDescent="0.6">
      <c r="A252">
        <v>251</v>
      </c>
      <c r="B252">
        <v>2</v>
      </c>
      <c r="C252">
        <v>15</v>
      </c>
      <c r="D252">
        <v>6</v>
      </c>
      <c r="E252">
        <v>1</v>
      </c>
      <c r="F252">
        <v>2</v>
      </c>
      <c r="G252">
        <v>4</v>
      </c>
      <c r="H252">
        <v>4</v>
      </c>
      <c r="I252">
        <v>1</v>
      </c>
      <c r="J252">
        <v>1</v>
      </c>
      <c r="K252" t="s">
        <v>29</v>
      </c>
      <c r="L252" t="str">
        <f t="shared" si="427"/>
        <v>(跳过)</v>
      </c>
      <c r="M252" t="str">
        <f t="shared" si="428"/>
        <v>(跳过)</v>
      </c>
      <c r="N252" t="str">
        <f t="shared" si="429"/>
        <v>(跳过)</v>
      </c>
      <c r="O252" t="str">
        <f t="shared" si="430"/>
        <v>(跳过)</v>
      </c>
      <c r="P252" t="str">
        <f t="shared" si="431"/>
        <v>(跳过)</v>
      </c>
      <c r="Q252" t="s">
        <v>165</v>
      </c>
      <c r="R252">
        <f t="shared" si="324"/>
        <v>0</v>
      </c>
      <c r="S252">
        <f t="shared" si="325"/>
        <v>1</v>
      </c>
      <c r="T252">
        <f t="shared" si="326"/>
        <v>0</v>
      </c>
      <c r="U252">
        <f t="shared" si="327"/>
        <v>1</v>
      </c>
      <c r="V252" t="s">
        <v>236</v>
      </c>
      <c r="W252">
        <f t="shared" si="328"/>
        <v>1</v>
      </c>
      <c r="X252">
        <f t="shared" si="329"/>
        <v>0</v>
      </c>
      <c r="Y252">
        <f t="shared" si="330"/>
        <v>0</v>
      </c>
      <c r="Z252">
        <f t="shared" si="331"/>
        <v>0</v>
      </c>
      <c r="AA252">
        <f t="shared" si="332"/>
        <v>0</v>
      </c>
      <c r="AB252" t="s">
        <v>294</v>
      </c>
      <c r="AC252">
        <f t="shared" si="333"/>
        <v>0</v>
      </c>
      <c r="AD252">
        <f t="shared" si="334"/>
        <v>1</v>
      </c>
      <c r="AE252">
        <f t="shared" si="335"/>
        <v>0</v>
      </c>
      <c r="AF252">
        <f t="shared" si="336"/>
        <v>1</v>
      </c>
      <c r="AG252">
        <f t="shared" si="337"/>
        <v>0</v>
      </c>
      <c r="AH252">
        <f t="shared" si="338"/>
        <v>0</v>
      </c>
      <c r="AI252">
        <f t="shared" si="339"/>
        <v>1</v>
      </c>
      <c r="AJ252">
        <f t="shared" si="340"/>
        <v>0</v>
      </c>
      <c r="AK252" t="s">
        <v>477</v>
      </c>
      <c r="AL252">
        <f t="shared" si="341"/>
        <v>1</v>
      </c>
      <c r="AM252">
        <f t="shared" si="342"/>
        <v>0</v>
      </c>
      <c r="AN252">
        <f t="shared" si="343"/>
        <v>0</v>
      </c>
      <c r="AO252">
        <f t="shared" si="344"/>
        <v>0</v>
      </c>
      <c r="AP252">
        <f t="shared" si="345"/>
        <v>1</v>
      </c>
      <c r="AQ252">
        <f t="shared" si="346"/>
        <v>1</v>
      </c>
      <c r="AR252">
        <f t="shared" si="347"/>
        <v>0</v>
      </c>
      <c r="AS252">
        <f t="shared" si="348"/>
        <v>0</v>
      </c>
      <c r="AT252">
        <v>3</v>
      </c>
      <c r="AU252" t="s">
        <v>207</v>
      </c>
      <c r="AV252">
        <v>4</v>
      </c>
      <c r="AW252">
        <v>2</v>
      </c>
      <c r="AX252">
        <v>1</v>
      </c>
      <c r="AY252">
        <v>3</v>
      </c>
      <c r="AZ252" t="s">
        <v>118</v>
      </c>
      <c r="BA252">
        <f t="shared" si="349"/>
        <v>0</v>
      </c>
      <c r="BB252">
        <f t="shared" si="350"/>
        <v>0</v>
      </c>
      <c r="BC252">
        <f t="shared" si="351"/>
        <v>0</v>
      </c>
      <c r="BD252">
        <f t="shared" si="352"/>
        <v>0</v>
      </c>
      <c r="BE252">
        <f t="shared" si="353"/>
        <v>0</v>
      </c>
      <c r="BF252">
        <f t="shared" si="354"/>
        <v>1</v>
      </c>
      <c r="BG252">
        <f t="shared" si="355"/>
        <v>0</v>
      </c>
      <c r="BH252" t="s">
        <v>29</v>
      </c>
      <c r="BI252" t="str">
        <f t="shared" si="356"/>
        <v>(跳过)</v>
      </c>
      <c r="BJ252" t="str">
        <f t="shared" si="357"/>
        <v>(跳过)</v>
      </c>
      <c r="BK252" t="str">
        <f t="shared" si="358"/>
        <v>(跳过)</v>
      </c>
      <c r="BL252">
        <v>0</v>
      </c>
      <c r="BM252" t="s">
        <v>459</v>
      </c>
      <c r="BN252">
        <f t="shared" si="359"/>
        <v>1</v>
      </c>
      <c r="BO252">
        <f t="shared" si="360"/>
        <v>0</v>
      </c>
      <c r="BP252">
        <f t="shared" si="361"/>
        <v>0</v>
      </c>
      <c r="BQ252">
        <f t="shared" si="362"/>
        <v>1</v>
      </c>
      <c r="BR252">
        <f t="shared" si="363"/>
        <v>0</v>
      </c>
      <c r="BS252">
        <f t="shared" si="364"/>
        <v>0</v>
      </c>
      <c r="BT252" t="s">
        <v>29</v>
      </c>
      <c r="BU252" t="str">
        <f t="shared" si="365"/>
        <v>(跳过)</v>
      </c>
      <c r="BV252" t="str">
        <f t="shared" si="366"/>
        <v>(跳过)</v>
      </c>
      <c r="BW252" t="str">
        <f t="shared" si="367"/>
        <v>(跳过)</v>
      </c>
      <c r="BX252" t="str">
        <f t="shared" si="368"/>
        <v>(跳过)</v>
      </c>
      <c r="BY252" t="s">
        <v>29</v>
      </c>
      <c r="BZ252" t="str">
        <f t="shared" si="369"/>
        <v>(跳过)</v>
      </c>
      <c r="CA252" t="str">
        <f t="shared" si="370"/>
        <v>(跳过)</v>
      </c>
      <c r="CB252" t="str">
        <f t="shared" si="371"/>
        <v>(跳过)</v>
      </c>
      <c r="CC252" t="str">
        <f t="shared" si="372"/>
        <v>(跳过)</v>
      </c>
      <c r="CD252" t="str">
        <f t="shared" si="373"/>
        <v>(跳过)</v>
      </c>
      <c r="CE252" t="str">
        <f t="shared" si="374"/>
        <v>(跳过)</v>
      </c>
      <c r="CF252" t="str">
        <f t="shared" si="375"/>
        <v>(跳过)</v>
      </c>
      <c r="CG252" t="str">
        <f t="shared" si="376"/>
        <v>(跳过)</v>
      </c>
      <c r="CH252" t="str">
        <f t="shared" si="377"/>
        <v>(跳过)</v>
      </c>
      <c r="CI252" t="str">
        <f t="shared" si="378"/>
        <v>(跳过)</v>
      </c>
      <c r="CJ252" t="s">
        <v>29</v>
      </c>
      <c r="CK252" t="str">
        <f t="shared" si="379"/>
        <v>(跳过)</v>
      </c>
      <c r="CL252" t="str">
        <f t="shared" si="380"/>
        <v>(跳过)</v>
      </c>
      <c r="CM252" t="str">
        <f t="shared" si="381"/>
        <v>(跳过)</v>
      </c>
      <c r="CN252" t="str">
        <f t="shared" si="382"/>
        <v>(跳过)</v>
      </c>
      <c r="CO252" t="str">
        <f t="shared" si="383"/>
        <v>(跳过)</v>
      </c>
      <c r="CP252" t="str">
        <f t="shared" si="384"/>
        <v>(跳过)</v>
      </c>
      <c r="CQ252" t="str">
        <f t="shared" si="385"/>
        <v>(跳过)</v>
      </c>
      <c r="CR252" t="str">
        <f t="shared" si="386"/>
        <v>(跳过)</v>
      </c>
      <c r="CS252" t="s">
        <v>29</v>
      </c>
      <c r="CT252" t="s">
        <v>67</v>
      </c>
      <c r="CU252">
        <v>1</v>
      </c>
      <c r="CV252">
        <v>4</v>
      </c>
      <c r="CW252">
        <v>2</v>
      </c>
      <c r="CX252">
        <v>3</v>
      </c>
      <c r="CY252" t="s">
        <v>29</v>
      </c>
      <c r="CZ252" t="str">
        <f t="shared" si="387"/>
        <v>(跳过)</v>
      </c>
      <c r="DA252" t="str">
        <f t="shared" si="388"/>
        <v>(跳过)</v>
      </c>
      <c r="DB252" t="str">
        <f t="shared" si="389"/>
        <v>(跳过)</v>
      </c>
      <c r="DC252" t="str">
        <f t="shared" si="390"/>
        <v>(跳过)</v>
      </c>
      <c r="DD252" t="str">
        <f t="shared" si="391"/>
        <v>(跳过)</v>
      </c>
      <c r="DE252" t="str">
        <f t="shared" si="392"/>
        <v>(跳过)</v>
      </c>
      <c r="DF252" t="str">
        <f t="shared" si="393"/>
        <v>(跳过)</v>
      </c>
      <c r="DG252" t="s">
        <v>29</v>
      </c>
      <c r="DH252" t="str">
        <f t="shared" si="394"/>
        <v>(跳过)</v>
      </c>
      <c r="DI252" t="str">
        <f t="shared" si="395"/>
        <v>(跳过)</v>
      </c>
      <c r="DJ252" t="str">
        <f t="shared" si="396"/>
        <v>(跳过)</v>
      </c>
      <c r="DK252">
        <v>3</v>
      </c>
      <c r="DL252">
        <v>2</v>
      </c>
      <c r="DM252">
        <v>2</v>
      </c>
      <c r="DN252">
        <v>1</v>
      </c>
      <c r="DO252">
        <v>2</v>
      </c>
      <c r="DP252">
        <v>1</v>
      </c>
      <c r="DQ252" t="s">
        <v>32</v>
      </c>
      <c r="DR252">
        <f t="shared" si="397"/>
        <v>1</v>
      </c>
      <c r="DS252">
        <f t="shared" si="398"/>
        <v>0</v>
      </c>
      <c r="DT252">
        <f t="shared" si="399"/>
        <v>1</v>
      </c>
      <c r="DU252">
        <f t="shared" si="400"/>
        <v>0</v>
      </c>
      <c r="DV252" t="s">
        <v>236</v>
      </c>
      <c r="DW252">
        <f t="shared" si="401"/>
        <v>1</v>
      </c>
      <c r="DX252">
        <f t="shared" si="402"/>
        <v>0</v>
      </c>
      <c r="DY252">
        <f t="shared" si="403"/>
        <v>0</v>
      </c>
      <c r="DZ252">
        <f t="shared" si="404"/>
        <v>0</v>
      </c>
      <c r="EA252">
        <f t="shared" si="405"/>
        <v>0</v>
      </c>
      <c r="EB252">
        <f t="shared" si="406"/>
        <v>0</v>
      </c>
      <c r="EC252" t="s">
        <v>478</v>
      </c>
      <c r="ED252">
        <f t="shared" si="407"/>
        <v>1</v>
      </c>
      <c r="EE252">
        <f t="shared" si="408"/>
        <v>1</v>
      </c>
      <c r="EF252">
        <f t="shared" si="409"/>
        <v>1</v>
      </c>
      <c r="EG252">
        <f t="shared" si="410"/>
        <v>0</v>
      </c>
      <c r="EH252">
        <f t="shared" si="411"/>
        <v>0</v>
      </c>
      <c r="EI252">
        <f t="shared" si="412"/>
        <v>1</v>
      </c>
      <c r="EJ252">
        <f t="shared" si="413"/>
        <v>0</v>
      </c>
      <c r="EK252">
        <f t="shared" si="414"/>
        <v>0</v>
      </c>
      <c r="EL252">
        <f t="shared" si="415"/>
        <v>0</v>
      </c>
      <c r="EM252">
        <f t="shared" si="416"/>
        <v>0</v>
      </c>
      <c r="EN252" t="s">
        <v>37</v>
      </c>
      <c r="EO252" s="4">
        <v>1</v>
      </c>
      <c r="EP252" s="4">
        <v>2</v>
      </c>
      <c r="EQ252" s="4">
        <v>4</v>
      </c>
      <c r="ER252" s="4">
        <v>3</v>
      </c>
      <c r="ES252" t="s">
        <v>134</v>
      </c>
      <c r="ET252">
        <f t="shared" si="417"/>
        <v>0</v>
      </c>
      <c r="EU252">
        <f t="shared" si="418"/>
        <v>0</v>
      </c>
      <c r="EV252">
        <f t="shared" si="419"/>
        <v>1</v>
      </c>
      <c r="EW252">
        <f t="shared" si="420"/>
        <v>0</v>
      </c>
      <c r="EX252">
        <f t="shared" si="421"/>
        <v>1</v>
      </c>
      <c r="EY252">
        <f t="shared" si="422"/>
        <v>0</v>
      </c>
      <c r="EZ252">
        <f t="shared" si="423"/>
        <v>0</v>
      </c>
      <c r="FA252" t="s">
        <v>43</v>
      </c>
      <c r="FB252">
        <f t="shared" si="424"/>
        <v>0</v>
      </c>
      <c r="FC252">
        <f t="shared" si="425"/>
        <v>1</v>
      </c>
      <c r="FD252">
        <f t="shared" si="426"/>
        <v>0</v>
      </c>
      <c r="FE252" t="s">
        <v>29</v>
      </c>
      <c r="FF252" t="s">
        <v>29</v>
      </c>
      <c r="FG252" t="s">
        <v>29</v>
      </c>
      <c r="FH252" t="s">
        <v>29</v>
      </c>
      <c r="FI252" t="s">
        <v>29</v>
      </c>
      <c r="FJ252" t="s">
        <v>29</v>
      </c>
      <c r="FK252" t="s">
        <v>29</v>
      </c>
      <c r="FL252" t="s">
        <v>29</v>
      </c>
      <c r="FM252" t="s">
        <v>29</v>
      </c>
      <c r="FN252" t="s">
        <v>29</v>
      </c>
      <c r="FO252" t="s">
        <v>29</v>
      </c>
      <c r="FP252" t="s">
        <v>29</v>
      </c>
      <c r="FQ252" t="s">
        <v>29</v>
      </c>
      <c r="FR252" t="s">
        <v>29</v>
      </c>
      <c r="FS252" t="s">
        <v>29</v>
      </c>
      <c r="FT252" t="s">
        <v>29</v>
      </c>
      <c r="FU252" t="s">
        <v>29</v>
      </c>
      <c r="FV252" t="s">
        <v>29</v>
      </c>
      <c r="FW252" t="s">
        <v>29</v>
      </c>
      <c r="FX252" t="s">
        <v>29</v>
      </c>
    </row>
    <row r="253" spans="1:180" ht="16.5" x14ac:dyDescent="0.6">
      <c r="A253">
        <v>252</v>
      </c>
      <c r="B253">
        <v>1</v>
      </c>
      <c r="C253">
        <v>17</v>
      </c>
      <c r="D253">
        <v>4</v>
      </c>
      <c r="E253">
        <v>4</v>
      </c>
      <c r="F253">
        <v>4</v>
      </c>
      <c r="G253">
        <v>1</v>
      </c>
      <c r="H253">
        <v>4</v>
      </c>
      <c r="I253">
        <v>1</v>
      </c>
      <c r="J253">
        <v>0</v>
      </c>
      <c r="K253" t="s">
        <v>122</v>
      </c>
      <c r="L253">
        <f t="shared" si="427"/>
        <v>0</v>
      </c>
      <c r="M253">
        <f t="shared" si="428"/>
        <v>0</v>
      </c>
      <c r="N253">
        <f t="shared" si="429"/>
        <v>1</v>
      </c>
      <c r="O253">
        <f t="shared" si="430"/>
        <v>0</v>
      </c>
      <c r="P253">
        <f t="shared" si="431"/>
        <v>0</v>
      </c>
      <c r="Q253" t="s">
        <v>29</v>
      </c>
      <c r="R253" t="str">
        <f t="shared" si="324"/>
        <v>(跳过)</v>
      </c>
      <c r="S253" t="str">
        <f t="shared" si="325"/>
        <v>(跳过)</v>
      </c>
      <c r="T253" t="str">
        <f t="shared" si="326"/>
        <v>(跳过)</v>
      </c>
      <c r="U253" t="str">
        <f t="shared" si="327"/>
        <v>(跳过)</v>
      </c>
      <c r="V253" t="s">
        <v>29</v>
      </c>
      <c r="W253" t="str">
        <f t="shared" si="328"/>
        <v>(跳过)</v>
      </c>
      <c r="X253" t="str">
        <f t="shared" si="329"/>
        <v>(跳过)</v>
      </c>
      <c r="Y253" t="str">
        <f t="shared" si="330"/>
        <v>(跳过)</v>
      </c>
      <c r="Z253" t="str">
        <f t="shared" si="331"/>
        <v>(跳过)</v>
      </c>
      <c r="AA253" t="str">
        <f t="shared" si="332"/>
        <v>(跳过)</v>
      </c>
      <c r="AB253" t="s">
        <v>29</v>
      </c>
      <c r="AC253" t="str">
        <f t="shared" si="333"/>
        <v>(跳过)</v>
      </c>
      <c r="AD253" t="str">
        <f t="shared" si="334"/>
        <v>(跳过)</v>
      </c>
      <c r="AE253" t="str">
        <f t="shared" si="335"/>
        <v>(跳过)</v>
      </c>
      <c r="AF253" t="str">
        <f t="shared" si="336"/>
        <v>(跳过)</v>
      </c>
      <c r="AG253" t="str">
        <f t="shared" si="337"/>
        <v>(跳过)</v>
      </c>
      <c r="AH253" t="str">
        <f t="shared" si="338"/>
        <v>(跳过)</v>
      </c>
      <c r="AI253" t="str">
        <f t="shared" si="339"/>
        <v>(跳过)</v>
      </c>
      <c r="AJ253" t="str">
        <f t="shared" si="340"/>
        <v>(跳过)</v>
      </c>
      <c r="AK253" t="s">
        <v>29</v>
      </c>
      <c r="AL253" t="str">
        <f t="shared" si="341"/>
        <v>(跳过)</v>
      </c>
      <c r="AM253" t="str">
        <f t="shared" si="342"/>
        <v>(跳过)</v>
      </c>
      <c r="AN253" t="str">
        <f t="shared" si="343"/>
        <v>(跳过)</v>
      </c>
      <c r="AO253" t="str">
        <f t="shared" si="344"/>
        <v>(跳过)</v>
      </c>
      <c r="AP253" t="str">
        <f t="shared" si="345"/>
        <v>(跳过)</v>
      </c>
      <c r="AQ253" t="str">
        <f t="shared" si="346"/>
        <v>(跳过)</v>
      </c>
      <c r="AR253" t="str">
        <f t="shared" si="347"/>
        <v>(跳过)</v>
      </c>
      <c r="AS253" t="str">
        <f t="shared" si="348"/>
        <v>(跳过)</v>
      </c>
      <c r="AT253" t="s">
        <v>29</v>
      </c>
      <c r="AU253" t="s">
        <v>207</v>
      </c>
      <c r="AV253">
        <v>4</v>
      </c>
      <c r="AW253">
        <v>2</v>
      </c>
      <c r="AX253">
        <v>1</v>
      </c>
      <c r="AY253">
        <v>3</v>
      </c>
      <c r="AZ253" t="s">
        <v>29</v>
      </c>
      <c r="BA253" t="str">
        <f t="shared" si="349"/>
        <v>(跳过)</v>
      </c>
      <c r="BB253" t="str">
        <f t="shared" si="350"/>
        <v>(跳过)</v>
      </c>
      <c r="BC253" t="str">
        <f t="shared" si="351"/>
        <v>(跳过)</v>
      </c>
      <c r="BD253" t="str">
        <f t="shared" si="352"/>
        <v>(跳过)</v>
      </c>
      <c r="BE253" t="str">
        <f t="shared" si="353"/>
        <v>(跳过)</v>
      </c>
      <c r="BF253" t="str">
        <f t="shared" si="354"/>
        <v>(跳过)</v>
      </c>
      <c r="BG253" t="str">
        <f t="shared" si="355"/>
        <v>(跳过)</v>
      </c>
      <c r="BH253" t="s">
        <v>29</v>
      </c>
      <c r="BI253" t="str">
        <f t="shared" si="356"/>
        <v>(跳过)</v>
      </c>
      <c r="BJ253" t="str">
        <f t="shared" si="357"/>
        <v>(跳过)</v>
      </c>
      <c r="BK253" t="str">
        <f t="shared" si="358"/>
        <v>(跳过)</v>
      </c>
      <c r="BL253">
        <v>1</v>
      </c>
      <c r="BM253" t="s">
        <v>29</v>
      </c>
      <c r="BN253" t="str">
        <f t="shared" si="359"/>
        <v>(跳过)</v>
      </c>
      <c r="BO253" t="str">
        <f t="shared" si="360"/>
        <v>(跳过)</v>
      </c>
      <c r="BP253" t="str">
        <f t="shared" si="361"/>
        <v>(跳过)</v>
      </c>
      <c r="BQ253" t="str">
        <f t="shared" si="362"/>
        <v>(跳过)</v>
      </c>
      <c r="BR253" t="str">
        <f t="shared" si="363"/>
        <v>(跳过)</v>
      </c>
      <c r="BS253" t="str">
        <f t="shared" si="364"/>
        <v>(跳过)</v>
      </c>
      <c r="BT253" t="s">
        <v>213</v>
      </c>
      <c r="BU253">
        <f t="shared" si="365"/>
        <v>1</v>
      </c>
      <c r="BV253">
        <f t="shared" si="366"/>
        <v>0</v>
      </c>
      <c r="BW253">
        <f t="shared" si="367"/>
        <v>0</v>
      </c>
      <c r="BX253">
        <f t="shared" si="368"/>
        <v>1</v>
      </c>
      <c r="BY253" t="s">
        <v>214</v>
      </c>
      <c r="BZ253">
        <f t="shared" si="369"/>
        <v>0</v>
      </c>
      <c r="CA253">
        <f t="shared" si="370"/>
        <v>1</v>
      </c>
      <c r="CB253">
        <f t="shared" si="371"/>
        <v>0</v>
      </c>
      <c r="CC253">
        <f t="shared" si="372"/>
        <v>1</v>
      </c>
      <c r="CD253">
        <f t="shared" si="373"/>
        <v>0</v>
      </c>
      <c r="CE253">
        <f t="shared" si="374"/>
        <v>0</v>
      </c>
      <c r="CF253">
        <f t="shared" si="375"/>
        <v>0</v>
      </c>
      <c r="CG253">
        <f t="shared" si="376"/>
        <v>1</v>
      </c>
      <c r="CH253">
        <f t="shared" si="377"/>
        <v>0</v>
      </c>
      <c r="CI253">
        <f t="shared" si="378"/>
        <v>0</v>
      </c>
      <c r="CJ253" t="s">
        <v>282</v>
      </c>
      <c r="CK253">
        <f t="shared" si="379"/>
        <v>0</v>
      </c>
      <c r="CL253">
        <f t="shared" si="380"/>
        <v>1</v>
      </c>
      <c r="CM253">
        <f t="shared" si="381"/>
        <v>0</v>
      </c>
      <c r="CN253">
        <f t="shared" si="382"/>
        <v>0</v>
      </c>
      <c r="CO253">
        <f t="shared" si="383"/>
        <v>1</v>
      </c>
      <c r="CP253">
        <f t="shared" si="384"/>
        <v>0</v>
      </c>
      <c r="CQ253">
        <f t="shared" si="385"/>
        <v>0</v>
      </c>
      <c r="CR253">
        <f t="shared" si="386"/>
        <v>0</v>
      </c>
      <c r="CS253">
        <v>4</v>
      </c>
      <c r="CT253" t="s">
        <v>244</v>
      </c>
      <c r="CU253">
        <v>3</v>
      </c>
      <c r="CV253">
        <v>2</v>
      </c>
      <c r="CW253">
        <v>4</v>
      </c>
      <c r="CX253">
        <v>1</v>
      </c>
      <c r="CY253" t="s">
        <v>134</v>
      </c>
      <c r="CZ253">
        <f t="shared" si="387"/>
        <v>0</v>
      </c>
      <c r="DA253">
        <f t="shared" si="388"/>
        <v>0</v>
      </c>
      <c r="DB253">
        <f t="shared" si="389"/>
        <v>1</v>
      </c>
      <c r="DC253">
        <f t="shared" si="390"/>
        <v>0</v>
      </c>
      <c r="DD253">
        <f t="shared" si="391"/>
        <v>1</v>
      </c>
      <c r="DE253">
        <f t="shared" si="392"/>
        <v>0</v>
      </c>
      <c r="DF253">
        <f t="shared" si="393"/>
        <v>0</v>
      </c>
      <c r="DG253" t="s">
        <v>43</v>
      </c>
      <c r="DH253">
        <f t="shared" si="394"/>
        <v>0</v>
      </c>
      <c r="DI253">
        <f t="shared" si="395"/>
        <v>1</v>
      </c>
      <c r="DJ253">
        <f t="shared" si="396"/>
        <v>0</v>
      </c>
      <c r="DK253">
        <v>5</v>
      </c>
      <c r="DL253">
        <v>4</v>
      </c>
      <c r="DM253">
        <v>4</v>
      </c>
      <c r="DN253">
        <v>5</v>
      </c>
      <c r="DO253">
        <v>5</v>
      </c>
      <c r="DP253">
        <v>2</v>
      </c>
      <c r="DQ253" t="s">
        <v>95</v>
      </c>
      <c r="DR253">
        <f t="shared" si="397"/>
        <v>1</v>
      </c>
      <c r="DS253">
        <f t="shared" si="398"/>
        <v>1</v>
      </c>
      <c r="DT253">
        <f t="shared" si="399"/>
        <v>0</v>
      </c>
      <c r="DU253">
        <f t="shared" si="400"/>
        <v>1</v>
      </c>
      <c r="DV253" t="s">
        <v>29</v>
      </c>
      <c r="DW253" t="str">
        <f t="shared" si="401"/>
        <v>(跳过)</v>
      </c>
      <c r="DX253" t="str">
        <f t="shared" si="402"/>
        <v>(跳过)</v>
      </c>
      <c r="DY253" t="str">
        <f t="shared" si="403"/>
        <v>(跳过)</v>
      </c>
      <c r="DZ253" t="str">
        <f t="shared" si="404"/>
        <v>(跳过)</v>
      </c>
      <c r="EA253" t="str">
        <f t="shared" si="405"/>
        <v>(跳过)</v>
      </c>
      <c r="EB253" t="str">
        <f t="shared" si="406"/>
        <v>(跳过)</v>
      </c>
      <c r="EC253" t="s">
        <v>29</v>
      </c>
      <c r="ED253" t="str">
        <f t="shared" si="407"/>
        <v>(跳过)</v>
      </c>
      <c r="EE253" t="str">
        <f t="shared" si="408"/>
        <v>(跳过)</v>
      </c>
      <c r="EF253" t="str">
        <f t="shared" si="409"/>
        <v>(跳过)</v>
      </c>
      <c r="EG253" t="str">
        <f t="shared" si="410"/>
        <v>(跳过)</v>
      </c>
      <c r="EH253" t="str">
        <f t="shared" si="411"/>
        <v>(跳过)</v>
      </c>
      <c r="EI253" t="str">
        <f t="shared" si="412"/>
        <v>(跳过)</v>
      </c>
      <c r="EJ253" t="str">
        <f t="shared" si="413"/>
        <v>(跳过)</v>
      </c>
      <c r="EK253" t="str">
        <f t="shared" si="414"/>
        <v>(跳过)</v>
      </c>
      <c r="EL253" t="str">
        <f t="shared" si="415"/>
        <v>(跳过)</v>
      </c>
      <c r="EM253" t="str">
        <f t="shared" si="416"/>
        <v>(跳过)</v>
      </c>
      <c r="EN253" t="s">
        <v>204</v>
      </c>
      <c r="EO253" s="4">
        <v>3</v>
      </c>
      <c r="EP253" s="4">
        <v>4</v>
      </c>
      <c r="EQ253" s="4">
        <v>2</v>
      </c>
      <c r="ER253" s="4">
        <v>1</v>
      </c>
      <c r="ES253" t="s">
        <v>29</v>
      </c>
      <c r="ET253" t="str">
        <f t="shared" si="417"/>
        <v>(跳过)</v>
      </c>
      <c r="EU253" t="str">
        <f t="shared" si="418"/>
        <v>(跳过)</v>
      </c>
      <c r="EV253" t="str">
        <f t="shared" si="419"/>
        <v>(跳过)</v>
      </c>
      <c r="EW253" t="str">
        <f t="shared" si="420"/>
        <v>(跳过)</v>
      </c>
      <c r="EX253" t="str">
        <f t="shared" si="421"/>
        <v>(跳过)</v>
      </c>
      <c r="EY253" t="str">
        <f t="shared" si="422"/>
        <v>(跳过)</v>
      </c>
      <c r="EZ253" t="str">
        <f t="shared" si="423"/>
        <v>(跳过)</v>
      </c>
      <c r="FA253" t="s">
        <v>29</v>
      </c>
      <c r="FB253" t="str">
        <f t="shared" si="424"/>
        <v>(跳过)</v>
      </c>
      <c r="FC253" t="str">
        <f t="shared" si="425"/>
        <v>(跳过)</v>
      </c>
      <c r="FD253" t="str">
        <f t="shared" si="426"/>
        <v>(跳过)</v>
      </c>
      <c r="FE253" t="s">
        <v>393</v>
      </c>
      <c r="FF253">
        <v>1</v>
      </c>
      <c r="FG253">
        <v>1</v>
      </c>
      <c r="FH253">
        <v>0</v>
      </c>
      <c r="FI253">
        <v>0</v>
      </c>
      <c r="FJ253">
        <v>0</v>
      </c>
      <c r="FK253">
        <v>0</v>
      </c>
      <c r="FL253" t="s">
        <v>159</v>
      </c>
      <c r="FM253">
        <v>2</v>
      </c>
      <c r="FN253">
        <v>1</v>
      </c>
      <c r="FO253">
        <v>3</v>
      </c>
      <c r="FP253">
        <v>3</v>
      </c>
      <c r="FQ253">
        <v>3</v>
      </c>
      <c r="FR253" t="s">
        <v>29</v>
      </c>
      <c r="FS253" t="s">
        <v>29</v>
      </c>
      <c r="FT253" t="s">
        <v>29</v>
      </c>
      <c r="FU253" t="s">
        <v>29</v>
      </c>
      <c r="FV253" t="s">
        <v>29</v>
      </c>
      <c r="FW253" t="s">
        <v>29</v>
      </c>
      <c r="FX253" t="s">
        <v>29</v>
      </c>
    </row>
    <row r="254" spans="1:180" ht="16.5" x14ac:dyDescent="0.6">
      <c r="A254">
        <v>253</v>
      </c>
      <c r="B254">
        <v>1</v>
      </c>
      <c r="C254">
        <v>23</v>
      </c>
      <c r="D254">
        <v>3</v>
      </c>
      <c r="E254">
        <v>3</v>
      </c>
      <c r="F254">
        <v>5</v>
      </c>
      <c r="G254">
        <v>1</v>
      </c>
      <c r="H254">
        <v>2</v>
      </c>
      <c r="I254">
        <v>0</v>
      </c>
      <c r="J254" t="s">
        <v>29</v>
      </c>
      <c r="K254" t="s">
        <v>29</v>
      </c>
      <c r="L254" t="str">
        <f t="shared" si="427"/>
        <v>(跳过)</v>
      </c>
      <c r="M254" t="str">
        <f t="shared" si="428"/>
        <v>(跳过)</v>
      </c>
      <c r="N254" t="str">
        <f t="shared" si="429"/>
        <v>(跳过)</v>
      </c>
      <c r="O254" t="str">
        <f t="shared" si="430"/>
        <v>(跳过)</v>
      </c>
      <c r="P254" t="str">
        <f t="shared" si="431"/>
        <v>(跳过)</v>
      </c>
      <c r="Q254" t="s">
        <v>29</v>
      </c>
      <c r="R254" t="str">
        <f t="shared" si="324"/>
        <v>(跳过)</v>
      </c>
      <c r="S254" t="str">
        <f t="shared" si="325"/>
        <v>(跳过)</v>
      </c>
      <c r="T254" t="str">
        <f t="shared" si="326"/>
        <v>(跳过)</v>
      </c>
      <c r="U254" t="str">
        <f t="shared" si="327"/>
        <v>(跳过)</v>
      </c>
      <c r="V254" t="s">
        <v>29</v>
      </c>
      <c r="W254" t="str">
        <f t="shared" si="328"/>
        <v>(跳过)</v>
      </c>
      <c r="X254" t="str">
        <f t="shared" si="329"/>
        <v>(跳过)</v>
      </c>
      <c r="Y254" t="str">
        <f t="shared" si="330"/>
        <v>(跳过)</v>
      </c>
      <c r="Z254" t="str">
        <f t="shared" si="331"/>
        <v>(跳过)</v>
      </c>
      <c r="AA254" t="str">
        <f t="shared" si="332"/>
        <v>(跳过)</v>
      </c>
      <c r="AB254" t="s">
        <v>29</v>
      </c>
      <c r="AC254" t="str">
        <f t="shared" si="333"/>
        <v>(跳过)</v>
      </c>
      <c r="AD254" t="str">
        <f t="shared" si="334"/>
        <v>(跳过)</v>
      </c>
      <c r="AE254" t="str">
        <f t="shared" si="335"/>
        <v>(跳过)</v>
      </c>
      <c r="AF254" t="str">
        <f t="shared" si="336"/>
        <v>(跳过)</v>
      </c>
      <c r="AG254" t="str">
        <f t="shared" si="337"/>
        <v>(跳过)</v>
      </c>
      <c r="AH254" t="str">
        <f t="shared" si="338"/>
        <v>(跳过)</v>
      </c>
      <c r="AI254" t="str">
        <f t="shared" si="339"/>
        <v>(跳过)</v>
      </c>
      <c r="AJ254" t="str">
        <f t="shared" si="340"/>
        <v>(跳过)</v>
      </c>
      <c r="AK254" t="s">
        <v>29</v>
      </c>
      <c r="AL254" t="str">
        <f t="shared" si="341"/>
        <v>(跳过)</v>
      </c>
      <c r="AM254" t="str">
        <f t="shared" si="342"/>
        <v>(跳过)</v>
      </c>
      <c r="AN254" t="str">
        <f t="shared" si="343"/>
        <v>(跳过)</v>
      </c>
      <c r="AO254" t="str">
        <f t="shared" si="344"/>
        <v>(跳过)</v>
      </c>
      <c r="AP254" t="str">
        <f t="shared" si="345"/>
        <v>(跳过)</v>
      </c>
      <c r="AQ254" t="str">
        <f t="shared" si="346"/>
        <v>(跳过)</v>
      </c>
      <c r="AR254" t="str">
        <f t="shared" si="347"/>
        <v>(跳过)</v>
      </c>
      <c r="AS254" t="str">
        <f t="shared" si="348"/>
        <v>(跳过)</v>
      </c>
      <c r="AT254" t="s">
        <v>29</v>
      </c>
      <c r="AU254" t="s">
        <v>189</v>
      </c>
      <c r="AV254">
        <v>4</v>
      </c>
      <c r="AW254">
        <v>1</v>
      </c>
      <c r="AX254">
        <v>2</v>
      </c>
      <c r="AY254">
        <v>3</v>
      </c>
      <c r="AZ254" t="s">
        <v>29</v>
      </c>
      <c r="BA254" t="str">
        <f t="shared" si="349"/>
        <v>(跳过)</v>
      </c>
      <c r="BB254" t="str">
        <f t="shared" si="350"/>
        <v>(跳过)</v>
      </c>
      <c r="BC254" t="str">
        <f t="shared" si="351"/>
        <v>(跳过)</v>
      </c>
      <c r="BD254" t="str">
        <f t="shared" si="352"/>
        <v>(跳过)</v>
      </c>
      <c r="BE254" t="str">
        <f t="shared" si="353"/>
        <v>(跳过)</v>
      </c>
      <c r="BF254" t="str">
        <f t="shared" si="354"/>
        <v>(跳过)</v>
      </c>
      <c r="BG254" t="str">
        <f t="shared" si="355"/>
        <v>(跳过)</v>
      </c>
      <c r="BH254" t="s">
        <v>29</v>
      </c>
      <c r="BI254" t="str">
        <f t="shared" si="356"/>
        <v>(跳过)</v>
      </c>
      <c r="BJ254" t="str">
        <f t="shared" si="357"/>
        <v>(跳过)</v>
      </c>
      <c r="BK254" t="str">
        <f t="shared" si="358"/>
        <v>(跳过)</v>
      </c>
      <c r="BL254" t="s">
        <v>29</v>
      </c>
      <c r="BM254" t="s">
        <v>29</v>
      </c>
      <c r="BN254" t="str">
        <f t="shared" si="359"/>
        <v>(跳过)</v>
      </c>
      <c r="BO254" t="str">
        <f t="shared" si="360"/>
        <v>(跳过)</v>
      </c>
      <c r="BP254" t="str">
        <f t="shared" si="361"/>
        <v>(跳过)</v>
      </c>
      <c r="BQ254" t="str">
        <f t="shared" si="362"/>
        <v>(跳过)</v>
      </c>
      <c r="BR254" t="str">
        <f t="shared" si="363"/>
        <v>(跳过)</v>
      </c>
      <c r="BS254" t="str">
        <f t="shared" si="364"/>
        <v>(跳过)</v>
      </c>
      <c r="BT254" t="s">
        <v>29</v>
      </c>
      <c r="BU254" t="str">
        <f t="shared" si="365"/>
        <v>(跳过)</v>
      </c>
      <c r="BV254" t="str">
        <f t="shared" si="366"/>
        <v>(跳过)</v>
      </c>
      <c r="BW254" t="str">
        <f t="shared" si="367"/>
        <v>(跳过)</v>
      </c>
      <c r="BX254" t="str">
        <f t="shared" si="368"/>
        <v>(跳过)</v>
      </c>
      <c r="BY254" t="s">
        <v>29</v>
      </c>
      <c r="BZ254" t="str">
        <f t="shared" si="369"/>
        <v>(跳过)</v>
      </c>
      <c r="CA254" t="str">
        <f t="shared" si="370"/>
        <v>(跳过)</v>
      </c>
      <c r="CB254" t="str">
        <f t="shared" si="371"/>
        <v>(跳过)</v>
      </c>
      <c r="CC254" t="str">
        <f t="shared" si="372"/>
        <v>(跳过)</v>
      </c>
      <c r="CD254" t="str">
        <f t="shared" si="373"/>
        <v>(跳过)</v>
      </c>
      <c r="CE254" t="str">
        <f t="shared" si="374"/>
        <v>(跳过)</v>
      </c>
      <c r="CF254" t="str">
        <f t="shared" si="375"/>
        <v>(跳过)</v>
      </c>
      <c r="CG254" t="str">
        <f t="shared" si="376"/>
        <v>(跳过)</v>
      </c>
      <c r="CH254" t="str">
        <f t="shared" si="377"/>
        <v>(跳过)</v>
      </c>
      <c r="CI254" t="str">
        <f t="shared" si="378"/>
        <v>(跳过)</v>
      </c>
      <c r="CJ254" t="s">
        <v>29</v>
      </c>
      <c r="CK254" t="str">
        <f t="shared" si="379"/>
        <v>(跳过)</v>
      </c>
      <c r="CL254" t="str">
        <f t="shared" si="380"/>
        <v>(跳过)</v>
      </c>
      <c r="CM254" t="str">
        <f t="shared" si="381"/>
        <v>(跳过)</v>
      </c>
      <c r="CN254" t="str">
        <f t="shared" si="382"/>
        <v>(跳过)</v>
      </c>
      <c r="CO254" t="str">
        <f t="shared" si="383"/>
        <v>(跳过)</v>
      </c>
      <c r="CP254" t="str">
        <f t="shared" si="384"/>
        <v>(跳过)</v>
      </c>
      <c r="CQ254" t="str">
        <f t="shared" si="385"/>
        <v>(跳过)</v>
      </c>
      <c r="CR254" t="str">
        <f t="shared" si="386"/>
        <v>(跳过)</v>
      </c>
      <c r="CS254" t="s">
        <v>29</v>
      </c>
      <c r="CT254" t="s">
        <v>102</v>
      </c>
      <c r="CU254">
        <v>1</v>
      </c>
      <c r="CV254">
        <v>3</v>
      </c>
      <c r="CW254">
        <v>2</v>
      </c>
      <c r="CX254">
        <v>4</v>
      </c>
      <c r="CY254" t="s">
        <v>29</v>
      </c>
      <c r="CZ254" t="str">
        <f t="shared" si="387"/>
        <v>(跳过)</v>
      </c>
      <c r="DA254" t="str">
        <f t="shared" si="388"/>
        <v>(跳过)</v>
      </c>
      <c r="DB254" t="str">
        <f t="shared" si="389"/>
        <v>(跳过)</v>
      </c>
      <c r="DC254" t="str">
        <f t="shared" si="390"/>
        <v>(跳过)</v>
      </c>
      <c r="DD254" t="str">
        <f t="shared" si="391"/>
        <v>(跳过)</v>
      </c>
      <c r="DE254" t="str">
        <f t="shared" si="392"/>
        <v>(跳过)</v>
      </c>
      <c r="DF254" t="str">
        <f t="shared" si="393"/>
        <v>(跳过)</v>
      </c>
      <c r="DG254" t="s">
        <v>29</v>
      </c>
      <c r="DH254" t="str">
        <f t="shared" si="394"/>
        <v>(跳过)</v>
      </c>
      <c r="DI254" t="str">
        <f t="shared" si="395"/>
        <v>(跳过)</v>
      </c>
      <c r="DJ254" t="str">
        <f t="shared" si="396"/>
        <v>(跳过)</v>
      </c>
      <c r="DK254">
        <v>2</v>
      </c>
      <c r="DL254">
        <v>1</v>
      </c>
      <c r="DM254">
        <v>1</v>
      </c>
      <c r="DN254">
        <v>2</v>
      </c>
      <c r="DO254">
        <v>2</v>
      </c>
      <c r="DP254">
        <v>3</v>
      </c>
      <c r="DQ254" t="s">
        <v>29</v>
      </c>
      <c r="DR254" t="str">
        <f t="shared" si="397"/>
        <v>(跳过)</v>
      </c>
      <c r="DS254" t="str">
        <f t="shared" si="398"/>
        <v>(跳过)</v>
      </c>
      <c r="DT254" t="str">
        <f t="shared" si="399"/>
        <v>(跳过)</v>
      </c>
      <c r="DU254" t="str">
        <f t="shared" si="400"/>
        <v>(跳过)</v>
      </c>
      <c r="DV254" t="s">
        <v>29</v>
      </c>
      <c r="DW254" t="str">
        <f t="shared" si="401"/>
        <v>(跳过)</v>
      </c>
      <c r="DX254" t="str">
        <f t="shared" si="402"/>
        <v>(跳过)</v>
      </c>
      <c r="DY254" t="str">
        <f t="shared" si="403"/>
        <v>(跳过)</v>
      </c>
      <c r="DZ254" t="str">
        <f t="shared" si="404"/>
        <v>(跳过)</v>
      </c>
      <c r="EA254" t="str">
        <f t="shared" si="405"/>
        <v>(跳过)</v>
      </c>
      <c r="EB254" t="str">
        <f t="shared" si="406"/>
        <v>(跳过)</v>
      </c>
      <c r="EC254" t="s">
        <v>29</v>
      </c>
      <c r="ED254" t="str">
        <f t="shared" si="407"/>
        <v>(跳过)</v>
      </c>
      <c r="EE254" t="str">
        <f t="shared" si="408"/>
        <v>(跳过)</v>
      </c>
      <c r="EF254" t="str">
        <f t="shared" si="409"/>
        <v>(跳过)</v>
      </c>
      <c r="EG254" t="str">
        <f t="shared" si="410"/>
        <v>(跳过)</v>
      </c>
      <c r="EH254" t="str">
        <f t="shared" si="411"/>
        <v>(跳过)</v>
      </c>
      <c r="EI254" t="str">
        <f t="shared" si="412"/>
        <v>(跳过)</v>
      </c>
      <c r="EJ254" t="str">
        <f t="shared" si="413"/>
        <v>(跳过)</v>
      </c>
      <c r="EK254" t="str">
        <f t="shared" si="414"/>
        <v>(跳过)</v>
      </c>
      <c r="EL254" t="str">
        <f t="shared" si="415"/>
        <v>(跳过)</v>
      </c>
      <c r="EM254" t="str">
        <f t="shared" si="416"/>
        <v>(跳过)</v>
      </c>
      <c r="EN254" t="s">
        <v>156</v>
      </c>
      <c r="EO254" s="4">
        <v>3</v>
      </c>
      <c r="EP254" s="4">
        <v>2</v>
      </c>
      <c r="EQ254" s="4">
        <v>4</v>
      </c>
      <c r="ER254" s="4">
        <v>1</v>
      </c>
      <c r="ES254" t="s">
        <v>29</v>
      </c>
      <c r="ET254" t="str">
        <f t="shared" si="417"/>
        <v>(跳过)</v>
      </c>
      <c r="EU254" t="str">
        <f t="shared" si="418"/>
        <v>(跳过)</v>
      </c>
      <c r="EV254" t="str">
        <f t="shared" si="419"/>
        <v>(跳过)</v>
      </c>
      <c r="EW254" t="str">
        <f t="shared" si="420"/>
        <v>(跳过)</v>
      </c>
      <c r="EX254" t="str">
        <f t="shared" si="421"/>
        <v>(跳过)</v>
      </c>
      <c r="EY254" t="str">
        <f t="shared" si="422"/>
        <v>(跳过)</v>
      </c>
      <c r="EZ254" t="str">
        <f t="shared" si="423"/>
        <v>(跳过)</v>
      </c>
      <c r="FA254" t="s">
        <v>29</v>
      </c>
      <c r="FB254" t="str">
        <f t="shared" si="424"/>
        <v>(跳过)</v>
      </c>
      <c r="FC254" t="str">
        <f t="shared" si="425"/>
        <v>(跳过)</v>
      </c>
      <c r="FD254" t="str">
        <f t="shared" si="426"/>
        <v>(跳过)</v>
      </c>
      <c r="FE254" t="s">
        <v>606</v>
      </c>
      <c r="FF254">
        <v>0</v>
      </c>
      <c r="FG254">
        <v>0</v>
      </c>
      <c r="FH254">
        <v>0</v>
      </c>
      <c r="FI254">
        <v>1</v>
      </c>
      <c r="FJ254">
        <v>1</v>
      </c>
      <c r="FK254">
        <v>0</v>
      </c>
      <c r="FL254" t="s">
        <v>607</v>
      </c>
      <c r="FM254">
        <v>3</v>
      </c>
      <c r="FN254">
        <v>4</v>
      </c>
      <c r="FO254">
        <v>1</v>
      </c>
      <c r="FP254">
        <v>2</v>
      </c>
      <c r="FQ254">
        <v>5</v>
      </c>
      <c r="FR254" t="s">
        <v>417</v>
      </c>
      <c r="FS254">
        <v>0</v>
      </c>
      <c r="FT254">
        <v>0</v>
      </c>
      <c r="FU254">
        <v>0</v>
      </c>
      <c r="FV254">
        <v>0</v>
      </c>
      <c r="FW254">
        <v>1</v>
      </c>
      <c r="FX254">
        <v>0</v>
      </c>
    </row>
    <row r="255" spans="1:180" ht="16.5" x14ac:dyDescent="0.6">
      <c r="A255">
        <v>254</v>
      </c>
      <c r="B255">
        <v>2</v>
      </c>
      <c r="C255">
        <v>8</v>
      </c>
      <c r="D255">
        <v>4</v>
      </c>
      <c r="E255">
        <v>4</v>
      </c>
      <c r="F255">
        <v>5</v>
      </c>
      <c r="G255">
        <v>3</v>
      </c>
      <c r="H255">
        <v>4</v>
      </c>
      <c r="I255">
        <v>1</v>
      </c>
      <c r="J255">
        <v>1</v>
      </c>
      <c r="K255" t="s">
        <v>29</v>
      </c>
      <c r="L255" t="str">
        <f t="shared" si="427"/>
        <v>(跳过)</v>
      </c>
      <c r="M255" t="str">
        <f t="shared" si="428"/>
        <v>(跳过)</v>
      </c>
      <c r="N255" t="str">
        <f t="shared" si="429"/>
        <v>(跳过)</v>
      </c>
      <c r="O255" t="str">
        <f t="shared" si="430"/>
        <v>(跳过)</v>
      </c>
      <c r="P255" t="str">
        <f t="shared" si="431"/>
        <v>(跳过)</v>
      </c>
      <c r="Q255" t="s">
        <v>127</v>
      </c>
      <c r="R255">
        <f t="shared" si="324"/>
        <v>1</v>
      </c>
      <c r="S255">
        <f t="shared" si="325"/>
        <v>1</v>
      </c>
      <c r="T255">
        <f t="shared" si="326"/>
        <v>1</v>
      </c>
      <c r="U255">
        <f t="shared" si="327"/>
        <v>0</v>
      </c>
      <c r="V255" t="s">
        <v>199</v>
      </c>
      <c r="W255">
        <f t="shared" si="328"/>
        <v>1</v>
      </c>
      <c r="X255">
        <f t="shared" si="329"/>
        <v>1</v>
      </c>
      <c r="Y255">
        <f t="shared" si="330"/>
        <v>0</v>
      </c>
      <c r="Z255">
        <f t="shared" si="331"/>
        <v>1</v>
      </c>
      <c r="AA255">
        <f t="shared" si="332"/>
        <v>0</v>
      </c>
      <c r="AB255" t="s">
        <v>241</v>
      </c>
      <c r="AC255">
        <f t="shared" si="333"/>
        <v>0</v>
      </c>
      <c r="AD255">
        <f t="shared" si="334"/>
        <v>0</v>
      </c>
      <c r="AE255">
        <f t="shared" si="335"/>
        <v>0</v>
      </c>
      <c r="AF255">
        <f t="shared" si="336"/>
        <v>1</v>
      </c>
      <c r="AG255">
        <f t="shared" si="337"/>
        <v>0</v>
      </c>
      <c r="AH255">
        <f t="shared" si="338"/>
        <v>0</v>
      </c>
      <c r="AI255">
        <f t="shared" si="339"/>
        <v>0</v>
      </c>
      <c r="AJ255">
        <f t="shared" si="340"/>
        <v>0</v>
      </c>
      <c r="AK255" t="s">
        <v>242</v>
      </c>
      <c r="AL255">
        <f t="shared" si="341"/>
        <v>0</v>
      </c>
      <c r="AM255">
        <f t="shared" si="342"/>
        <v>0</v>
      </c>
      <c r="AN255">
        <f t="shared" si="343"/>
        <v>1</v>
      </c>
      <c r="AO255">
        <f t="shared" si="344"/>
        <v>0</v>
      </c>
      <c r="AP255">
        <f t="shared" si="345"/>
        <v>1</v>
      </c>
      <c r="AQ255">
        <f t="shared" si="346"/>
        <v>0</v>
      </c>
      <c r="AR255">
        <f t="shared" si="347"/>
        <v>0</v>
      </c>
      <c r="AS255">
        <f t="shared" si="348"/>
        <v>1</v>
      </c>
      <c r="AT255">
        <v>3</v>
      </c>
      <c r="AU255" t="s">
        <v>41</v>
      </c>
      <c r="AV255">
        <v>4</v>
      </c>
      <c r="AW255">
        <v>1</v>
      </c>
      <c r="AX255">
        <v>3</v>
      </c>
      <c r="AY255">
        <v>2</v>
      </c>
      <c r="AZ255" t="s">
        <v>85</v>
      </c>
      <c r="BA255">
        <f t="shared" si="349"/>
        <v>0</v>
      </c>
      <c r="BB255">
        <f t="shared" si="350"/>
        <v>0</v>
      </c>
      <c r="BC255">
        <f t="shared" si="351"/>
        <v>1</v>
      </c>
      <c r="BD255">
        <f t="shared" si="352"/>
        <v>0</v>
      </c>
      <c r="BE255">
        <f t="shared" si="353"/>
        <v>0</v>
      </c>
      <c r="BF255">
        <f t="shared" si="354"/>
        <v>0</v>
      </c>
      <c r="BG255">
        <f t="shared" si="355"/>
        <v>0</v>
      </c>
      <c r="BH255" t="s">
        <v>59</v>
      </c>
      <c r="BI255">
        <f t="shared" si="356"/>
        <v>1</v>
      </c>
      <c r="BJ255">
        <f t="shared" si="357"/>
        <v>0</v>
      </c>
      <c r="BK255">
        <f t="shared" si="358"/>
        <v>0</v>
      </c>
      <c r="BL255">
        <v>1</v>
      </c>
      <c r="BM255" t="s">
        <v>29</v>
      </c>
      <c r="BN255" t="str">
        <f t="shared" si="359"/>
        <v>(跳过)</v>
      </c>
      <c r="BO255" t="str">
        <f t="shared" si="360"/>
        <v>(跳过)</v>
      </c>
      <c r="BP255" t="str">
        <f t="shared" si="361"/>
        <v>(跳过)</v>
      </c>
      <c r="BQ255" t="str">
        <f t="shared" si="362"/>
        <v>(跳过)</v>
      </c>
      <c r="BR255" t="str">
        <f t="shared" si="363"/>
        <v>(跳过)</v>
      </c>
      <c r="BS255" t="str">
        <f t="shared" si="364"/>
        <v>(跳过)</v>
      </c>
      <c r="BT255" t="s">
        <v>112</v>
      </c>
      <c r="BU255">
        <f t="shared" si="365"/>
        <v>1</v>
      </c>
      <c r="BV255">
        <f t="shared" si="366"/>
        <v>0</v>
      </c>
      <c r="BW255">
        <f t="shared" si="367"/>
        <v>1</v>
      </c>
      <c r="BX255">
        <f t="shared" si="368"/>
        <v>1</v>
      </c>
      <c r="BY255" t="s">
        <v>104</v>
      </c>
      <c r="BZ255">
        <f t="shared" si="369"/>
        <v>1</v>
      </c>
      <c r="CA255">
        <f t="shared" si="370"/>
        <v>0</v>
      </c>
      <c r="CB255">
        <f t="shared" si="371"/>
        <v>1</v>
      </c>
      <c r="CC255">
        <f t="shared" si="372"/>
        <v>0</v>
      </c>
      <c r="CD255">
        <f t="shared" si="373"/>
        <v>0</v>
      </c>
      <c r="CE255">
        <f t="shared" si="374"/>
        <v>0</v>
      </c>
      <c r="CF255">
        <f t="shared" si="375"/>
        <v>0</v>
      </c>
      <c r="CG255">
        <f t="shared" si="376"/>
        <v>0</v>
      </c>
      <c r="CH255">
        <f t="shared" si="377"/>
        <v>1</v>
      </c>
      <c r="CI255">
        <f t="shared" si="378"/>
        <v>1</v>
      </c>
      <c r="CJ255" t="s">
        <v>243</v>
      </c>
      <c r="CK255">
        <f t="shared" si="379"/>
        <v>0</v>
      </c>
      <c r="CL255">
        <f t="shared" si="380"/>
        <v>1</v>
      </c>
      <c r="CM255">
        <f t="shared" si="381"/>
        <v>0</v>
      </c>
      <c r="CN255">
        <f t="shared" si="382"/>
        <v>0</v>
      </c>
      <c r="CO255">
        <f t="shared" si="383"/>
        <v>1</v>
      </c>
      <c r="CP255">
        <f t="shared" si="384"/>
        <v>0</v>
      </c>
      <c r="CQ255">
        <f t="shared" si="385"/>
        <v>1</v>
      </c>
      <c r="CR255">
        <f t="shared" si="386"/>
        <v>0</v>
      </c>
      <c r="CS255">
        <v>4</v>
      </c>
      <c r="CT255" t="s">
        <v>244</v>
      </c>
      <c r="CU255">
        <v>3</v>
      </c>
      <c r="CV255">
        <v>2</v>
      </c>
      <c r="CW255">
        <v>4</v>
      </c>
      <c r="CX255">
        <v>1</v>
      </c>
      <c r="CY255" t="s">
        <v>245</v>
      </c>
      <c r="CZ255">
        <f t="shared" si="387"/>
        <v>0</v>
      </c>
      <c r="DA255">
        <f t="shared" si="388"/>
        <v>1</v>
      </c>
      <c r="DB255">
        <f t="shared" si="389"/>
        <v>1</v>
      </c>
      <c r="DC255">
        <f t="shared" si="390"/>
        <v>1</v>
      </c>
      <c r="DD255">
        <f t="shared" si="391"/>
        <v>0</v>
      </c>
      <c r="DE255">
        <f t="shared" si="392"/>
        <v>1</v>
      </c>
      <c r="DF255">
        <f t="shared" si="393"/>
        <v>0</v>
      </c>
      <c r="DG255" t="s">
        <v>64</v>
      </c>
      <c r="DH255">
        <f t="shared" si="394"/>
        <v>0</v>
      </c>
      <c r="DI255">
        <f t="shared" si="395"/>
        <v>0</v>
      </c>
      <c r="DJ255">
        <f t="shared" si="396"/>
        <v>1</v>
      </c>
      <c r="DK255">
        <v>4</v>
      </c>
      <c r="DL255">
        <v>5</v>
      </c>
      <c r="DM255">
        <v>3</v>
      </c>
      <c r="DN255">
        <v>3</v>
      </c>
      <c r="DO255">
        <v>5</v>
      </c>
      <c r="DP255">
        <v>3</v>
      </c>
      <c r="DQ255" t="s">
        <v>29</v>
      </c>
      <c r="DR255" t="str">
        <f t="shared" si="397"/>
        <v>(跳过)</v>
      </c>
      <c r="DS255" t="str">
        <f t="shared" si="398"/>
        <v>(跳过)</v>
      </c>
      <c r="DT255" t="str">
        <f t="shared" si="399"/>
        <v>(跳过)</v>
      </c>
      <c r="DU255" t="str">
        <f t="shared" si="400"/>
        <v>(跳过)</v>
      </c>
      <c r="DV255" t="s">
        <v>29</v>
      </c>
      <c r="DW255" t="str">
        <f t="shared" si="401"/>
        <v>(跳过)</v>
      </c>
      <c r="DX255" t="str">
        <f t="shared" si="402"/>
        <v>(跳过)</v>
      </c>
      <c r="DY255" t="str">
        <f t="shared" si="403"/>
        <v>(跳过)</v>
      </c>
      <c r="DZ255" t="str">
        <f t="shared" si="404"/>
        <v>(跳过)</v>
      </c>
      <c r="EA255" t="str">
        <f t="shared" si="405"/>
        <v>(跳过)</v>
      </c>
      <c r="EB255" t="str">
        <f t="shared" si="406"/>
        <v>(跳过)</v>
      </c>
      <c r="EC255" t="s">
        <v>29</v>
      </c>
      <c r="ED255" t="str">
        <f t="shared" si="407"/>
        <v>(跳过)</v>
      </c>
      <c r="EE255" t="str">
        <f t="shared" si="408"/>
        <v>(跳过)</v>
      </c>
      <c r="EF255" t="str">
        <f t="shared" si="409"/>
        <v>(跳过)</v>
      </c>
      <c r="EG255" t="str">
        <f t="shared" si="410"/>
        <v>(跳过)</v>
      </c>
      <c r="EH255" t="str">
        <f t="shared" si="411"/>
        <v>(跳过)</v>
      </c>
      <c r="EI255" t="str">
        <f t="shared" si="412"/>
        <v>(跳过)</v>
      </c>
      <c r="EJ255" t="str">
        <f t="shared" si="413"/>
        <v>(跳过)</v>
      </c>
      <c r="EK255" t="str">
        <f t="shared" si="414"/>
        <v>(跳过)</v>
      </c>
      <c r="EL255" t="str">
        <f t="shared" si="415"/>
        <v>(跳过)</v>
      </c>
      <c r="EM255" t="str">
        <f t="shared" si="416"/>
        <v>(跳过)</v>
      </c>
      <c r="EN255" t="s">
        <v>96</v>
      </c>
      <c r="EO255" s="4">
        <v>4</v>
      </c>
      <c r="EP255" s="4">
        <v>3</v>
      </c>
      <c r="EQ255" s="4">
        <v>2</v>
      </c>
      <c r="ER255" s="4">
        <v>1</v>
      </c>
      <c r="ES255" t="s">
        <v>29</v>
      </c>
      <c r="ET255" t="str">
        <f t="shared" si="417"/>
        <v>(跳过)</v>
      </c>
      <c r="EU255" t="str">
        <f t="shared" si="418"/>
        <v>(跳过)</v>
      </c>
      <c r="EV255" t="str">
        <f t="shared" si="419"/>
        <v>(跳过)</v>
      </c>
      <c r="EW255" t="str">
        <f t="shared" si="420"/>
        <v>(跳过)</v>
      </c>
      <c r="EX255" t="str">
        <f t="shared" si="421"/>
        <v>(跳过)</v>
      </c>
      <c r="EY255" t="str">
        <f t="shared" si="422"/>
        <v>(跳过)</v>
      </c>
      <c r="EZ255" t="str">
        <f t="shared" si="423"/>
        <v>(跳过)</v>
      </c>
      <c r="FA255" t="s">
        <v>29</v>
      </c>
      <c r="FB255" t="str">
        <f t="shared" si="424"/>
        <v>(跳过)</v>
      </c>
      <c r="FC255" t="str">
        <f t="shared" si="425"/>
        <v>(跳过)</v>
      </c>
      <c r="FD255" t="str">
        <f t="shared" si="426"/>
        <v>(跳过)</v>
      </c>
      <c r="FE255" t="s">
        <v>29</v>
      </c>
      <c r="FF255" t="s">
        <v>29</v>
      </c>
      <c r="FG255" t="s">
        <v>29</v>
      </c>
      <c r="FH255" t="s">
        <v>29</v>
      </c>
      <c r="FI255" t="s">
        <v>29</v>
      </c>
      <c r="FJ255" t="s">
        <v>29</v>
      </c>
      <c r="FK255" t="s">
        <v>29</v>
      </c>
      <c r="FL255" t="s">
        <v>29</v>
      </c>
      <c r="FM255" t="s">
        <v>29</v>
      </c>
      <c r="FN255" t="s">
        <v>29</v>
      </c>
      <c r="FO255" t="s">
        <v>29</v>
      </c>
      <c r="FP255" t="s">
        <v>29</v>
      </c>
      <c r="FQ255" t="s">
        <v>29</v>
      </c>
      <c r="FR255" t="s">
        <v>246</v>
      </c>
      <c r="FS255">
        <v>1</v>
      </c>
      <c r="FT255">
        <v>0</v>
      </c>
      <c r="FU255">
        <v>1</v>
      </c>
      <c r="FV255">
        <v>0</v>
      </c>
      <c r="FW255">
        <v>1</v>
      </c>
      <c r="FX255">
        <v>0</v>
      </c>
    </row>
    <row r="256" spans="1:180" ht="16.5" x14ac:dyDescent="0.6">
      <c r="A256">
        <v>255</v>
      </c>
      <c r="B256">
        <v>1</v>
      </c>
      <c r="C256">
        <v>8</v>
      </c>
      <c r="D256">
        <v>3</v>
      </c>
      <c r="E256">
        <v>3</v>
      </c>
      <c r="F256">
        <v>4</v>
      </c>
      <c r="G256">
        <v>3</v>
      </c>
      <c r="H256">
        <v>2</v>
      </c>
      <c r="I256">
        <v>1</v>
      </c>
      <c r="J256">
        <v>1</v>
      </c>
      <c r="K256" t="s">
        <v>29</v>
      </c>
      <c r="L256" t="str">
        <f t="shared" si="427"/>
        <v>(跳过)</v>
      </c>
      <c r="M256" t="str">
        <f t="shared" si="428"/>
        <v>(跳过)</v>
      </c>
      <c r="N256" t="str">
        <f t="shared" si="429"/>
        <v>(跳过)</v>
      </c>
      <c r="O256" t="str">
        <f t="shared" si="430"/>
        <v>(跳过)</v>
      </c>
      <c r="P256" t="str">
        <f t="shared" si="431"/>
        <v>(跳过)</v>
      </c>
      <c r="Q256" t="s">
        <v>70</v>
      </c>
      <c r="R256">
        <f t="shared" si="324"/>
        <v>0</v>
      </c>
      <c r="S256">
        <f t="shared" si="325"/>
        <v>1</v>
      </c>
      <c r="T256">
        <f t="shared" si="326"/>
        <v>0</v>
      </c>
      <c r="U256">
        <f t="shared" si="327"/>
        <v>0</v>
      </c>
      <c r="V256" t="s">
        <v>236</v>
      </c>
      <c r="W256">
        <f t="shared" si="328"/>
        <v>1</v>
      </c>
      <c r="X256">
        <f t="shared" si="329"/>
        <v>0</v>
      </c>
      <c r="Y256">
        <f t="shared" si="330"/>
        <v>0</v>
      </c>
      <c r="Z256">
        <f t="shared" si="331"/>
        <v>0</v>
      </c>
      <c r="AA256">
        <f t="shared" si="332"/>
        <v>0</v>
      </c>
      <c r="AB256" t="s">
        <v>237</v>
      </c>
      <c r="AC256">
        <f t="shared" si="333"/>
        <v>0</v>
      </c>
      <c r="AD256">
        <f t="shared" si="334"/>
        <v>0</v>
      </c>
      <c r="AE256">
        <f t="shared" si="335"/>
        <v>1</v>
      </c>
      <c r="AF256">
        <f t="shared" si="336"/>
        <v>0</v>
      </c>
      <c r="AG256">
        <f t="shared" si="337"/>
        <v>0</v>
      </c>
      <c r="AH256">
        <f t="shared" si="338"/>
        <v>0</v>
      </c>
      <c r="AI256">
        <f t="shared" si="339"/>
        <v>1</v>
      </c>
      <c r="AJ256">
        <f t="shared" si="340"/>
        <v>0</v>
      </c>
      <c r="AK256" t="s">
        <v>73</v>
      </c>
      <c r="AL256">
        <f t="shared" si="341"/>
        <v>1</v>
      </c>
      <c r="AM256">
        <f t="shared" si="342"/>
        <v>1</v>
      </c>
      <c r="AN256">
        <f t="shared" si="343"/>
        <v>0</v>
      </c>
      <c r="AO256">
        <f t="shared" si="344"/>
        <v>0</v>
      </c>
      <c r="AP256">
        <f t="shared" si="345"/>
        <v>0</v>
      </c>
      <c r="AQ256">
        <f t="shared" si="346"/>
        <v>1</v>
      </c>
      <c r="AR256">
        <f t="shared" si="347"/>
        <v>0</v>
      </c>
      <c r="AS256">
        <f t="shared" si="348"/>
        <v>0</v>
      </c>
      <c r="AT256">
        <v>1</v>
      </c>
      <c r="AU256" t="s">
        <v>204</v>
      </c>
      <c r="AV256">
        <v>3</v>
      </c>
      <c r="AW256">
        <v>4</v>
      </c>
      <c r="AX256">
        <v>1</v>
      </c>
      <c r="AY256">
        <v>2</v>
      </c>
      <c r="AZ256" t="s">
        <v>231</v>
      </c>
      <c r="BA256">
        <f t="shared" si="349"/>
        <v>0</v>
      </c>
      <c r="BB256">
        <f t="shared" si="350"/>
        <v>1</v>
      </c>
      <c r="BC256">
        <f t="shared" si="351"/>
        <v>1</v>
      </c>
      <c r="BD256">
        <f t="shared" si="352"/>
        <v>1</v>
      </c>
      <c r="BE256">
        <f t="shared" si="353"/>
        <v>1</v>
      </c>
      <c r="BF256">
        <f t="shared" si="354"/>
        <v>0</v>
      </c>
      <c r="BG256">
        <f t="shared" si="355"/>
        <v>0</v>
      </c>
      <c r="BH256" t="s">
        <v>1035</v>
      </c>
      <c r="BI256">
        <f t="shared" si="356"/>
        <v>0</v>
      </c>
      <c r="BJ256">
        <f t="shared" si="357"/>
        <v>1</v>
      </c>
      <c r="BK256">
        <f t="shared" si="358"/>
        <v>1</v>
      </c>
      <c r="BL256">
        <v>1</v>
      </c>
      <c r="BM256" t="s">
        <v>29</v>
      </c>
      <c r="BN256" t="str">
        <f t="shared" si="359"/>
        <v>(跳过)</v>
      </c>
      <c r="BO256" t="str">
        <f t="shared" si="360"/>
        <v>(跳过)</v>
      </c>
      <c r="BP256" t="str">
        <f t="shared" si="361"/>
        <v>(跳过)</v>
      </c>
      <c r="BQ256" t="str">
        <f t="shared" si="362"/>
        <v>(跳过)</v>
      </c>
      <c r="BR256" t="str">
        <f t="shared" si="363"/>
        <v>(跳过)</v>
      </c>
      <c r="BS256" t="str">
        <f t="shared" si="364"/>
        <v>(跳过)</v>
      </c>
      <c r="BT256" t="s">
        <v>213</v>
      </c>
      <c r="BU256">
        <f t="shared" si="365"/>
        <v>1</v>
      </c>
      <c r="BV256">
        <f t="shared" si="366"/>
        <v>0</v>
      </c>
      <c r="BW256">
        <f t="shared" si="367"/>
        <v>0</v>
      </c>
      <c r="BX256">
        <f t="shared" si="368"/>
        <v>1</v>
      </c>
      <c r="BY256" t="s">
        <v>238</v>
      </c>
      <c r="BZ256">
        <f t="shared" si="369"/>
        <v>1</v>
      </c>
      <c r="CA256">
        <f t="shared" si="370"/>
        <v>0</v>
      </c>
      <c r="CB256">
        <f t="shared" si="371"/>
        <v>1</v>
      </c>
      <c r="CC256">
        <f t="shared" si="372"/>
        <v>0</v>
      </c>
      <c r="CD256">
        <f t="shared" si="373"/>
        <v>1</v>
      </c>
      <c r="CE256">
        <f t="shared" si="374"/>
        <v>0</v>
      </c>
      <c r="CF256">
        <f t="shared" si="375"/>
        <v>1</v>
      </c>
      <c r="CG256">
        <f t="shared" si="376"/>
        <v>0</v>
      </c>
      <c r="CH256">
        <f t="shared" si="377"/>
        <v>0</v>
      </c>
      <c r="CI256">
        <f t="shared" si="378"/>
        <v>0</v>
      </c>
      <c r="CJ256" t="s">
        <v>239</v>
      </c>
      <c r="CK256">
        <f t="shared" si="379"/>
        <v>0</v>
      </c>
      <c r="CL256">
        <f t="shared" si="380"/>
        <v>1</v>
      </c>
      <c r="CM256">
        <f t="shared" si="381"/>
        <v>0</v>
      </c>
      <c r="CN256">
        <f t="shared" si="382"/>
        <v>1</v>
      </c>
      <c r="CO256">
        <f t="shared" si="383"/>
        <v>0</v>
      </c>
      <c r="CP256">
        <f t="shared" si="384"/>
        <v>0</v>
      </c>
      <c r="CQ256">
        <f t="shared" si="385"/>
        <v>1</v>
      </c>
      <c r="CR256">
        <f t="shared" si="386"/>
        <v>0</v>
      </c>
      <c r="CS256">
        <v>4</v>
      </c>
      <c r="CT256" t="s">
        <v>115</v>
      </c>
      <c r="CU256">
        <v>4</v>
      </c>
      <c r="CV256">
        <v>2</v>
      </c>
      <c r="CW256">
        <v>3</v>
      </c>
      <c r="CX256">
        <v>1</v>
      </c>
      <c r="CY256" t="s">
        <v>63</v>
      </c>
      <c r="CZ256">
        <f t="shared" si="387"/>
        <v>0</v>
      </c>
      <c r="DA256">
        <f t="shared" si="388"/>
        <v>0</v>
      </c>
      <c r="DB256">
        <f t="shared" si="389"/>
        <v>1</v>
      </c>
      <c r="DC256">
        <f t="shared" si="390"/>
        <v>0</v>
      </c>
      <c r="DD256">
        <f t="shared" si="391"/>
        <v>1</v>
      </c>
      <c r="DE256">
        <f t="shared" si="392"/>
        <v>1</v>
      </c>
      <c r="DF256">
        <f t="shared" si="393"/>
        <v>0</v>
      </c>
      <c r="DG256" t="s">
        <v>64</v>
      </c>
      <c r="DH256">
        <f t="shared" si="394"/>
        <v>0</v>
      </c>
      <c r="DI256">
        <f t="shared" si="395"/>
        <v>0</v>
      </c>
      <c r="DJ256">
        <f t="shared" si="396"/>
        <v>1</v>
      </c>
      <c r="DK256">
        <v>2</v>
      </c>
      <c r="DL256">
        <v>2</v>
      </c>
      <c r="DM256">
        <v>1</v>
      </c>
      <c r="DN256">
        <v>1</v>
      </c>
      <c r="DO256">
        <v>2</v>
      </c>
      <c r="DP256">
        <v>2</v>
      </c>
      <c r="DQ256" t="s">
        <v>60</v>
      </c>
      <c r="DR256">
        <f t="shared" si="397"/>
        <v>1</v>
      </c>
      <c r="DS256">
        <f t="shared" si="398"/>
        <v>0</v>
      </c>
      <c r="DT256">
        <f t="shared" si="399"/>
        <v>0</v>
      </c>
      <c r="DU256">
        <f t="shared" si="400"/>
        <v>0</v>
      </c>
      <c r="DV256" t="s">
        <v>29</v>
      </c>
      <c r="DW256" t="str">
        <f t="shared" si="401"/>
        <v>(跳过)</v>
      </c>
      <c r="DX256" t="str">
        <f t="shared" si="402"/>
        <v>(跳过)</v>
      </c>
      <c r="DY256" t="str">
        <f t="shared" si="403"/>
        <v>(跳过)</v>
      </c>
      <c r="DZ256" t="str">
        <f t="shared" si="404"/>
        <v>(跳过)</v>
      </c>
      <c r="EA256" t="str">
        <f t="shared" si="405"/>
        <v>(跳过)</v>
      </c>
      <c r="EB256" t="str">
        <f t="shared" si="406"/>
        <v>(跳过)</v>
      </c>
      <c r="EC256" t="s">
        <v>29</v>
      </c>
      <c r="ED256" t="str">
        <f t="shared" si="407"/>
        <v>(跳过)</v>
      </c>
      <c r="EE256" t="str">
        <f t="shared" si="408"/>
        <v>(跳过)</v>
      </c>
      <c r="EF256" t="str">
        <f t="shared" si="409"/>
        <v>(跳过)</v>
      </c>
      <c r="EG256" t="str">
        <f t="shared" si="410"/>
        <v>(跳过)</v>
      </c>
      <c r="EH256" t="str">
        <f t="shared" si="411"/>
        <v>(跳过)</v>
      </c>
      <c r="EI256" t="str">
        <f t="shared" si="412"/>
        <v>(跳过)</v>
      </c>
      <c r="EJ256" t="str">
        <f t="shared" si="413"/>
        <v>(跳过)</v>
      </c>
      <c r="EK256" t="str">
        <f t="shared" si="414"/>
        <v>(跳过)</v>
      </c>
      <c r="EL256" t="str">
        <f t="shared" si="415"/>
        <v>(跳过)</v>
      </c>
      <c r="EM256" t="str">
        <f t="shared" si="416"/>
        <v>(跳过)</v>
      </c>
      <c r="EN256" t="s">
        <v>187</v>
      </c>
      <c r="EO256" s="4">
        <v>2</v>
      </c>
      <c r="EP256" s="4">
        <v>4</v>
      </c>
      <c r="EQ256" s="4">
        <v>1</v>
      </c>
      <c r="ER256" s="4">
        <v>3</v>
      </c>
      <c r="ES256" t="s">
        <v>29</v>
      </c>
      <c r="ET256" t="str">
        <f t="shared" si="417"/>
        <v>(跳过)</v>
      </c>
      <c r="EU256" t="str">
        <f t="shared" si="418"/>
        <v>(跳过)</v>
      </c>
      <c r="EV256" t="str">
        <f t="shared" si="419"/>
        <v>(跳过)</v>
      </c>
      <c r="EW256" t="str">
        <f t="shared" si="420"/>
        <v>(跳过)</v>
      </c>
      <c r="EX256" t="str">
        <f t="shared" si="421"/>
        <v>(跳过)</v>
      </c>
      <c r="EY256" t="str">
        <f t="shared" si="422"/>
        <v>(跳过)</v>
      </c>
      <c r="EZ256" t="str">
        <f t="shared" si="423"/>
        <v>(跳过)</v>
      </c>
      <c r="FA256" t="s">
        <v>29</v>
      </c>
      <c r="FB256" t="str">
        <f t="shared" si="424"/>
        <v>(跳过)</v>
      </c>
      <c r="FC256" t="str">
        <f t="shared" si="425"/>
        <v>(跳过)</v>
      </c>
      <c r="FD256" t="str">
        <f t="shared" si="426"/>
        <v>(跳过)</v>
      </c>
      <c r="FE256" t="s">
        <v>29</v>
      </c>
      <c r="FF256" t="s">
        <v>29</v>
      </c>
      <c r="FG256" t="s">
        <v>29</v>
      </c>
      <c r="FH256" t="s">
        <v>29</v>
      </c>
      <c r="FI256" t="s">
        <v>29</v>
      </c>
      <c r="FJ256" t="s">
        <v>29</v>
      </c>
      <c r="FK256" t="s">
        <v>29</v>
      </c>
      <c r="FL256" t="s">
        <v>29</v>
      </c>
      <c r="FM256" t="s">
        <v>29</v>
      </c>
      <c r="FN256" t="s">
        <v>29</v>
      </c>
      <c r="FO256" t="s">
        <v>29</v>
      </c>
      <c r="FP256" t="s">
        <v>29</v>
      </c>
      <c r="FQ256" t="s">
        <v>29</v>
      </c>
      <c r="FR256" t="s">
        <v>29</v>
      </c>
      <c r="FS256" t="s">
        <v>29</v>
      </c>
      <c r="FT256" t="s">
        <v>29</v>
      </c>
      <c r="FU256" t="s">
        <v>29</v>
      </c>
      <c r="FV256" t="s">
        <v>29</v>
      </c>
      <c r="FW256" t="s">
        <v>29</v>
      </c>
      <c r="FX256" t="s">
        <v>29</v>
      </c>
    </row>
    <row r="257" spans="1:180" ht="16.5" x14ac:dyDescent="0.6">
      <c r="A257">
        <v>256</v>
      </c>
      <c r="B257">
        <v>1</v>
      </c>
      <c r="C257">
        <v>26</v>
      </c>
      <c r="D257">
        <v>5</v>
      </c>
      <c r="E257">
        <v>2</v>
      </c>
      <c r="F257">
        <v>2</v>
      </c>
      <c r="G257">
        <v>4</v>
      </c>
      <c r="H257">
        <v>4</v>
      </c>
      <c r="I257">
        <v>1</v>
      </c>
      <c r="J257">
        <v>1</v>
      </c>
      <c r="K257" t="s">
        <v>29</v>
      </c>
      <c r="L257" t="str">
        <f t="shared" si="427"/>
        <v>(跳过)</v>
      </c>
      <c r="M257" t="str">
        <f t="shared" si="428"/>
        <v>(跳过)</v>
      </c>
      <c r="N257" t="str">
        <f t="shared" si="429"/>
        <v>(跳过)</v>
      </c>
      <c r="O257" t="str">
        <f t="shared" si="430"/>
        <v>(跳过)</v>
      </c>
      <c r="P257" t="str">
        <f t="shared" si="431"/>
        <v>(跳过)</v>
      </c>
      <c r="Q257" t="s">
        <v>70</v>
      </c>
      <c r="R257">
        <f t="shared" si="324"/>
        <v>0</v>
      </c>
      <c r="S257">
        <f t="shared" si="325"/>
        <v>1</v>
      </c>
      <c r="T257">
        <f t="shared" si="326"/>
        <v>0</v>
      </c>
      <c r="U257">
        <f t="shared" si="327"/>
        <v>0</v>
      </c>
      <c r="V257" t="s">
        <v>462</v>
      </c>
      <c r="W257">
        <f t="shared" si="328"/>
        <v>1</v>
      </c>
      <c r="X257">
        <f t="shared" si="329"/>
        <v>0</v>
      </c>
      <c r="Y257">
        <f t="shared" si="330"/>
        <v>1</v>
      </c>
      <c r="Z257">
        <f t="shared" si="331"/>
        <v>0</v>
      </c>
      <c r="AA257">
        <f t="shared" si="332"/>
        <v>1</v>
      </c>
      <c r="AB257" t="s">
        <v>266</v>
      </c>
      <c r="AC257">
        <f t="shared" si="333"/>
        <v>1</v>
      </c>
      <c r="AD257">
        <f t="shared" si="334"/>
        <v>0</v>
      </c>
      <c r="AE257">
        <f t="shared" si="335"/>
        <v>1</v>
      </c>
      <c r="AF257">
        <f t="shared" si="336"/>
        <v>0</v>
      </c>
      <c r="AG257">
        <f t="shared" si="337"/>
        <v>1</v>
      </c>
      <c r="AH257">
        <f t="shared" si="338"/>
        <v>0</v>
      </c>
      <c r="AI257">
        <f t="shared" si="339"/>
        <v>0</v>
      </c>
      <c r="AJ257">
        <f t="shared" si="340"/>
        <v>0</v>
      </c>
      <c r="AK257" t="s">
        <v>105</v>
      </c>
      <c r="AL257">
        <f t="shared" si="341"/>
        <v>0</v>
      </c>
      <c r="AM257">
        <f t="shared" si="342"/>
        <v>0</v>
      </c>
      <c r="AN257">
        <f t="shared" si="343"/>
        <v>1</v>
      </c>
      <c r="AO257">
        <f t="shared" si="344"/>
        <v>0</v>
      </c>
      <c r="AP257">
        <f t="shared" si="345"/>
        <v>0</v>
      </c>
      <c r="AQ257">
        <f t="shared" si="346"/>
        <v>0</v>
      </c>
      <c r="AR257">
        <f t="shared" si="347"/>
        <v>0</v>
      </c>
      <c r="AS257">
        <f t="shared" si="348"/>
        <v>0</v>
      </c>
      <c r="AT257">
        <v>4</v>
      </c>
      <c r="AU257" t="s">
        <v>207</v>
      </c>
      <c r="AV257">
        <v>4</v>
      </c>
      <c r="AW257">
        <v>2</v>
      </c>
      <c r="AX257">
        <v>1</v>
      </c>
      <c r="AY257">
        <v>3</v>
      </c>
      <c r="AZ257" t="s">
        <v>190</v>
      </c>
      <c r="BA257">
        <f t="shared" si="349"/>
        <v>1</v>
      </c>
      <c r="BB257">
        <f t="shared" si="350"/>
        <v>0</v>
      </c>
      <c r="BC257">
        <f t="shared" si="351"/>
        <v>0</v>
      </c>
      <c r="BD257">
        <f t="shared" si="352"/>
        <v>0</v>
      </c>
      <c r="BE257">
        <f t="shared" si="353"/>
        <v>1</v>
      </c>
      <c r="BF257">
        <f t="shared" si="354"/>
        <v>1</v>
      </c>
      <c r="BG257">
        <f t="shared" si="355"/>
        <v>0</v>
      </c>
      <c r="BH257" t="s">
        <v>135</v>
      </c>
      <c r="BI257">
        <f t="shared" si="356"/>
        <v>1</v>
      </c>
      <c r="BJ257">
        <f t="shared" si="357"/>
        <v>1</v>
      </c>
      <c r="BK257">
        <f t="shared" si="358"/>
        <v>0</v>
      </c>
      <c r="BL257">
        <v>1</v>
      </c>
      <c r="BM257" t="s">
        <v>29</v>
      </c>
      <c r="BN257" t="str">
        <f t="shared" si="359"/>
        <v>(跳过)</v>
      </c>
      <c r="BO257" t="str">
        <f t="shared" si="360"/>
        <v>(跳过)</v>
      </c>
      <c r="BP257" t="str">
        <f t="shared" si="361"/>
        <v>(跳过)</v>
      </c>
      <c r="BQ257" t="str">
        <f t="shared" si="362"/>
        <v>(跳过)</v>
      </c>
      <c r="BR257" t="str">
        <f t="shared" si="363"/>
        <v>(跳过)</v>
      </c>
      <c r="BS257" t="str">
        <f t="shared" si="364"/>
        <v>(跳过)</v>
      </c>
      <c r="BT257" t="s">
        <v>66</v>
      </c>
      <c r="BU257">
        <f t="shared" si="365"/>
        <v>0</v>
      </c>
      <c r="BV257">
        <f t="shared" si="366"/>
        <v>0</v>
      </c>
      <c r="BW257">
        <f t="shared" si="367"/>
        <v>1</v>
      </c>
      <c r="BX257">
        <f t="shared" si="368"/>
        <v>0</v>
      </c>
      <c r="BY257" t="s">
        <v>129</v>
      </c>
      <c r="BZ257">
        <f t="shared" si="369"/>
        <v>1</v>
      </c>
      <c r="CA257">
        <f t="shared" si="370"/>
        <v>0</v>
      </c>
      <c r="CB257">
        <f t="shared" si="371"/>
        <v>1</v>
      </c>
      <c r="CC257">
        <f t="shared" si="372"/>
        <v>0</v>
      </c>
      <c r="CD257">
        <f t="shared" si="373"/>
        <v>0</v>
      </c>
      <c r="CE257">
        <f t="shared" si="374"/>
        <v>0</v>
      </c>
      <c r="CF257">
        <f t="shared" si="375"/>
        <v>0</v>
      </c>
      <c r="CG257">
        <f t="shared" si="376"/>
        <v>1</v>
      </c>
      <c r="CH257">
        <f t="shared" si="377"/>
        <v>0</v>
      </c>
      <c r="CI257">
        <f t="shared" si="378"/>
        <v>0</v>
      </c>
      <c r="CJ257" t="s">
        <v>229</v>
      </c>
      <c r="CK257">
        <f t="shared" si="379"/>
        <v>1</v>
      </c>
      <c r="CL257">
        <f t="shared" si="380"/>
        <v>0</v>
      </c>
      <c r="CM257">
        <f t="shared" si="381"/>
        <v>0</v>
      </c>
      <c r="CN257">
        <f t="shared" si="382"/>
        <v>1</v>
      </c>
      <c r="CO257">
        <f t="shared" si="383"/>
        <v>0</v>
      </c>
      <c r="CP257">
        <f t="shared" si="384"/>
        <v>0</v>
      </c>
      <c r="CQ257">
        <f t="shared" si="385"/>
        <v>0</v>
      </c>
      <c r="CR257">
        <f t="shared" si="386"/>
        <v>0</v>
      </c>
      <c r="CS257">
        <v>2</v>
      </c>
      <c r="CT257" t="s">
        <v>247</v>
      </c>
      <c r="CU257">
        <v>1</v>
      </c>
      <c r="CV257">
        <v>3</v>
      </c>
      <c r="CW257">
        <v>4</v>
      </c>
      <c r="CX257">
        <v>2</v>
      </c>
      <c r="CY257" t="s">
        <v>108</v>
      </c>
      <c r="CZ257">
        <f t="shared" si="387"/>
        <v>0</v>
      </c>
      <c r="DA257">
        <f t="shared" si="388"/>
        <v>0</v>
      </c>
      <c r="DB257">
        <f t="shared" si="389"/>
        <v>1</v>
      </c>
      <c r="DC257">
        <f t="shared" si="390"/>
        <v>1</v>
      </c>
      <c r="DD257">
        <f t="shared" si="391"/>
        <v>0</v>
      </c>
      <c r="DE257">
        <f t="shared" si="392"/>
        <v>0</v>
      </c>
      <c r="DF257">
        <f t="shared" si="393"/>
        <v>0</v>
      </c>
      <c r="DG257" t="s">
        <v>64</v>
      </c>
      <c r="DH257">
        <f t="shared" si="394"/>
        <v>0</v>
      </c>
      <c r="DI257">
        <f t="shared" si="395"/>
        <v>0</v>
      </c>
      <c r="DJ257">
        <f t="shared" si="396"/>
        <v>1</v>
      </c>
      <c r="DK257">
        <v>5</v>
      </c>
      <c r="DL257">
        <v>3</v>
      </c>
      <c r="DM257">
        <v>4</v>
      </c>
      <c r="DN257">
        <v>3</v>
      </c>
      <c r="DO257">
        <v>5</v>
      </c>
      <c r="DP257">
        <v>2</v>
      </c>
      <c r="DQ257" t="s">
        <v>95</v>
      </c>
      <c r="DR257">
        <f t="shared" si="397"/>
        <v>1</v>
      </c>
      <c r="DS257">
        <f t="shared" si="398"/>
        <v>1</v>
      </c>
      <c r="DT257">
        <f t="shared" si="399"/>
        <v>0</v>
      </c>
      <c r="DU257">
        <f t="shared" si="400"/>
        <v>1</v>
      </c>
      <c r="DV257" t="s">
        <v>29</v>
      </c>
      <c r="DW257" t="str">
        <f t="shared" si="401"/>
        <v>(跳过)</v>
      </c>
      <c r="DX257" t="str">
        <f t="shared" si="402"/>
        <v>(跳过)</v>
      </c>
      <c r="DY257" t="str">
        <f t="shared" si="403"/>
        <v>(跳过)</v>
      </c>
      <c r="DZ257" t="str">
        <f t="shared" si="404"/>
        <v>(跳过)</v>
      </c>
      <c r="EA257" t="str">
        <f t="shared" si="405"/>
        <v>(跳过)</v>
      </c>
      <c r="EB257" t="str">
        <f t="shared" si="406"/>
        <v>(跳过)</v>
      </c>
      <c r="EC257" t="s">
        <v>29</v>
      </c>
      <c r="ED257" t="str">
        <f t="shared" si="407"/>
        <v>(跳过)</v>
      </c>
      <c r="EE257" t="str">
        <f t="shared" si="408"/>
        <v>(跳过)</v>
      </c>
      <c r="EF257" t="str">
        <f t="shared" si="409"/>
        <v>(跳过)</v>
      </c>
      <c r="EG257" t="str">
        <f t="shared" si="410"/>
        <v>(跳过)</v>
      </c>
      <c r="EH257" t="str">
        <f t="shared" si="411"/>
        <v>(跳过)</v>
      </c>
      <c r="EI257" t="str">
        <f t="shared" si="412"/>
        <v>(跳过)</v>
      </c>
      <c r="EJ257" t="str">
        <f t="shared" si="413"/>
        <v>(跳过)</v>
      </c>
      <c r="EK257" t="str">
        <f t="shared" si="414"/>
        <v>(跳过)</v>
      </c>
      <c r="EL257" t="str">
        <f t="shared" si="415"/>
        <v>(跳过)</v>
      </c>
      <c r="EM257" t="str">
        <f t="shared" si="416"/>
        <v>(跳过)</v>
      </c>
      <c r="EN257" t="s">
        <v>67</v>
      </c>
      <c r="EO257" s="4">
        <v>1</v>
      </c>
      <c r="EP257" s="4">
        <v>4</v>
      </c>
      <c r="EQ257" s="4">
        <v>3</v>
      </c>
      <c r="ER257" s="4">
        <v>2</v>
      </c>
      <c r="ES257" t="s">
        <v>29</v>
      </c>
      <c r="ET257" t="str">
        <f t="shared" si="417"/>
        <v>(跳过)</v>
      </c>
      <c r="EU257" t="str">
        <f t="shared" si="418"/>
        <v>(跳过)</v>
      </c>
      <c r="EV257" t="str">
        <f t="shared" si="419"/>
        <v>(跳过)</v>
      </c>
      <c r="EW257" t="str">
        <f t="shared" si="420"/>
        <v>(跳过)</v>
      </c>
      <c r="EX257" t="str">
        <f t="shared" si="421"/>
        <v>(跳过)</v>
      </c>
      <c r="EY257" t="str">
        <f t="shared" si="422"/>
        <v>(跳过)</v>
      </c>
      <c r="EZ257" t="str">
        <f t="shared" si="423"/>
        <v>(跳过)</v>
      </c>
      <c r="FA257" t="s">
        <v>29</v>
      </c>
      <c r="FB257" t="str">
        <f t="shared" si="424"/>
        <v>(跳过)</v>
      </c>
      <c r="FC257" t="str">
        <f t="shared" si="425"/>
        <v>(跳过)</v>
      </c>
      <c r="FD257" t="str">
        <f t="shared" si="426"/>
        <v>(跳过)</v>
      </c>
      <c r="FE257" t="s">
        <v>351</v>
      </c>
      <c r="FF257">
        <v>0</v>
      </c>
      <c r="FG257">
        <v>0</v>
      </c>
      <c r="FH257">
        <v>0</v>
      </c>
      <c r="FI257">
        <v>0</v>
      </c>
      <c r="FJ257">
        <v>1</v>
      </c>
      <c r="FK257">
        <v>0</v>
      </c>
      <c r="FL257" t="s">
        <v>81</v>
      </c>
      <c r="FM257">
        <v>1</v>
      </c>
      <c r="FN257">
        <v>2</v>
      </c>
      <c r="FO257">
        <v>3</v>
      </c>
      <c r="FP257">
        <v>3</v>
      </c>
      <c r="FQ257">
        <v>3</v>
      </c>
      <c r="FR257" t="s">
        <v>29</v>
      </c>
      <c r="FS257" t="s">
        <v>29</v>
      </c>
      <c r="FT257" t="s">
        <v>29</v>
      </c>
      <c r="FU257" t="s">
        <v>29</v>
      </c>
      <c r="FV257" t="s">
        <v>29</v>
      </c>
      <c r="FW257" t="s">
        <v>29</v>
      </c>
      <c r="FX257" t="s">
        <v>29</v>
      </c>
    </row>
    <row r="258" spans="1:180" ht="16.5" x14ac:dyDescent="0.6">
      <c r="A258">
        <v>257</v>
      </c>
      <c r="B258">
        <v>2</v>
      </c>
      <c r="C258">
        <v>23</v>
      </c>
      <c r="D258">
        <v>2</v>
      </c>
      <c r="E258">
        <v>3</v>
      </c>
      <c r="F258">
        <v>2</v>
      </c>
      <c r="G258">
        <v>8</v>
      </c>
      <c r="H258">
        <v>1</v>
      </c>
      <c r="I258">
        <v>1</v>
      </c>
      <c r="J258">
        <v>0</v>
      </c>
      <c r="K258" t="s">
        <v>122</v>
      </c>
      <c r="L258">
        <f t="shared" si="427"/>
        <v>0</v>
      </c>
      <c r="M258">
        <f t="shared" si="428"/>
        <v>0</v>
      </c>
      <c r="N258">
        <f t="shared" si="429"/>
        <v>1</v>
      </c>
      <c r="O258">
        <f t="shared" si="430"/>
        <v>0</v>
      </c>
      <c r="P258">
        <f t="shared" si="431"/>
        <v>0</v>
      </c>
      <c r="Q258" t="s">
        <v>29</v>
      </c>
      <c r="R258" t="str">
        <f t="shared" ref="R258:R321" si="432">IF(OR(ISNUMBER(SEARCH("市内",$Q258)),$Q258="(跳过)"),IF($Q258="(跳过)","(跳过)",1),0)</f>
        <v>(跳过)</v>
      </c>
      <c r="S258" t="str">
        <f t="shared" ref="S258:S321" si="433">IF(OR(ISNUMBER(SEARCH("省内",$Q258)),$Q258="(跳过)"),IF($Q258="(跳过)","(跳过)",1),0)</f>
        <v>(跳过)</v>
      </c>
      <c r="T258" t="str">
        <f t="shared" ref="T258:T321" si="434">IF(OR(ISNUMBER(SEARCH("省外",$Q258)),$Q258="(跳过)"),IF($Q258="(跳过)","(跳过)",1),0)</f>
        <v>(跳过)</v>
      </c>
      <c r="U258" t="str">
        <f t="shared" ref="U258:U321" si="435">IF(OR(ISNUMBER(SEARCH("境外",$Q258)),$Q258="(跳过)"),IF($Q258="(跳过)","(跳过)",1),0)</f>
        <v>(跳过)</v>
      </c>
      <c r="V258" t="s">
        <v>29</v>
      </c>
      <c r="W258" t="str">
        <f t="shared" ref="W258:W321" si="436">IF(OR(ISNUMBER(SEARCH("缓解压力",$V258)),$V258="(跳过)"),IF($V258="(跳过)","(跳过)",1),0)</f>
        <v>(跳过)</v>
      </c>
      <c r="X258" t="str">
        <f t="shared" ref="X258:X321" si="437">IF(OR(ISNUMBER(SEARCH("暂离一成不变的生活",$V258)),$V258="(跳过)"),IF($V258="(跳过)","(跳过)",1),0)</f>
        <v>(跳过)</v>
      </c>
      <c r="Y258" t="str">
        <f t="shared" ref="Y258:Y321" si="438">IF(OR(ISNUMBER(SEARCH("满足对休闲生活的渴望",$V258)),$V258="(跳过)"),IF($V258="(跳过)","(跳过)",1),0)</f>
        <v>(跳过)</v>
      </c>
      <c r="Z258" t="str">
        <f t="shared" ref="Z258:Z321" si="439">IF(OR(ISNUMBER(SEARCH("探亲访友",$V258)),$V258="(跳过)"),IF($V258="(跳过)","(跳过)",1),0)</f>
        <v>(跳过)</v>
      </c>
      <c r="AA258" t="str">
        <f t="shared" ref="AA258:AA321" si="440">IF(OR(ISNUMBER(SEARCH("其他",$V258)),$V258="(跳过)"),IF($V258="(跳过)","(跳过)",1),0)</f>
        <v>(跳过)</v>
      </c>
      <c r="AB258" t="s">
        <v>29</v>
      </c>
      <c r="AC258" t="str">
        <f t="shared" ref="AC258:AC321" si="441">IF(OR(ISNUMBER(SEARCH("拥有优美的自然景色",$AB258)),$AB258="(跳过)"),IF($AB258="(跳过)","(跳过)",1),0)</f>
        <v>(跳过)</v>
      </c>
      <c r="AD258" t="str">
        <f t="shared" ref="AD258:AD321" si="442">IF(OR(ISNUMBER(SEARCH("独特的文化氛围",$AB258)),$AB258="(跳过)"),IF($AB258="(跳过)","(跳过)",1),0)</f>
        <v>(跳过)</v>
      </c>
      <c r="AE258" t="str">
        <f t="shared" ref="AE258:AE321" si="443">IF(OR(ISNUMBER(SEARCH("特色的餐饮",$AB258)),$AB258="(跳过)"),IF($AB258="(跳过)","(跳过)",1),0)</f>
        <v>(跳过)</v>
      </c>
      <c r="AF258" t="str">
        <f t="shared" ref="AF258:AF321" si="444">IF(OR(ISNUMBER(SEARCH("人流量低",$AB258)),$AB258="(跳过)"),IF($AB258="(跳过)","(跳过)",1),0)</f>
        <v>(跳过)</v>
      </c>
      <c r="AG258" t="str">
        <f t="shared" ref="AG258:AG321" si="445">IF(OR(ISNUMBER(SEARCH("网络种草",$AB258)),$AB258="(跳过)"),IF($AB258="(跳过)","(跳过)",1),0)</f>
        <v>(跳过)</v>
      </c>
      <c r="AH258" t="str">
        <f t="shared" ref="AH258:AH321" si="446">IF(OR(ISNUMBER(SEARCH("他人推荐",$AB258)),$AB258="(跳过)"),IF($AB258="(跳过)","(跳过)",1),0)</f>
        <v>(跳过)</v>
      </c>
      <c r="AI258" t="str">
        <f t="shared" ref="AI258:AI321" si="447">IF(OR(ISNUMBER(SEARCH("气候适宜",$AB258)),$AB258="(跳过)"),IF($AB258="(跳过)","(跳过)",1),0)</f>
        <v>(跳过)</v>
      </c>
      <c r="AJ258" t="str">
        <f t="shared" ref="AJ258:AJ321" si="448">IF(OR(ISNUMBER(SEARCH("其他",$AB258)),$AB258="(跳过)"),IF($AB258="(跳过)","(跳过)",1),0)</f>
        <v>(跳过)</v>
      </c>
      <c r="AK258" t="s">
        <v>29</v>
      </c>
      <c r="AL258" t="str">
        <f t="shared" ref="AL258:AL321" si="449">IF(OR(ISNUMBER(SEARCH("五一假期",$AK258)),$AK258="(跳过)"),IF($AK258="(跳过)","(跳过)",1),0)</f>
        <v>(跳过)</v>
      </c>
      <c r="AM258" t="str">
        <f t="shared" ref="AM258:AM321" si="450">IF(OR(ISNUMBER(SEARCH("国庆假期",$AK258)),$AK258="(跳过)"),IF($AK258="(跳过)","(跳过)",1),0)</f>
        <v>(跳过)</v>
      </c>
      <c r="AN258" t="str">
        <f t="shared" ref="AN258:AN321" si="451">IF(OR(ISNUMBER(SEARCH("春节假期",$AK258)),$AK258="(跳过)"),IF($AK258="(跳过)","(跳过)",1),0)</f>
        <v>(跳过)</v>
      </c>
      <c r="AO258" t="str">
        <f t="shared" ref="AO258:AO321" si="452">IF(OR(ISNUMBER(SEARCH("西方节日（如圣诞节）",$AK258)),$AK258="(跳过)"),IF($AK258="(跳过)","(跳过)",1),0)</f>
        <v>(跳过)</v>
      </c>
      <c r="AP258" t="str">
        <f t="shared" ref="AP258:AP321" si="453">IF(OR(ISNUMBER(SEARCH("其他假期",$AK258)),$AK258="(跳过)"),IF($AK258="(跳过)","(跳过)",1),0)</f>
        <v>(跳过)</v>
      </c>
      <c r="AQ258" t="str">
        <f t="shared" ref="AQ258:AQ321" si="454">IF(OR(ISNUMBER(SEARCH("周六/周日",$AK258)),$AK258="(跳过)"),IF($AK258="(跳过)","(跳过)",1),0)</f>
        <v>(跳过)</v>
      </c>
      <c r="AR258" t="str">
        <f t="shared" ref="AR258:AR321" si="455">IF(OR(ISNUMBER(SEARCH("工作日请假",$AK258)),$AK258="(跳过)"),IF($AK258="(跳过)","(跳过)",1),0)</f>
        <v>(跳过)</v>
      </c>
      <c r="AS258" t="str">
        <f t="shared" ref="AS258:AS321" si="456">IF(OR(ISNUMBER(SEARCH("时间不定",$AK258)),$AK258="(跳过)"),IF($AK258="(跳过)","(跳过)",1),0)</f>
        <v>(跳过)</v>
      </c>
      <c r="AT258" t="s">
        <v>29</v>
      </c>
      <c r="AU258" t="s">
        <v>74</v>
      </c>
      <c r="AV258">
        <v>1</v>
      </c>
      <c r="AW258">
        <v>2</v>
      </c>
      <c r="AX258">
        <v>2</v>
      </c>
      <c r="AY258">
        <v>2</v>
      </c>
      <c r="AZ258" t="s">
        <v>29</v>
      </c>
      <c r="BA258" t="str">
        <f t="shared" ref="BA258:BA321" si="457">IF(OR(ISNUMBER(SEARCH("旅行社报名跟团",$AZ258)),$AZ258="(跳过)"),IF($AZ258="(跳过)","(跳过)",1),0)</f>
        <v>(跳过)</v>
      </c>
      <c r="BB258" t="str">
        <f t="shared" ref="BB258:BB321" si="458">IF(OR(ISNUMBER(SEARCH("通过网络或社区自己组团出游",$AZ258)),$AZ258="(跳过)"),IF($AZ258="(跳过)","(跳过)",1),0)</f>
        <v>(跳过)</v>
      </c>
      <c r="BC258" t="str">
        <f t="shared" ref="BC258:BC321" si="459">IF(OR(ISNUMBER(SEARCH("自助游",$AZ258)),$AZ258="(跳过)"),IF($AZ258="(跳过)","(跳过)",1),0)</f>
        <v>(跳过)</v>
      </c>
      <c r="BD258" t="str">
        <f t="shared" ref="BD258:BD321" si="460">IF(OR(ISNUMBER(SEARCH("半自助游",$AZ258)),$AZ258="(跳过)"),IF($AZ258="(跳过)","(跳过)",1),0)</f>
        <v>(跳过)</v>
      </c>
      <c r="BE258" t="str">
        <f t="shared" ref="BE258:BE321" si="461">IF(OR(ISNUMBER(SEARCH("自驾游",$AZ258)),$AZ258="(跳过)"),IF($AZ258="(跳过)","(跳过)",1),0)</f>
        <v>(跳过)</v>
      </c>
      <c r="BF258" t="str">
        <f t="shared" ref="BF258:BF321" si="462">IF(OR(ISNUMBER(SEARCH("云旅游",$AZ258)),$AZ258="(跳过)"),IF($AZ258="(跳过)","(跳过)",1),0)</f>
        <v>(跳过)</v>
      </c>
      <c r="BG258" t="str">
        <f t="shared" ref="BG258:BG321" si="463">IF(OR(ISNUMBER(SEARCH("其他",$AZ258)),$AZ258="(跳过)"),IF($AZ258="(跳过)","(跳过)",1),0)</f>
        <v>(跳过)</v>
      </c>
      <c r="BH258" t="s">
        <v>135</v>
      </c>
      <c r="BI258">
        <f t="shared" ref="BI258:BI321" si="464">IF(OR(ISNUMBER(SEARCH("自驾",$BH258)),$BH258="(跳过)"),IF($BH258="(跳过)","(跳过)",1),0)</f>
        <v>1</v>
      </c>
      <c r="BJ258">
        <f t="shared" ref="BJ258:BJ321" si="465">IF(OR(ISNUMBER(SEARCH("公共交通",$BH258)),$BH258="(跳过)"),IF($BH258="(跳过)","(跳过)",1),0)</f>
        <v>1</v>
      </c>
      <c r="BK258">
        <f t="shared" ref="BK258:BK321" si="466">IF(OR(ISNUMBER(SEARCH("其他",$BH258)),$BH258="(跳过)"),IF($BH258="(跳过)","(跳过)",1),0)</f>
        <v>0</v>
      </c>
      <c r="BL258">
        <v>0</v>
      </c>
      <c r="BM258" t="s">
        <v>404</v>
      </c>
      <c r="BN258">
        <f t="shared" ref="BN258:BN321" si="467">IF(OR(ISNUMBER(SEARCH("保障自身安全",$BM258)),$BM258="(跳过)"),IF($BM258="(跳过)","(跳过)",1),0)</f>
        <v>1</v>
      </c>
      <c r="BO258">
        <f t="shared" ref="BO258:BO321" si="468">IF(OR(ISNUMBER(SEARCH("疫情管控",$BM258)),$BM258="(跳过)"),IF($BM258="(跳过)","(跳过)",1),0)</f>
        <v>1</v>
      </c>
      <c r="BP258">
        <f t="shared" ref="BP258:BP321" si="469">IF(OR(ISNUMBER(SEARCH("时间原因",$BM258)),$BM258="(跳过)"),IF($BM258="(跳过)","(跳过)",1),0)</f>
        <v>1</v>
      </c>
      <c r="BQ258">
        <f t="shared" ref="BQ258:BQ321" si="470">IF(OR(ISNUMBER(SEARCH("家庭情况",$BM258)),$BM258="(跳过)"),IF($BM258="(跳过)","(跳过)",1),0)</f>
        <v>0</v>
      </c>
      <c r="BR258">
        <f t="shared" ref="BR258:BR321" si="471">IF(OR(ISNUMBER(SEARCH("经济状况",$BM258)),$BM258="(跳过)"),IF($BM258="(跳过)","(跳过)",1),0)</f>
        <v>1</v>
      </c>
      <c r="BS258">
        <f t="shared" ref="BS258:BS321" si="472">IF(OR(ISNUMBER(SEARCH("其他",$BM258)),$BM258="(跳过)"),IF($BM258="(跳过)","(跳过)",1),0)</f>
        <v>0</v>
      </c>
      <c r="BT258" t="s">
        <v>29</v>
      </c>
      <c r="BU258" t="str">
        <f t="shared" ref="BU258:BU321" si="473">IF(OR(ISNUMBER(SEARCH("市内",$BT258)),$BT258="(跳过)"),IF($BT258="(跳过)","(跳过)",1),0)</f>
        <v>(跳过)</v>
      </c>
      <c r="BV258" t="str">
        <f t="shared" ref="BV258:BV321" si="474">IF(OR(ISNUMBER(SEARCH("省内",$BT258)),$BT258="(跳过)"),IF($BT258="(跳过)","(跳过)",1),0)</f>
        <v>(跳过)</v>
      </c>
      <c r="BW258" t="str">
        <f t="shared" ref="BW258:BW321" si="475">IF(OR(ISNUMBER(SEARCH("省外",$BT258)),$BT258="(跳过)"),IF($BT258="(跳过)","(跳过)",1),0)</f>
        <v>(跳过)</v>
      </c>
      <c r="BX258" t="str">
        <f t="shared" ref="BX258:BX321" si="476">IF(OR(ISNUMBER(SEARCH("境外",$BT258)),$BT258="(跳过)"),IF($BT258="(跳过)","(跳过)",1),0)</f>
        <v>(跳过)</v>
      </c>
      <c r="BY258" t="s">
        <v>29</v>
      </c>
      <c r="BZ258" t="str">
        <f t="shared" ref="BZ258:BZ321" si="477">IF(OR(ISNUMBER(SEARCH("拥有优美的自然景色",$BY258)),$BY258="(跳过)"),IF($BY258="(跳过)","(跳过)",1),0)</f>
        <v>(跳过)</v>
      </c>
      <c r="CA258" t="str">
        <f t="shared" ref="CA258:CA321" si="478">IF(OR(ISNUMBER(SEARCH("独特的文化氛围",$BY258)),$BY258="(跳过)"),IF($BY258="(跳过)","(跳过)",1),0)</f>
        <v>(跳过)</v>
      </c>
      <c r="CB258" t="str">
        <f t="shared" ref="CB258:CB321" si="479">IF(OR(ISNUMBER(SEARCH("特色的餐饮",$BY258)),$BY258="(跳过)"),IF($BY258="(跳过)","(跳过)",1),0)</f>
        <v>(跳过)</v>
      </c>
      <c r="CC258" t="str">
        <f t="shared" ref="CC258:CC321" si="480">IF(OR(ISNUMBER(SEARCH("人流量低",$BY258)),$BY258="(跳过)"),IF($BY258="(跳过)","(跳过)",1),0)</f>
        <v>(跳过)</v>
      </c>
      <c r="CD258" t="str">
        <f t="shared" ref="CD258:CD321" si="481">IF(OR(ISNUMBER(SEARCH("网络种草",$BY258)),$BY258="(跳过)"),IF($BY258="(跳过)","(跳过)",1),0)</f>
        <v>(跳过)</v>
      </c>
      <c r="CE258" t="str">
        <f t="shared" ref="CE258:CE321" si="482">IF(OR(ISNUMBER(SEARCH("他人推荐",$BY258)),$BY258="(跳过)"),IF($BY258="(跳过)","(跳过)",1),0)</f>
        <v>(跳过)</v>
      </c>
      <c r="CF258" t="str">
        <f t="shared" ref="CF258:CF321" si="483">IF(OR(ISNUMBER(SEARCH("气候适宜",$BY258)),$BY258="(跳过)"),IF($BY258="(跳过)","(跳过)",1),0)</f>
        <v>(跳过)</v>
      </c>
      <c r="CG258" t="str">
        <f t="shared" ref="CG258:CG321" si="484">IF(OR(ISNUMBER(SEARCH("病例较少比较安全",$BY258)),$BY258="(跳过)"),IF($BY258="(跳过)","(跳过)",1),0)</f>
        <v>(跳过)</v>
      </c>
      <c r="CH258" t="str">
        <f t="shared" ref="CH258:CH321" si="485">IF(OR(ISNUMBER(SEARCH("出行区域限制",$BY258)),$BY258="(跳过)"),IF($BY258="(跳过)","(跳过)",1),0)</f>
        <v>(跳过)</v>
      </c>
      <c r="CI258" t="str">
        <f t="shared" ref="CI258:CI321" si="486">IF(OR(ISNUMBER(SEARCH("其他",$BY258)),$BY258="(跳过)"),IF($BY258="(跳过)","(跳过)",1),0)</f>
        <v>(跳过)</v>
      </c>
      <c r="CJ258" t="s">
        <v>29</v>
      </c>
      <c r="CK258" t="str">
        <f t="shared" ref="CK258:CK321" si="487">IF(OR(ISNUMBER(SEARCH("五一假期",$CJ258)),$CJ258="(跳过)"),IF($CJ258="(跳过)","(跳过)",1),0)</f>
        <v>(跳过)</v>
      </c>
      <c r="CL258" t="str">
        <f t="shared" ref="CL258:CL321" si="488">IF(OR(ISNUMBER(SEARCH("国庆假期",$CJ258)),$CJ258="(跳过)"),IF($CJ258="(跳过)","(跳过)",1),0)</f>
        <v>(跳过)</v>
      </c>
      <c r="CM258" t="str">
        <f t="shared" ref="CM258:CM321" si="489">IF(OR(ISNUMBER(SEARCH("春节假期",$CJ258)),$CJ258="(跳过)"),IF($CJ258="(跳过)","(跳过)",1),0)</f>
        <v>(跳过)</v>
      </c>
      <c r="CN258" t="str">
        <f t="shared" ref="CN258:CN321" si="490">IF(OR(ISNUMBER(SEARCH("西方节日（如圣诞节）",$CJ258)),$CJ258="(跳过)"),IF($CJ258="(跳过)","(跳过)",1),0)</f>
        <v>(跳过)</v>
      </c>
      <c r="CO258" t="str">
        <f t="shared" ref="CO258:CO321" si="491">IF(OR(ISNUMBER(SEARCH("其他假期",$CJ258)),$CJ258="(跳过)"),IF($CJ258="(跳过)","(跳过)",1),0)</f>
        <v>(跳过)</v>
      </c>
      <c r="CP258" t="str">
        <f t="shared" ref="CP258:CP321" si="492">IF(OR(ISNUMBER(SEARCH("周六/周日",$CJ258)),$CJ258="(跳过)"),IF($CJ258="(跳过)","(跳过)",1),0)</f>
        <v>(跳过)</v>
      </c>
      <c r="CQ258" t="str">
        <f t="shared" ref="CQ258:CQ321" si="493">IF(OR(ISNUMBER(SEARCH("工作日请假",$CJ258)),$CJ258="(跳过)"),IF($CJ258="(跳过)","(跳过)",1),0)</f>
        <v>(跳过)</v>
      </c>
      <c r="CR258" t="str">
        <f t="shared" ref="CR258:CR321" si="494">IF(OR(ISNUMBER(SEARCH("时间不定",$CJ258)),$CJ258="(跳过)"),IF($CJ258="(跳过)","(跳过)",1),0)</f>
        <v>(跳过)</v>
      </c>
      <c r="CS258" t="s">
        <v>29</v>
      </c>
      <c r="CT258" t="s">
        <v>80</v>
      </c>
      <c r="CU258">
        <v>2</v>
      </c>
      <c r="CV258">
        <v>1</v>
      </c>
      <c r="CW258">
        <v>3</v>
      </c>
      <c r="CX258">
        <v>4</v>
      </c>
      <c r="CY258" t="s">
        <v>29</v>
      </c>
      <c r="CZ258" t="str">
        <f t="shared" ref="CZ258:CZ321" si="495">IF(OR(ISNUMBER(SEARCH("旅行社报名跟团",$CY258)),$CY258="(跳过)"),IF($CY258="(跳过)","(跳过)",1),0)</f>
        <v>(跳过)</v>
      </c>
      <c r="DA258" t="str">
        <f t="shared" ref="DA258:DA321" si="496">IF(OR(ISNUMBER(SEARCH("通过网络或社区自己组团出游",$CY258)),$CY258="(跳过)"),IF($CY258="(跳过)","(跳过)",1),0)</f>
        <v>(跳过)</v>
      </c>
      <c r="DB258" t="str">
        <f t="shared" ref="DB258:DB321" si="497">IF(OR(ISNUMBER(SEARCH("自助游",$CY258)),$CY258="(跳过)"),IF($CY258="(跳过)","(跳过)",1),0)</f>
        <v>(跳过)</v>
      </c>
      <c r="DC258" t="str">
        <f t="shared" ref="DC258:DC321" si="498">IF(OR(ISNUMBER(SEARCH("半自助游",$CY258)),$CY258="(跳过)"),IF($CY258="(跳过)","(跳过)",1),0)</f>
        <v>(跳过)</v>
      </c>
      <c r="DD258" t="str">
        <f t="shared" ref="DD258:DD321" si="499">IF(OR(ISNUMBER(SEARCH("自驾游",$CY258)),$CY258="(跳过)"),IF($CY258="(跳过)","(跳过)",1),0)</f>
        <v>(跳过)</v>
      </c>
      <c r="DE258" t="str">
        <f t="shared" ref="DE258:DE321" si="500">IF(OR(ISNUMBER(SEARCH("云旅游",$CY258)),$CY258="(跳过)"),IF($CY258="(跳过)","(跳过)",1),0)</f>
        <v>(跳过)</v>
      </c>
      <c r="DF258" t="str">
        <f t="shared" ref="DF258:DF321" si="501">IF(OR(ISNUMBER(SEARCH("其他",$CY258)),$CY258="(跳过)"),IF($CY258="(跳过)","(跳过)",1),0)</f>
        <v>(跳过)</v>
      </c>
      <c r="DG258" t="s">
        <v>29</v>
      </c>
      <c r="DH258" t="str">
        <f t="shared" ref="DH258:DH321" si="502">IF(OR(ISNUMBER(SEARCH("自驾",$DG258)),$DG258="(跳过)"),IF($DG258="(跳过)","(跳过)",1),0)</f>
        <v>(跳过)</v>
      </c>
      <c r="DI258" t="str">
        <f t="shared" ref="DI258:DI321" si="503">IF(OR(ISNUMBER(SEARCH("公共交通",$DG258)),$DG258="(跳过)"),IF($DG258="(跳过)","(跳过)",1),0)</f>
        <v>(跳过)</v>
      </c>
      <c r="DJ258" t="str">
        <f t="shared" ref="DJ258:DJ321" si="504">IF(OR(ISNUMBER(SEARCH("其他",$DG258)),$DG258="(跳过)"),IF($DG258="(跳过)","(跳过)",1),0)</f>
        <v>(跳过)</v>
      </c>
      <c r="DK258">
        <v>5</v>
      </c>
      <c r="DL258">
        <v>4</v>
      </c>
      <c r="DM258">
        <v>4</v>
      </c>
      <c r="DN258">
        <v>4</v>
      </c>
      <c r="DO258">
        <v>4</v>
      </c>
      <c r="DP258">
        <v>1</v>
      </c>
      <c r="DQ258" t="s">
        <v>70</v>
      </c>
      <c r="DR258">
        <f t="shared" ref="DR258:DR321" si="505">IF(OR(ISNUMBER(SEARCH("市内",$DQ258)),$DQ258="(跳过)"),IF($DQ258="(跳过)","(跳过)",1),0)</f>
        <v>0</v>
      </c>
      <c r="DS258">
        <f t="shared" ref="DS258:DS321" si="506">IF(OR(ISNUMBER(SEARCH("省内",$DQ258)),$DQ258="(跳过)"),IF($DQ258="(跳过)","(跳过)",1),0)</f>
        <v>1</v>
      </c>
      <c r="DT258">
        <f t="shared" ref="DT258:DT321" si="507">IF(OR(ISNUMBER(SEARCH("省外",$DQ258)),$DQ258="(跳过)"),IF($DQ258="(跳过)","(跳过)",1),0)</f>
        <v>0</v>
      </c>
      <c r="DU258">
        <f t="shared" ref="DU258:DU321" si="508">IF(OR(ISNUMBER(SEARCH("境外",$DQ258)),$DQ258="(跳过)"),IF($DQ258="(跳过)","(跳过)",1),0)</f>
        <v>0</v>
      </c>
      <c r="DV258" t="s">
        <v>82</v>
      </c>
      <c r="DW258">
        <f t="shared" ref="DW258:DW321" si="509">IF(OR(ISNUMBER(SEARCH("缓解压力",$DV258)),$DV258="(跳过)"),IF($DV258="(跳过)","(跳过)",1),0)</f>
        <v>1</v>
      </c>
      <c r="DX258">
        <f t="shared" ref="DX258:DX321" si="510">IF(OR(ISNUMBER(SEARCH("暂离一成不变的生活",$DV258)),$DV258="(跳过)"),IF($DV258="(跳过)","(跳过)",1),0)</f>
        <v>1</v>
      </c>
      <c r="DY258">
        <f t="shared" ref="DY258:DY321" si="511">IF(OR(ISNUMBER(SEARCH("满足对休闲生活的渴望",$DV258)),$DV258="(跳过)"),IF($DV258="(跳过)","(跳过)",1),0)</f>
        <v>1</v>
      </c>
      <c r="DZ258">
        <f t="shared" ref="DZ258:DZ321" si="512">IF(OR(ISNUMBER(SEARCH("探亲访友",$DV258)),$DV258="(跳过)"),IF($DV258="(跳过)","(跳过)",1),0)</f>
        <v>0</v>
      </c>
      <c r="EA258">
        <f t="shared" ref="EA258:EA321" si="513">IF(OR(ISNUMBER(SEARCH("远离病例保障自身安全",$DV258)),$DV258="(跳过)"),IF($DV258="(跳过)","(跳过)",1),0)</f>
        <v>0</v>
      </c>
      <c r="EB258">
        <f t="shared" ref="EB258:EB321" si="514">IF(OR(ISNUMBER(SEARCH("其他",$DV258)),$DV258="(跳过)"),IF($DV258="(跳过)","(跳过)",1),0)</f>
        <v>0</v>
      </c>
      <c r="EC258" t="s">
        <v>55</v>
      </c>
      <c r="ED258">
        <f t="shared" ref="ED258:ED321" si="515">IF(OR(ISNUMBER(SEARCH("拥有优美的自然景色",$EC258)),$EC258="(跳过)"),IF($EC258="(跳过)","(跳过)",1),0)</f>
        <v>1</v>
      </c>
      <c r="EE258">
        <f t="shared" ref="EE258:EE321" si="516">IF(OR(ISNUMBER(SEARCH("独特的文化氛围",$EC258)),$EC258="(跳过)"),IF($EC258="(跳过)","(跳过)",1),0)</f>
        <v>1</v>
      </c>
      <c r="EF258">
        <f t="shared" ref="EF258:EF321" si="517">IF(OR(ISNUMBER(SEARCH("特色的餐饮",$EC258)),$EC258="(跳过)"),IF($EC258="(跳过)","(跳过)",1),0)</f>
        <v>1</v>
      </c>
      <c r="EG258">
        <f t="shared" ref="EG258:EG321" si="518">IF(OR(ISNUMBER(SEARCH("人流量低",$EC258)),$EC258="(跳过)"),IF($EC258="(跳过)","(跳过)",1),0)</f>
        <v>0</v>
      </c>
      <c r="EH258">
        <f t="shared" ref="EH258:EH321" si="519">IF(OR(ISNUMBER(SEARCH("网络种草",$EC258)),$EC258="(跳过)"),IF($EC258="(跳过)","(跳过)",1),0)</f>
        <v>0</v>
      </c>
      <c r="EI258">
        <f t="shared" ref="EI258:EI321" si="520">IF(OR(ISNUMBER(SEARCH("他人推荐",$EC258)),$EC258="(跳过)"),IF($EC258="(跳过)","(跳过)",1),0)</f>
        <v>0</v>
      </c>
      <c r="EJ258">
        <f t="shared" ref="EJ258:EJ321" si="521">IF(OR(ISNUMBER(SEARCH("气候适宜",$EC258)),$EC258="(跳过)"),IF($EC258="(跳过)","(跳过)",1),0)</f>
        <v>1</v>
      </c>
      <c r="EK258">
        <f t="shared" ref="EK258:EK321" si="522">IF(OR(ISNUMBER(SEARCH("病例较少比较安全",$EC258)),$EC258="(跳过)"),IF($EC258="(跳过)","(跳过)",1),0)</f>
        <v>0</v>
      </c>
      <c r="EL258">
        <f t="shared" ref="EL258:EL321" si="523">IF(OR(ISNUMBER(SEARCH("出行区域限制",$EC258)),$EC258="(跳过)"),IF($EC258="(跳过)","(跳过)",1),0)</f>
        <v>0</v>
      </c>
      <c r="EM258">
        <f t="shared" ref="EM258:EM321" si="524">IF(OR(ISNUMBER(SEARCH("其他",$EC258)),$EC258="(跳过)"),IF($EC258="(跳过)","(跳过)",1),0)</f>
        <v>0</v>
      </c>
      <c r="EN258" t="s">
        <v>78</v>
      </c>
      <c r="EO258" s="4">
        <v>1</v>
      </c>
      <c r="EP258" s="4">
        <v>2</v>
      </c>
      <c r="EQ258" s="4">
        <v>4</v>
      </c>
      <c r="ER258" s="4">
        <v>3</v>
      </c>
      <c r="ES258" t="s">
        <v>58</v>
      </c>
      <c r="ET258">
        <f t="shared" ref="ET258:ET321" si="525">IF(OR(ISNUMBER(SEARCH("旅行社报名跟团",$ES258)),$ES258="(跳过)"),IF($ES258="(跳过)","(跳过)",1),0)</f>
        <v>0</v>
      </c>
      <c r="EU258">
        <f t="shared" ref="EU258:EU321" si="526">IF(OR(ISNUMBER(SEARCH("通过网络或社区自己组团出游",$ES258)),$ES258="(跳过)"),IF($ES258="(跳过)","(跳过)",1),0)</f>
        <v>1</v>
      </c>
      <c r="EV258">
        <f t="shared" ref="EV258:EV321" si="527">IF(OR(ISNUMBER(SEARCH("自助游",$ES258)),$ES258="(跳过)"),IF($ES258="(跳过)","(跳过)",1),0)</f>
        <v>1</v>
      </c>
      <c r="EW258">
        <f t="shared" ref="EW258:EW321" si="528">IF(OR(ISNUMBER(SEARCH("半自助游",$ES258)),$ES258="(跳过)"),IF($ES258="(跳过)","(跳过)",1),0)</f>
        <v>0</v>
      </c>
      <c r="EX258">
        <f t="shared" ref="EX258:EX321" si="529">IF(OR(ISNUMBER(SEARCH("自驾游",$ES258)),$ES258="(跳过)"),IF($ES258="(跳过)","(跳过)",1),0)</f>
        <v>0</v>
      </c>
      <c r="EY258">
        <f t="shared" ref="EY258:EY321" si="530">IF(OR(ISNUMBER(SEARCH("云旅游",$ES258)),$ES258="(跳过)"),IF($ES258="(跳过)","(跳过)",1),0)</f>
        <v>1</v>
      </c>
      <c r="EZ258">
        <f t="shared" ref="EZ258:EZ321" si="531">IF(OR(ISNUMBER(SEARCH("其他",$ES258)),$ES258="(跳过)"),IF($ES258="(跳过)","(跳过)",1),0)</f>
        <v>0</v>
      </c>
      <c r="FA258" t="s">
        <v>59</v>
      </c>
      <c r="FB258">
        <f t="shared" ref="FB258:FB321" si="532">IF(OR(ISNUMBER(SEARCH("自驾",$FA258)),$FA258="(跳过)"),IF($FA258="(跳过)","(跳过)",1),0)</f>
        <v>1</v>
      </c>
      <c r="FC258">
        <f t="shared" ref="FC258:FC321" si="533">IF(OR(ISNUMBER(SEARCH("公共交通",$FA258)),$FA258="(跳过)"),IF($FA258="(跳过)","(跳过)",1),0)</f>
        <v>0</v>
      </c>
      <c r="FD258">
        <f t="shared" ref="FD258:FD321" si="534">IF(OR(ISNUMBER(SEARCH("其他",$FA258)),$FA258="(跳过)"),IF($FA258="(跳过)","(跳过)",1),0)</f>
        <v>0</v>
      </c>
      <c r="FE258" t="s">
        <v>145</v>
      </c>
      <c r="FF258">
        <v>1</v>
      </c>
      <c r="FG258">
        <v>0</v>
      </c>
      <c r="FH258">
        <v>0</v>
      </c>
      <c r="FI258">
        <v>1</v>
      </c>
      <c r="FJ258">
        <v>0</v>
      </c>
      <c r="FK258">
        <v>0</v>
      </c>
      <c r="FL258" t="s">
        <v>146</v>
      </c>
      <c r="FM258">
        <v>1</v>
      </c>
      <c r="FN258">
        <v>2</v>
      </c>
      <c r="FO258">
        <v>3</v>
      </c>
      <c r="FP258">
        <v>4</v>
      </c>
      <c r="FQ258">
        <v>4</v>
      </c>
      <c r="FR258" t="s">
        <v>29</v>
      </c>
      <c r="FS258" t="s">
        <v>29</v>
      </c>
      <c r="FT258" t="s">
        <v>29</v>
      </c>
      <c r="FU258" t="s">
        <v>29</v>
      </c>
      <c r="FV258" t="s">
        <v>29</v>
      </c>
      <c r="FW258" t="s">
        <v>29</v>
      </c>
      <c r="FX258" t="s">
        <v>29</v>
      </c>
    </row>
    <row r="259" spans="1:180" ht="16.5" x14ac:dyDescent="0.6">
      <c r="A259">
        <v>258</v>
      </c>
      <c r="B259">
        <v>1</v>
      </c>
      <c r="C259">
        <v>8</v>
      </c>
      <c r="D259">
        <v>5</v>
      </c>
      <c r="E259">
        <v>1</v>
      </c>
      <c r="F259">
        <v>3</v>
      </c>
      <c r="G259">
        <v>4</v>
      </c>
      <c r="H259">
        <v>4</v>
      </c>
      <c r="I259">
        <v>0</v>
      </c>
      <c r="J259" t="s">
        <v>29</v>
      </c>
      <c r="K259" t="s">
        <v>29</v>
      </c>
      <c r="L259" t="str">
        <f t="shared" ref="L259:L322" si="535">IF(OR(ISNUMBER(SEARCH("家庭情况",$K259)),$K259="(跳过)"),IF($K259="(跳过)","(跳过)",1),0)</f>
        <v>(跳过)</v>
      </c>
      <c r="M259" t="str">
        <f t="shared" ref="M259:M322" si="536">IF(OR(ISNUMBER(SEARCH("经济情况",$K259)),$K259="(跳过)"),IF($K259="(跳过)","(跳过)",1),0)</f>
        <v>(跳过)</v>
      </c>
      <c r="N259" t="str">
        <f t="shared" ref="N259:N322" si="537">IF(OR(ISNUMBER(SEARCH("时间问题",$K259)),$K259="(跳过)"),IF($K259="(跳过)","(跳过)",1),0)</f>
        <v>(跳过)</v>
      </c>
      <c r="O259" t="str">
        <f t="shared" ref="O259:O322" si="538">IF(OR(ISNUMBER(SEARCH("没有计划过也不想去",$K259)),$K259="(跳过)"),IF($K259="(跳过)","(跳过)",1),0)</f>
        <v>(跳过)</v>
      </c>
      <c r="P259" t="str">
        <f t="shared" ref="P259:P322" si="539">IF(OR(ISNUMBER(SEARCH("其他",$K259)),$K259="(跳过)"),IF($K259="(跳过)","(跳过)",1),0)</f>
        <v>(跳过)</v>
      </c>
      <c r="Q259" t="s">
        <v>29</v>
      </c>
      <c r="R259" t="str">
        <f t="shared" si="432"/>
        <v>(跳过)</v>
      </c>
      <c r="S259" t="str">
        <f t="shared" si="433"/>
        <v>(跳过)</v>
      </c>
      <c r="T259" t="str">
        <f t="shared" si="434"/>
        <v>(跳过)</v>
      </c>
      <c r="U259" t="str">
        <f t="shared" si="435"/>
        <v>(跳过)</v>
      </c>
      <c r="V259" t="s">
        <v>29</v>
      </c>
      <c r="W259" t="str">
        <f t="shared" si="436"/>
        <v>(跳过)</v>
      </c>
      <c r="X259" t="str">
        <f t="shared" si="437"/>
        <v>(跳过)</v>
      </c>
      <c r="Y259" t="str">
        <f t="shared" si="438"/>
        <v>(跳过)</v>
      </c>
      <c r="Z259" t="str">
        <f t="shared" si="439"/>
        <v>(跳过)</v>
      </c>
      <c r="AA259" t="str">
        <f t="shared" si="440"/>
        <v>(跳过)</v>
      </c>
      <c r="AB259" t="s">
        <v>29</v>
      </c>
      <c r="AC259" t="str">
        <f t="shared" si="441"/>
        <v>(跳过)</v>
      </c>
      <c r="AD259" t="str">
        <f t="shared" si="442"/>
        <v>(跳过)</v>
      </c>
      <c r="AE259" t="str">
        <f t="shared" si="443"/>
        <v>(跳过)</v>
      </c>
      <c r="AF259" t="str">
        <f t="shared" si="444"/>
        <v>(跳过)</v>
      </c>
      <c r="AG259" t="str">
        <f t="shared" si="445"/>
        <v>(跳过)</v>
      </c>
      <c r="AH259" t="str">
        <f t="shared" si="446"/>
        <v>(跳过)</v>
      </c>
      <c r="AI259" t="str">
        <f t="shared" si="447"/>
        <v>(跳过)</v>
      </c>
      <c r="AJ259" t="str">
        <f t="shared" si="448"/>
        <v>(跳过)</v>
      </c>
      <c r="AK259" t="s">
        <v>29</v>
      </c>
      <c r="AL259" t="str">
        <f t="shared" si="449"/>
        <v>(跳过)</v>
      </c>
      <c r="AM259" t="str">
        <f t="shared" si="450"/>
        <v>(跳过)</v>
      </c>
      <c r="AN259" t="str">
        <f t="shared" si="451"/>
        <v>(跳过)</v>
      </c>
      <c r="AO259" t="str">
        <f t="shared" si="452"/>
        <v>(跳过)</v>
      </c>
      <c r="AP259" t="str">
        <f t="shared" si="453"/>
        <v>(跳过)</v>
      </c>
      <c r="AQ259" t="str">
        <f t="shared" si="454"/>
        <v>(跳过)</v>
      </c>
      <c r="AR259" t="str">
        <f t="shared" si="455"/>
        <v>(跳过)</v>
      </c>
      <c r="AS259" t="str">
        <f t="shared" si="456"/>
        <v>(跳过)</v>
      </c>
      <c r="AT259" t="s">
        <v>29</v>
      </c>
      <c r="AU259" t="s">
        <v>102</v>
      </c>
      <c r="AV259">
        <v>1</v>
      </c>
      <c r="AW259">
        <v>3</v>
      </c>
      <c r="AX259">
        <v>2</v>
      </c>
      <c r="AY259">
        <v>4</v>
      </c>
      <c r="AZ259" t="s">
        <v>29</v>
      </c>
      <c r="BA259" t="str">
        <f t="shared" si="457"/>
        <v>(跳过)</v>
      </c>
      <c r="BB259" t="str">
        <f t="shared" si="458"/>
        <v>(跳过)</v>
      </c>
      <c r="BC259" t="str">
        <f t="shared" si="459"/>
        <v>(跳过)</v>
      </c>
      <c r="BD259" t="str">
        <f t="shared" si="460"/>
        <v>(跳过)</v>
      </c>
      <c r="BE259" t="str">
        <f t="shared" si="461"/>
        <v>(跳过)</v>
      </c>
      <c r="BF259" t="str">
        <f t="shared" si="462"/>
        <v>(跳过)</v>
      </c>
      <c r="BG259" t="str">
        <f t="shared" si="463"/>
        <v>(跳过)</v>
      </c>
      <c r="BH259" t="s">
        <v>43</v>
      </c>
      <c r="BI259">
        <f t="shared" si="464"/>
        <v>0</v>
      </c>
      <c r="BJ259">
        <f t="shared" si="465"/>
        <v>1</v>
      </c>
      <c r="BK259">
        <f t="shared" si="466"/>
        <v>0</v>
      </c>
      <c r="BL259" t="s">
        <v>29</v>
      </c>
      <c r="BM259" t="s">
        <v>29</v>
      </c>
      <c r="BN259" t="str">
        <f t="shared" si="467"/>
        <v>(跳过)</v>
      </c>
      <c r="BO259" t="str">
        <f t="shared" si="468"/>
        <v>(跳过)</v>
      </c>
      <c r="BP259" t="str">
        <f t="shared" si="469"/>
        <v>(跳过)</v>
      </c>
      <c r="BQ259" t="str">
        <f t="shared" si="470"/>
        <v>(跳过)</v>
      </c>
      <c r="BR259" t="str">
        <f t="shared" si="471"/>
        <v>(跳过)</v>
      </c>
      <c r="BS259" t="str">
        <f t="shared" si="472"/>
        <v>(跳过)</v>
      </c>
      <c r="BT259" t="s">
        <v>29</v>
      </c>
      <c r="BU259" t="str">
        <f t="shared" si="473"/>
        <v>(跳过)</v>
      </c>
      <c r="BV259" t="str">
        <f t="shared" si="474"/>
        <v>(跳过)</v>
      </c>
      <c r="BW259" t="str">
        <f t="shared" si="475"/>
        <v>(跳过)</v>
      </c>
      <c r="BX259" t="str">
        <f t="shared" si="476"/>
        <v>(跳过)</v>
      </c>
      <c r="BY259" t="s">
        <v>29</v>
      </c>
      <c r="BZ259" t="str">
        <f t="shared" si="477"/>
        <v>(跳过)</v>
      </c>
      <c r="CA259" t="str">
        <f t="shared" si="478"/>
        <v>(跳过)</v>
      </c>
      <c r="CB259" t="str">
        <f t="shared" si="479"/>
        <v>(跳过)</v>
      </c>
      <c r="CC259" t="str">
        <f t="shared" si="480"/>
        <v>(跳过)</v>
      </c>
      <c r="CD259" t="str">
        <f t="shared" si="481"/>
        <v>(跳过)</v>
      </c>
      <c r="CE259" t="str">
        <f t="shared" si="482"/>
        <v>(跳过)</v>
      </c>
      <c r="CF259" t="str">
        <f t="shared" si="483"/>
        <v>(跳过)</v>
      </c>
      <c r="CG259" t="str">
        <f t="shared" si="484"/>
        <v>(跳过)</v>
      </c>
      <c r="CH259" t="str">
        <f t="shared" si="485"/>
        <v>(跳过)</v>
      </c>
      <c r="CI259" t="str">
        <f t="shared" si="486"/>
        <v>(跳过)</v>
      </c>
      <c r="CJ259" t="s">
        <v>29</v>
      </c>
      <c r="CK259" t="str">
        <f t="shared" si="487"/>
        <v>(跳过)</v>
      </c>
      <c r="CL259" t="str">
        <f t="shared" si="488"/>
        <v>(跳过)</v>
      </c>
      <c r="CM259" t="str">
        <f t="shared" si="489"/>
        <v>(跳过)</v>
      </c>
      <c r="CN259" t="str">
        <f t="shared" si="490"/>
        <v>(跳过)</v>
      </c>
      <c r="CO259" t="str">
        <f t="shared" si="491"/>
        <v>(跳过)</v>
      </c>
      <c r="CP259" t="str">
        <f t="shared" si="492"/>
        <v>(跳过)</v>
      </c>
      <c r="CQ259" t="str">
        <f t="shared" si="493"/>
        <v>(跳过)</v>
      </c>
      <c r="CR259" t="str">
        <f t="shared" si="494"/>
        <v>(跳过)</v>
      </c>
      <c r="CS259" t="s">
        <v>29</v>
      </c>
      <c r="CT259" t="s">
        <v>37</v>
      </c>
      <c r="CU259">
        <v>1</v>
      </c>
      <c r="CV259">
        <v>2</v>
      </c>
      <c r="CW259">
        <v>3</v>
      </c>
      <c r="CX259">
        <v>4</v>
      </c>
      <c r="CY259" t="s">
        <v>29</v>
      </c>
      <c r="CZ259" t="str">
        <f t="shared" si="495"/>
        <v>(跳过)</v>
      </c>
      <c r="DA259" t="str">
        <f t="shared" si="496"/>
        <v>(跳过)</v>
      </c>
      <c r="DB259" t="str">
        <f t="shared" si="497"/>
        <v>(跳过)</v>
      </c>
      <c r="DC259" t="str">
        <f t="shared" si="498"/>
        <v>(跳过)</v>
      </c>
      <c r="DD259" t="str">
        <f t="shared" si="499"/>
        <v>(跳过)</v>
      </c>
      <c r="DE259" t="str">
        <f t="shared" si="500"/>
        <v>(跳过)</v>
      </c>
      <c r="DF259" t="str">
        <f t="shared" si="501"/>
        <v>(跳过)</v>
      </c>
      <c r="DG259" t="s">
        <v>29</v>
      </c>
      <c r="DH259" t="str">
        <f t="shared" si="502"/>
        <v>(跳过)</v>
      </c>
      <c r="DI259" t="str">
        <f t="shared" si="503"/>
        <v>(跳过)</v>
      </c>
      <c r="DJ259" t="str">
        <f t="shared" si="504"/>
        <v>(跳过)</v>
      </c>
      <c r="DK259">
        <v>5</v>
      </c>
      <c r="DL259">
        <v>3</v>
      </c>
      <c r="DM259">
        <v>3</v>
      </c>
      <c r="DN259">
        <v>4</v>
      </c>
      <c r="DO259">
        <v>5</v>
      </c>
      <c r="DP259">
        <v>2</v>
      </c>
      <c r="DQ259" t="s">
        <v>44</v>
      </c>
      <c r="DR259">
        <f t="shared" si="505"/>
        <v>0</v>
      </c>
      <c r="DS259">
        <f t="shared" si="506"/>
        <v>1</v>
      </c>
      <c r="DT259">
        <f t="shared" si="507"/>
        <v>1</v>
      </c>
      <c r="DU259">
        <f t="shared" si="508"/>
        <v>1</v>
      </c>
      <c r="DV259" t="s">
        <v>29</v>
      </c>
      <c r="DW259" t="str">
        <f t="shared" si="509"/>
        <v>(跳过)</v>
      </c>
      <c r="DX259" t="str">
        <f t="shared" si="510"/>
        <v>(跳过)</v>
      </c>
      <c r="DY259" t="str">
        <f t="shared" si="511"/>
        <v>(跳过)</v>
      </c>
      <c r="DZ259" t="str">
        <f t="shared" si="512"/>
        <v>(跳过)</v>
      </c>
      <c r="EA259" t="str">
        <f t="shared" si="513"/>
        <v>(跳过)</v>
      </c>
      <c r="EB259" t="str">
        <f t="shared" si="514"/>
        <v>(跳过)</v>
      </c>
      <c r="EC259" t="s">
        <v>29</v>
      </c>
      <c r="ED259" t="str">
        <f t="shared" si="515"/>
        <v>(跳过)</v>
      </c>
      <c r="EE259" t="str">
        <f t="shared" si="516"/>
        <v>(跳过)</v>
      </c>
      <c r="EF259" t="str">
        <f t="shared" si="517"/>
        <v>(跳过)</v>
      </c>
      <c r="EG259" t="str">
        <f t="shared" si="518"/>
        <v>(跳过)</v>
      </c>
      <c r="EH259" t="str">
        <f t="shared" si="519"/>
        <v>(跳过)</v>
      </c>
      <c r="EI259" t="str">
        <f t="shared" si="520"/>
        <v>(跳过)</v>
      </c>
      <c r="EJ259" t="str">
        <f t="shared" si="521"/>
        <v>(跳过)</v>
      </c>
      <c r="EK259" t="str">
        <f t="shared" si="522"/>
        <v>(跳过)</v>
      </c>
      <c r="EL259" t="str">
        <f t="shared" si="523"/>
        <v>(跳过)</v>
      </c>
      <c r="EM259" t="str">
        <f t="shared" si="524"/>
        <v>(跳过)</v>
      </c>
      <c r="EN259" t="s">
        <v>92</v>
      </c>
      <c r="EO259" s="4">
        <v>2</v>
      </c>
      <c r="EP259" s="4">
        <v>4</v>
      </c>
      <c r="EQ259" s="4">
        <v>3</v>
      </c>
      <c r="ER259" s="4">
        <v>1</v>
      </c>
      <c r="ES259" t="s">
        <v>29</v>
      </c>
      <c r="ET259" t="str">
        <f t="shared" si="525"/>
        <v>(跳过)</v>
      </c>
      <c r="EU259" t="str">
        <f t="shared" si="526"/>
        <v>(跳过)</v>
      </c>
      <c r="EV259" t="str">
        <f t="shared" si="527"/>
        <v>(跳过)</v>
      </c>
      <c r="EW259" t="str">
        <f t="shared" si="528"/>
        <v>(跳过)</v>
      </c>
      <c r="EX259" t="str">
        <f t="shared" si="529"/>
        <v>(跳过)</v>
      </c>
      <c r="EY259" t="str">
        <f t="shared" si="530"/>
        <v>(跳过)</v>
      </c>
      <c r="EZ259" t="str">
        <f t="shared" si="531"/>
        <v>(跳过)</v>
      </c>
      <c r="FA259" t="s">
        <v>29</v>
      </c>
      <c r="FB259" t="str">
        <f t="shared" si="532"/>
        <v>(跳过)</v>
      </c>
      <c r="FC259" t="str">
        <f t="shared" si="533"/>
        <v>(跳过)</v>
      </c>
      <c r="FD259" t="str">
        <f t="shared" si="534"/>
        <v>(跳过)</v>
      </c>
      <c r="FE259" t="s">
        <v>29</v>
      </c>
      <c r="FF259" t="s">
        <v>29</v>
      </c>
      <c r="FG259" t="s">
        <v>29</v>
      </c>
      <c r="FH259" t="s">
        <v>29</v>
      </c>
      <c r="FI259" t="s">
        <v>29</v>
      </c>
      <c r="FJ259" t="s">
        <v>29</v>
      </c>
      <c r="FK259" t="s">
        <v>29</v>
      </c>
      <c r="FL259" t="s">
        <v>29</v>
      </c>
      <c r="FM259" t="s">
        <v>29</v>
      </c>
      <c r="FN259" t="s">
        <v>29</v>
      </c>
      <c r="FO259" t="s">
        <v>29</v>
      </c>
      <c r="FP259" t="s">
        <v>29</v>
      </c>
      <c r="FQ259" t="s">
        <v>29</v>
      </c>
      <c r="FR259" t="s">
        <v>29</v>
      </c>
      <c r="FS259" t="s">
        <v>29</v>
      </c>
      <c r="FT259" t="s">
        <v>29</v>
      </c>
      <c r="FU259" t="s">
        <v>29</v>
      </c>
      <c r="FV259" t="s">
        <v>29</v>
      </c>
      <c r="FW259" t="s">
        <v>29</v>
      </c>
      <c r="FX259" t="s">
        <v>29</v>
      </c>
    </row>
    <row r="260" spans="1:180" ht="16.5" x14ac:dyDescent="0.6">
      <c r="A260">
        <v>259</v>
      </c>
      <c r="B260">
        <v>1</v>
      </c>
      <c r="C260">
        <v>8</v>
      </c>
      <c r="D260">
        <v>5</v>
      </c>
      <c r="E260">
        <v>2</v>
      </c>
      <c r="F260">
        <v>3</v>
      </c>
      <c r="G260">
        <v>5</v>
      </c>
      <c r="H260">
        <v>4</v>
      </c>
      <c r="I260">
        <v>1</v>
      </c>
      <c r="J260">
        <v>0</v>
      </c>
      <c r="K260" t="s">
        <v>308</v>
      </c>
      <c r="L260">
        <f t="shared" si="535"/>
        <v>1</v>
      </c>
      <c r="M260">
        <f t="shared" si="536"/>
        <v>0</v>
      </c>
      <c r="N260">
        <f t="shared" si="537"/>
        <v>1</v>
      </c>
      <c r="O260">
        <f t="shared" si="538"/>
        <v>1</v>
      </c>
      <c r="P260">
        <f t="shared" si="539"/>
        <v>0</v>
      </c>
      <c r="Q260" t="s">
        <v>29</v>
      </c>
      <c r="R260" t="str">
        <f t="shared" si="432"/>
        <v>(跳过)</v>
      </c>
      <c r="S260" t="str">
        <f t="shared" si="433"/>
        <v>(跳过)</v>
      </c>
      <c r="T260" t="str">
        <f t="shared" si="434"/>
        <v>(跳过)</v>
      </c>
      <c r="U260" t="str">
        <f t="shared" si="435"/>
        <v>(跳过)</v>
      </c>
      <c r="V260" t="s">
        <v>29</v>
      </c>
      <c r="W260" t="str">
        <f t="shared" si="436"/>
        <v>(跳过)</v>
      </c>
      <c r="X260" t="str">
        <f t="shared" si="437"/>
        <v>(跳过)</v>
      </c>
      <c r="Y260" t="str">
        <f t="shared" si="438"/>
        <v>(跳过)</v>
      </c>
      <c r="Z260" t="str">
        <f t="shared" si="439"/>
        <v>(跳过)</v>
      </c>
      <c r="AA260" t="str">
        <f t="shared" si="440"/>
        <v>(跳过)</v>
      </c>
      <c r="AB260" t="s">
        <v>29</v>
      </c>
      <c r="AC260" t="str">
        <f t="shared" si="441"/>
        <v>(跳过)</v>
      </c>
      <c r="AD260" t="str">
        <f t="shared" si="442"/>
        <v>(跳过)</v>
      </c>
      <c r="AE260" t="str">
        <f t="shared" si="443"/>
        <v>(跳过)</v>
      </c>
      <c r="AF260" t="str">
        <f t="shared" si="444"/>
        <v>(跳过)</v>
      </c>
      <c r="AG260" t="str">
        <f t="shared" si="445"/>
        <v>(跳过)</v>
      </c>
      <c r="AH260" t="str">
        <f t="shared" si="446"/>
        <v>(跳过)</v>
      </c>
      <c r="AI260" t="str">
        <f t="shared" si="447"/>
        <v>(跳过)</v>
      </c>
      <c r="AJ260" t="str">
        <f t="shared" si="448"/>
        <v>(跳过)</v>
      </c>
      <c r="AK260" t="s">
        <v>29</v>
      </c>
      <c r="AL260" t="str">
        <f t="shared" si="449"/>
        <v>(跳过)</v>
      </c>
      <c r="AM260" t="str">
        <f t="shared" si="450"/>
        <v>(跳过)</v>
      </c>
      <c r="AN260" t="str">
        <f t="shared" si="451"/>
        <v>(跳过)</v>
      </c>
      <c r="AO260" t="str">
        <f t="shared" si="452"/>
        <v>(跳过)</v>
      </c>
      <c r="AP260" t="str">
        <f t="shared" si="453"/>
        <v>(跳过)</v>
      </c>
      <c r="AQ260" t="str">
        <f t="shared" si="454"/>
        <v>(跳过)</v>
      </c>
      <c r="AR260" t="str">
        <f t="shared" si="455"/>
        <v>(跳过)</v>
      </c>
      <c r="AS260" t="str">
        <f t="shared" si="456"/>
        <v>(跳过)</v>
      </c>
      <c r="AT260" t="s">
        <v>29</v>
      </c>
      <c r="AU260" t="s">
        <v>187</v>
      </c>
      <c r="AV260">
        <v>2</v>
      </c>
      <c r="AW260">
        <v>4</v>
      </c>
      <c r="AX260">
        <v>3</v>
      </c>
      <c r="AY260">
        <v>1</v>
      </c>
      <c r="AZ260" t="s">
        <v>29</v>
      </c>
      <c r="BA260" t="str">
        <f t="shared" si="457"/>
        <v>(跳过)</v>
      </c>
      <c r="BB260" t="str">
        <f t="shared" si="458"/>
        <v>(跳过)</v>
      </c>
      <c r="BC260" t="str">
        <f t="shared" si="459"/>
        <v>(跳过)</v>
      </c>
      <c r="BD260" t="str">
        <f t="shared" si="460"/>
        <v>(跳过)</v>
      </c>
      <c r="BE260" t="str">
        <f t="shared" si="461"/>
        <v>(跳过)</v>
      </c>
      <c r="BF260" t="str">
        <f t="shared" si="462"/>
        <v>(跳过)</v>
      </c>
      <c r="BG260" t="str">
        <f t="shared" si="463"/>
        <v>(跳过)</v>
      </c>
      <c r="BH260" t="s">
        <v>29</v>
      </c>
      <c r="BI260" t="str">
        <f t="shared" si="464"/>
        <v>(跳过)</v>
      </c>
      <c r="BJ260" t="str">
        <f t="shared" si="465"/>
        <v>(跳过)</v>
      </c>
      <c r="BK260" t="str">
        <f t="shared" si="466"/>
        <v>(跳过)</v>
      </c>
      <c r="BL260">
        <v>1</v>
      </c>
      <c r="BM260" t="s">
        <v>29</v>
      </c>
      <c r="BN260" t="str">
        <f t="shared" si="467"/>
        <v>(跳过)</v>
      </c>
      <c r="BO260" t="str">
        <f t="shared" si="468"/>
        <v>(跳过)</v>
      </c>
      <c r="BP260" t="str">
        <f t="shared" si="469"/>
        <v>(跳过)</v>
      </c>
      <c r="BQ260" t="str">
        <f t="shared" si="470"/>
        <v>(跳过)</v>
      </c>
      <c r="BR260" t="str">
        <f t="shared" si="471"/>
        <v>(跳过)</v>
      </c>
      <c r="BS260" t="str">
        <f t="shared" si="472"/>
        <v>(跳过)</v>
      </c>
      <c r="BT260" t="s">
        <v>32</v>
      </c>
      <c r="BU260">
        <f t="shared" si="473"/>
        <v>1</v>
      </c>
      <c r="BV260">
        <f t="shared" si="474"/>
        <v>0</v>
      </c>
      <c r="BW260">
        <f t="shared" si="475"/>
        <v>1</v>
      </c>
      <c r="BX260">
        <f t="shared" si="476"/>
        <v>0</v>
      </c>
      <c r="BY260" t="s">
        <v>255</v>
      </c>
      <c r="BZ260">
        <f t="shared" si="477"/>
        <v>0</v>
      </c>
      <c r="CA260">
        <f t="shared" si="478"/>
        <v>1</v>
      </c>
      <c r="CB260">
        <f t="shared" si="479"/>
        <v>1</v>
      </c>
      <c r="CC260">
        <f t="shared" si="480"/>
        <v>0</v>
      </c>
      <c r="CD260">
        <f t="shared" si="481"/>
        <v>1</v>
      </c>
      <c r="CE260">
        <f t="shared" si="482"/>
        <v>0</v>
      </c>
      <c r="CF260">
        <f t="shared" si="483"/>
        <v>0</v>
      </c>
      <c r="CG260">
        <f t="shared" si="484"/>
        <v>0</v>
      </c>
      <c r="CH260">
        <f t="shared" si="485"/>
        <v>0</v>
      </c>
      <c r="CI260">
        <f t="shared" si="486"/>
        <v>0</v>
      </c>
      <c r="CJ260" t="s">
        <v>309</v>
      </c>
      <c r="CK260">
        <f t="shared" si="487"/>
        <v>0</v>
      </c>
      <c r="CL260">
        <f t="shared" si="488"/>
        <v>1</v>
      </c>
      <c r="CM260">
        <f t="shared" si="489"/>
        <v>0</v>
      </c>
      <c r="CN260">
        <f t="shared" si="490"/>
        <v>1</v>
      </c>
      <c r="CO260">
        <f t="shared" si="491"/>
        <v>0</v>
      </c>
      <c r="CP260">
        <f t="shared" si="492"/>
        <v>0</v>
      </c>
      <c r="CQ260">
        <f t="shared" si="493"/>
        <v>0</v>
      </c>
      <c r="CR260">
        <f t="shared" si="494"/>
        <v>0</v>
      </c>
      <c r="CS260">
        <v>3</v>
      </c>
      <c r="CT260" t="s">
        <v>92</v>
      </c>
      <c r="CU260">
        <v>2</v>
      </c>
      <c r="CV260">
        <v>4</v>
      </c>
      <c r="CW260">
        <v>1</v>
      </c>
      <c r="CX260">
        <v>3</v>
      </c>
      <c r="CY260" t="s">
        <v>310</v>
      </c>
      <c r="CZ260">
        <f t="shared" si="495"/>
        <v>1</v>
      </c>
      <c r="DA260">
        <f t="shared" si="496"/>
        <v>1</v>
      </c>
      <c r="DB260">
        <f t="shared" si="497"/>
        <v>1</v>
      </c>
      <c r="DC260">
        <f t="shared" si="498"/>
        <v>1</v>
      </c>
      <c r="DD260">
        <f t="shared" si="499"/>
        <v>0</v>
      </c>
      <c r="DE260">
        <f t="shared" si="500"/>
        <v>0</v>
      </c>
      <c r="DF260">
        <f t="shared" si="501"/>
        <v>0</v>
      </c>
      <c r="DG260" t="s">
        <v>59</v>
      </c>
      <c r="DH260">
        <f t="shared" si="502"/>
        <v>1</v>
      </c>
      <c r="DI260">
        <f t="shared" si="503"/>
        <v>0</v>
      </c>
      <c r="DJ260">
        <f t="shared" si="504"/>
        <v>0</v>
      </c>
      <c r="DK260">
        <v>4</v>
      </c>
      <c r="DL260">
        <v>5</v>
      </c>
      <c r="DM260">
        <v>5</v>
      </c>
      <c r="DN260">
        <v>3</v>
      </c>
      <c r="DO260">
        <v>4</v>
      </c>
      <c r="DP260">
        <v>1</v>
      </c>
      <c r="DQ260" t="s">
        <v>38</v>
      </c>
      <c r="DR260">
        <f t="shared" si="505"/>
        <v>0</v>
      </c>
      <c r="DS260">
        <f t="shared" si="506"/>
        <v>1</v>
      </c>
      <c r="DT260">
        <f t="shared" si="507"/>
        <v>1</v>
      </c>
      <c r="DU260">
        <f t="shared" si="508"/>
        <v>0</v>
      </c>
      <c r="DV260" t="s">
        <v>311</v>
      </c>
      <c r="DW260">
        <f t="shared" si="509"/>
        <v>1</v>
      </c>
      <c r="DX260">
        <f t="shared" si="510"/>
        <v>1</v>
      </c>
      <c r="DY260">
        <f t="shared" si="511"/>
        <v>0</v>
      </c>
      <c r="DZ260">
        <f t="shared" si="512"/>
        <v>0</v>
      </c>
      <c r="EA260">
        <f t="shared" si="513"/>
        <v>1</v>
      </c>
      <c r="EB260">
        <f t="shared" si="514"/>
        <v>0</v>
      </c>
      <c r="EC260" t="s">
        <v>202</v>
      </c>
      <c r="ED260">
        <f t="shared" si="515"/>
        <v>0</v>
      </c>
      <c r="EE260">
        <f t="shared" si="516"/>
        <v>1</v>
      </c>
      <c r="EF260">
        <f t="shared" si="517"/>
        <v>0</v>
      </c>
      <c r="EG260">
        <f t="shared" si="518"/>
        <v>1</v>
      </c>
      <c r="EH260">
        <f t="shared" si="519"/>
        <v>1</v>
      </c>
      <c r="EI260">
        <f t="shared" si="520"/>
        <v>0</v>
      </c>
      <c r="EJ260">
        <f t="shared" si="521"/>
        <v>0</v>
      </c>
      <c r="EK260">
        <f t="shared" si="522"/>
        <v>0</v>
      </c>
      <c r="EL260">
        <f t="shared" si="523"/>
        <v>0</v>
      </c>
      <c r="EM260">
        <f t="shared" si="524"/>
        <v>0</v>
      </c>
      <c r="EN260" t="s">
        <v>96</v>
      </c>
      <c r="EO260" s="4">
        <v>4</v>
      </c>
      <c r="EP260" s="4">
        <v>3</v>
      </c>
      <c r="EQ260" s="4">
        <v>2</v>
      </c>
      <c r="ER260" s="4">
        <v>1</v>
      </c>
      <c r="ES260" t="s">
        <v>108</v>
      </c>
      <c r="ET260">
        <f t="shared" si="525"/>
        <v>0</v>
      </c>
      <c r="EU260">
        <f t="shared" si="526"/>
        <v>0</v>
      </c>
      <c r="EV260">
        <f t="shared" si="527"/>
        <v>1</v>
      </c>
      <c r="EW260">
        <f t="shared" si="528"/>
        <v>1</v>
      </c>
      <c r="EX260">
        <f t="shared" si="529"/>
        <v>0</v>
      </c>
      <c r="EY260">
        <f t="shared" si="530"/>
        <v>0</v>
      </c>
      <c r="EZ260">
        <f t="shared" si="531"/>
        <v>0</v>
      </c>
      <c r="FA260" t="s">
        <v>64</v>
      </c>
      <c r="FB260">
        <f t="shared" si="532"/>
        <v>0</v>
      </c>
      <c r="FC260">
        <f t="shared" si="533"/>
        <v>0</v>
      </c>
      <c r="FD260">
        <f t="shared" si="534"/>
        <v>1</v>
      </c>
      <c r="FE260" t="s">
        <v>509</v>
      </c>
      <c r="FF260">
        <v>1</v>
      </c>
      <c r="FG260">
        <v>0</v>
      </c>
      <c r="FH260">
        <v>0</v>
      </c>
      <c r="FI260">
        <v>0</v>
      </c>
      <c r="FJ260">
        <v>0</v>
      </c>
      <c r="FK260">
        <v>0</v>
      </c>
      <c r="FL260" t="s">
        <v>81</v>
      </c>
      <c r="FM260">
        <v>1</v>
      </c>
      <c r="FN260">
        <v>2</v>
      </c>
      <c r="FO260">
        <v>3</v>
      </c>
      <c r="FP260">
        <v>3</v>
      </c>
      <c r="FQ260">
        <v>3</v>
      </c>
      <c r="FR260" t="s">
        <v>29</v>
      </c>
      <c r="FS260" t="s">
        <v>29</v>
      </c>
      <c r="FT260" t="s">
        <v>29</v>
      </c>
      <c r="FU260" t="s">
        <v>29</v>
      </c>
      <c r="FV260" t="s">
        <v>29</v>
      </c>
      <c r="FW260" t="s">
        <v>29</v>
      </c>
      <c r="FX260" t="s">
        <v>29</v>
      </c>
    </row>
    <row r="261" spans="1:180" ht="16.5" x14ac:dyDescent="0.6">
      <c r="A261">
        <v>260</v>
      </c>
      <c r="B261">
        <v>1</v>
      </c>
      <c r="C261">
        <v>2</v>
      </c>
      <c r="D261">
        <v>3</v>
      </c>
      <c r="E261">
        <v>3</v>
      </c>
      <c r="F261">
        <v>4</v>
      </c>
      <c r="G261">
        <v>3</v>
      </c>
      <c r="H261">
        <v>3</v>
      </c>
      <c r="I261">
        <v>0</v>
      </c>
      <c r="J261" t="s">
        <v>29</v>
      </c>
      <c r="K261" t="s">
        <v>29</v>
      </c>
      <c r="L261" t="str">
        <f t="shared" si="535"/>
        <v>(跳过)</v>
      </c>
      <c r="M261" t="str">
        <f t="shared" si="536"/>
        <v>(跳过)</v>
      </c>
      <c r="N261" t="str">
        <f t="shared" si="537"/>
        <v>(跳过)</v>
      </c>
      <c r="O261" t="str">
        <f t="shared" si="538"/>
        <v>(跳过)</v>
      </c>
      <c r="P261" t="str">
        <f t="shared" si="539"/>
        <v>(跳过)</v>
      </c>
      <c r="Q261" t="s">
        <v>29</v>
      </c>
      <c r="R261" t="str">
        <f t="shared" si="432"/>
        <v>(跳过)</v>
      </c>
      <c r="S261" t="str">
        <f t="shared" si="433"/>
        <v>(跳过)</v>
      </c>
      <c r="T261" t="str">
        <f t="shared" si="434"/>
        <v>(跳过)</v>
      </c>
      <c r="U261" t="str">
        <f t="shared" si="435"/>
        <v>(跳过)</v>
      </c>
      <c r="V261" t="s">
        <v>29</v>
      </c>
      <c r="W261" t="str">
        <f t="shared" si="436"/>
        <v>(跳过)</v>
      </c>
      <c r="X261" t="str">
        <f t="shared" si="437"/>
        <v>(跳过)</v>
      </c>
      <c r="Y261" t="str">
        <f t="shared" si="438"/>
        <v>(跳过)</v>
      </c>
      <c r="Z261" t="str">
        <f t="shared" si="439"/>
        <v>(跳过)</v>
      </c>
      <c r="AA261" t="str">
        <f t="shared" si="440"/>
        <v>(跳过)</v>
      </c>
      <c r="AB261" t="s">
        <v>29</v>
      </c>
      <c r="AC261" t="str">
        <f t="shared" si="441"/>
        <v>(跳过)</v>
      </c>
      <c r="AD261" t="str">
        <f t="shared" si="442"/>
        <v>(跳过)</v>
      </c>
      <c r="AE261" t="str">
        <f t="shared" si="443"/>
        <v>(跳过)</v>
      </c>
      <c r="AF261" t="str">
        <f t="shared" si="444"/>
        <v>(跳过)</v>
      </c>
      <c r="AG261" t="str">
        <f t="shared" si="445"/>
        <v>(跳过)</v>
      </c>
      <c r="AH261" t="str">
        <f t="shared" si="446"/>
        <v>(跳过)</v>
      </c>
      <c r="AI261" t="str">
        <f t="shared" si="447"/>
        <v>(跳过)</v>
      </c>
      <c r="AJ261" t="str">
        <f t="shared" si="448"/>
        <v>(跳过)</v>
      </c>
      <c r="AK261" t="s">
        <v>29</v>
      </c>
      <c r="AL261" t="str">
        <f t="shared" si="449"/>
        <v>(跳过)</v>
      </c>
      <c r="AM261" t="str">
        <f t="shared" si="450"/>
        <v>(跳过)</v>
      </c>
      <c r="AN261" t="str">
        <f t="shared" si="451"/>
        <v>(跳过)</v>
      </c>
      <c r="AO261" t="str">
        <f t="shared" si="452"/>
        <v>(跳过)</v>
      </c>
      <c r="AP261" t="str">
        <f t="shared" si="453"/>
        <v>(跳过)</v>
      </c>
      <c r="AQ261" t="str">
        <f t="shared" si="454"/>
        <v>(跳过)</v>
      </c>
      <c r="AR261" t="str">
        <f t="shared" si="455"/>
        <v>(跳过)</v>
      </c>
      <c r="AS261" t="str">
        <f t="shared" si="456"/>
        <v>(跳过)</v>
      </c>
      <c r="AT261" t="s">
        <v>29</v>
      </c>
      <c r="AU261" t="s">
        <v>106</v>
      </c>
      <c r="AV261">
        <v>2</v>
      </c>
      <c r="AW261">
        <v>3</v>
      </c>
      <c r="AX261">
        <v>4</v>
      </c>
      <c r="AY261">
        <v>1</v>
      </c>
      <c r="AZ261" t="s">
        <v>29</v>
      </c>
      <c r="BA261" t="str">
        <f t="shared" si="457"/>
        <v>(跳过)</v>
      </c>
      <c r="BB261" t="str">
        <f t="shared" si="458"/>
        <v>(跳过)</v>
      </c>
      <c r="BC261" t="str">
        <f t="shared" si="459"/>
        <v>(跳过)</v>
      </c>
      <c r="BD261" t="str">
        <f t="shared" si="460"/>
        <v>(跳过)</v>
      </c>
      <c r="BE261" t="str">
        <f t="shared" si="461"/>
        <v>(跳过)</v>
      </c>
      <c r="BF261" t="str">
        <f t="shared" si="462"/>
        <v>(跳过)</v>
      </c>
      <c r="BG261" t="str">
        <f t="shared" si="463"/>
        <v>(跳过)</v>
      </c>
      <c r="BH261" t="s">
        <v>43</v>
      </c>
      <c r="BI261">
        <f t="shared" si="464"/>
        <v>0</v>
      </c>
      <c r="BJ261">
        <f t="shared" si="465"/>
        <v>1</v>
      </c>
      <c r="BK261">
        <f t="shared" si="466"/>
        <v>0</v>
      </c>
      <c r="BL261" t="s">
        <v>29</v>
      </c>
      <c r="BM261" t="s">
        <v>29</v>
      </c>
      <c r="BN261" t="str">
        <f t="shared" si="467"/>
        <v>(跳过)</v>
      </c>
      <c r="BO261" t="str">
        <f t="shared" si="468"/>
        <v>(跳过)</v>
      </c>
      <c r="BP261" t="str">
        <f t="shared" si="469"/>
        <v>(跳过)</v>
      </c>
      <c r="BQ261" t="str">
        <f t="shared" si="470"/>
        <v>(跳过)</v>
      </c>
      <c r="BR261" t="str">
        <f t="shared" si="471"/>
        <v>(跳过)</v>
      </c>
      <c r="BS261" t="str">
        <f t="shared" si="472"/>
        <v>(跳过)</v>
      </c>
      <c r="BT261" t="s">
        <v>29</v>
      </c>
      <c r="BU261" t="str">
        <f t="shared" si="473"/>
        <v>(跳过)</v>
      </c>
      <c r="BV261" t="str">
        <f t="shared" si="474"/>
        <v>(跳过)</v>
      </c>
      <c r="BW261" t="str">
        <f t="shared" si="475"/>
        <v>(跳过)</v>
      </c>
      <c r="BX261" t="str">
        <f t="shared" si="476"/>
        <v>(跳过)</v>
      </c>
      <c r="BY261" t="s">
        <v>29</v>
      </c>
      <c r="BZ261" t="str">
        <f t="shared" si="477"/>
        <v>(跳过)</v>
      </c>
      <c r="CA261" t="str">
        <f t="shared" si="478"/>
        <v>(跳过)</v>
      </c>
      <c r="CB261" t="str">
        <f t="shared" si="479"/>
        <v>(跳过)</v>
      </c>
      <c r="CC261" t="str">
        <f t="shared" si="480"/>
        <v>(跳过)</v>
      </c>
      <c r="CD261" t="str">
        <f t="shared" si="481"/>
        <v>(跳过)</v>
      </c>
      <c r="CE261" t="str">
        <f t="shared" si="482"/>
        <v>(跳过)</v>
      </c>
      <c r="CF261" t="str">
        <f t="shared" si="483"/>
        <v>(跳过)</v>
      </c>
      <c r="CG261" t="str">
        <f t="shared" si="484"/>
        <v>(跳过)</v>
      </c>
      <c r="CH261" t="str">
        <f t="shared" si="485"/>
        <v>(跳过)</v>
      </c>
      <c r="CI261" t="str">
        <f t="shared" si="486"/>
        <v>(跳过)</v>
      </c>
      <c r="CJ261" t="s">
        <v>29</v>
      </c>
      <c r="CK261" t="str">
        <f t="shared" si="487"/>
        <v>(跳过)</v>
      </c>
      <c r="CL261" t="str">
        <f t="shared" si="488"/>
        <v>(跳过)</v>
      </c>
      <c r="CM261" t="str">
        <f t="shared" si="489"/>
        <v>(跳过)</v>
      </c>
      <c r="CN261" t="str">
        <f t="shared" si="490"/>
        <v>(跳过)</v>
      </c>
      <c r="CO261" t="str">
        <f t="shared" si="491"/>
        <v>(跳过)</v>
      </c>
      <c r="CP261" t="str">
        <f t="shared" si="492"/>
        <v>(跳过)</v>
      </c>
      <c r="CQ261" t="str">
        <f t="shared" si="493"/>
        <v>(跳过)</v>
      </c>
      <c r="CR261" t="str">
        <f t="shared" si="494"/>
        <v>(跳过)</v>
      </c>
      <c r="CS261" t="s">
        <v>29</v>
      </c>
      <c r="CT261" t="s">
        <v>57</v>
      </c>
      <c r="CU261">
        <v>2</v>
      </c>
      <c r="CV261">
        <v>1</v>
      </c>
      <c r="CW261">
        <v>3</v>
      </c>
      <c r="CX261">
        <v>4</v>
      </c>
      <c r="CY261" t="s">
        <v>29</v>
      </c>
      <c r="CZ261" t="str">
        <f t="shared" si="495"/>
        <v>(跳过)</v>
      </c>
      <c r="DA261" t="str">
        <f t="shared" si="496"/>
        <v>(跳过)</v>
      </c>
      <c r="DB261" t="str">
        <f t="shared" si="497"/>
        <v>(跳过)</v>
      </c>
      <c r="DC261" t="str">
        <f t="shared" si="498"/>
        <v>(跳过)</v>
      </c>
      <c r="DD261" t="str">
        <f t="shared" si="499"/>
        <v>(跳过)</v>
      </c>
      <c r="DE261" t="str">
        <f t="shared" si="500"/>
        <v>(跳过)</v>
      </c>
      <c r="DF261" t="str">
        <f t="shared" si="501"/>
        <v>(跳过)</v>
      </c>
      <c r="DG261" t="s">
        <v>29</v>
      </c>
      <c r="DH261" t="str">
        <f t="shared" si="502"/>
        <v>(跳过)</v>
      </c>
      <c r="DI261" t="str">
        <f t="shared" si="503"/>
        <v>(跳过)</v>
      </c>
      <c r="DJ261" t="str">
        <f t="shared" si="504"/>
        <v>(跳过)</v>
      </c>
      <c r="DK261">
        <v>3</v>
      </c>
      <c r="DL261">
        <v>1</v>
      </c>
      <c r="DM261">
        <v>2</v>
      </c>
      <c r="DN261">
        <v>1</v>
      </c>
      <c r="DO261">
        <v>2</v>
      </c>
      <c r="DP261">
        <v>3</v>
      </c>
      <c r="DQ261" t="s">
        <v>29</v>
      </c>
      <c r="DR261" t="str">
        <f t="shared" si="505"/>
        <v>(跳过)</v>
      </c>
      <c r="DS261" t="str">
        <f t="shared" si="506"/>
        <v>(跳过)</v>
      </c>
      <c r="DT261" t="str">
        <f t="shared" si="507"/>
        <v>(跳过)</v>
      </c>
      <c r="DU261" t="str">
        <f t="shared" si="508"/>
        <v>(跳过)</v>
      </c>
      <c r="DV261" t="s">
        <v>29</v>
      </c>
      <c r="DW261" t="str">
        <f t="shared" si="509"/>
        <v>(跳过)</v>
      </c>
      <c r="DX261" t="str">
        <f t="shared" si="510"/>
        <v>(跳过)</v>
      </c>
      <c r="DY261" t="str">
        <f t="shared" si="511"/>
        <v>(跳过)</v>
      </c>
      <c r="DZ261" t="str">
        <f t="shared" si="512"/>
        <v>(跳过)</v>
      </c>
      <c r="EA261" t="str">
        <f t="shared" si="513"/>
        <v>(跳过)</v>
      </c>
      <c r="EB261" t="str">
        <f t="shared" si="514"/>
        <v>(跳过)</v>
      </c>
      <c r="EC261" t="s">
        <v>29</v>
      </c>
      <c r="ED261" t="str">
        <f t="shared" si="515"/>
        <v>(跳过)</v>
      </c>
      <c r="EE261" t="str">
        <f t="shared" si="516"/>
        <v>(跳过)</v>
      </c>
      <c r="EF261" t="str">
        <f t="shared" si="517"/>
        <v>(跳过)</v>
      </c>
      <c r="EG261" t="str">
        <f t="shared" si="518"/>
        <v>(跳过)</v>
      </c>
      <c r="EH261" t="str">
        <f t="shared" si="519"/>
        <v>(跳过)</v>
      </c>
      <c r="EI261" t="str">
        <f t="shared" si="520"/>
        <v>(跳过)</v>
      </c>
      <c r="EJ261" t="str">
        <f t="shared" si="521"/>
        <v>(跳过)</v>
      </c>
      <c r="EK261" t="str">
        <f t="shared" si="522"/>
        <v>(跳过)</v>
      </c>
      <c r="EL261" t="str">
        <f t="shared" si="523"/>
        <v>(跳过)</v>
      </c>
      <c r="EM261" t="str">
        <f t="shared" si="524"/>
        <v>(跳过)</v>
      </c>
      <c r="EN261" t="s">
        <v>120</v>
      </c>
      <c r="EO261" s="4">
        <v>2</v>
      </c>
      <c r="EP261" s="4">
        <v>3</v>
      </c>
      <c r="EQ261" s="4">
        <v>4</v>
      </c>
      <c r="ER261" s="4">
        <v>1</v>
      </c>
      <c r="ES261" t="s">
        <v>29</v>
      </c>
      <c r="ET261" t="str">
        <f t="shared" si="525"/>
        <v>(跳过)</v>
      </c>
      <c r="EU261" t="str">
        <f t="shared" si="526"/>
        <v>(跳过)</v>
      </c>
      <c r="EV261" t="str">
        <f t="shared" si="527"/>
        <v>(跳过)</v>
      </c>
      <c r="EW261" t="str">
        <f t="shared" si="528"/>
        <v>(跳过)</v>
      </c>
      <c r="EX261" t="str">
        <f t="shared" si="529"/>
        <v>(跳过)</v>
      </c>
      <c r="EY261" t="str">
        <f t="shared" si="530"/>
        <v>(跳过)</v>
      </c>
      <c r="EZ261" t="str">
        <f t="shared" si="531"/>
        <v>(跳过)</v>
      </c>
      <c r="FA261" t="s">
        <v>29</v>
      </c>
      <c r="FB261" t="str">
        <f t="shared" si="532"/>
        <v>(跳过)</v>
      </c>
      <c r="FC261" t="str">
        <f t="shared" si="533"/>
        <v>(跳过)</v>
      </c>
      <c r="FD261" t="str">
        <f t="shared" si="534"/>
        <v>(跳过)</v>
      </c>
      <c r="FE261" t="s">
        <v>179</v>
      </c>
      <c r="FF261">
        <v>0</v>
      </c>
      <c r="FG261">
        <v>1</v>
      </c>
      <c r="FH261">
        <v>0</v>
      </c>
      <c r="FI261">
        <v>1</v>
      </c>
      <c r="FJ261">
        <v>0</v>
      </c>
      <c r="FK261">
        <v>0</v>
      </c>
      <c r="FL261" t="s">
        <v>385</v>
      </c>
      <c r="FM261">
        <v>1</v>
      </c>
      <c r="FN261">
        <v>2</v>
      </c>
      <c r="FO261">
        <v>2</v>
      </c>
      <c r="FP261">
        <v>2</v>
      </c>
      <c r="FQ261">
        <v>2</v>
      </c>
      <c r="FR261" t="s">
        <v>121</v>
      </c>
      <c r="FS261">
        <v>1</v>
      </c>
      <c r="FT261">
        <v>0</v>
      </c>
      <c r="FU261">
        <v>0</v>
      </c>
      <c r="FV261">
        <v>1</v>
      </c>
      <c r="FW261">
        <v>0</v>
      </c>
      <c r="FX261">
        <v>0</v>
      </c>
    </row>
    <row r="262" spans="1:180" ht="16.5" x14ac:dyDescent="0.6">
      <c r="A262">
        <v>261</v>
      </c>
      <c r="B262">
        <v>2</v>
      </c>
      <c r="C262">
        <v>26</v>
      </c>
      <c r="D262">
        <v>5</v>
      </c>
      <c r="E262">
        <v>2</v>
      </c>
      <c r="F262">
        <v>2</v>
      </c>
      <c r="G262">
        <v>5</v>
      </c>
      <c r="H262">
        <v>4</v>
      </c>
      <c r="I262">
        <v>1</v>
      </c>
      <c r="J262">
        <v>1</v>
      </c>
      <c r="K262" t="s">
        <v>29</v>
      </c>
      <c r="L262" t="str">
        <f t="shared" si="535"/>
        <v>(跳过)</v>
      </c>
      <c r="M262" t="str">
        <f t="shared" si="536"/>
        <v>(跳过)</v>
      </c>
      <c r="N262" t="str">
        <f t="shared" si="537"/>
        <v>(跳过)</v>
      </c>
      <c r="O262" t="str">
        <f t="shared" si="538"/>
        <v>(跳过)</v>
      </c>
      <c r="P262" t="str">
        <f t="shared" si="539"/>
        <v>(跳过)</v>
      </c>
      <c r="Q262" t="s">
        <v>54</v>
      </c>
      <c r="R262">
        <f t="shared" si="432"/>
        <v>0</v>
      </c>
      <c r="S262">
        <f t="shared" si="433"/>
        <v>0</v>
      </c>
      <c r="T262">
        <f t="shared" si="434"/>
        <v>0</v>
      </c>
      <c r="U262">
        <f t="shared" si="435"/>
        <v>1</v>
      </c>
      <c r="V262" t="s">
        <v>71</v>
      </c>
      <c r="W262">
        <f t="shared" si="436"/>
        <v>1</v>
      </c>
      <c r="X262">
        <f t="shared" si="437"/>
        <v>0</v>
      </c>
      <c r="Y262">
        <f t="shared" si="438"/>
        <v>1</v>
      </c>
      <c r="Z262">
        <f t="shared" si="439"/>
        <v>0</v>
      </c>
      <c r="AA262">
        <f t="shared" si="440"/>
        <v>0</v>
      </c>
      <c r="AB262" t="s">
        <v>396</v>
      </c>
      <c r="AC262">
        <f t="shared" si="441"/>
        <v>1</v>
      </c>
      <c r="AD262">
        <f t="shared" si="442"/>
        <v>0</v>
      </c>
      <c r="AE262">
        <f t="shared" si="443"/>
        <v>0</v>
      </c>
      <c r="AF262">
        <f t="shared" si="444"/>
        <v>0</v>
      </c>
      <c r="AG262">
        <f t="shared" si="445"/>
        <v>0</v>
      </c>
      <c r="AH262">
        <f t="shared" si="446"/>
        <v>1</v>
      </c>
      <c r="AI262">
        <f t="shared" si="447"/>
        <v>1</v>
      </c>
      <c r="AJ262">
        <f t="shared" si="448"/>
        <v>0</v>
      </c>
      <c r="AK262" t="s">
        <v>262</v>
      </c>
      <c r="AL262">
        <f t="shared" si="449"/>
        <v>1</v>
      </c>
      <c r="AM262">
        <f t="shared" si="450"/>
        <v>0</v>
      </c>
      <c r="AN262">
        <f t="shared" si="451"/>
        <v>0</v>
      </c>
      <c r="AO262">
        <f t="shared" si="452"/>
        <v>1</v>
      </c>
      <c r="AP262">
        <f t="shared" si="453"/>
        <v>0</v>
      </c>
      <c r="AQ262">
        <f t="shared" si="454"/>
        <v>0</v>
      </c>
      <c r="AR262">
        <f t="shared" si="455"/>
        <v>0</v>
      </c>
      <c r="AS262">
        <f t="shared" si="456"/>
        <v>1</v>
      </c>
      <c r="AT262">
        <v>4</v>
      </c>
      <c r="AU262" t="s">
        <v>96</v>
      </c>
      <c r="AV262">
        <v>4</v>
      </c>
      <c r="AW262">
        <v>3</v>
      </c>
      <c r="AX262">
        <v>1</v>
      </c>
      <c r="AY262">
        <v>2</v>
      </c>
      <c r="AZ262" t="s">
        <v>103</v>
      </c>
      <c r="BA262">
        <f t="shared" si="457"/>
        <v>1</v>
      </c>
      <c r="BB262">
        <f t="shared" si="458"/>
        <v>0</v>
      </c>
      <c r="BC262">
        <f t="shared" si="459"/>
        <v>0</v>
      </c>
      <c r="BD262">
        <f t="shared" si="460"/>
        <v>0</v>
      </c>
      <c r="BE262">
        <f t="shared" si="461"/>
        <v>0</v>
      </c>
      <c r="BF262">
        <f t="shared" si="462"/>
        <v>0</v>
      </c>
      <c r="BG262">
        <f t="shared" si="463"/>
        <v>0</v>
      </c>
      <c r="BH262" t="s">
        <v>43</v>
      </c>
      <c r="BI262">
        <f t="shared" si="464"/>
        <v>0</v>
      </c>
      <c r="BJ262">
        <f t="shared" si="465"/>
        <v>1</v>
      </c>
      <c r="BK262">
        <f t="shared" si="466"/>
        <v>0</v>
      </c>
      <c r="BL262">
        <v>0</v>
      </c>
      <c r="BM262" t="s">
        <v>598</v>
      </c>
      <c r="BN262">
        <f t="shared" si="467"/>
        <v>1</v>
      </c>
      <c r="BO262">
        <f t="shared" si="468"/>
        <v>0</v>
      </c>
      <c r="BP262">
        <f t="shared" si="469"/>
        <v>0</v>
      </c>
      <c r="BQ262">
        <f t="shared" si="470"/>
        <v>0</v>
      </c>
      <c r="BR262">
        <f t="shared" si="471"/>
        <v>1</v>
      </c>
      <c r="BS262">
        <f t="shared" si="472"/>
        <v>0</v>
      </c>
      <c r="BT262" t="s">
        <v>29</v>
      </c>
      <c r="BU262" t="str">
        <f t="shared" si="473"/>
        <v>(跳过)</v>
      </c>
      <c r="BV262" t="str">
        <f t="shared" si="474"/>
        <v>(跳过)</v>
      </c>
      <c r="BW262" t="str">
        <f t="shared" si="475"/>
        <v>(跳过)</v>
      </c>
      <c r="BX262" t="str">
        <f t="shared" si="476"/>
        <v>(跳过)</v>
      </c>
      <c r="BY262" t="s">
        <v>29</v>
      </c>
      <c r="BZ262" t="str">
        <f t="shared" si="477"/>
        <v>(跳过)</v>
      </c>
      <c r="CA262" t="str">
        <f t="shared" si="478"/>
        <v>(跳过)</v>
      </c>
      <c r="CB262" t="str">
        <f t="shared" si="479"/>
        <v>(跳过)</v>
      </c>
      <c r="CC262" t="str">
        <f t="shared" si="480"/>
        <v>(跳过)</v>
      </c>
      <c r="CD262" t="str">
        <f t="shared" si="481"/>
        <v>(跳过)</v>
      </c>
      <c r="CE262" t="str">
        <f t="shared" si="482"/>
        <v>(跳过)</v>
      </c>
      <c r="CF262" t="str">
        <f t="shared" si="483"/>
        <v>(跳过)</v>
      </c>
      <c r="CG262" t="str">
        <f t="shared" si="484"/>
        <v>(跳过)</v>
      </c>
      <c r="CH262" t="str">
        <f t="shared" si="485"/>
        <v>(跳过)</v>
      </c>
      <c r="CI262" t="str">
        <f t="shared" si="486"/>
        <v>(跳过)</v>
      </c>
      <c r="CJ262" t="s">
        <v>29</v>
      </c>
      <c r="CK262" t="str">
        <f t="shared" si="487"/>
        <v>(跳过)</v>
      </c>
      <c r="CL262" t="str">
        <f t="shared" si="488"/>
        <v>(跳过)</v>
      </c>
      <c r="CM262" t="str">
        <f t="shared" si="489"/>
        <v>(跳过)</v>
      </c>
      <c r="CN262" t="str">
        <f t="shared" si="490"/>
        <v>(跳过)</v>
      </c>
      <c r="CO262" t="str">
        <f t="shared" si="491"/>
        <v>(跳过)</v>
      </c>
      <c r="CP262" t="str">
        <f t="shared" si="492"/>
        <v>(跳过)</v>
      </c>
      <c r="CQ262" t="str">
        <f t="shared" si="493"/>
        <v>(跳过)</v>
      </c>
      <c r="CR262" t="str">
        <f t="shared" si="494"/>
        <v>(跳过)</v>
      </c>
      <c r="CS262" t="s">
        <v>29</v>
      </c>
      <c r="CT262" t="s">
        <v>30</v>
      </c>
      <c r="CU262">
        <v>3</v>
      </c>
      <c r="CV262">
        <v>4</v>
      </c>
      <c r="CW262">
        <v>2</v>
      </c>
      <c r="CX262">
        <v>1</v>
      </c>
      <c r="CY262" t="s">
        <v>29</v>
      </c>
      <c r="CZ262" t="str">
        <f t="shared" si="495"/>
        <v>(跳过)</v>
      </c>
      <c r="DA262" t="str">
        <f t="shared" si="496"/>
        <v>(跳过)</v>
      </c>
      <c r="DB262" t="str">
        <f t="shared" si="497"/>
        <v>(跳过)</v>
      </c>
      <c r="DC262" t="str">
        <f t="shared" si="498"/>
        <v>(跳过)</v>
      </c>
      <c r="DD262" t="str">
        <f t="shared" si="499"/>
        <v>(跳过)</v>
      </c>
      <c r="DE262" t="str">
        <f t="shared" si="500"/>
        <v>(跳过)</v>
      </c>
      <c r="DF262" t="str">
        <f t="shared" si="501"/>
        <v>(跳过)</v>
      </c>
      <c r="DG262" t="s">
        <v>29</v>
      </c>
      <c r="DH262" t="str">
        <f t="shared" si="502"/>
        <v>(跳过)</v>
      </c>
      <c r="DI262" t="str">
        <f t="shared" si="503"/>
        <v>(跳过)</v>
      </c>
      <c r="DJ262" t="str">
        <f t="shared" si="504"/>
        <v>(跳过)</v>
      </c>
      <c r="DK262">
        <v>1</v>
      </c>
      <c r="DL262">
        <v>2</v>
      </c>
      <c r="DM262">
        <v>1</v>
      </c>
      <c r="DN262">
        <v>2</v>
      </c>
      <c r="DO262">
        <v>2</v>
      </c>
      <c r="DP262">
        <v>3</v>
      </c>
      <c r="DQ262" t="s">
        <v>29</v>
      </c>
      <c r="DR262" t="str">
        <f t="shared" si="505"/>
        <v>(跳过)</v>
      </c>
      <c r="DS262" t="str">
        <f t="shared" si="506"/>
        <v>(跳过)</v>
      </c>
      <c r="DT262" t="str">
        <f t="shared" si="507"/>
        <v>(跳过)</v>
      </c>
      <c r="DU262" t="str">
        <f t="shared" si="508"/>
        <v>(跳过)</v>
      </c>
      <c r="DV262" t="s">
        <v>29</v>
      </c>
      <c r="DW262" t="str">
        <f t="shared" si="509"/>
        <v>(跳过)</v>
      </c>
      <c r="DX262" t="str">
        <f t="shared" si="510"/>
        <v>(跳过)</v>
      </c>
      <c r="DY262" t="str">
        <f t="shared" si="511"/>
        <v>(跳过)</v>
      </c>
      <c r="DZ262" t="str">
        <f t="shared" si="512"/>
        <v>(跳过)</v>
      </c>
      <c r="EA262" t="str">
        <f t="shared" si="513"/>
        <v>(跳过)</v>
      </c>
      <c r="EB262" t="str">
        <f t="shared" si="514"/>
        <v>(跳过)</v>
      </c>
      <c r="EC262" t="s">
        <v>29</v>
      </c>
      <c r="ED262" t="str">
        <f t="shared" si="515"/>
        <v>(跳过)</v>
      </c>
      <c r="EE262" t="str">
        <f t="shared" si="516"/>
        <v>(跳过)</v>
      </c>
      <c r="EF262" t="str">
        <f t="shared" si="517"/>
        <v>(跳过)</v>
      </c>
      <c r="EG262" t="str">
        <f t="shared" si="518"/>
        <v>(跳过)</v>
      </c>
      <c r="EH262" t="str">
        <f t="shared" si="519"/>
        <v>(跳过)</v>
      </c>
      <c r="EI262" t="str">
        <f t="shared" si="520"/>
        <v>(跳过)</v>
      </c>
      <c r="EJ262" t="str">
        <f t="shared" si="521"/>
        <v>(跳过)</v>
      </c>
      <c r="EK262" t="str">
        <f t="shared" si="522"/>
        <v>(跳过)</v>
      </c>
      <c r="EL262" t="str">
        <f t="shared" si="523"/>
        <v>(跳过)</v>
      </c>
      <c r="EM262" t="str">
        <f t="shared" si="524"/>
        <v>(跳过)</v>
      </c>
      <c r="EN262" t="s">
        <v>156</v>
      </c>
      <c r="EO262" s="4">
        <v>3</v>
      </c>
      <c r="EP262" s="4">
        <v>2</v>
      </c>
      <c r="EQ262" s="4">
        <v>4</v>
      </c>
      <c r="ER262" s="4">
        <v>1</v>
      </c>
      <c r="ES262" t="s">
        <v>29</v>
      </c>
      <c r="ET262" t="str">
        <f t="shared" si="525"/>
        <v>(跳过)</v>
      </c>
      <c r="EU262" t="str">
        <f t="shared" si="526"/>
        <v>(跳过)</v>
      </c>
      <c r="EV262" t="str">
        <f t="shared" si="527"/>
        <v>(跳过)</v>
      </c>
      <c r="EW262" t="str">
        <f t="shared" si="528"/>
        <v>(跳过)</v>
      </c>
      <c r="EX262" t="str">
        <f t="shared" si="529"/>
        <v>(跳过)</v>
      </c>
      <c r="EY262" t="str">
        <f t="shared" si="530"/>
        <v>(跳过)</v>
      </c>
      <c r="EZ262" t="str">
        <f t="shared" si="531"/>
        <v>(跳过)</v>
      </c>
      <c r="FA262" t="s">
        <v>29</v>
      </c>
      <c r="FB262" t="str">
        <f t="shared" si="532"/>
        <v>(跳过)</v>
      </c>
      <c r="FC262" t="str">
        <f t="shared" si="533"/>
        <v>(跳过)</v>
      </c>
      <c r="FD262" t="str">
        <f t="shared" si="534"/>
        <v>(跳过)</v>
      </c>
      <c r="FE262" t="s">
        <v>29</v>
      </c>
      <c r="FF262" t="s">
        <v>29</v>
      </c>
      <c r="FG262" t="s">
        <v>29</v>
      </c>
      <c r="FH262" t="s">
        <v>29</v>
      </c>
      <c r="FI262" t="s">
        <v>29</v>
      </c>
      <c r="FJ262" t="s">
        <v>29</v>
      </c>
      <c r="FK262" t="s">
        <v>29</v>
      </c>
      <c r="FL262" t="s">
        <v>29</v>
      </c>
      <c r="FM262" t="s">
        <v>29</v>
      </c>
      <c r="FN262" t="s">
        <v>29</v>
      </c>
      <c r="FO262" t="s">
        <v>29</v>
      </c>
      <c r="FP262" t="s">
        <v>29</v>
      </c>
      <c r="FQ262" t="s">
        <v>29</v>
      </c>
      <c r="FR262" t="s">
        <v>246</v>
      </c>
      <c r="FS262">
        <v>1</v>
      </c>
      <c r="FT262">
        <v>0</v>
      </c>
      <c r="FU262">
        <v>1</v>
      </c>
      <c r="FV262">
        <v>0</v>
      </c>
      <c r="FW262">
        <v>1</v>
      </c>
      <c r="FX262">
        <v>0</v>
      </c>
    </row>
    <row r="263" spans="1:180" ht="16.5" x14ac:dyDescent="0.6">
      <c r="A263">
        <v>262</v>
      </c>
      <c r="B263">
        <v>2</v>
      </c>
      <c r="C263">
        <v>27</v>
      </c>
      <c r="D263">
        <v>3</v>
      </c>
      <c r="E263">
        <v>3</v>
      </c>
      <c r="F263">
        <v>5</v>
      </c>
      <c r="G263">
        <v>5</v>
      </c>
      <c r="H263">
        <v>1</v>
      </c>
      <c r="I263">
        <v>1</v>
      </c>
      <c r="J263">
        <v>1</v>
      </c>
      <c r="K263" t="s">
        <v>29</v>
      </c>
      <c r="L263" t="str">
        <f t="shared" si="535"/>
        <v>(跳过)</v>
      </c>
      <c r="M263" t="str">
        <f t="shared" si="536"/>
        <v>(跳过)</v>
      </c>
      <c r="N263" t="str">
        <f t="shared" si="537"/>
        <v>(跳过)</v>
      </c>
      <c r="O263" t="str">
        <f t="shared" si="538"/>
        <v>(跳过)</v>
      </c>
      <c r="P263" t="str">
        <f t="shared" si="539"/>
        <v>(跳过)</v>
      </c>
      <c r="Q263" t="s">
        <v>112</v>
      </c>
      <c r="R263">
        <f t="shared" si="432"/>
        <v>1</v>
      </c>
      <c r="S263">
        <f t="shared" si="433"/>
        <v>0</v>
      </c>
      <c r="T263">
        <f t="shared" si="434"/>
        <v>1</v>
      </c>
      <c r="U263">
        <f t="shared" si="435"/>
        <v>1</v>
      </c>
      <c r="V263" t="s">
        <v>336</v>
      </c>
      <c r="W263">
        <f t="shared" si="436"/>
        <v>0</v>
      </c>
      <c r="X263">
        <f t="shared" si="437"/>
        <v>1</v>
      </c>
      <c r="Y263">
        <f t="shared" si="438"/>
        <v>0</v>
      </c>
      <c r="Z263">
        <f t="shared" si="439"/>
        <v>1</v>
      </c>
      <c r="AA263">
        <f t="shared" si="440"/>
        <v>0</v>
      </c>
      <c r="AB263" t="s">
        <v>463</v>
      </c>
      <c r="AC263">
        <f t="shared" si="441"/>
        <v>0</v>
      </c>
      <c r="AD263">
        <f t="shared" si="442"/>
        <v>0</v>
      </c>
      <c r="AE263">
        <f t="shared" si="443"/>
        <v>1</v>
      </c>
      <c r="AF263">
        <f t="shared" si="444"/>
        <v>0</v>
      </c>
      <c r="AG263">
        <f t="shared" si="445"/>
        <v>0</v>
      </c>
      <c r="AH263">
        <f t="shared" si="446"/>
        <v>0</v>
      </c>
      <c r="AI263">
        <f t="shared" si="447"/>
        <v>0</v>
      </c>
      <c r="AJ263">
        <f t="shared" si="448"/>
        <v>0</v>
      </c>
      <c r="AK263" t="s">
        <v>467</v>
      </c>
      <c r="AL263">
        <f t="shared" si="449"/>
        <v>0</v>
      </c>
      <c r="AM263">
        <f t="shared" si="450"/>
        <v>0</v>
      </c>
      <c r="AN263">
        <f t="shared" si="451"/>
        <v>1</v>
      </c>
      <c r="AO263">
        <f t="shared" si="452"/>
        <v>1</v>
      </c>
      <c r="AP263">
        <f t="shared" si="453"/>
        <v>0</v>
      </c>
      <c r="AQ263">
        <f t="shared" si="454"/>
        <v>0</v>
      </c>
      <c r="AR263">
        <f t="shared" si="455"/>
        <v>0</v>
      </c>
      <c r="AS263">
        <f t="shared" si="456"/>
        <v>0</v>
      </c>
      <c r="AT263">
        <v>2</v>
      </c>
      <c r="AU263" t="s">
        <v>204</v>
      </c>
      <c r="AV263">
        <v>3</v>
      </c>
      <c r="AW263">
        <v>4</v>
      </c>
      <c r="AX263">
        <v>1</v>
      </c>
      <c r="AY263">
        <v>2</v>
      </c>
      <c r="AZ263" t="s">
        <v>63</v>
      </c>
      <c r="BA263">
        <f t="shared" si="457"/>
        <v>0</v>
      </c>
      <c r="BB263">
        <f t="shared" si="458"/>
        <v>0</v>
      </c>
      <c r="BC263">
        <f t="shared" si="459"/>
        <v>1</v>
      </c>
      <c r="BD263">
        <f t="shared" si="460"/>
        <v>0</v>
      </c>
      <c r="BE263">
        <f t="shared" si="461"/>
        <v>1</v>
      </c>
      <c r="BF263">
        <f t="shared" si="462"/>
        <v>1</v>
      </c>
      <c r="BG263">
        <f t="shared" si="463"/>
        <v>0</v>
      </c>
      <c r="BH263" t="s">
        <v>135</v>
      </c>
      <c r="BI263">
        <f t="shared" si="464"/>
        <v>1</v>
      </c>
      <c r="BJ263">
        <f t="shared" si="465"/>
        <v>1</v>
      </c>
      <c r="BK263">
        <f t="shared" si="466"/>
        <v>0</v>
      </c>
      <c r="BL263">
        <v>1</v>
      </c>
      <c r="BM263" t="s">
        <v>29</v>
      </c>
      <c r="BN263" t="str">
        <f t="shared" si="467"/>
        <v>(跳过)</v>
      </c>
      <c r="BO263" t="str">
        <f t="shared" si="468"/>
        <v>(跳过)</v>
      </c>
      <c r="BP263" t="str">
        <f t="shared" si="469"/>
        <v>(跳过)</v>
      </c>
      <c r="BQ263" t="str">
        <f t="shared" si="470"/>
        <v>(跳过)</v>
      </c>
      <c r="BR263" t="str">
        <f t="shared" si="471"/>
        <v>(跳过)</v>
      </c>
      <c r="BS263" t="str">
        <f t="shared" si="472"/>
        <v>(跳过)</v>
      </c>
      <c r="BT263" t="s">
        <v>112</v>
      </c>
      <c r="BU263">
        <f t="shared" si="473"/>
        <v>1</v>
      </c>
      <c r="BV263">
        <f t="shared" si="474"/>
        <v>0</v>
      </c>
      <c r="BW263">
        <f t="shared" si="475"/>
        <v>1</v>
      </c>
      <c r="BX263">
        <f t="shared" si="476"/>
        <v>1</v>
      </c>
      <c r="BY263" t="s">
        <v>487</v>
      </c>
      <c r="BZ263">
        <f t="shared" si="477"/>
        <v>0</v>
      </c>
      <c r="CA263">
        <f t="shared" si="478"/>
        <v>1</v>
      </c>
      <c r="CB263">
        <f t="shared" si="479"/>
        <v>1</v>
      </c>
      <c r="CC263">
        <f t="shared" si="480"/>
        <v>1</v>
      </c>
      <c r="CD263">
        <f t="shared" si="481"/>
        <v>0</v>
      </c>
      <c r="CE263">
        <f t="shared" si="482"/>
        <v>1</v>
      </c>
      <c r="CF263">
        <f t="shared" si="483"/>
        <v>0</v>
      </c>
      <c r="CG263">
        <f t="shared" si="484"/>
        <v>0</v>
      </c>
      <c r="CH263">
        <f t="shared" si="485"/>
        <v>0</v>
      </c>
      <c r="CI263">
        <f t="shared" si="486"/>
        <v>0</v>
      </c>
      <c r="CJ263" t="s">
        <v>166</v>
      </c>
      <c r="CK263">
        <f t="shared" si="487"/>
        <v>0</v>
      </c>
      <c r="CL263">
        <f t="shared" si="488"/>
        <v>1</v>
      </c>
      <c r="CM263">
        <f t="shared" si="489"/>
        <v>0</v>
      </c>
      <c r="CN263">
        <f t="shared" si="490"/>
        <v>0</v>
      </c>
      <c r="CO263">
        <f t="shared" si="491"/>
        <v>0</v>
      </c>
      <c r="CP263">
        <f t="shared" si="492"/>
        <v>0</v>
      </c>
      <c r="CQ263">
        <f t="shared" si="493"/>
        <v>1</v>
      </c>
      <c r="CR263">
        <f t="shared" si="494"/>
        <v>0</v>
      </c>
      <c r="CS263">
        <v>3</v>
      </c>
      <c r="CT263" t="s">
        <v>37</v>
      </c>
      <c r="CU263">
        <v>1</v>
      </c>
      <c r="CV263">
        <v>2</v>
      </c>
      <c r="CW263">
        <v>3</v>
      </c>
      <c r="CX263">
        <v>4</v>
      </c>
      <c r="CY263" t="s">
        <v>63</v>
      </c>
      <c r="CZ263">
        <f t="shared" si="495"/>
        <v>0</v>
      </c>
      <c r="DA263">
        <f t="shared" si="496"/>
        <v>0</v>
      </c>
      <c r="DB263">
        <f t="shared" si="497"/>
        <v>1</v>
      </c>
      <c r="DC263">
        <f t="shared" si="498"/>
        <v>0</v>
      </c>
      <c r="DD263">
        <f t="shared" si="499"/>
        <v>1</v>
      </c>
      <c r="DE263">
        <f t="shared" si="500"/>
        <v>1</v>
      </c>
      <c r="DF263">
        <f t="shared" si="501"/>
        <v>0</v>
      </c>
      <c r="DG263" t="s">
        <v>43</v>
      </c>
      <c r="DH263">
        <f t="shared" si="502"/>
        <v>0</v>
      </c>
      <c r="DI263">
        <f t="shared" si="503"/>
        <v>1</v>
      </c>
      <c r="DJ263">
        <f t="shared" si="504"/>
        <v>0</v>
      </c>
      <c r="DK263">
        <v>5</v>
      </c>
      <c r="DL263">
        <v>4</v>
      </c>
      <c r="DM263">
        <v>5</v>
      </c>
      <c r="DN263">
        <v>5</v>
      </c>
      <c r="DO263">
        <v>4</v>
      </c>
      <c r="DP263">
        <v>2</v>
      </c>
      <c r="DQ263" t="s">
        <v>54</v>
      </c>
      <c r="DR263">
        <f t="shared" si="505"/>
        <v>0</v>
      </c>
      <c r="DS263">
        <f t="shared" si="506"/>
        <v>0</v>
      </c>
      <c r="DT263">
        <f t="shared" si="507"/>
        <v>0</v>
      </c>
      <c r="DU263">
        <f t="shared" si="508"/>
        <v>1</v>
      </c>
      <c r="DV263" t="s">
        <v>29</v>
      </c>
      <c r="DW263" t="str">
        <f t="shared" si="509"/>
        <v>(跳过)</v>
      </c>
      <c r="DX263" t="str">
        <f t="shared" si="510"/>
        <v>(跳过)</v>
      </c>
      <c r="DY263" t="str">
        <f t="shared" si="511"/>
        <v>(跳过)</v>
      </c>
      <c r="DZ263" t="str">
        <f t="shared" si="512"/>
        <v>(跳过)</v>
      </c>
      <c r="EA263" t="str">
        <f t="shared" si="513"/>
        <v>(跳过)</v>
      </c>
      <c r="EB263" t="str">
        <f t="shared" si="514"/>
        <v>(跳过)</v>
      </c>
      <c r="EC263" t="s">
        <v>29</v>
      </c>
      <c r="ED263" t="str">
        <f t="shared" si="515"/>
        <v>(跳过)</v>
      </c>
      <c r="EE263" t="str">
        <f t="shared" si="516"/>
        <v>(跳过)</v>
      </c>
      <c r="EF263" t="str">
        <f t="shared" si="517"/>
        <v>(跳过)</v>
      </c>
      <c r="EG263" t="str">
        <f t="shared" si="518"/>
        <v>(跳过)</v>
      </c>
      <c r="EH263" t="str">
        <f t="shared" si="519"/>
        <v>(跳过)</v>
      </c>
      <c r="EI263" t="str">
        <f t="shared" si="520"/>
        <v>(跳过)</v>
      </c>
      <c r="EJ263" t="str">
        <f t="shared" si="521"/>
        <v>(跳过)</v>
      </c>
      <c r="EK263" t="str">
        <f t="shared" si="522"/>
        <v>(跳过)</v>
      </c>
      <c r="EL263" t="str">
        <f t="shared" si="523"/>
        <v>(跳过)</v>
      </c>
      <c r="EM263" t="str">
        <f t="shared" si="524"/>
        <v>(跳过)</v>
      </c>
      <c r="EN263" t="s">
        <v>37</v>
      </c>
      <c r="EO263" s="4">
        <v>1</v>
      </c>
      <c r="EP263" s="4">
        <v>2</v>
      </c>
      <c r="EQ263" s="4">
        <v>4</v>
      </c>
      <c r="ER263" s="4">
        <v>3</v>
      </c>
      <c r="ES263" t="s">
        <v>29</v>
      </c>
      <c r="ET263" t="str">
        <f t="shared" si="525"/>
        <v>(跳过)</v>
      </c>
      <c r="EU263" t="str">
        <f t="shared" si="526"/>
        <v>(跳过)</v>
      </c>
      <c r="EV263" t="str">
        <f t="shared" si="527"/>
        <v>(跳过)</v>
      </c>
      <c r="EW263" t="str">
        <f t="shared" si="528"/>
        <v>(跳过)</v>
      </c>
      <c r="EX263" t="str">
        <f t="shared" si="529"/>
        <v>(跳过)</v>
      </c>
      <c r="EY263" t="str">
        <f t="shared" si="530"/>
        <v>(跳过)</v>
      </c>
      <c r="EZ263" t="str">
        <f t="shared" si="531"/>
        <v>(跳过)</v>
      </c>
      <c r="FA263" t="s">
        <v>29</v>
      </c>
      <c r="FB263" t="str">
        <f t="shared" si="532"/>
        <v>(跳过)</v>
      </c>
      <c r="FC263" t="str">
        <f t="shared" si="533"/>
        <v>(跳过)</v>
      </c>
      <c r="FD263" t="str">
        <f t="shared" si="534"/>
        <v>(跳过)</v>
      </c>
      <c r="FE263" t="s">
        <v>124</v>
      </c>
      <c r="FF263">
        <v>1</v>
      </c>
      <c r="FG263">
        <v>1</v>
      </c>
      <c r="FH263">
        <v>0</v>
      </c>
      <c r="FI263">
        <v>1</v>
      </c>
      <c r="FJ263">
        <v>0</v>
      </c>
      <c r="FK263">
        <v>0</v>
      </c>
      <c r="FL263" t="s">
        <v>171</v>
      </c>
      <c r="FM263">
        <v>1</v>
      </c>
      <c r="FN263">
        <v>2</v>
      </c>
      <c r="FO263">
        <v>3</v>
      </c>
      <c r="FP263">
        <v>4</v>
      </c>
      <c r="FQ263">
        <v>5</v>
      </c>
      <c r="FR263" t="s">
        <v>29</v>
      </c>
      <c r="FS263" t="s">
        <v>29</v>
      </c>
      <c r="FT263" t="s">
        <v>29</v>
      </c>
      <c r="FU263" t="s">
        <v>29</v>
      </c>
      <c r="FV263" t="s">
        <v>29</v>
      </c>
      <c r="FW263" t="s">
        <v>29</v>
      </c>
      <c r="FX263" t="s">
        <v>29</v>
      </c>
    </row>
    <row r="264" spans="1:180" ht="16.5" x14ac:dyDescent="0.6">
      <c r="A264">
        <v>263</v>
      </c>
      <c r="B264">
        <v>2</v>
      </c>
      <c r="C264">
        <v>2</v>
      </c>
      <c r="D264">
        <v>2</v>
      </c>
      <c r="E264">
        <v>3</v>
      </c>
      <c r="F264">
        <v>3</v>
      </c>
      <c r="G264">
        <v>1</v>
      </c>
      <c r="H264">
        <v>1</v>
      </c>
      <c r="I264">
        <v>1</v>
      </c>
      <c r="J264">
        <v>1</v>
      </c>
      <c r="K264" t="s">
        <v>29</v>
      </c>
      <c r="L264" t="str">
        <f t="shared" si="535"/>
        <v>(跳过)</v>
      </c>
      <c r="M264" t="str">
        <f t="shared" si="536"/>
        <v>(跳过)</v>
      </c>
      <c r="N264" t="str">
        <f t="shared" si="537"/>
        <v>(跳过)</v>
      </c>
      <c r="O264" t="str">
        <f t="shared" si="538"/>
        <v>(跳过)</v>
      </c>
      <c r="P264" t="str">
        <f t="shared" si="539"/>
        <v>(跳过)</v>
      </c>
      <c r="Q264" t="s">
        <v>60</v>
      </c>
      <c r="R264">
        <f t="shared" si="432"/>
        <v>1</v>
      </c>
      <c r="S264">
        <f t="shared" si="433"/>
        <v>0</v>
      </c>
      <c r="T264">
        <f t="shared" si="434"/>
        <v>0</v>
      </c>
      <c r="U264">
        <f t="shared" si="435"/>
        <v>0</v>
      </c>
      <c r="V264" t="s">
        <v>89</v>
      </c>
      <c r="W264">
        <f t="shared" si="436"/>
        <v>1</v>
      </c>
      <c r="X264">
        <f t="shared" si="437"/>
        <v>0</v>
      </c>
      <c r="Y264">
        <f t="shared" si="438"/>
        <v>0</v>
      </c>
      <c r="Z264">
        <f t="shared" si="439"/>
        <v>1</v>
      </c>
      <c r="AA264">
        <f t="shared" si="440"/>
        <v>0</v>
      </c>
      <c r="AB264" t="s">
        <v>90</v>
      </c>
      <c r="AC264">
        <f t="shared" si="441"/>
        <v>0</v>
      </c>
      <c r="AD264">
        <f t="shared" si="442"/>
        <v>0</v>
      </c>
      <c r="AE264">
        <f t="shared" si="443"/>
        <v>1</v>
      </c>
      <c r="AF264">
        <f t="shared" si="444"/>
        <v>0</v>
      </c>
      <c r="AG264">
        <f t="shared" si="445"/>
        <v>0</v>
      </c>
      <c r="AH264">
        <f t="shared" si="446"/>
        <v>1</v>
      </c>
      <c r="AI264">
        <f t="shared" si="447"/>
        <v>0</v>
      </c>
      <c r="AJ264">
        <f t="shared" si="448"/>
        <v>0</v>
      </c>
      <c r="AK264" t="s">
        <v>91</v>
      </c>
      <c r="AL264">
        <f t="shared" si="449"/>
        <v>0</v>
      </c>
      <c r="AM264">
        <f t="shared" si="450"/>
        <v>1</v>
      </c>
      <c r="AN264">
        <f t="shared" si="451"/>
        <v>0</v>
      </c>
      <c r="AO264">
        <f t="shared" si="452"/>
        <v>1</v>
      </c>
      <c r="AP264">
        <f t="shared" si="453"/>
        <v>0</v>
      </c>
      <c r="AQ264">
        <f t="shared" si="454"/>
        <v>0</v>
      </c>
      <c r="AR264">
        <f t="shared" si="455"/>
        <v>0</v>
      </c>
      <c r="AS264">
        <f t="shared" si="456"/>
        <v>1</v>
      </c>
      <c r="AT264">
        <v>3</v>
      </c>
      <c r="AU264" t="s">
        <v>92</v>
      </c>
      <c r="AV264">
        <v>2</v>
      </c>
      <c r="AW264">
        <v>4</v>
      </c>
      <c r="AX264">
        <v>1</v>
      </c>
      <c r="AY264">
        <v>3</v>
      </c>
      <c r="AZ264" t="s">
        <v>58</v>
      </c>
      <c r="BA264">
        <f t="shared" si="457"/>
        <v>0</v>
      </c>
      <c r="BB264">
        <f t="shared" si="458"/>
        <v>1</v>
      </c>
      <c r="BC264">
        <f t="shared" si="459"/>
        <v>1</v>
      </c>
      <c r="BD264">
        <f t="shared" si="460"/>
        <v>0</v>
      </c>
      <c r="BE264">
        <f t="shared" si="461"/>
        <v>0</v>
      </c>
      <c r="BF264">
        <f t="shared" si="462"/>
        <v>1</v>
      </c>
      <c r="BG264">
        <f t="shared" si="463"/>
        <v>0</v>
      </c>
      <c r="BH264" t="s">
        <v>43</v>
      </c>
      <c r="BI264">
        <f t="shared" si="464"/>
        <v>0</v>
      </c>
      <c r="BJ264">
        <f t="shared" si="465"/>
        <v>1</v>
      </c>
      <c r="BK264">
        <f t="shared" si="466"/>
        <v>0</v>
      </c>
      <c r="BL264">
        <v>0</v>
      </c>
      <c r="BM264" t="s">
        <v>93</v>
      </c>
      <c r="BN264">
        <f t="shared" si="467"/>
        <v>0</v>
      </c>
      <c r="BO264">
        <f t="shared" si="468"/>
        <v>1</v>
      </c>
      <c r="BP264">
        <f t="shared" si="469"/>
        <v>1</v>
      </c>
      <c r="BQ264">
        <f t="shared" si="470"/>
        <v>0</v>
      </c>
      <c r="BR264">
        <f t="shared" si="471"/>
        <v>0</v>
      </c>
      <c r="BS264">
        <f t="shared" si="472"/>
        <v>0</v>
      </c>
      <c r="BT264" t="s">
        <v>29</v>
      </c>
      <c r="BU264" t="str">
        <f t="shared" si="473"/>
        <v>(跳过)</v>
      </c>
      <c r="BV264" t="str">
        <f t="shared" si="474"/>
        <v>(跳过)</v>
      </c>
      <c r="BW264" t="str">
        <f t="shared" si="475"/>
        <v>(跳过)</v>
      </c>
      <c r="BX264" t="str">
        <f t="shared" si="476"/>
        <v>(跳过)</v>
      </c>
      <c r="BY264" t="s">
        <v>29</v>
      </c>
      <c r="BZ264" t="str">
        <f t="shared" si="477"/>
        <v>(跳过)</v>
      </c>
      <c r="CA264" t="str">
        <f t="shared" si="478"/>
        <v>(跳过)</v>
      </c>
      <c r="CB264" t="str">
        <f t="shared" si="479"/>
        <v>(跳过)</v>
      </c>
      <c r="CC264" t="str">
        <f t="shared" si="480"/>
        <v>(跳过)</v>
      </c>
      <c r="CD264" t="str">
        <f t="shared" si="481"/>
        <v>(跳过)</v>
      </c>
      <c r="CE264" t="str">
        <f t="shared" si="482"/>
        <v>(跳过)</v>
      </c>
      <c r="CF264" t="str">
        <f t="shared" si="483"/>
        <v>(跳过)</v>
      </c>
      <c r="CG264" t="str">
        <f t="shared" si="484"/>
        <v>(跳过)</v>
      </c>
      <c r="CH264" t="str">
        <f t="shared" si="485"/>
        <v>(跳过)</v>
      </c>
      <c r="CI264" t="str">
        <f t="shared" si="486"/>
        <v>(跳过)</v>
      </c>
      <c r="CJ264" t="s">
        <v>29</v>
      </c>
      <c r="CK264" t="str">
        <f t="shared" si="487"/>
        <v>(跳过)</v>
      </c>
      <c r="CL264" t="str">
        <f t="shared" si="488"/>
        <v>(跳过)</v>
      </c>
      <c r="CM264" t="str">
        <f t="shared" si="489"/>
        <v>(跳过)</v>
      </c>
      <c r="CN264" t="str">
        <f t="shared" si="490"/>
        <v>(跳过)</v>
      </c>
      <c r="CO264" t="str">
        <f t="shared" si="491"/>
        <v>(跳过)</v>
      </c>
      <c r="CP264" t="str">
        <f t="shared" si="492"/>
        <v>(跳过)</v>
      </c>
      <c r="CQ264" t="str">
        <f t="shared" si="493"/>
        <v>(跳过)</v>
      </c>
      <c r="CR264" t="str">
        <f t="shared" si="494"/>
        <v>(跳过)</v>
      </c>
      <c r="CS264" t="s">
        <v>29</v>
      </c>
      <c r="CT264" t="s">
        <v>94</v>
      </c>
      <c r="CU264">
        <v>3</v>
      </c>
      <c r="CV264">
        <v>1</v>
      </c>
      <c r="CW264">
        <v>4</v>
      </c>
      <c r="CX264">
        <v>2</v>
      </c>
      <c r="CY264" t="s">
        <v>29</v>
      </c>
      <c r="CZ264" t="str">
        <f t="shared" si="495"/>
        <v>(跳过)</v>
      </c>
      <c r="DA264" t="str">
        <f t="shared" si="496"/>
        <v>(跳过)</v>
      </c>
      <c r="DB264" t="str">
        <f t="shared" si="497"/>
        <v>(跳过)</v>
      </c>
      <c r="DC264" t="str">
        <f t="shared" si="498"/>
        <v>(跳过)</v>
      </c>
      <c r="DD264" t="str">
        <f t="shared" si="499"/>
        <v>(跳过)</v>
      </c>
      <c r="DE264" t="str">
        <f t="shared" si="500"/>
        <v>(跳过)</v>
      </c>
      <c r="DF264" t="str">
        <f t="shared" si="501"/>
        <v>(跳过)</v>
      </c>
      <c r="DG264" t="s">
        <v>29</v>
      </c>
      <c r="DH264" t="str">
        <f t="shared" si="502"/>
        <v>(跳过)</v>
      </c>
      <c r="DI264" t="str">
        <f t="shared" si="503"/>
        <v>(跳过)</v>
      </c>
      <c r="DJ264" t="str">
        <f t="shared" si="504"/>
        <v>(跳过)</v>
      </c>
      <c r="DK264">
        <v>4</v>
      </c>
      <c r="DL264">
        <v>5</v>
      </c>
      <c r="DM264">
        <v>4</v>
      </c>
      <c r="DN264">
        <v>5</v>
      </c>
      <c r="DO264">
        <v>5</v>
      </c>
      <c r="DP264">
        <v>2</v>
      </c>
      <c r="DQ264" t="s">
        <v>95</v>
      </c>
      <c r="DR264">
        <f t="shared" si="505"/>
        <v>1</v>
      </c>
      <c r="DS264">
        <f t="shared" si="506"/>
        <v>1</v>
      </c>
      <c r="DT264">
        <f t="shared" si="507"/>
        <v>0</v>
      </c>
      <c r="DU264">
        <f t="shared" si="508"/>
        <v>1</v>
      </c>
      <c r="DV264" t="s">
        <v>29</v>
      </c>
      <c r="DW264" t="str">
        <f t="shared" si="509"/>
        <v>(跳过)</v>
      </c>
      <c r="DX264" t="str">
        <f t="shared" si="510"/>
        <v>(跳过)</v>
      </c>
      <c r="DY264" t="str">
        <f t="shared" si="511"/>
        <v>(跳过)</v>
      </c>
      <c r="DZ264" t="str">
        <f t="shared" si="512"/>
        <v>(跳过)</v>
      </c>
      <c r="EA264" t="str">
        <f t="shared" si="513"/>
        <v>(跳过)</v>
      </c>
      <c r="EB264" t="str">
        <f t="shared" si="514"/>
        <v>(跳过)</v>
      </c>
      <c r="EC264" t="s">
        <v>29</v>
      </c>
      <c r="ED264" t="str">
        <f t="shared" si="515"/>
        <v>(跳过)</v>
      </c>
      <c r="EE264" t="str">
        <f t="shared" si="516"/>
        <v>(跳过)</v>
      </c>
      <c r="EF264" t="str">
        <f t="shared" si="517"/>
        <v>(跳过)</v>
      </c>
      <c r="EG264" t="str">
        <f t="shared" si="518"/>
        <v>(跳过)</v>
      </c>
      <c r="EH264" t="str">
        <f t="shared" si="519"/>
        <v>(跳过)</v>
      </c>
      <c r="EI264" t="str">
        <f t="shared" si="520"/>
        <v>(跳过)</v>
      </c>
      <c r="EJ264" t="str">
        <f t="shared" si="521"/>
        <v>(跳过)</v>
      </c>
      <c r="EK264" t="str">
        <f t="shared" si="522"/>
        <v>(跳过)</v>
      </c>
      <c r="EL264" t="str">
        <f t="shared" si="523"/>
        <v>(跳过)</v>
      </c>
      <c r="EM264" t="str">
        <f t="shared" si="524"/>
        <v>(跳过)</v>
      </c>
      <c r="EN264" t="s">
        <v>96</v>
      </c>
      <c r="EO264" s="4">
        <v>4</v>
      </c>
      <c r="EP264" s="4">
        <v>3</v>
      </c>
      <c r="EQ264" s="4">
        <v>2</v>
      </c>
      <c r="ER264" s="4">
        <v>1</v>
      </c>
      <c r="ES264" t="s">
        <v>29</v>
      </c>
      <c r="ET264" t="str">
        <f t="shared" si="525"/>
        <v>(跳过)</v>
      </c>
      <c r="EU264" t="str">
        <f t="shared" si="526"/>
        <v>(跳过)</v>
      </c>
      <c r="EV264" t="str">
        <f t="shared" si="527"/>
        <v>(跳过)</v>
      </c>
      <c r="EW264" t="str">
        <f t="shared" si="528"/>
        <v>(跳过)</v>
      </c>
      <c r="EX264" t="str">
        <f t="shared" si="529"/>
        <v>(跳过)</v>
      </c>
      <c r="EY264" t="str">
        <f t="shared" si="530"/>
        <v>(跳过)</v>
      </c>
      <c r="EZ264" t="str">
        <f t="shared" si="531"/>
        <v>(跳过)</v>
      </c>
      <c r="FA264" t="s">
        <v>29</v>
      </c>
      <c r="FB264" t="str">
        <f t="shared" si="532"/>
        <v>(跳过)</v>
      </c>
      <c r="FC264" t="str">
        <f t="shared" si="533"/>
        <v>(跳过)</v>
      </c>
      <c r="FD264" t="str">
        <f t="shared" si="534"/>
        <v>(跳过)</v>
      </c>
      <c r="FE264" t="s">
        <v>509</v>
      </c>
      <c r="FF264">
        <v>1</v>
      </c>
      <c r="FG264">
        <v>0</v>
      </c>
      <c r="FH264">
        <v>0</v>
      </c>
      <c r="FI264">
        <v>0</v>
      </c>
      <c r="FJ264">
        <v>0</v>
      </c>
      <c r="FK264">
        <v>0</v>
      </c>
      <c r="FL264" t="s">
        <v>69</v>
      </c>
      <c r="FM264">
        <v>1</v>
      </c>
      <c r="FN264">
        <v>3</v>
      </c>
      <c r="FO264">
        <v>2</v>
      </c>
      <c r="FP264">
        <v>4</v>
      </c>
      <c r="FQ264">
        <v>5</v>
      </c>
      <c r="FR264" t="s">
        <v>29</v>
      </c>
      <c r="FS264" t="s">
        <v>29</v>
      </c>
      <c r="FT264" t="s">
        <v>29</v>
      </c>
      <c r="FU264" t="s">
        <v>29</v>
      </c>
      <c r="FV264" t="s">
        <v>29</v>
      </c>
      <c r="FW264" t="s">
        <v>29</v>
      </c>
      <c r="FX264" t="s">
        <v>29</v>
      </c>
    </row>
    <row r="265" spans="1:180" ht="16.5" x14ac:dyDescent="0.6">
      <c r="A265">
        <v>264</v>
      </c>
      <c r="B265">
        <v>2</v>
      </c>
      <c r="C265">
        <v>8</v>
      </c>
      <c r="D265">
        <v>3</v>
      </c>
      <c r="E265">
        <v>4</v>
      </c>
      <c r="F265">
        <v>6</v>
      </c>
      <c r="G265">
        <v>5</v>
      </c>
      <c r="H265">
        <v>2</v>
      </c>
      <c r="I265">
        <v>0</v>
      </c>
      <c r="J265" t="s">
        <v>29</v>
      </c>
      <c r="K265" t="s">
        <v>29</v>
      </c>
      <c r="L265" t="str">
        <f t="shared" si="535"/>
        <v>(跳过)</v>
      </c>
      <c r="M265" t="str">
        <f t="shared" si="536"/>
        <v>(跳过)</v>
      </c>
      <c r="N265" t="str">
        <f t="shared" si="537"/>
        <v>(跳过)</v>
      </c>
      <c r="O265" t="str">
        <f t="shared" si="538"/>
        <v>(跳过)</v>
      </c>
      <c r="P265" t="str">
        <f t="shared" si="539"/>
        <v>(跳过)</v>
      </c>
      <c r="Q265" t="s">
        <v>29</v>
      </c>
      <c r="R265" t="str">
        <f t="shared" si="432"/>
        <v>(跳过)</v>
      </c>
      <c r="S265" t="str">
        <f t="shared" si="433"/>
        <v>(跳过)</v>
      </c>
      <c r="T265" t="str">
        <f t="shared" si="434"/>
        <v>(跳过)</v>
      </c>
      <c r="U265" t="str">
        <f t="shared" si="435"/>
        <v>(跳过)</v>
      </c>
      <c r="V265" t="s">
        <v>29</v>
      </c>
      <c r="W265" t="str">
        <f t="shared" si="436"/>
        <v>(跳过)</v>
      </c>
      <c r="X265" t="str">
        <f t="shared" si="437"/>
        <v>(跳过)</v>
      </c>
      <c r="Y265" t="str">
        <f t="shared" si="438"/>
        <v>(跳过)</v>
      </c>
      <c r="Z265" t="str">
        <f t="shared" si="439"/>
        <v>(跳过)</v>
      </c>
      <c r="AA265" t="str">
        <f t="shared" si="440"/>
        <v>(跳过)</v>
      </c>
      <c r="AB265" t="s">
        <v>29</v>
      </c>
      <c r="AC265" t="str">
        <f t="shared" si="441"/>
        <v>(跳过)</v>
      </c>
      <c r="AD265" t="str">
        <f t="shared" si="442"/>
        <v>(跳过)</v>
      </c>
      <c r="AE265" t="str">
        <f t="shared" si="443"/>
        <v>(跳过)</v>
      </c>
      <c r="AF265" t="str">
        <f t="shared" si="444"/>
        <v>(跳过)</v>
      </c>
      <c r="AG265" t="str">
        <f t="shared" si="445"/>
        <v>(跳过)</v>
      </c>
      <c r="AH265" t="str">
        <f t="shared" si="446"/>
        <v>(跳过)</v>
      </c>
      <c r="AI265" t="str">
        <f t="shared" si="447"/>
        <v>(跳过)</v>
      </c>
      <c r="AJ265" t="str">
        <f t="shared" si="448"/>
        <v>(跳过)</v>
      </c>
      <c r="AK265" t="s">
        <v>29</v>
      </c>
      <c r="AL265" t="str">
        <f t="shared" si="449"/>
        <v>(跳过)</v>
      </c>
      <c r="AM265" t="str">
        <f t="shared" si="450"/>
        <v>(跳过)</v>
      </c>
      <c r="AN265" t="str">
        <f t="shared" si="451"/>
        <v>(跳过)</v>
      </c>
      <c r="AO265" t="str">
        <f t="shared" si="452"/>
        <v>(跳过)</v>
      </c>
      <c r="AP265" t="str">
        <f t="shared" si="453"/>
        <v>(跳过)</v>
      </c>
      <c r="AQ265" t="str">
        <f t="shared" si="454"/>
        <v>(跳过)</v>
      </c>
      <c r="AR265" t="str">
        <f t="shared" si="455"/>
        <v>(跳过)</v>
      </c>
      <c r="AS265" t="str">
        <f t="shared" si="456"/>
        <v>(跳过)</v>
      </c>
      <c r="AT265" t="s">
        <v>29</v>
      </c>
      <c r="AU265" t="s">
        <v>204</v>
      </c>
      <c r="AV265">
        <v>3</v>
      </c>
      <c r="AW265">
        <v>4</v>
      </c>
      <c r="AX265">
        <v>1</v>
      </c>
      <c r="AY265">
        <v>2</v>
      </c>
      <c r="AZ265" t="s">
        <v>29</v>
      </c>
      <c r="BA265" t="str">
        <f t="shared" si="457"/>
        <v>(跳过)</v>
      </c>
      <c r="BB265" t="str">
        <f t="shared" si="458"/>
        <v>(跳过)</v>
      </c>
      <c r="BC265" t="str">
        <f t="shared" si="459"/>
        <v>(跳过)</v>
      </c>
      <c r="BD265" t="str">
        <f t="shared" si="460"/>
        <v>(跳过)</v>
      </c>
      <c r="BE265" t="str">
        <f t="shared" si="461"/>
        <v>(跳过)</v>
      </c>
      <c r="BF265" t="str">
        <f t="shared" si="462"/>
        <v>(跳过)</v>
      </c>
      <c r="BG265" t="str">
        <f t="shared" si="463"/>
        <v>(跳过)</v>
      </c>
      <c r="BH265" t="s">
        <v>29</v>
      </c>
      <c r="BI265" t="str">
        <f t="shared" si="464"/>
        <v>(跳过)</v>
      </c>
      <c r="BJ265" t="str">
        <f t="shared" si="465"/>
        <v>(跳过)</v>
      </c>
      <c r="BK265" t="str">
        <f t="shared" si="466"/>
        <v>(跳过)</v>
      </c>
      <c r="BL265" t="s">
        <v>29</v>
      </c>
      <c r="BM265" t="s">
        <v>29</v>
      </c>
      <c r="BN265" t="str">
        <f t="shared" si="467"/>
        <v>(跳过)</v>
      </c>
      <c r="BO265" t="str">
        <f t="shared" si="468"/>
        <v>(跳过)</v>
      </c>
      <c r="BP265" t="str">
        <f t="shared" si="469"/>
        <v>(跳过)</v>
      </c>
      <c r="BQ265" t="str">
        <f t="shared" si="470"/>
        <v>(跳过)</v>
      </c>
      <c r="BR265" t="str">
        <f t="shared" si="471"/>
        <v>(跳过)</v>
      </c>
      <c r="BS265" t="str">
        <f t="shared" si="472"/>
        <v>(跳过)</v>
      </c>
      <c r="BT265" t="s">
        <v>29</v>
      </c>
      <c r="BU265" t="str">
        <f t="shared" si="473"/>
        <v>(跳过)</v>
      </c>
      <c r="BV265" t="str">
        <f t="shared" si="474"/>
        <v>(跳过)</v>
      </c>
      <c r="BW265" t="str">
        <f t="shared" si="475"/>
        <v>(跳过)</v>
      </c>
      <c r="BX265" t="str">
        <f t="shared" si="476"/>
        <v>(跳过)</v>
      </c>
      <c r="BY265" t="s">
        <v>29</v>
      </c>
      <c r="BZ265" t="str">
        <f t="shared" si="477"/>
        <v>(跳过)</v>
      </c>
      <c r="CA265" t="str">
        <f t="shared" si="478"/>
        <v>(跳过)</v>
      </c>
      <c r="CB265" t="str">
        <f t="shared" si="479"/>
        <v>(跳过)</v>
      </c>
      <c r="CC265" t="str">
        <f t="shared" si="480"/>
        <v>(跳过)</v>
      </c>
      <c r="CD265" t="str">
        <f t="shared" si="481"/>
        <v>(跳过)</v>
      </c>
      <c r="CE265" t="str">
        <f t="shared" si="482"/>
        <v>(跳过)</v>
      </c>
      <c r="CF265" t="str">
        <f t="shared" si="483"/>
        <v>(跳过)</v>
      </c>
      <c r="CG265" t="str">
        <f t="shared" si="484"/>
        <v>(跳过)</v>
      </c>
      <c r="CH265" t="str">
        <f t="shared" si="485"/>
        <v>(跳过)</v>
      </c>
      <c r="CI265" t="str">
        <f t="shared" si="486"/>
        <v>(跳过)</v>
      </c>
      <c r="CJ265" t="s">
        <v>29</v>
      </c>
      <c r="CK265" t="str">
        <f t="shared" si="487"/>
        <v>(跳过)</v>
      </c>
      <c r="CL265" t="str">
        <f t="shared" si="488"/>
        <v>(跳过)</v>
      </c>
      <c r="CM265" t="str">
        <f t="shared" si="489"/>
        <v>(跳过)</v>
      </c>
      <c r="CN265" t="str">
        <f t="shared" si="490"/>
        <v>(跳过)</v>
      </c>
      <c r="CO265" t="str">
        <f t="shared" si="491"/>
        <v>(跳过)</v>
      </c>
      <c r="CP265" t="str">
        <f t="shared" si="492"/>
        <v>(跳过)</v>
      </c>
      <c r="CQ265" t="str">
        <f t="shared" si="493"/>
        <v>(跳过)</v>
      </c>
      <c r="CR265" t="str">
        <f t="shared" si="494"/>
        <v>(跳过)</v>
      </c>
      <c r="CS265" t="s">
        <v>29</v>
      </c>
      <c r="CT265" t="s">
        <v>41</v>
      </c>
      <c r="CU265">
        <v>4</v>
      </c>
      <c r="CV265">
        <v>1</v>
      </c>
      <c r="CW265">
        <v>3</v>
      </c>
      <c r="CX265">
        <v>2</v>
      </c>
      <c r="CY265" t="s">
        <v>29</v>
      </c>
      <c r="CZ265" t="str">
        <f t="shared" si="495"/>
        <v>(跳过)</v>
      </c>
      <c r="DA265" t="str">
        <f t="shared" si="496"/>
        <v>(跳过)</v>
      </c>
      <c r="DB265" t="str">
        <f t="shared" si="497"/>
        <v>(跳过)</v>
      </c>
      <c r="DC265" t="str">
        <f t="shared" si="498"/>
        <v>(跳过)</v>
      </c>
      <c r="DD265" t="str">
        <f t="shared" si="499"/>
        <v>(跳过)</v>
      </c>
      <c r="DE265" t="str">
        <f t="shared" si="500"/>
        <v>(跳过)</v>
      </c>
      <c r="DF265" t="str">
        <f t="shared" si="501"/>
        <v>(跳过)</v>
      </c>
      <c r="DG265" t="s">
        <v>29</v>
      </c>
      <c r="DH265" t="str">
        <f t="shared" si="502"/>
        <v>(跳过)</v>
      </c>
      <c r="DI265" t="str">
        <f t="shared" si="503"/>
        <v>(跳过)</v>
      </c>
      <c r="DJ265" t="str">
        <f t="shared" si="504"/>
        <v>(跳过)</v>
      </c>
      <c r="DK265">
        <v>5</v>
      </c>
      <c r="DL265">
        <v>5</v>
      </c>
      <c r="DM265">
        <v>4</v>
      </c>
      <c r="DN265">
        <v>5</v>
      </c>
      <c r="DO265">
        <v>5</v>
      </c>
      <c r="DP265">
        <v>3</v>
      </c>
      <c r="DQ265" t="s">
        <v>29</v>
      </c>
      <c r="DR265" t="str">
        <f t="shared" si="505"/>
        <v>(跳过)</v>
      </c>
      <c r="DS265" t="str">
        <f t="shared" si="506"/>
        <v>(跳过)</v>
      </c>
      <c r="DT265" t="str">
        <f t="shared" si="507"/>
        <v>(跳过)</v>
      </c>
      <c r="DU265" t="str">
        <f t="shared" si="508"/>
        <v>(跳过)</v>
      </c>
      <c r="DV265" t="s">
        <v>29</v>
      </c>
      <c r="DW265" t="str">
        <f t="shared" si="509"/>
        <v>(跳过)</v>
      </c>
      <c r="DX265" t="str">
        <f t="shared" si="510"/>
        <v>(跳过)</v>
      </c>
      <c r="DY265" t="str">
        <f t="shared" si="511"/>
        <v>(跳过)</v>
      </c>
      <c r="DZ265" t="str">
        <f t="shared" si="512"/>
        <v>(跳过)</v>
      </c>
      <c r="EA265" t="str">
        <f t="shared" si="513"/>
        <v>(跳过)</v>
      </c>
      <c r="EB265" t="str">
        <f t="shared" si="514"/>
        <v>(跳过)</v>
      </c>
      <c r="EC265" t="s">
        <v>29</v>
      </c>
      <c r="ED265" t="str">
        <f t="shared" si="515"/>
        <v>(跳过)</v>
      </c>
      <c r="EE265" t="str">
        <f t="shared" si="516"/>
        <v>(跳过)</v>
      </c>
      <c r="EF265" t="str">
        <f t="shared" si="517"/>
        <v>(跳过)</v>
      </c>
      <c r="EG265" t="str">
        <f t="shared" si="518"/>
        <v>(跳过)</v>
      </c>
      <c r="EH265" t="str">
        <f t="shared" si="519"/>
        <v>(跳过)</v>
      </c>
      <c r="EI265" t="str">
        <f t="shared" si="520"/>
        <v>(跳过)</v>
      </c>
      <c r="EJ265" t="str">
        <f t="shared" si="521"/>
        <v>(跳过)</v>
      </c>
      <c r="EK265" t="str">
        <f t="shared" si="522"/>
        <v>(跳过)</v>
      </c>
      <c r="EL265" t="str">
        <f t="shared" si="523"/>
        <v>(跳过)</v>
      </c>
      <c r="EM265" t="str">
        <f t="shared" si="524"/>
        <v>(跳过)</v>
      </c>
      <c r="EN265" t="s">
        <v>204</v>
      </c>
      <c r="EO265" s="4">
        <v>3</v>
      </c>
      <c r="EP265" s="4">
        <v>4</v>
      </c>
      <c r="EQ265" s="4">
        <v>2</v>
      </c>
      <c r="ER265" s="4">
        <v>1</v>
      </c>
      <c r="ES265" t="s">
        <v>29</v>
      </c>
      <c r="ET265" t="str">
        <f t="shared" si="525"/>
        <v>(跳过)</v>
      </c>
      <c r="EU265" t="str">
        <f t="shared" si="526"/>
        <v>(跳过)</v>
      </c>
      <c r="EV265" t="str">
        <f t="shared" si="527"/>
        <v>(跳过)</v>
      </c>
      <c r="EW265" t="str">
        <f t="shared" si="528"/>
        <v>(跳过)</v>
      </c>
      <c r="EX265" t="str">
        <f t="shared" si="529"/>
        <v>(跳过)</v>
      </c>
      <c r="EY265" t="str">
        <f t="shared" si="530"/>
        <v>(跳过)</v>
      </c>
      <c r="EZ265" t="str">
        <f t="shared" si="531"/>
        <v>(跳过)</v>
      </c>
      <c r="FA265" t="s">
        <v>29</v>
      </c>
      <c r="FB265" t="str">
        <f t="shared" si="532"/>
        <v>(跳过)</v>
      </c>
      <c r="FC265" t="str">
        <f t="shared" si="533"/>
        <v>(跳过)</v>
      </c>
      <c r="FD265" t="str">
        <f t="shared" si="534"/>
        <v>(跳过)</v>
      </c>
      <c r="FE265" t="s">
        <v>29</v>
      </c>
      <c r="FF265" t="s">
        <v>29</v>
      </c>
      <c r="FG265" t="s">
        <v>29</v>
      </c>
      <c r="FH265" t="s">
        <v>29</v>
      </c>
      <c r="FI265" t="s">
        <v>29</v>
      </c>
      <c r="FJ265" t="s">
        <v>29</v>
      </c>
      <c r="FK265" t="s">
        <v>29</v>
      </c>
      <c r="FL265" t="s">
        <v>29</v>
      </c>
      <c r="FM265" t="s">
        <v>29</v>
      </c>
      <c r="FN265" t="s">
        <v>29</v>
      </c>
      <c r="FO265" t="s">
        <v>29</v>
      </c>
      <c r="FP265" t="s">
        <v>29</v>
      </c>
      <c r="FQ265" t="s">
        <v>29</v>
      </c>
      <c r="FR265" t="s">
        <v>327</v>
      </c>
      <c r="FS265">
        <v>0</v>
      </c>
      <c r="FT265">
        <v>1</v>
      </c>
      <c r="FU265">
        <v>0</v>
      </c>
      <c r="FV265">
        <v>1</v>
      </c>
      <c r="FW265">
        <v>0</v>
      </c>
      <c r="FX265">
        <v>0</v>
      </c>
    </row>
    <row r="266" spans="1:180" ht="16.5" x14ac:dyDescent="0.6">
      <c r="A266">
        <v>265</v>
      </c>
      <c r="B266">
        <v>2</v>
      </c>
      <c r="C266">
        <v>8</v>
      </c>
      <c r="D266">
        <v>5</v>
      </c>
      <c r="E266">
        <v>1</v>
      </c>
      <c r="F266">
        <v>2</v>
      </c>
      <c r="G266">
        <v>4</v>
      </c>
      <c r="H266">
        <v>4</v>
      </c>
      <c r="I266">
        <v>1</v>
      </c>
      <c r="J266">
        <v>1</v>
      </c>
      <c r="K266" t="s">
        <v>29</v>
      </c>
      <c r="L266" t="str">
        <f t="shared" si="535"/>
        <v>(跳过)</v>
      </c>
      <c r="M266" t="str">
        <f t="shared" si="536"/>
        <v>(跳过)</v>
      </c>
      <c r="N266" t="str">
        <f t="shared" si="537"/>
        <v>(跳过)</v>
      </c>
      <c r="O266" t="str">
        <f t="shared" si="538"/>
        <v>(跳过)</v>
      </c>
      <c r="P266" t="str">
        <f t="shared" si="539"/>
        <v>(跳过)</v>
      </c>
      <c r="Q266" t="s">
        <v>60</v>
      </c>
      <c r="R266">
        <f t="shared" si="432"/>
        <v>1</v>
      </c>
      <c r="S266">
        <f t="shared" si="433"/>
        <v>0</v>
      </c>
      <c r="T266">
        <f t="shared" si="434"/>
        <v>0</v>
      </c>
      <c r="U266">
        <f t="shared" si="435"/>
        <v>0</v>
      </c>
      <c r="V266" t="s">
        <v>82</v>
      </c>
      <c r="W266">
        <f t="shared" si="436"/>
        <v>1</v>
      </c>
      <c r="X266">
        <f t="shared" si="437"/>
        <v>1</v>
      </c>
      <c r="Y266">
        <f t="shared" si="438"/>
        <v>1</v>
      </c>
      <c r="Z266">
        <f t="shared" si="439"/>
        <v>0</v>
      </c>
      <c r="AA266">
        <f t="shared" si="440"/>
        <v>0</v>
      </c>
      <c r="AB266" t="s">
        <v>241</v>
      </c>
      <c r="AC266">
        <f t="shared" si="441"/>
        <v>0</v>
      </c>
      <c r="AD266">
        <f t="shared" si="442"/>
        <v>0</v>
      </c>
      <c r="AE266">
        <f t="shared" si="443"/>
        <v>0</v>
      </c>
      <c r="AF266">
        <f t="shared" si="444"/>
        <v>1</v>
      </c>
      <c r="AG266">
        <f t="shared" si="445"/>
        <v>0</v>
      </c>
      <c r="AH266">
        <f t="shared" si="446"/>
        <v>0</v>
      </c>
      <c r="AI266">
        <f t="shared" si="447"/>
        <v>0</v>
      </c>
      <c r="AJ266">
        <f t="shared" si="448"/>
        <v>0</v>
      </c>
      <c r="AK266" t="s">
        <v>370</v>
      </c>
      <c r="AL266">
        <f t="shared" si="449"/>
        <v>0</v>
      </c>
      <c r="AM266">
        <f t="shared" si="450"/>
        <v>0</v>
      </c>
      <c r="AN266">
        <f t="shared" si="451"/>
        <v>1</v>
      </c>
      <c r="AO266">
        <f t="shared" si="452"/>
        <v>0</v>
      </c>
      <c r="AP266">
        <f t="shared" si="453"/>
        <v>0</v>
      </c>
      <c r="AQ266">
        <f t="shared" si="454"/>
        <v>1</v>
      </c>
      <c r="AR266">
        <f t="shared" si="455"/>
        <v>0</v>
      </c>
      <c r="AS266">
        <f t="shared" si="456"/>
        <v>0</v>
      </c>
      <c r="AT266">
        <v>3</v>
      </c>
      <c r="AU266" t="s">
        <v>120</v>
      </c>
      <c r="AV266">
        <v>2</v>
      </c>
      <c r="AW266">
        <v>3</v>
      </c>
      <c r="AX266">
        <v>1</v>
      </c>
      <c r="AY266">
        <v>4</v>
      </c>
      <c r="AZ266" t="s">
        <v>176</v>
      </c>
      <c r="BA266">
        <f t="shared" si="457"/>
        <v>0</v>
      </c>
      <c r="BB266">
        <f t="shared" si="458"/>
        <v>1</v>
      </c>
      <c r="BC266">
        <f t="shared" si="459"/>
        <v>1</v>
      </c>
      <c r="BD266">
        <f t="shared" si="460"/>
        <v>0</v>
      </c>
      <c r="BE266">
        <f t="shared" si="461"/>
        <v>1</v>
      </c>
      <c r="BF266">
        <f t="shared" si="462"/>
        <v>0</v>
      </c>
      <c r="BG266">
        <f t="shared" si="463"/>
        <v>0</v>
      </c>
      <c r="BH266" t="s">
        <v>29</v>
      </c>
      <c r="BI266" t="str">
        <f t="shared" si="464"/>
        <v>(跳过)</v>
      </c>
      <c r="BJ266" t="str">
        <f t="shared" si="465"/>
        <v>(跳过)</v>
      </c>
      <c r="BK266" t="str">
        <f t="shared" si="466"/>
        <v>(跳过)</v>
      </c>
      <c r="BL266">
        <v>1</v>
      </c>
      <c r="BM266" t="s">
        <v>29</v>
      </c>
      <c r="BN266" t="str">
        <f t="shared" si="467"/>
        <v>(跳过)</v>
      </c>
      <c r="BO266" t="str">
        <f t="shared" si="468"/>
        <v>(跳过)</v>
      </c>
      <c r="BP266" t="str">
        <f t="shared" si="469"/>
        <v>(跳过)</v>
      </c>
      <c r="BQ266" t="str">
        <f t="shared" si="470"/>
        <v>(跳过)</v>
      </c>
      <c r="BR266" t="str">
        <f t="shared" si="471"/>
        <v>(跳过)</v>
      </c>
      <c r="BS266" t="str">
        <f t="shared" si="472"/>
        <v>(跳过)</v>
      </c>
      <c r="BT266" t="s">
        <v>38</v>
      </c>
      <c r="BU266">
        <f t="shared" si="473"/>
        <v>0</v>
      </c>
      <c r="BV266">
        <f t="shared" si="474"/>
        <v>1</v>
      </c>
      <c r="BW266">
        <f t="shared" si="475"/>
        <v>1</v>
      </c>
      <c r="BX266">
        <f t="shared" si="476"/>
        <v>0</v>
      </c>
      <c r="BY266" t="s">
        <v>376</v>
      </c>
      <c r="BZ266">
        <f t="shared" si="477"/>
        <v>1</v>
      </c>
      <c r="CA266">
        <f t="shared" si="478"/>
        <v>0</v>
      </c>
      <c r="CB266">
        <f t="shared" si="479"/>
        <v>1</v>
      </c>
      <c r="CC266">
        <f t="shared" si="480"/>
        <v>0</v>
      </c>
      <c r="CD266">
        <f t="shared" si="481"/>
        <v>1</v>
      </c>
      <c r="CE266">
        <f t="shared" si="482"/>
        <v>0</v>
      </c>
      <c r="CF266">
        <f t="shared" si="483"/>
        <v>0</v>
      </c>
      <c r="CG266">
        <f t="shared" si="484"/>
        <v>0</v>
      </c>
      <c r="CH266">
        <f t="shared" si="485"/>
        <v>0</v>
      </c>
      <c r="CI266">
        <f t="shared" si="486"/>
        <v>1</v>
      </c>
      <c r="CJ266" t="s">
        <v>101</v>
      </c>
      <c r="CK266">
        <f t="shared" si="487"/>
        <v>0</v>
      </c>
      <c r="CL266">
        <f t="shared" si="488"/>
        <v>1</v>
      </c>
      <c r="CM266">
        <f t="shared" si="489"/>
        <v>1</v>
      </c>
      <c r="CN266">
        <f t="shared" si="490"/>
        <v>0</v>
      </c>
      <c r="CO266">
        <f t="shared" si="491"/>
        <v>0</v>
      </c>
      <c r="CP266">
        <f t="shared" si="492"/>
        <v>1</v>
      </c>
      <c r="CQ266">
        <f t="shared" si="493"/>
        <v>0</v>
      </c>
      <c r="CR266">
        <f t="shared" si="494"/>
        <v>0</v>
      </c>
      <c r="CS266">
        <v>3</v>
      </c>
      <c r="CT266" t="s">
        <v>67</v>
      </c>
      <c r="CU266">
        <v>1</v>
      </c>
      <c r="CV266">
        <v>4</v>
      </c>
      <c r="CW266">
        <v>2</v>
      </c>
      <c r="CX266">
        <v>3</v>
      </c>
      <c r="CY266" t="s">
        <v>333</v>
      </c>
      <c r="CZ266">
        <f t="shared" si="495"/>
        <v>1</v>
      </c>
      <c r="DA266">
        <f t="shared" si="496"/>
        <v>0</v>
      </c>
      <c r="DB266">
        <f t="shared" si="497"/>
        <v>1</v>
      </c>
      <c r="DC266">
        <f t="shared" si="498"/>
        <v>1</v>
      </c>
      <c r="DD266">
        <f t="shared" si="499"/>
        <v>0</v>
      </c>
      <c r="DE266">
        <f t="shared" si="500"/>
        <v>0</v>
      </c>
      <c r="DF266">
        <f t="shared" si="501"/>
        <v>0</v>
      </c>
      <c r="DG266" t="s">
        <v>59</v>
      </c>
      <c r="DH266">
        <f t="shared" si="502"/>
        <v>1</v>
      </c>
      <c r="DI266">
        <f t="shared" si="503"/>
        <v>0</v>
      </c>
      <c r="DJ266">
        <f t="shared" si="504"/>
        <v>0</v>
      </c>
      <c r="DK266">
        <v>5</v>
      </c>
      <c r="DL266">
        <v>3</v>
      </c>
      <c r="DM266">
        <v>4</v>
      </c>
      <c r="DN266">
        <v>5</v>
      </c>
      <c r="DO266">
        <v>5</v>
      </c>
      <c r="DP266">
        <v>1</v>
      </c>
      <c r="DQ266" t="s">
        <v>95</v>
      </c>
      <c r="DR266">
        <f t="shared" si="505"/>
        <v>1</v>
      </c>
      <c r="DS266">
        <f t="shared" si="506"/>
        <v>1</v>
      </c>
      <c r="DT266">
        <f t="shared" si="507"/>
        <v>0</v>
      </c>
      <c r="DU266">
        <f t="shared" si="508"/>
        <v>1</v>
      </c>
      <c r="DV266" t="s">
        <v>49</v>
      </c>
      <c r="DW266">
        <f t="shared" si="509"/>
        <v>1</v>
      </c>
      <c r="DX266">
        <f t="shared" si="510"/>
        <v>0</v>
      </c>
      <c r="DY266">
        <f t="shared" si="511"/>
        <v>1</v>
      </c>
      <c r="DZ266">
        <f t="shared" si="512"/>
        <v>1</v>
      </c>
      <c r="EA266">
        <f t="shared" si="513"/>
        <v>0</v>
      </c>
      <c r="EB266">
        <f t="shared" si="514"/>
        <v>0</v>
      </c>
      <c r="EC266" t="s">
        <v>377</v>
      </c>
      <c r="ED266">
        <f t="shared" si="515"/>
        <v>0</v>
      </c>
      <c r="EE266">
        <f t="shared" si="516"/>
        <v>1</v>
      </c>
      <c r="EF266">
        <f t="shared" si="517"/>
        <v>0</v>
      </c>
      <c r="EG266">
        <f t="shared" si="518"/>
        <v>1</v>
      </c>
      <c r="EH266">
        <f t="shared" si="519"/>
        <v>0</v>
      </c>
      <c r="EI266">
        <f t="shared" si="520"/>
        <v>1</v>
      </c>
      <c r="EJ266">
        <f t="shared" si="521"/>
        <v>1</v>
      </c>
      <c r="EK266">
        <f t="shared" si="522"/>
        <v>0</v>
      </c>
      <c r="EL266">
        <f t="shared" si="523"/>
        <v>0</v>
      </c>
      <c r="EM266">
        <f t="shared" si="524"/>
        <v>0</v>
      </c>
      <c r="EN266" t="s">
        <v>52</v>
      </c>
      <c r="EO266" s="4">
        <v>1</v>
      </c>
      <c r="EP266" s="4">
        <v>4</v>
      </c>
      <c r="EQ266" s="4">
        <v>2</v>
      </c>
      <c r="ER266" s="4">
        <v>3</v>
      </c>
      <c r="ES266" t="s">
        <v>307</v>
      </c>
      <c r="ET266">
        <f t="shared" si="525"/>
        <v>0</v>
      </c>
      <c r="EU266">
        <f t="shared" si="526"/>
        <v>1</v>
      </c>
      <c r="EV266">
        <f t="shared" si="527"/>
        <v>1</v>
      </c>
      <c r="EW266">
        <f t="shared" si="528"/>
        <v>1</v>
      </c>
      <c r="EX266">
        <f t="shared" si="529"/>
        <v>0</v>
      </c>
      <c r="EY266">
        <f t="shared" si="530"/>
        <v>0</v>
      </c>
      <c r="EZ266">
        <f t="shared" si="531"/>
        <v>0</v>
      </c>
      <c r="FA266" t="s">
        <v>43</v>
      </c>
      <c r="FB266">
        <f t="shared" si="532"/>
        <v>0</v>
      </c>
      <c r="FC266">
        <f t="shared" si="533"/>
        <v>1</v>
      </c>
      <c r="FD266">
        <f t="shared" si="534"/>
        <v>0</v>
      </c>
      <c r="FE266" t="s">
        <v>124</v>
      </c>
      <c r="FF266">
        <v>1</v>
      </c>
      <c r="FG266">
        <v>1</v>
      </c>
      <c r="FH266">
        <v>0</v>
      </c>
      <c r="FI266">
        <v>1</v>
      </c>
      <c r="FJ266">
        <v>0</v>
      </c>
      <c r="FK266">
        <v>0</v>
      </c>
      <c r="FL266" t="s">
        <v>125</v>
      </c>
      <c r="FM266">
        <v>2</v>
      </c>
      <c r="FN266">
        <v>1</v>
      </c>
      <c r="FO266">
        <v>3</v>
      </c>
      <c r="FP266">
        <v>4</v>
      </c>
      <c r="FQ266">
        <v>5</v>
      </c>
      <c r="FR266" t="s">
        <v>29</v>
      </c>
      <c r="FS266" t="s">
        <v>29</v>
      </c>
      <c r="FT266" t="s">
        <v>29</v>
      </c>
      <c r="FU266" t="s">
        <v>29</v>
      </c>
      <c r="FV266" t="s">
        <v>29</v>
      </c>
      <c r="FW266" t="s">
        <v>29</v>
      </c>
      <c r="FX266" t="s">
        <v>29</v>
      </c>
    </row>
    <row r="267" spans="1:180" ht="16.5" x14ac:dyDescent="0.6">
      <c r="A267">
        <v>266</v>
      </c>
      <c r="B267">
        <v>1</v>
      </c>
      <c r="C267">
        <v>15</v>
      </c>
      <c r="D267">
        <v>4</v>
      </c>
      <c r="E267">
        <v>3</v>
      </c>
      <c r="F267">
        <v>5</v>
      </c>
      <c r="G267">
        <v>1</v>
      </c>
      <c r="H267">
        <v>4</v>
      </c>
      <c r="I267">
        <v>1</v>
      </c>
      <c r="J267">
        <v>1</v>
      </c>
      <c r="K267" t="s">
        <v>29</v>
      </c>
      <c r="L267" t="str">
        <f t="shared" si="535"/>
        <v>(跳过)</v>
      </c>
      <c r="M267" t="str">
        <f t="shared" si="536"/>
        <v>(跳过)</v>
      </c>
      <c r="N267" t="str">
        <f t="shared" si="537"/>
        <v>(跳过)</v>
      </c>
      <c r="O267" t="str">
        <f t="shared" si="538"/>
        <v>(跳过)</v>
      </c>
      <c r="P267" t="str">
        <f t="shared" si="539"/>
        <v>(跳过)</v>
      </c>
      <c r="Q267" t="s">
        <v>127</v>
      </c>
      <c r="R267">
        <f t="shared" si="432"/>
        <v>1</v>
      </c>
      <c r="S267">
        <f t="shared" si="433"/>
        <v>1</v>
      </c>
      <c r="T267">
        <f t="shared" si="434"/>
        <v>1</v>
      </c>
      <c r="U267">
        <f t="shared" si="435"/>
        <v>0</v>
      </c>
      <c r="V267" t="s">
        <v>49</v>
      </c>
      <c r="W267">
        <f t="shared" si="436"/>
        <v>1</v>
      </c>
      <c r="X267">
        <f t="shared" si="437"/>
        <v>0</v>
      </c>
      <c r="Y267">
        <f t="shared" si="438"/>
        <v>1</v>
      </c>
      <c r="Z267">
        <f t="shared" si="439"/>
        <v>1</v>
      </c>
      <c r="AA267">
        <f t="shared" si="440"/>
        <v>0</v>
      </c>
      <c r="AB267" t="s">
        <v>473</v>
      </c>
      <c r="AC267">
        <f t="shared" si="441"/>
        <v>0</v>
      </c>
      <c r="AD267">
        <f t="shared" si="442"/>
        <v>1</v>
      </c>
      <c r="AE267">
        <f t="shared" si="443"/>
        <v>0</v>
      </c>
      <c r="AF267">
        <f t="shared" si="444"/>
        <v>1</v>
      </c>
      <c r="AG267">
        <f t="shared" si="445"/>
        <v>0</v>
      </c>
      <c r="AH267">
        <f t="shared" si="446"/>
        <v>0</v>
      </c>
      <c r="AI267">
        <f t="shared" si="447"/>
        <v>0</v>
      </c>
      <c r="AJ267">
        <f t="shared" si="448"/>
        <v>0</v>
      </c>
      <c r="AK267" t="s">
        <v>298</v>
      </c>
      <c r="AL267">
        <f t="shared" si="449"/>
        <v>0</v>
      </c>
      <c r="AM267">
        <f t="shared" si="450"/>
        <v>0</v>
      </c>
      <c r="AN267">
        <f t="shared" si="451"/>
        <v>1</v>
      </c>
      <c r="AO267">
        <f t="shared" si="452"/>
        <v>0</v>
      </c>
      <c r="AP267">
        <f t="shared" si="453"/>
        <v>0</v>
      </c>
      <c r="AQ267">
        <f t="shared" si="454"/>
        <v>1</v>
      </c>
      <c r="AR267">
        <f t="shared" si="455"/>
        <v>1</v>
      </c>
      <c r="AS267">
        <f t="shared" si="456"/>
        <v>0</v>
      </c>
      <c r="AT267">
        <v>3</v>
      </c>
      <c r="AU267" t="s">
        <v>164</v>
      </c>
      <c r="AV267">
        <v>4</v>
      </c>
      <c r="AW267">
        <v>3</v>
      </c>
      <c r="AX267">
        <v>2</v>
      </c>
      <c r="AY267">
        <v>1</v>
      </c>
      <c r="AZ267" t="s">
        <v>134</v>
      </c>
      <c r="BA267">
        <f t="shared" si="457"/>
        <v>0</v>
      </c>
      <c r="BB267">
        <f t="shared" si="458"/>
        <v>0</v>
      </c>
      <c r="BC267">
        <f t="shared" si="459"/>
        <v>1</v>
      </c>
      <c r="BD267">
        <f t="shared" si="460"/>
        <v>0</v>
      </c>
      <c r="BE267">
        <f t="shared" si="461"/>
        <v>1</v>
      </c>
      <c r="BF267">
        <f t="shared" si="462"/>
        <v>0</v>
      </c>
      <c r="BG267">
        <f t="shared" si="463"/>
        <v>0</v>
      </c>
      <c r="BH267" t="s">
        <v>43</v>
      </c>
      <c r="BI267">
        <f t="shared" si="464"/>
        <v>0</v>
      </c>
      <c r="BJ267">
        <f t="shared" si="465"/>
        <v>1</v>
      </c>
      <c r="BK267">
        <f t="shared" si="466"/>
        <v>0</v>
      </c>
      <c r="BL267">
        <v>1</v>
      </c>
      <c r="BM267" t="s">
        <v>29</v>
      </c>
      <c r="BN267" t="str">
        <f t="shared" si="467"/>
        <v>(跳过)</v>
      </c>
      <c r="BO267" t="str">
        <f t="shared" si="468"/>
        <v>(跳过)</v>
      </c>
      <c r="BP267" t="str">
        <f t="shared" si="469"/>
        <v>(跳过)</v>
      </c>
      <c r="BQ267" t="str">
        <f t="shared" si="470"/>
        <v>(跳过)</v>
      </c>
      <c r="BR267" t="str">
        <f t="shared" si="471"/>
        <v>(跳过)</v>
      </c>
      <c r="BS267" t="str">
        <f t="shared" si="472"/>
        <v>(跳过)</v>
      </c>
      <c r="BT267" t="s">
        <v>112</v>
      </c>
      <c r="BU267">
        <f t="shared" si="473"/>
        <v>1</v>
      </c>
      <c r="BV267">
        <f t="shared" si="474"/>
        <v>0</v>
      </c>
      <c r="BW267">
        <f t="shared" si="475"/>
        <v>1</v>
      </c>
      <c r="BX267">
        <f t="shared" si="476"/>
        <v>1</v>
      </c>
      <c r="BY267" t="s">
        <v>474</v>
      </c>
      <c r="BZ267">
        <f t="shared" si="477"/>
        <v>0</v>
      </c>
      <c r="CA267">
        <f t="shared" si="478"/>
        <v>0</v>
      </c>
      <c r="CB267">
        <f t="shared" si="479"/>
        <v>0</v>
      </c>
      <c r="CC267">
        <f t="shared" si="480"/>
        <v>1</v>
      </c>
      <c r="CD267">
        <f t="shared" si="481"/>
        <v>0</v>
      </c>
      <c r="CE267">
        <f t="shared" si="482"/>
        <v>0</v>
      </c>
      <c r="CF267">
        <f t="shared" si="483"/>
        <v>0</v>
      </c>
      <c r="CG267">
        <f t="shared" si="484"/>
        <v>0</v>
      </c>
      <c r="CH267">
        <f t="shared" si="485"/>
        <v>1</v>
      </c>
      <c r="CI267">
        <f t="shared" si="486"/>
        <v>0</v>
      </c>
      <c r="CJ267" t="s">
        <v>101</v>
      </c>
      <c r="CK267">
        <f t="shared" si="487"/>
        <v>0</v>
      </c>
      <c r="CL267">
        <f t="shared" si="488"/>
        <v>1</v>
      </c>
      <c r="CM267">
        <f t="shared" si="489"/>
        <v>1</v>
      </c>
      <c r="CN267">
        <f t="shared" si="490"/>
        <v>0</v>
      </c>
      <c r="CO267">
        <f t="shared" si="491"/>
        <v>0</v>
      </c>
      <c r="CP267">
        <f t="shared" si="492"/>
        <v>1</v>
      </c>
      <c r="CQ267">
        <f t="shared" si="493"/>
        <v>0</v>
      </c>
      <c r="CR267">
        <f t="shared" si="494"/>
        <v>0</v>
      </c>
      <c r="CS267">
        <v>4</v>
      </c>
      <c r="CT267" t="s">
        <v>41</v>
      </c>
      <c r="CU267">
        <v>4</v>
      </c>
      <c r="CV267">
        <v>1</v>
      </c>
      <c r="CW267">
        <v>3</v>
      </c>
      <c r="CX267">
        <v>2</v>
      </c>
      <c r="CY267" t="s">
        <v>313</v>
      </c>
      <c r="CZ267">
        <f t="shared" si="495"/>
        <v>1</v>
      </c>
      <c r="DA267">
        <f t="shared" si="496"/>
        <v>0</v>
      </c>
      <c r="DB267">
        <f t="shared" si="497"/>
        <v>0</v>
      </c>
      <c r="DC267">
        <f t="shared" si="498"/>
        <v>0</v>
      </c>
      <c r="DD267">
        <f t="shared" si="499"/>
        <v>0</v>
      </c>
      <c r="DE267">
        <f t="shared" si="500"/>
        <v>1</v>
      </c>
      <c r="DF267">
        <f t="shared" si="501"/>
        <v>0</v>
      </c>
      <c r="DG267" t="s">
        <v>59</v>
      </c>
      <c r="DH267">
        <f t="shared" si="502"/>
        <v>1</v>
      </c>
      <c r="DI267">
        <f t="shared" si="503"/>
        <v>0</v>
      </c>
      <c r="DJ267">
        <f t="shared" si="504"/>
        <v>0</v>
      </c>
      <c r="DK267">
        <v>5</v>
      </c>
      <c r="DL267">
        <v>5</v>
      </c>
      <c r="DM267">
        <v>5</v>
      </c>
      <c r="DN267">
        <v>3</v>
      </c>
      <c r="DO267">
        <v>5</v>
      </c>
      <c r="DP267">
        <v>2</v>
      </c>
      <c r="DQ267" t="s">
        <v>165</v>
      </c>
      <c r="DR267">
        <f t="shared" si="505"/>
        <v>0</v>
      </c>
      <c r="DS267">
        <f t="shared" si="506"/>
        <v>1</v>
      </c>
      <c r="DT267">
        <f t="shared" si="507"/>
        <v>0</v>
      </c>
      <c r="DU267">
        <f t="shared" si="508"/>
        <v>1</v>
      </c>
      <c r="DV267" t="s">
        <v>29</v>
      </c>
      <c r="DW267" t="str">
        <f t="shared" si="509"/>
        <v>(跳过)</v>
      </c>
      <c r="DX267" t="str">
        <f t="shared" si="510"/>
        <v>(跳过)</v>
      </c>
      <c r="DY267" t="str">
        <f t="shared" si="511"/>
        <v>(跳过)</v>
      </c>
      <c r="DZ267" t="str">
        <f t="shared" si="512"/>
        <v>(跳过)</v>
      </c>
      <c r="EA267" t="str">
        <f t="shared" si="513"/>
        <v>(跳过)</v>
      </c>
      <c r="EB267" t="str">
        <f t="shared" si="514"/>
        <v>(跳过)</v>
      </c>
      <c r="EC267" t="s">
        <v>29</v>
      </c>
      <c r="ED267" t="str">
        <f t="shared" si="515"/>
        <v>(跳过)</v>
      </c>
      <c r="EE267" t="str">
        <f t="shared" si="516"/>
        <v>(跳过)</v>
      </c>
      <c r="EF267" t="str">
        <f t="shared" si="517"/>
        <v>(跳过)</v>
      </c>
      <c r="EG267" t="str">
        <f t="shared" si="518"/>
        <v>(跳过)</v>
      </c>
      <c r="EH267" t="str">
        <f t="shared" si="519"/>
        <v>(跳过)</v>
      </c>
      <c r="EI267" t="str">
        <f t="shared" si="520"/>
        <v>(跳过)</v>
      </c>
      <c r="EJ267" t="str">
        <f t="shared" si="521"/>
        <v>(跳过)</v>
      </c>
      <c r="EK267" t="str">
        <f t="shared" si="522"/>
        <v>(跳过)</v>
      </c>
      <c r="EL267" t="str">
        <f t="shared" si="523"/>
        <v>(跳过)</v>
      </c>
      <c r="EM267" t="str">
        <f t="shared" si="524"/>
        <v>(跳过)</v>
      </c>
      <c r="EN267" t="s">
        <v>189</v>
      </c>
      <c r="EO267" s="4">
        <v>4</v>
      </c>
      <c r="EP267" s="4">
        <v>1</v>
      </c>
      <c r="EQ267" s="4">
        <v>3</v>
      </c>
      <c r="ER267" s="4">
        <v>2</v>
      </c>
      <c r="ES267" t="s">
        <v>29</v>
      </c>
      <c r="ET267" t="str">
        <f t="shared" si="525"/>
        <v>(跳过)</v>
      </c>
      <c r="EU267" t="str">
        <f t="shared" si="526"/>
        <v>(跳过)</v>
      </c>
      <c r="EV267" t="str">
        <f t="shared" si="527"/>
        <v>(跳过)</v>
      </c>
      <c r="EW267" t="str">
        <f t="shared" si="528"/>
        <v>(跳过)</v>
      </c>
      <c r="EX267" t="str">
        <f t="shared" si="529"/>
        <v>(跳过)</v>
      </c>
      <c r="EY267" t="str">
        <f t="shared" si="530"/>
        <v>(跳过)</v>
      </c>
      <c r="EZ267" t="str">
        <f t="shared" si="531"/>
        <v>(跳过)</v>
      </c>
      <c r="FA267" t="s">
        <v>29</v>
      </c>
      <c r="FB267" t="str">
        <f t="shared" si="532"/>
        <v>(跳过)</v>
      </c>
      <c r="FC267" t="str">
        <f t="shared" si="533"/>
        <v>(跳过)</v>
      </c>
      <c r="FD267" t="str">
        <f t="shared" si="534"/>
        <v>(跳过)</v>
      </c>
      <c r="FE267" t="s">
        <v>393</v>
      </c>
      <c r="FF267">
        <v>1</v>
      </c>
      <c r="FG267">
        <v>1</v>
      </c>
      <c r="FH267">
        <v>0</v>
      </c>
      <c r="FI267">
        <v>0</v>
      </c>
      <c r="FJ267">
        <v>0</v>
      </c>
      <c r="FK267">
        <v>0</v>
      </c>
      <c r="FL267" t="s">
        <v>81</v>
      </c>
      <c r="FM267">
        <v>1</v>
      </c>
      <c r="FN267">
        <v>2</v>
      </c>
      <c r="FO267">
        <v>3</v>
      </c>
      <c r="FP267">
        <v>3</v>
      </c>
      <c r="FQ267">
        <v>3</v>
      </c>
      <c r="FR267" t="s">
        <v>29</v>
      </c>
      <c r="FS267" t="s">
        <v>29</v>
      </c>
      <c r="FT267" t="s">
        <v>29</v>
      </c>
      <c r="FU267" t="s">
        <v>29</v>
      </c>
      <c r="FV267" t="s">
        <v>29</v>
      </c>
      <c r="FW267" t="s">
        <v>29</v>
      </c>
      <c r="FX267" t="s">
        <v>29</v>
      </c>
    </row>
    <row r="268" spans="1:180" ht="16.5" x14ac:dyDescent="0.6">
      <c r="A268">
        <v>267</v>
      </c>
      <c r="B268">
        <v>1</v>
      </c>
      <c r="C268">
        <v>23</v>
      </c>
      <c r="D268">
        <v>3</v>
      </c>
      <c r="E268">
        <v>3</v>
      </c>
      <c r="F268">
        <v>5</v>
      </c>
      <c r="G268">
        <v>2</v>
      </c>
      <c r="H268">
        <v>3</v>
      </c>
      <c r="I268">
        <v>0</v>
      </c>
      <c r="J268" t="s">
        <v>29</v>
      </c>
      <c r="K268" t="s">
        <v>29</v>
      </c>
      <c r="L268" t="str">
        <f t="shared" si="535"/>
        <v>(跳过)</v>
      </c>
      <c r="M268" t="str">
        <f t="shared" si="536"/>
        <v>(跳过)</v>
      </c>
      <c r="N268" t="str">
        <f t="shared" si="537"/>
        <v>(跳过)</v>
      </c>
      <c r="O268" t="str">
        <f t="shared" si="538"/>
        <v>(跳过)</v>
      </c>
      <c r="P268" t="str">
        <f t="shared" si="539"/>
        <v>(跳过)</v>
      </c>
      <c r="Q268" t="s">
        <v>29</v>
      </c>
      <c r="R268" t="str">
        <f t="shared" si="432"/>
        <v>(跳过)</v>
      </c>
      <c r="S268" t="str">
        <f t="shared" si="433"/>
        <v>(跳过)</v>
      </c>
      <c r="T268" t="str">
        <f t="shared" si="434"/>
        <v>(跳过)</v>
      </c>
      <c r="U268" t="str">
        <f t="shared" si="435"/>
        <v>(跳过)</v>
      </c>
      <c r="V268" t="s">
        <v>29</v>
      </c>
      <c r="W268" t="str">
        <f t="shared" si="436"/>
        <v>(跳过)</v>
      </c>
      <c r="X268" t="str">
        <f t="shared" si="437"/>
        <v>(跳过)</v>
      </c>
      <c r="Y268" t="str">
        <f t="shared" si="438"/>
        <v>(跳过)</v>
      </c>
      <c r="Z268" t="str">
        <f t="shared" si="439"/>
        <v>(跳过)</v>
      </c>
      <c r="AA268" t="str">
        <f t="shared" si="440"/>
        <v>(跳过)</v>
      </c>
      <c r="AB268" t="s">
        <v>29</v>
      </c>
      <c r="AC268" t="str">
        <f t="shared" si="441"/>
        <v>(跳过)</v>
      </c>
      <c r="AD268" t="str">
        <f t="shared" si="442"/>
        <v>(跳过)</v>
      </c>
      <c r="AE268" t="str">
        <f t="shared" si="443"/>
        <v>(跳过)</v>
      </c>
      <c r="AF268" t="str">
        <f t="shared" si="444"/>
        <v>(跳过)</v>
      </c>
      <c r="AG268" t="str">
        <f t="shared" si="445"/>
        <v>(跳过)</v>
      </c>
      <c r="AH268" t="str">
        <f t="shared" si="446"/>
        <v>(跳过)</v>
      </c>
      <c r="AI268" t="str">
        <f t="shared" si="447"/>
        <v>(跳过)</v>
      </c>
      <c r="AJ268" t="str">
        <f t="shared" si="448"/>
        <v>(跳过)</v>
      </c>
      <c r="AK268" t="s">
        <v>29</v>
      </c>
      <c r="AL268" t="str">
        <f t="shared" si="449"/>
        <v>(跳过)</v>
      </c>
      <c r="AM268" t="str">
        <f t="shared" si="450"/>
        <v>(跳过)</v>
      </c>
      <c r="AN268" t="str">
        <f t="shared" si="451"/>
        <v>(跳过)</v>
      </c>
      <c r="AO268" t="str">
        <f t="shared" si="452"/>
        <v>(跳过)</v>
      </c>
      <c r="AP268" t="str">
        <f t="shared" si="453"/>
        <v>(跳过)</v>
      </c>
      <c r="AQ268" t="str">
        <f t="shared" si="454"/>
        <v>(跳过)</v>
      </c>
      <c r="AR268" t="str">
        <f t="shared" si="455"/>
        <v>(跳过)</v>
      </c>
      <c r="AS268" t="str">
        <f t="shared" si="456"/>
        <v>(跳过)</v>
      </c>
      <c r="AT268" t="s">
        <v>29</v>
      </c>
      <c r="AU268" t="s">
        <v>120</v>
      </c>
      <c r="AV268">
        <v>2</v>
      </c>
      <c r="AW268">
        <v>3</v>
      </c>
      <c r="AX268">
        <v>1</v>
      </c>
      <c r="AY268">
        <v>4</v>
      </c>
      <c r="AZ268" t="s">
        <v>29</v>
      </c>
      <c r="BA268" t="str">
        <f t="shared" si="457"/>
        <v>(跳过)</v>
      </c>
      <c r="BB268" t="str">
        <f t="shared" si="458"/>
        <v>(跳过)</v>
      </c>
      <c r="BC268" t="str">
        <f t="shared" si="459"/>
        <v>(跳过)</v>
      </c>
      <c r="BD268" t="str">
        <f t="shared" si="460"/>
        <v>(跳过)</v>
      </c>
      <c r="BE268" t="str">
        <f t="shared" si="461"/>
        <v>(跳过)</v>
      </c>
      <c r="BF268" t="str">
        <f t="shared" si="462"/>
        <v>(跳过)</v>
      </c>
      <c r="BG268" t="str">
        <f t="shared" si="463"/>
        <v>(跳过)</v>
      </c>
      <c r="BH268" t="s">
        <v>43</v>
      </c>
      <c r="BI268">
        <f t="shared" si="464"/>
        <v>0</v>
      </c>
      <c r="BJ268">
        <f t="shared" si="465"/>
        <v>1</v>
      </c>
      <c r="BK268">
        <f t="shared" si="466"/>
        <v>0</v>
      </c>
      <c r="BL268" t="s">
        <v>29</v>
      </c>
      <c r="BM268" t="s">
        <v>29</v>
      </c>
      <c r="BN268" t="str">
        <f t="shared" si="467"/>
        <v>(跳过)</v>
      </c>
      <c r="BO268" t="str">
        <f t="shared" si="468"/>
        <v>(跳过)</v>
      </c>
      <c r="BP268" t="str">
        <f t="shared" si="469"/>
        <v>(跳过)</v>
      </c>
      <c r="BQ268" t="str">
        <f t="shared" si="470"/>
        <v>(跳过)</v>
      </c>
      <c r="BR268" t="str">
        <f t="shared" si="471"/>
        <v>(跳过)</v>
      </c>
      <c r="BS268" t="str">
        <f t="shared" si="472"/>
        <v>(跳过)</v>
      </c>
      <c r="BT268" t="s">
        <v>29</v>
      </c>
      <c r="BU268" t="str">
        <f t="shared" si="473"/>
        <v>(跳过)</v>
      </c>
      <c r="BV268" t="str">
        <f t="shared" si="474"/>
        <v>(跳过)</v>
      </c>
      <c r="BW268" t="str">
        <f t="shared" si="475"/>
        <v>(跳过)</v>
      </c>
      <c r="BX268" t="str">
        <f t="shared" si="476"/>
        <v>(跳过)</v>
      </c>
      <c r="BY268" t="s">
        <v>29</v>
      </c>
      <c r="BZ268" t="str">
        <f t="shared" si="477"/>
        <v>(跳过)</v>
      </c>
      <c r="CA268" t="str">
        <f t="shared" si="478"/>
        <v>(跳过)</v>
      </c>
      <c r="CB268" t="str">
        <f t="shared" si="479"/>
        <v>(跳过)</v>
      </c>
      <c r="CC268" t="str">
        <f t="shared" si="480"/>
        <v>(跳过)</v>
      </c>
      <c r="CD268" t="str">
        <f t="shared" si="481"/>
        <v>(跳过)</v>
      </c>
      <c r="CE268" t="str">
        <f t="shared" si="482"/>
        <v>(跳过)</v>
      </c>
      <c r="CF268" t="str">
        <f t="shared" si="483"/>
        <v>(跳过)</v>
      </c>
      <c r="CG268" t="str">
        <f t="shared" si="484"/>
        <v>(跳过)</v>
      </c>
      <c r="CH268" t="str">
        <f t="shared" si="485"/>
        <v>(跳过)</v>
      </c>
      <c r="CI268" t="str">
        <f t="shared" si="486"/>
        <v>(跳过)</v>
      </c>
      <c r="CJ268" t="s">
        <v>29</v>
      </c>
      <c r="CK268" t="str">
        <f t="shared" si="487"/>
        <v>(跳过)</v>
      </c>
      <c r="CL268" t="str">
        <f t="shared" si="488"/>
        <v>(跳过)</v>
      </c>
      <c r="CM268" t="str">
        <f t="shared" si="489"/>
        <v>(跳过)</v>
      </c>
      <c r="CN268" t="str">
        <f t="shared" si="490"/>
        <v>(跳过)</v>
      </c>
      <c r="CO268" t="str">
        <f t="shared" si="491"/>
        <v>(跳过)</v>
      </c>
      <c r="CP268" t="str">
        <f t="shared" si="492"/>
        <v>(跳过)</v>
      </c>
      <c r="CQ268" t="str">
        <f t="shared" si="493"/>
        <v>(跳过)</v>
      </c>
      <c r="CR268" t="str">
        <f t="shared" si="494"/>
        <v>(跳过)</v>
      </c>
      <c r="CS268" t="s">
        <v>29</v>
      </c>
      <c r="CT268" t="s">
        <v>67</v>
      </c>
      <c r="CU268">
        <v>1</v>
      </c>
      <c r="CV268">
        <v>4</v>
      </c>
      <c r="CW268">
        <v>2</v>
      </c>
      <c r="CX268">
        <v>3</v>
      </c>
      <c r="CY268" t="s">
        <v>29</v>
      </c>
      <c r="CZ268" t="str">
        <f t="shared" si="495"/>
        <v>(跳过)</v>
      </c>
      <c r="DA268" t="str">
        <f t="shared" si="496"/>
        <v>(跳过)</v>
      </c>
      <c r="DB268" t="str">
        <f t="shared" si="497"/>
        <v>(跳过)</v>
      </c>
      <c r="DC268" t="str">
        <f t="shared" si="498"/>
        <v>(跳过)</v>
      </c>
      <c r="DD268" t="str">
        <f t="shared" si="499"/>
        <v>(跳过)</v>
      </c>
      <c r="DE268" t="str">
        <f t="shared" si="500"/>
        <v>(跳过)</v>
      </c>
      <c r="DF268" t="str">
        <f t="shared" si="501"/>
        <v>(跳过)</v>
      </c>
      <c r="DG268" t="s">
        <v>29</v>
      </c>
      <c r="DH268" t="str">
        <f t="shared" si="502"/>
        <v>(跳过)</v>
      </c>
      <c r="DI268" t="str">
        <f t="shared" si="503"/>
        <v>(跳过)</v>
      </c>
      <c r="DJ268" t="str">
        <f t="shared" si="504"/>
        <v>(跳过)</v>
      </c>
      <c r="DK268">
        <v>5</v>
      </c>
      <c r="DL268">
        <v>3</v>
      </c>
      <c r="DM268">
        <v>4</v>
      </c>
      <c r="DN268">
        <v>3</v>
      </c>
      <c r="DO268">
        <v>5</v>
      </c>
      <c r="DP268">
        <v>2</v>
      </c>
      <c r="DQ268" t="s">
        <v>165</v>
      </c>
      <c r="DR268">
        <f t="shared" si="505"/>
        <v>0</v>
      </c>
      <c r="DS268">
        <f t="shared" si="506"/>
        <v>1</v>
      </c>
      <c r="DT268">
        <f t="shared" si="507"/>
        <v>0</v>
      </c>
      <c r="DU268">
        <f t="shared" si="508"/>
        <v>1</v>
      </c>
      <c r="DV268" t="s">
        <v>29</v>
      </c>
      <c r="DW268" t="str">
        <f t="shared" si="509"/>
        <v>(跳过)</v>
      </c>
      <c r="DX268" t="str">
        <f t="shared" si="510"/>
        <v>(跳过)</v>
      </c>
      <c r="DY268" t="str">
        <f t="shared" si="511"/>
        <v>(跳过)</v>
      </c>
      <c r="DZ268" t="str">
        <f t="shared" si="512"/>
        <v>(跳过)</v>
      </c>
      <c r="EA268" t="str">
        <f t="shared" si="513"/>
        <v>(跳过)</v>
      </c>
      <c r="EB268" t="str">
        <f t="shared" si="514"/>
        <v>(跳过)</v>
      </c>
      <c r="EC268" t="s">
        <v>29</v>
      </c>
      <c r="ED268" t="str">
        <f t="shared" si="515"/>
        <v>(跳过)</v>
      </c>
      <c r="EE268" t="str">
        <f t="shared" si="516"/>
        <v>(跳过)</v>
      </c>
      <c r="EF268" t="str">
        <f t="shared" si="517"/>
        <v>(跳过)</v>
      </c>
      <c r="EG268" t="str">
        <f t="shared" si="518"/>
        <v>(跳过)</v>
      </c>
      <c r="EH268" t="str">
        <f t="shared" si="519"/>
        <v>(跳过)</v>
      </c>
      <c r="EI268" t="str">
        <f t="shared" si="520"/>
        <v>(跳过)</v>
      </c>
      <c r="EJ268" t="str">
        <f t="shared" si="521"/>
        <v>(跳过)</v>
      </c>
      <c r="EK268" t="str">
        <f t="shared" si="522"/>
        <v>(跳过)</v>
      </c>
      <c r="EL268" t="str">
        <f t="shared" si="523"/>
        <v>(跳过)</v>
      </c>
      <c r="EM268" t="str">
        <f t="shared" si="524"/>
        <v>(跳过)</v>
      </c>
      <c r="EN268" t="s">
        <v>247</v>
      </c>
      <c r="EO268" s="4">
        <v>1</v>
      </c>
      <c r="EP268" s="4">
        <v>3</v>
      </c>
      <c r="EQ268" s="4">
        <v>2</v>
      </c>
      <c r="ER268" s="4">
        <v>4</v>
      </c>
      <c r="ES268" t="s">
        <v>29</v>
      </c>
      <c r="ET268" t="str">
        <f t="shared" si="525"/>
        <v>(跳过)</v>
      </c>
      <c r="EU268" t="str">
        <f t="shared" si="526"/>
        <v>(跳过)</v>
      </c>
      <c r="EV268" t="str">
        <f t="shared" si="527"/>
        <v>(跳过)</v>
      </c>
      <c r="EW268" t="str">
        <f t="shared" si="528"/>
        <v>(跳过)</v>
      </c>
      <c r="EX268" t="str">
        <f t="shared" si="529"/>
        <v>(跳过)</v>
      </c>
      <c r="EY268" t="str">
        <f t="shared" si="530"/>
        <v>(跳过)</v>
      </c>
      <c r="EZ268" t="str">
        <f t="shared" si="531"/>
        <v>(跳过)</v>
      </c>
      <c r="FA268" t="s">
        <v>29</v>
      </c>
      <c r="FB268" t="str">
        <f t="shared" si="532"/>
        <v>(跳过)</v>
      </c>
      <c r="FC268" t="str">
        <f t="shared" si="533"/>
        <v>(跳过)</v>
      </c>
      <c r="FD268" t="str">
        <f t="shared" si="534"/>
        <v>(跳过)</v>
      </c>
      <c r="FE268" t="s">
        <v>248</v>
      </c>
      <c r="FF268">
        <v>1</v>
      </c>
      <c r="FG268">
        <v>0</v>
      </c>
      <c r="FH268">
        <v>1</v>
      </c>
      <c r="FI268">
        <v>1</v>
      </c>
      <c r="FJ268">
        <v>0</v>
      </c>
      <c r="FK268">
        <v>0</v>
      </c>
      <c r="FL268" t="s">
        <v>171</v>
      </c>
      <c r="FM268">
        <v>1</v>
      </c>
      <c r="FN268">
        <v>2</v>
      </c>
      <c r="FO268">
        <v>3</v>
      </c>
      <c r="FP268">
        <v>4</v>
      </c>
      <c r="FQ268">
        <v>5</v>
      </c>
      <c r="FR268" t="s">
        <v>29</v>
      </c>
      <c r="FS268" t="s">
        <v>29</v>
      </c>
      <c r="FT268" t="s">
        <v>29</v>
      </c>
      <c r="FU268" t="s">
        <v>29</v>
      </c>
      <c r="FV268" t="s">
        <v>29</v>
      </c>
      <c r="FW268" t="s">
        <v>29</v>
      </c>
      <c r="FX268" t="s">
        <v>29</v>
      </c>
    </row>
    <row r="269" spans="1:180" ht="16.5" x14ac:dyDescent="0.6">
      <c r="A269">
        <v>268</v>
      </c>
      <c r="B269">
        <v>2</v>
      </c>
      <c r="C269">
        <v>10</v>
      </c>
      <c r="D269">
        <v>2</v>
      </c>
      <c r="E269">
        <v>4</v>
      </c>
      <c r="F269">
        <v>2</v>
      </c>
      <c r="G269">
        <v>8</v>
      </c>
      <c r="H269">
        <v>1</v>
      </c>
      <c r="I269">
        <v>1</v>
      </c>
      <c r="J269">
        <v>1</v>
      </c>
      <c r="K269" t="s">
        <v>29</v>
      </c>
      <c r="L269" t="str">
        <f t="shared" si="535"/>
        <v>(跳过)</v>
      </c>
      <c r="M269" t="str">
        <f t="shared" si="536"/>
        <v>(跳过)</v>
      </c>
      <c r="N269" t="str">
        <f t="shared" si="537"/>
        <v>(跳过)</v>
      </c>
      <c r="O269" t="str">
        <f t="shared" si="538"/>
        <v>(跳过)</v>
      </c>
      <c r="P269" t="str">
        <f t="shared" si="539"/>
        <v>(跳过)</v>
      </c>
      <c r="Q269" t="s">
        <v>127</v>
      </c>
      <c r="R269">
        <f t="shared" si="432"/>
        <v>1</v>
      </c>
      <c r="S269">
        <f t="shared" si="433"/>
        <v>1</v>
      </c>
      <c r="T269">
        <f t="shared" si="434"/>
        <v>1</v>
      </c>
      <c r="U269">
        <f t="shared" si="435"/>
        <v>0</v>
      </c>
      <c r="V269" t="s">
        <v>423</v>
      </c>
      <c r="W269">
        <f t="shared" si="436"/>
        <v>1</v>
      </c>
      <c r="X269">
        <f t="shared" si="437"/>
        <v>1</v>
      </c>
      <c r="Y269">
        <f t="shared" si="438"/>
        <v>1</v>
      </c>
      <c r="Z269">
        <f t="shared" si="439"/>
        <v>1</v>
      </c>
      <c r="AA269">
        <f t="shared" si="440"/>
        <v>0</v>
      </c>
      <c r="AB269" t="s">
        <v>424</v>
      </c>
      <c r="AC269">
        <f t="shared" si="441"/>
        <v>1</v>
      </c>
      <c r="AD269">
        <f t="shared" si="442"/>
        <v>1</v>
      </c>
      <c r="AE269">
        <f t="shared" si="443"/>
        <v>0</v>
      </c>
      <c r="AF269">
        <f t="shared" si="444"/>
        <v>0</v>
      </c>
      <c r="AG269">
        <f t="shared" si="445"/>
        <v>0</v>
      </c>
      <c r="AH269">
        <f t="shared" si="446"/>
        <v>1</v>
      </c>
      <c r="AI269">
        <f t="shared" si="447"/>
        <v>1</v>
      </c>
      <c r="AJ269">
        <f t="shared" si="448"/>
        <v>0</v>
      </c>
      <c r="AK269" t="s">
        <v>425</v>
      </c>
      <c r="AL269">
        <f t="shared" si="449"/>
        <v>1</v>
      </c>
      <c r="AM269">
        <f t="shared" si="450"/>
        <v>1</v>
      </c>
      <c r="AN269">
        <f t="shared" si="451"/>
        <v>1</v>
      </c>
      <c r="AO269">
        <f t="shared" si="452"/>
        <v>0</v>
      </c>
      <c r="AP269">
        <f t="shared" si="453"/>
        <v>1</v>
      </c>
      <c r="AQ269">
        <f t="shared" si="454"/>
        <v>1</v>
      </c>
      <c r="AR269">
        <f t="shared" si="455"/>
        <v>0</v>
      </c>
      <c r="AS269">
        <f t="shared" si="456"/>
        <v>0</v>
      </c>
      <c r="AT269">
        <v>1</v>
      </c>
      <c r="AU269" t="s">
        <v>37</v>
      </c>
      <c r="AV269">
        <v>1</v>
      </c>
      <c r="AW269">
        <v>2</v>
      </c>
      <c r="AX269">
        <v>3</v>
      </c>
      <c r="AY269">
        <v>4</v>
      </c>
      <c r="AZ269" t="s">
        <v>134</v>
      </c>
      <c r="BA269">
        <f t="shared" si="457"/>
        <v>0</v>
      </c>
      <c r="BB269">
        <f t="shared" si="458"/>
        <v>0</v>
      </c>
      <c r="BC269">
        <f t="shared" si="459"/>
        <v>1</v>
      </c>
      <c r="BD269">
        <f t="shared" si="460"/>
        <v>0</v>
      </c>
      <c r="BE269">
        <f t="shared" si="461"/>
        <v>1</v>
      </c>
      <c r="BF269">
        <f t="shared" si="462"/>
        <v>0</v>
      </c>
      <c r="BG269">
        <f t="shared" si="463"/>
        <v>0</v>
      </c>
      <c r="BH269" t="s">
        <v>43</v>
      </c>
      <c r="BI269">
        <f t="shared" si="464"/>
        <v>0</v>
      </c>
      <c r="BJ269">
        <f t="shared" si="465"/>
        <v>1</v>
      </c>
      <c r="BK269">
        <f t="shared" si="466"/>
        <v>0</v>
      </c>
      <c r="BL269">
        <v>1</v>
      </c>
      <c r="BM269" t="s">
        <v>29</v>
      </c>
      <c r="BN269" t="str">
        <f t="shared" si="467"/>
        <v>(跳过)</v>
      </c>
      <c r="BO269" t="str">
        <f t="shared" si="468"/>
        <v>(跳过)</v>
      </c>
      <c r="BP269" t="str">
        <f t="shared" si="469"/>
        <v>(跳过)</v>
      </c>
      <c r="BQ269" t="str">
        <f t="shared" si="470"/>
        <v>(跳过)</v>
      </c>
      <c r="BR269" t="str">
        <f t="shared" si="471"/>
        <v>(跳过)</v>
      </c>
      <c r="BS269" t="str">
        <f t="shared" si="472"/>
        <v>(跳过)</v>
      </c>
      <c r="BT269" t="s">
        <v>66</v>
      </c>
      <c r="BU269">
        <f t="shared" si="473"/>
        <v>0</v>
      </c>
      <c r="BV269">
        <f t="shared" si="474"/>
        <v>0</v>
      </c>
      <c r="BW269">
        <f t="shared" si="475"/>
        <v>1</v>
      </c>
      <c r="BX269">
        <f t="shared" si="476"/>
        <v>0</v>
      </c>
      <c r="BY269" t="s">
        <v>39</v>
      </c>
      <c r="BZ269">
        <f t="shared" si="477"/>
        <v>1</v>
      </c>
      <c r="CA269">
        <f t="shared" si="478"/>
        <v>0</v>
      </c>
      <c r="CB269">
        <f t="shared" si="479"/>
        <v>0</v>
      </c>
      <c r="CC269">
        <f t="shared" si="480"/>
        <v>0</v>
      </c>
      <c r="CD269">
        <f t="shared" si="481"/>
        <v>1</v>
      </c>
      <c r="CE269">
        <f t="shared" si="482"/>
        <v>0</v>
      </c>
      <c r="CF269">
        <f t="shared" si="483"/>
        <v>0</v>
      </c>
      <c r="CG269">
        <f t="shared" si="484"/>
        <v>0</v>
      </c>
      <c r="CH269">
        <f t="shared" si="485"/>
        <v>0</v>
      </c>
      <c r="CI269">
        <f t="shared" si="486"/>
        <v>0</v>
      </c>
      <c r="CJ269" t="s">
        <v>84</v>
      </c>
      <c r="CK269">
        <f t="shared" si="487"/>
        <v>0</v>
      </c>
      <c r="CL269">
        <f t="shared" si="488"/>
        <v>0</v>
      </c>
      <c r="CM269">
        <f t="shared" si="489"/>
        <v>0</v>
      </c>
      <c r="CN269">
        <f t="shared" si="490"/>
        <v>0</v>
      </c>
      <c r="CO269">
        <f t="shared" si="491"/>
        <v>1</v>
      </c>
      <c r="CP269">
        <f t="shared" si="492"/>
        <v>0</v>
      </c>
      <c r="CQ269">
        <f t="shared" si="493"/>
        <v>0</v>
      </c>
      <c r="CR269">
        <f t="shared" si="494"/>
        <v>0</v>
      </c>
      <c r="CS269">
        <v>2</v>
      </c>
      <c r="CT269" t="s">
        <v>57</v>
      </c>
      <c r="CU269">
        <v>2</v>
      </c>
      <c r="CV269">
        <v>1</v>
      </c>
      <c r="CW269">
        <v>3</v>
      </c>
      <c r="CX269">
        <v>4</v>
      </c>
      <c r="CY269" t="s">
        <v>134</v>
      </c>
      <c r="CZ269">
        <f t="shared" si="495"/>
        <v>0</v>
      </c>
      <c r="DA269">
        <f t="shared" si="496"/>
        <v>0</v>
      </c>
      <c r="DB269">
        <f t="shared" si="497"/>
        <v>1</v>
      </c>
      <c r="DC269">
        <f t="shared" si="498"/>
        <v>0</v>
      </c>
      <c r="DD269">
        <f t="shared" si="499"/>
        <v>1</v>
      </c>
      <c r="DE269">
        <f t="shared" si="500"/>
        <v>0</v>
      </c>
      <c r="DF269">
        <f t="shared" si="501"/>
        <v>0</v>
      </c>
      <c r="DG269" t="s">
        <v>135</v>
      </c>
      <c r="DH269">
        <f t="shared" si="502"/>
        <v>1</v>
      </c>
      <c r="DI269">
        <f t="shared" si="503"/>
        <v>1</v>
      </c>
      <c r="DJ269">
        <f t="shared" si="504"/>
        <v>0</v>
      </c>
      <c r="DK269">
        <v>5</v>
      </c>
      <c r="DL269">
        <v>4</v>
      </c>
      <c r="DM269">
        <v>5</v>
      </c>
      <c r="DN269">
        <v>5</v>
      </c>
      <c r="DO269">
        <v>2</v>
      </c>
      <c r="DP269">
        <v>1</v>
      </c>
      <c r="DQ269" t="s">
        <v>66</v>
      </c>
      <c r="DR269">
        <f t="shared" si="505"/>
        <v>0</v>
      </c>
      <c r="DS269">
        <f t="shared" si="506"/>
        <v>0</v>
      </c>
      <c r="DT269">
        <f t="shared" si="507"/>
        <v>1</v>
      </c>
      <c r="DU269">
        <f t="shared" si="508"/>
        <v>0</v>
      </c>
      <c r="DV269" t="s">
        <v>82</v>
      </c>
      <c r="DW269">
        <f t="shared" si="509"/>
        <v>1</v>
      </c>
      <c r="DX269">
        <f t="shared" si="510"/>
        <v>1</v>
      </c>
      <c r="DY269">
        <f t="shared" si="511"/>
        <v>1</v>
      </c>
      <c r="DZ269">
        <f t="shared" si="512"/>
        <v>0</v>
      </c>
      <c r="EA269">
        <f t="shared" si="513"/>
        <v>0</v>
      </c>
      <c r="EB269">
        <f t="shared" si="514"/>
        <v>0</v>
      </c>
      <c r="EC269" t="s">
        <v>426</v>
      </c>
      <c r="ED269">
        <f t="shared" si="515"/>
        <v>1</v>
      </c>
      <c r="EE269">
        <f t="shared" si="516"/>
        <v>1</v>
      </c>
      <c r="EF269">
        <f t="shared" si="517"/>
        <v>0</v>
      </c>
      <c r="EG269">
        <f t="shared" si="518"/>
        <v>0</v>
      </c>
      <c r="EH269">
        <f t="shared" si="519"/>
        <v>1</v>
      </c>
      <c r="EI269">
        <f t="shared" si="520"/>
        <v>0</v>
      </c>
      <c r="EJ269">
        <f t="shared" si="521"/>
        <v>0</v>
      </c>
      <c r="EK269">
        <f t="shared" si="522"/>
        <v>0</v>
      </c>
      <c r="EL269">
        <f t="shared" si="523"/>
        <v>0</v>
      </c>
      <c r="EM269">
        <f t="shared" si="524"/>
        <v>0</v>
      </c>
      <c r="EN269" t="s">
        <v>156</v>
      </c>
      <c r="EO269" s="4">
        <v>3</v>
      </c>
      <c r="EP269" s="4">
        <v>2</v>
      </c>
      <c r="EQ269" s="4">
        <v>4</v>
      </c>
      <c r="ER269" s="4">
        <v>1</v>
      </c>
      <c r="ES269" t="s">
        <v>131</v>
      </c>
      <c r="ET269">
        <f t="shared" si="525"/>
        <v>0</v>
      </c>
      <c r="EU269">
        <f t="shared" si="526"/>
        <v>0</v>
      </c>
      <c r="EV269">
        <f t="shared" si="527"/>
        <v>0</v>
      </c>
      <c r="EW269">
        <f t="shared" si="528"/>
        <v>0</v>
      </c>
      <c r="EX269">
        <f t="shared" si="529"/>
        <v>1</v>
      </c>
      <c r="EY269">
        <f t="shared" si="530"/>
        <v>0</v>
      </c>
      <c r="EZ269">
        <f t="shared" si="531"/>
        <v>0</v>
      </c>
      <c r="FA269" t="s">
        <v>59</v>
      </c>
      <c r="FB269">
        <f t="shared" si="532"/>
        <v>1</v>
      </c>
      <c r="FC269">
        <f t="shared" si="533"/>
        <v>0</v>
      </c>
      <c r="FD269">
        <f t="shared" si="534"/>
        <v>0</v>
      </c>
      <c r="FE269" t="s">
        <v>393</v>
      </c>
      <c r="FF269">
        <v>1</v>
      </c>
      <c r="FG269">
        <v>1</v>
      </c>
      <c r="FH269">
        <v>0</v>
      </c>
      <c r="FI269">
        <v>0</v>
      </c>
      <c r="FJ269">
        <v>0</v>
      </c>
      <c r="FK269">
        <v>0</v>
      </c>
      <c r="FL269" t="s">
        <v>432</v>
      </c>
      <c r="FM269">
        <v>2</v>
      </c>
      <c r="FN269">
        <v>3</v>
      </c>
      <c r="FO269">
        <v>4</v>
      </c>
      <c r="FP269">
        <v>1</v>
      </c>
      <c r="FQ269">
        <v>5</v>
      </c>
      <c r="FR269" t="s">
        <v>29</v>
      </c>
      <c r="FS269" t="s">
        <v>29</v>
      </c>
      <c r="FT269" t="s">
        <v>29</v>
      </c>
      <c r="FU269" t="s">
        <v>29</v>
      </c>
      <c r="FV269" t="s">
        <v>29</v>
      </c>
      <c r="FW269" t="s">
        <v>29</v>
      </c>
      <c r="FX269" t="s">
        <v>29</v>
      </c>
    </row>
    <row r="270" spans="1:180" ht="16.5" x14ac:dyDescent="0.6">
      <c r="A270">
        <v>269</v>
      </c>
      <c r="B270">
        <v>2</v>
      </c>
      <c r="C270">
        <v>15</v>
      </c>
      <c r="D270">
        <v>3</v>
      </c>
      <c r="E270">
        <v>3</v>
      </c>
      <c r="F270">
        <v>5</v>
      </c>
      <c r="G270">
        <v>2</v>
      </c>
      <c r="H270">
        <v>2</v>
      </c>
      <c r="I270">
        <v>1</v>
      </c>
      <c r="J270">
        <v>0</v>
      </c>
      <c r="K270" t="s">
        <v>163</v>
      </c>
      <c r="L270">
        <f t="shared" si="535"/>
        <v>1</v>
      </c>
      <c r="M270">
        <f t="shared" si="536"/>
        <v>0</v>
      </c>
      <c r="N270">
        <f t="shared" si="537"/>
        <v>0</v>
      </c>
      <c r="O270">
        <f t="shared" si="538"/>
        <v>1</v>
      </c>
      <c r="P270">
        <f t="shared" si="539"/>
        <v>0</v>
      </c>
      <c r="Q270" t="s">
        <v>29</v>
      </c>
      <c r="R270" t="str">
        <f t="shared" si="432"/>
        <v>(跳过)</v>
      </c>
      <c r="S270" t="str">
        <f t="shared" si="433"/>
        <v>(跳过)</v>
      </c>
      <c r="T270" t="str">
        <f t="shared" si="434"/>
        <v>(跳过)</v>
      </c>
      <c r="U270" t="str">
        <f t="shared" si="435"/>
        <v>(跳过)</v>
      </c>
      <c r="V270" t="s">
        <v>29</v>
      </c>
      <c r="W270" t="str">
        <f t="shared" si="436"/>
        <v>(跳过)</v>
      </c>
      <c r="X270" t="str">
        <f t="shared" si="437"/>
        <v>(跳过)</v>
      </c>
      <c r="Y270" t="str">
        <f t="shared" si="438"/>
        <v>(跳过)</v>
      </c>
      <c r="Z270" t="str">
        <f t="shared" si="439"/>
        <v>(跳过)</v>
      </c>
      <c r="AA270" t="str">
        <f t="shared" si="440"/>
        <v>(跳过)</v>
      </c>
      <c r="AB270" t="s">
        <v>29</v>
      </c>
      <c r="AC270" t="str">
        <f t="shared" si="441"/>
        <v>(跳过)</v>
      </c>
      <c r="AD270" t="str">
        <f t="shared" si="442"/>
        <v>(跳过)</v>
      </c>
      <c r="AE270" t="str">
        <f t="shared" si="443"/>
        <v>(跳过)</v>
      </c>
      <c r="AF270" t="str">
        <f t="shared" si="444"/>
        <v>(跳过)</v>
      </c>
      <c r="AG270" t="str">
        <f t="shared" si="445"/>
        <v>(跳过)</v>
      </c>
      <c r="AH270" t="str">
        <f t="shared" si="446"/>
        <v>(跳过)</v>
      </c>
      <c r="AI270" t="str">
        <f t="shared" si="447"/>
        <v>(跳过)</v>
      </c>
      <c r="AJ270" t="str">
        <f t="shared" si="448"/>
        <v>(跳过)</v>
      </c>
      <c r="AK270" t="s">
        <v>29</v>
      </c>
      <c r="AL270" t="str">
        <f t="shared" si="449"/>
        <v>(跳过)</v>
      </c>
      <c r="AM270" t="str">
        <f t="shared" si="450"/>
        <v>(跳过)</v>
      </c>
      <c r="AN270" t="str">
        <f t="shared" si="451"/>
        <v>(跳过)</v>
      </c>
      <c r="AO270" t="str">
        <f t="shared" si="452"/>
        <v>(跳过)</v>
      </c>
      <c r="AP270" t="str">
        <f t="shared" si="453"/>
        <v>(跳过)</v>
      </c>
      <c r="AQ270" t="str">
        <f t="shared" si="454"/>
        <v>(跳过)</v>
      </c>
      <c r="AR270" t="str">
        <f t="shared" si="455"/>
        <v>(跳过)</v>
      </c>
      <c r="AS270" t="str">
        <f t="shared" si="456"/>
        <v>(跳过)</v>
      </c>
      <c r="AT270" t="s">
        <v>29</v>
      </c>
      <c r="AU270" t="s">
        <v>207</v>
      </c>
      <c r="AV270">
        <v>4</v>
      </c>
      <c r="AW270">
        <v>2</v>
      </c>
      <c r="AX270">
        <v>1</v>
      </c>
      <c r="AY270">
        <v>3</v>
      </c>
      <c r="AZ270" t="s">
        <v>29</v>
      </c>
      <c r="BA270" t="str">
        <f t="shared" si="457"/>
        <v>(跳过)</v>
      </c>
      <c r="BB270" t="str">
        <f t="shared" si="458"/>
        <v>(跳过)</v>
      </c>
      <c r="BC270" t="str">
        <f t="shared" si="459"/>
        <v>(跳过)</v>
      </c>
      <c r="BD270" t="str">
        <f t="shared" si="460"/>
        <v>(跳过)</v>
      </c>
      <c r="BE270" t="str">
        <f t="shared" si="461"/>
        <v>(跳过)</v>
      </c>
      <c r="BF270" t="str">
        <f t="shared" si="462"/>
        <v>(跳过)</v>
      </c>
      <c r="BG270" t="str">
        <f t="shared" si="463"/>
        <v>(跳过)</v>
      </c>
      <c r="BH270" t="s">
        <v>29</v>
      </c>
      <c r="BI270" t="str">
        <f t="shared" si="464"/>
        <v>(跳过)</v>
      </c>
      <c r="BJ270" t="str">
        <f t="shared" si="465"/>
        <v>(跳过)</v>
      </c>
      <c r="BK270" t="str">
        <f t="shared" si="466"/>
        <v>(跳过)</v>
      </c>
      <c r="BL270">
        <v>0</v>
      </c>
      <c r="BM270" t="s">
        <v>323</v>
      </c>
      <c r="BN270">
        <f t="shared" si="467"/>
        <v>0</v>
      </c>
      <c r="BO270">
        <f t="shared" si="468"/>
        <v>1</v>
      </c>
      <c r="BP270">
        <f t="shared" si="469"/>
        <v>1</v>
      </c>
      <c r="BQ270">
        <f t="shared" si="470"/>
        <v>1</v>
      </c>
      <c r="BR270">
        <f t="shared" si="471"/>
        <v>0</v>
      </c>
      <c r="BS270">
        <f t="shared" si="472"/>
        <v>0</v>
      </c>
      <c r="BT270" t="s">
        <v>29</v>
      </c>
      <c r="BU270" t="str">
        <f t="shared" si="473"/>
        <v>(跳过)</v>
      </c>
      <c r="BV270" t="str">
        <f t="shared" si="474"/>
        <v>(跳过)</v>
      </c>
      <c r="BW270" t="str">
        <f t="shared" si="475"/>
        <v>(跳过)</v>
      </c>
      <c r="BX270" t="str">
        <f t="shared" si="476"/>
        <v>(跳过)</v>
      </c>
      <c r="BY270" t="s">
        <v>29</v>
      </c>
      <c r="BZ270" t="str">
        <f t="shared" si="477"/>
        <v>(跳过)</v>
      </c>
      <c r="CA270" t="str">
        <f t="shared" si="478"/>
        <v>(跳过)</v>
      </c>
      <c r="CB270" t="str">
        <f t="shared" si="479"/>
        <v>(跳过)</v>
      </c>
      <c r="CC270" t="str">
        <f t="shared" si="480"/>
        <v>(跳过)</v>
      </c>
      <c r="CD270" t="str">
        <f t="shared" si="481"/>
        <v>(跳过)</v>
      </c>
      <c r="CE270" t="str">
        <f t="shared" si="482"/>
        <v>(跳过)</v>
      </c>
      <c r="CF270" t="str">
        <f t="shared" si="483"/>
        <v>(跳过)</v>
      </c>
      <c r="CG270" t="str">
        <f t="shared" si="484"/>
        <v>(跳过)</v>
      </c>
      <c r="CH270" t="str">
        <f t="shared" si="485"/>
        <v>(跳过)</v>
      </c>
      <c r="CI270" t="str">
        <f t="shared" si="486"/>
        <v>(跳过)</v>
      </c>
      <c r="CJ270" t="s">
        <v>29</v>
      </c>
      <c r="CK270" t="str">
        <f t="shared" si="487"/>
        <v>(跳过)</v>
      </c>
      <c r="CL270" t="str">
        <f t="shared" si="488"/>
        <v>(跳过)</v>
      </c>
      <c r="CM270" t="str">
        <f t="shared" si="489"/>
        <v>(跳过)</v>
      </c>
      <c r="CN270" t="str">
        <f t="shared" si="490"/>
        <v>(跳过)</v>
      </c>
      <c r="CO270" t="str">
        <f t="shared" si="491"/>
        <v>(跳过)</v>
      </c>
      <c r="CP270" t="str">
        <f t="shared" si="492"/>
        <v>(跳过)</v>
      </c>
      <c r="CQ270" t="str">
        <f t="shared" si="493"/>
        <v>(跳过)</v>
      </c>
      <c r="CR270" t="str">
        <f t="shared" si="494"/>
        <v>(跳过)</v>
      </c>
      <c r="CS270" t="s">
        <v>29</v>
      </c>
      <c r="CT270" t="s">
        <v>96</v>
      </c>
      <c r="CU270">
        <v>4</v>
      </c>
      <c r="CV270">
        <v>3</v>
      </c>
      <c r="CW270">
        <v>1</v>
      </c>
      <c r="CX270">
        <v>2</v>
      </c>
      <c r="CY270" t="s">
        <v>29</v>
      </c>
      <c r="CZ270" t="str">
        <f t="shared" si="495"/>
        <v>(跳过)</v>
      </c>
      <c r="DA270" t="str">
        <f t="shared" si="496"/>
        <v>(跳过)</v>
      </c>
      <c r="DB270" t="str">
        <f t="shared" si="497"/>
        <v>(跳过)</v>
      </c>
      <c r="DC270" t="str">
        <f t="shared" si="498"/>
        <v>(跳过)</v>
      </c>
      <c r="DD270" t="str">
        <f t="shared" si="499"/>
        <v>(跳过)</v>
      </c>
      <c r="DE270" t="str">
        <f t="shared" si="500"/>
        <v>(跳过)</v>
      </c>
      <c r="DF270" t="str">
        <f t="shared" si="501"/>
        <v>(跳过)</v>
      </c>
      <c r="DG270" t="s">
        <v>29</v>
      </c>
      <c r="DH270" t="str">
        <f t="shared" si="502"/>
        <v>(跳过)</v>
      </c>
      <c r="DI270" t="str">
        <f t="shared" si="503"/>
        <v>(跳过)</v>
      </c>
      <c r="DJ270" t="str">
        <f t="shared" si="504"/>
        <v>(跳过)</v>
      </c>
      <c r="DK270">
        <v>4</v>
      </c>
      <c r="DL270">
        <v>3</v>
      </c>
      <c r="DM270">
        <v>5</v>
      </c>
      <c r="DN270">
        <v>5</v>
      </c>
      <c r="DO270">
        <v>5</v>
      </c>
      <c r="DP270">
        <v>2</v>
      </c>
      <c r="DQ270" t="s">
        <v>112</v>
      </c>
      <c r="DR270">
        <f t="shared" si="505"/>
        <v>1</v>
      </c>
      <c r="DS270">
        <f t="shared" si="506"/>
        <v>0</v>
      </c>
      <c r="DT270">
        <f t="shared" si="507"/>
        <v>1</v>
      </c>
      <c r="DU270">
        <f t="shared" si="508"/>
        <v>1</v>
      </c>
      <c r="DV270" t="s">
        <v>29</v>
      </c>
      <c r="DW270" t="str">
        <f t="shared" si="509"/>
        <v>(跳过)</v>
      </c>
      <c r="DX270" t="str">
        <f t="shared" si="510"/>
        <v>(跳过)</v>
      </c>
      <c r="DY270" t="str">
        <f t="shared" si="511"/>
        <v>(跳过)</v>
      </c>
      <c r="DZ270" t="str">
        <f t="shared" si="512"/>
        <v>(跳过)</v>
      </c>
      <c r="EA270" t="str">
        <f t="shared" si="513"/>
        <v>(跳过)</v>
      </c>
      <c r="EB270" t="str">
        <f t="shared" si="514"/>
        <v>(跳过)</v>
      </c>
      <c r="EC270" t="s">
        <v>29</v>
      </c>
      <c r="ED270" t="str">
        <f t="shared" si="515"/>
        <v>(跳过)</v>
      </c>
      <c r="EE270" t="str">
        <f t="shared" si="516"/>
        <v>(跳过)</v>
      </c>
      <c r="EF270" t="str">
        <f t="shared" si="517"/>
        <v>(跳过)</v>
      </c>
      <c r="EG270" t="str">
        <f t="shared" si="518"/>
        <v>(跳过)</v>
      </c>
      <c r="EH270" t="str">
        <f t="shared" si="519"/>
        <v>(跳过)</v>
      </c>
      <c r="EI270" t="str">
        <f t="shared" si="520"/>
        <v>(跳过)</v>
      </c>
      <c r="EJ270" t="str">
        <f t="shared" si="521"/>
        <v>(跳过)</v>
      </c>
      <c r="EK270" t="str">
        <f t="shared" si="522"/>
        <v>(跳过)</v>
      </c>
      <c r="EL270" t="str">
        <f t="shared" si="523"/>
        <v>(跳过)</v>
      </c>
      <c r="EM270" t="str">
        <f t="shared" si="524"/>
        <v>(跳过)</v>
      </c>
      <c r="EN270" t="s">
        <v>94</v>
      </c>
      <c r="EO270" s="4">
        <v>3</v>
      </c>
      <c r="EP270" s="4">
        <v>1</v>
      </c>
      <c r="EQ270" s="4">
        <v>2</v>
      </c>
      <c r="ER270" s="4">
        <v>4</v>
      </c>
      <c r="ES270" t="s">
        <v>29</v>
      </c>
      <c r="ET270" t="str">
        <f t="shared" si="525"/>
        <v>(跳过)</v>
      </c>
      <c r="EU270" t="str">
        <f t="shared" si="526"/>
        <v>(跳过)</v>
      </c>
      <c r="EV270" t="str">
        <f t="shared" si="527"/>
        <v>(跳过)</v>
      </c>
      <c r="EW270" t="str">
        <f t="shared" si="528"/>
        <v>(跳过)</v>
      </c>
      <c r="EX270" t="str">
        <f t="shared" si="529"/>
        <v>(跳过)</v>
      </c>
      <c r="EY270" t="str">
        <f t="shared" si="530"/>
        <v>(跳过)</v>
      </c>
      <c r="EZ270" t="str">
        <f t="shared" si="531"/>
        <v>(跳过)</v>
      </c>
      <c r="FA270" t="s">
        <v>29</v>
      </c>
      <c r="FB270" t="str">
        <f t="shared" si="532"/>
        <v>(跳过)</v>
      </c>
      <c r="FC270" t="str">
        <f t="shared" si="533"/>
        <v>(跳过)</v>
      </c>
      <c r="FD270" t="str">
        <f t="shared" si="534"/>
        <v>(跳过)</v>
      </c>
      <c r="FE270" t="s">
        <v>29</v>
      </c>
      <c r="FF270" t="s">
        <v>29</v>
      </c>
      <c r="FG270" t="s">
        <v>29</v>
      </c>
      <c r="FH270" t="s">
        <v>29</v>
      </c>
      <c r="FI270" t="s">
        <v>29</v>
      </c>
      <c r="FJ270" t="s">
        <v>29</v>
      </c>
      <c r="FK270" t="s">
        <v>29</v>
      </c>
      <c r="FL270" t="s">
        <v>29</v>
      </c>
      <c r="FM270" t="s">
        <v>29</v>
      </c>
      <c r="FN270" t="s">
        <v>29</v>
      </c>
      <c r="FO270" t="s">
        <v>29</v>
      </c>
      <c r="FP270" t="s">
        <v>29</v>
      </c>
      <c r="FQ270" t="s">
        <v>29</v>
      </c>
      <c r="FR270" t="s">
        <v>29</v>
      </c>
      <c r="FS270" t="s">
        <v>29</v>
      </c>
      <c r="FT270" t="s">
        <v>29</v>
      </c>
      <c r="FU270" t="s">
        <v>29</v>
      </c>
      <c r="FV270" t="s">
        <v>29</v>
      </c>
      <c r="FW270" t="s">
        <v>29</v>
      </c>
      <c r="FX270" t="s">
        <v>29</v>
      </c>
    </row>
    <row r="271" spans="1:180" ht="16.5" x14ac:dyDescent="0.6">
      <c r="A271">
        <v>270</v>
      </c>
      <c r="B271">
        <v>2</v>
      </c>
      <c r="C271">
        <v>8</v>
      </c>
      <c r="D271">
        <v>3</v>
      </c>
      <c r="E271">
        <v>4</v>
      </c>
      <c r="F271">
        <v>5</v>
      </c>
      <c r="G271">
        <v>2</v>
      </c>
      <c r="H271">
        <v>2</v>
      </c>
      <c r="I271">
        <v>1</v>
      </c>
      <c r="J271">
        <v>1</v>
      </c>
      <c r="K271" t="s">
        <v>29</v>
      </c>
      <c r="L271" t="str">
        <f t="shared" si="535"/>
        <v>(跳过)</v>
      </c>
      <c r="M271" t="str">
        <f t="shared" si="536"/>
        <v>(跳过)</v>
      </c>
      <c r="N271" t="str">
        <f t="shared" si="537"/>
        <v>(跳过)</v>
      </c>
      <c r="O271" t="str">
        <f t="shared" si="538"/>
        <v>(跳过)</v>
      </c>
      <c r="P271" t="str">
        <f t="shared" si="539"/>
        <v>(跳过)</v>
      </c>
      <c r="Q271" t="s">
        <v>70</v>
      </c>
      <c r="R271">
        <f t="shared" si="432"/>
        <v>0</v>
      </c>
      <c r="S271">
        <f t="shared" si="433"/>
        <v>1</v>
      </c>
      <c r="T271">
        <f t="shared" si="434"/>
        <v>0</v>
      </c>
      <c r="U271">
        <f t="shared" si="435"/>
        <v>0</v>
      </c>
      <c r="V271" t="s">
        <v>99</v>
      </c>
      <c r="W271">
        <f t="shared" si="436"/>
        <v>0</v>
      </c>
      <c r="X271">
        <f t="shared" si="437"/>
        <v>1</v>
      </c>
      <c r="Y271">
        <f t="shared" si="438"/>
        <v>1</v>
      </c>
      <c r="Z271">
        <f t="shared" si="439"/>
        <v>0</v>
      </c>
      <c r="AA271">
        <f t="shared" si="440"/>
        <v>0</v>
      </c>
      <c r="AB271" t="s">
        <v>292</v>
      </c>
      <c r="AC271">
        <f t="shared" si="441"/>
        <v>1</v>
      </c>
      <c r="AD271">
        <f t="shared" si="442"/>
        <v>0</v>
      </c>
      <c r="AE271">
        <f t="shared" si="443"/>
        <v>0</v>
      </c>
      <c r="AF271">
        <f t="shared" si="444"/>
        <v>1</v>
      </c>
      <c r="AG271">
        <f t="shared" si="445"/>
        <v>0</v>
      </c>
      <c r="AH271">
        <f t="shared" si="446"/>
        <v>0</v>
      </c>
      <c r="AI271">
        <f t="shared" si="447"/>
        <v>0</v>
      </c>
      <c r="AJ271">
        <f t="shared" si="448"/>
        <v>0</v>
      </c>
      <c r="AK271" t="s">
        <v>269</v>
      </c>
      <c r="AL271">
        <f t="shared" si="449"/>
        <v>0</v>
      </c>
      <c r="AM271">
        <f t="shared" si="450"/>
        <v>1</v>
      </c>
      <c r="AN271">
        <f t="shared" si="451"/>
        <v>0</v>
      </c>
      <c r="AO271">
        <f t="shared" si="452"/>
        <v>0</v>
      </c>
      <c r="AP271">
        <f t="shared" si="453"/>
        <v>0</v>
      </c>
      <c r="AQ271">
        <f t="shared" si="454"/>
        <v>1</v>
      </c>
      <c r="AR271">
        <f t="shared" si="455"/>
        <v>0</v>
      </c>
      <c r="AS271">
        <f t="shared" si="456"/>
        <v>0</v>
      </c>
      <c r="AT271">
        <v>4</v>
      </c>
      <c r="AU271" t="s">
        <v>92</v>
      </c>
      <c r="AV271">
        <v>2</v>
      </c>
      <c r="AW271">
        <v>4</v>
      </c>
      <c r="AX271">
        <v>1</v>
      </c>
      <c r="AY271">
        <v>3</v>
      </c>
      <c r="AZ271" t="s">
        <v>134</v>
      </c>
      <c r="BA271">
        <f t="shared" si="457"/>
        <v>0</v>
      </c>
      <c r="BB271">
        <f t="shared" si="458"/>
        <v>0</v>
      </c>
      <c r="BC271">
        <f t="shared" si="459"/>
        <v>1</v>
      </c>
      <c r="BD271">
        <f t="shared" si="460"/>
        <v>0</v>
      </c>
      <c r="BE271">
        <f t="shared" si="461"/>
        <v>1</v>
      </c>
      <c r="BF271">
        <f t="shared" si="462"/>
        <v>0</v>
      </c>
      <c r="BG271">
        <f t="shared" si="463"/>
        <v>0</v>
      </c>
      <c r="BH271" t="s">
        <v>43</v>
      </c>
      <c r="BI271">
        <f t="shared" si="464"/>
        <v>0</v>
      </c>
      <c r="BJ271">
        <f t="shared" si="465"/>
        <v>1</v>
      </c>
      <c r="BK271">
        <f t="shared" si="466"/>
        <v>0</v>
      </c>
      <c r="BL271">
        <v>1</v>
      </c>
      <c r="BM271" t="s">
        <v>29</v>
      </c>
      <c r="BN271" t="str">
        <f t="shared" si="467"/>
        <v>(跳过)</v>
      </c>
      <c r="BO271" t="str">
        <f t="shared" si="468"/>
        <v>(跳过)</v>
      </c>
      <c r="BP271" t="str">
        <f t="shared" si="469"/>
        <v>(跳过)</v>
      </c>
      <c r="BQ271" t="str">
        <f t="shared" si="470"/>
        <v>(跳过)</v>
      </c>
      <c r="BR271" t="str">
        <f t="shared" si="471"/>
        <v>(跳过)</v>
      </c>
      <c r="BS271" t="str">
        <f t="shared" si="472"/>
        <v>(跳过)</v>
      </c>
      <c r="BT271" t="s">
        <v>70</v>
      </c>
      <c r="BU271">
        <f t="shared" si="473"/>
        <v>0</v>
      </c>
      <c r="BV271">
        <f t="shared" si="474"/>
        <v>1</v>
      </c>
      <c r="BW271">
        <f t="shared" si="475"/>
        <v>0</v>
      </c>
      <c r="BX271">
        <f t="shared" si="476"/>
        <v>0</v>
      </c>
      <c r="BY271" t="s">
        <v>293</v>
      </c>
      <c r="BZ271">
        <f t="shared" si="477"/>
        <v>1</v>
      </c>
      <c r="CA271">
        <f t="shared" si="478"/>
        <v>0</v>
      </c>
      <c r="CB271">
        <f t="shared" si="479"/>
        <v>1</v>
      </c>
      <c r="CC271">
        <f t="shared" si="480"/>
        <v>0</v>
      </c>
      <c r="CD271">
        <f t="shared" si="481"/>
        <v>0</v>
      </c>
      <c r="CE271">
        <f t="shared" si="482"/>
        <v>0</v>
      </c>
      <c r="CF271">
        <f t="shared" si="483"/>
        <v>1</v>
      </c>
      <c r="CG271">
        <f t="shared" si="484"/>
        <v>1</v>
      </c>
      <c r="CH271">
        <f t="shared" si="485"/>
        <v>0</v>
      </c>
      <c r="CI271">
        <f t="shared" si="486"/>
        <v>0</v>
      </c>
      <c r="CJ271" t="s">
        <v>186</v>
      </c>
      <c r="CK271">
        <f t="shared" si="487"/>
        <v>1</v>
      </c>
      <c r="CL271">
        <f t="shared" si="488"/>
        <v>0</v>
      </c>
      <c r="CM271">
        <f t="shared" si="489"/>
        <v>0</v>
      </c>
      <c r="CN271">
        <f t="shared" si="490"/>
        <v>0</v>
      </c>
      <c r="CO271">
        <f t="shared" si="491"/>
        <v>0</v>
      </c>
      <c r="CP271">
        <f t="shared" si="492"/>
        <v>1</v>
      </c>
      <c r="CQ271">
        <f t="shared" si="493"/>
        <v>0</v>
      </c>
      <c r="CR271">
        <f t="shared" si="494"/>
        <v>0</v>
      </c>
      <c r="CS271">
        <v>4</v>
      </c>
      <c r="CT271" t="s">
        <v>31</v>
      </c>
      <c r="CU271">
        <v>2</v>
      </c>
      <c r="CV271">
        <v>1</v>
      </c>
      <c r="CW271">
        <v>4</v>
      </c>
      <c r="CX271">
        <v>3</v>
      </c>
      <c r="CY271" t="s">
        <v>176</v>
      </c>
      <c r="CZ271">
        <f t="shared" si="495"/>
        <v>0</v>
      </c>
      <c r="DA271">
        <f t="shared" si="496"/>
        <v>1</v>
      </c>
      <c r="DB271">
        <f t="shared" si="497"/>
        <v>1</v>
      </c>
      <c r="DC271">
        <f t="shared" si="498"/>
        <v>0</v>
      </c>
      <c r="DD271">
        <f t="shared" si="499"/>
        <v>1</v>
      </c>
      <c r="DE271">
        <f t="shared" si="500"/>
        <v>0</v>
      </c>
      <c r="DF271">
        <f t="shared" si="501"/>
        <v>0</v>
      </c>
      <c r="DG271" t="s">
        <v>59</v>
      </c>
      <c r="DH271">
        <f t="shared" si="502"/>
        <v>1</v>
      </c>
      <c r="DI271">
        <f t="shared" si="503"/>
        <v>0</v>
      </c>
      <c r="DJ271">
        <f t="shared" si="504"/>
        <v>0</v>
      </c>
      <c r="DK271">
        <v>4</v>
      </c>
      <c r="DL271">
        <v>5</v>
      </c>
      <c r="DM271">
        <v>3</v>
      </c>
      <c r="DN271">
        <v>4</v>
      </c>
      <c r="DO271">
        <v>5</v>
      </c>
      <c r="DP271">
        <v>1</v>
      </c>
      <c r="DQ271" t="s">
        <v>95</v>
      </c>
      <c r="DR271">
        <f t="shared" si="505"/>
        <v>1</v>
      </c>
      <c r="DS271">
        <f t="shared" si="506"/>
        <v>1</v>
      </c>
      <c r="DT271">
        <f t="shared" si="507"/>
        <v>0</v>
      </c>
      <c r="DU271">
        <f t="shared" si="508"/>
        <v>1</v>
      </c>
      <c r="DV271" t="s">
        <v>82</v>
      </c>
      <c r="DW271">
        <f t="shared" si="509"/>
        <v>1</v>
      </c>
      <c r="DX271">
        <f t="shared" si="510"/>
        <v>1</v>
      </c>
      <c r="DY271">
        <f t="shared" si="511"/>
        <v>1</v>
      </c>
      <c r="DZ271">
        <f t="shared" si="512"/>
        <v>0</v>
      </c>
      <c r="EA271">
        <f t="shared" si="513"/>
        <v>0</v>
      </c>
      <c r="EB271">
        <f t="shared" si="514"/>
        <v>0</v>
      </c>
      <c r="EC271" t="s">
        <v>294</v>
      </c>
      <c r="ED271">
        <f t="shared" si="515"/>
        <v>0</v>
      </c>
      <c r="EE271">
        <f t="shared" si="516"/>
        <v>1</v>
      </c>
      <c r="EF271">
        <f t="shared" si="517"/>
        <v>0</v>
      </c>
      <c r="EG271">
        <f t="shared" si="518"/>
        <v>1</v>
      </c>
      <c r="EH271">
        <f t="shared" si="519"/>
        <v>0</v>
      </c>
      <c r="EI271">
        <f t="shared" si="520"/>
        <v>0</v>
      </c>
      <c r="EJ271">
        <f t="shared" si="521"/>
        <v>1</v>
      </c>
      <c r="EK271">
        <f t="shared" si="522"/>
        <v>0</v>
      </c>
      <c r="EL271">
        <f t="shared" si="523"/>
        <v>0</v>
      </c>
      <c r="EM271">
        <f t="shared" si="524"/>
        <v>0</v>
      </c>
      <c r="EN271" t="s">
        <v>30</v>
      </c>
      <c r="EO271" s="4">
        <v>3</v>
      </c>
      <c r="EP271" s="4">
        <v>4</v>
      </c>
      <c r="EQ271" s="4">
        <v>1</v>
      </c>
      <c r="ER271" s="4">
        <v>2</v>
      </c>
      <c r="ES271" t="s">
        <v>245</v>
      </c>
      <c r="ET271">
        <f t="shared" si="525"/>
        <v>0</v>
      </c>
      <c r="EU271">
        <f t="shared" si="526"/>
        <v>1</v>
      </c>
      <c r="EV271">
        <f t="shared" si="527"/>
        <v>1</v>
      </c>
      <c r="EW271">
        <f t="shared" si="528"/>
        <v>1</v>
      </c>
      <c r="EX271">
        <f t="shared" si="529"/>
        <v>0</v>
      </c>
      <c r="EY271">
        <f t="shared" si="530"/>
        <v>1</v>
      </c>
      <c r="EZ271">
        <f t="shared" si="531"/>
        <v>0</v>
      </c>
      <c r="FA271" t="s">
        <v>43</v>
      </c>
      <c r="FB271">
        <f t="shared" si="532"/>
        <v>0</v>
      </c>
      <c r="FC271">
        <f t="shared" si="533"/>
        <v>1</v>
      </c>
      <c r="FD271">
        <f t="shared" si="534"/>
        <v>0</v>
      </c>
      <c r="FE271" t="s">
        <v>29</v>
      </c>
      <c r="FF271" t="s">
        <v>29</v>
      </c>
      <c r="FG271" t="s">
        <v>29</v>
      </c>
      <c r="FH271" t="s">
        <v>29</v>
      </c>
      <c r="FI271" t="s">
        <v>29</v>
      </c>
      <c r="FJ271" t="s">
        <v>29</v>
      </c>
      <c r="FK271" t="s">
        <v>29</v>
      </c>
      <c r="FL271" t="s">
        <v>29</v>
      </c>
      <c r="FM271" t="s">
        <v>29</v>
      </c>
      <c r="FN271" t="s">
        <v>29</v>
      </c>
      <c r="FO271" t="s">
        <v>29</v>
      </c>
      <c r="FP271" t="s">
        <v>29</v>
      </c>
      <c r="FQ271" t="s">
        <v>29</v>
      </c>
      <c r="FR271" t="s">
        <v>29</v>
      </c>
      <c r="FS271" t="s">
        <v>29</v>
      </c>
      <c r="FT271" t="s">
        <v>29</v>
      </c>
      <c r="FU271" t="s">
        <v>29</v>
      </c>
      <c r="FV271" t="s">
        <v>29</v>
      </c>
      <c r="FW271" t="s">
        <v>29</v>
      </c>
      <c r="FX271" t="s">
        <v>29</v>
      </c>
    </row>
    <row r="272" spans="1:180" ht="16.5" x14ac:dyDescent="0.6">
      <c r="A272">
        <v>271</v>
      </c>
      <c r="B272">
        <v>1</v>
      </c>
      <c r="C272">
        <v>18</v>
      </c>
      <c r="D272">
        <v>4</v>
      </c>
      <c r="E272">
        <v>3</v>
      </c>
      <c r="F272">
        <v>4</v>
      </c>
      <c r="G272">
        <v>1</v>
      </c>
      <c r="H272">
        <v>4</v>
      </c>
      <c r="I272">
        <v>0</v>
      </c>
      <c r="J272" t="s">
        <v>29</v>
      </c>
      <c r="K272" t="s">
        <v>29</v>
      </c>
      <c r="L272" t="str">
        <f t="shared" si="535"/>
        <v>(跳过)</v>
      </c>
      <c r="M272" t="str">
        <f t="shared" si="536"/>
        <v>(跳过)</v>
      </c>
      <c r="N272" t="str">
        <f t="shared" si="537"/>
        <v>(跳过)</v>
      </c>
      <c r="O272" t="str">
        <f t="shared" si="538"/>
        <v>(跳过)</v>
      </c>
      <c r="P272" t="str">
        <f t="shared" si="539"/>
        <v>(跳过)</v>
      </c>
      <c r="Q272" t="s">
        <v>29</v>
      </c>
      <c r="R272" t="str">
        <f t="shared" si="432"/>
        <v>(跳过)</v>
      </c>
      <c r="S272" t="str">
        <f t="shared" si="433"/>
        <v>(跳过)</v>
      </c>
      <c r="T272" t="str">
        <f t="shared" si="434"/>
        <v>(跳过)</v>
      </c>
      <c r="U272" t="str">
        <f t="shared" si="435"/>
        <v>(跳过)</v>
      </c>
      <c r="V272" t="s">
        <v>29</v>
      </c>
      <c r="W272" t="str">
        <f t="shared" si="436"/>
        <v>(跳过)</v>
      </c>
      <c r="X272" t="str">
        <f t="shared" si="437"/>
        <v>(跳过)</v>
      </c>
      <c r="Y272" t="str">
        <f t="shared" si="438"/>
        <v>(跳过)</v>
      </c>
      <c r="Z272" t="str">
        <f t="shared" si="439"/>
        <v>(跳过)</v>
      </c>
      <c r="AA272" t="str">
        <f t="shared" si="440"/>
        <v>(跳过)</v>
      </c>
      <c r="AB272" t="s">
        <v>29</v>
      </c>
      <c r="AC272" t="str">
        <f t="shared" si="441"/>
        <v>(跳过)</v>
      </c>
      <c r="AD272" t="str">
        <f t="shared" si="442"/>
        <v>(跳过)</v>
      </c>
      <c r="AE272" t="str">
        <f t="shared" si="443"/>
        <v>(跳过)</v>
      </c>
      <c r="AF272" t="str">
        <f t="shared" si="444"/>
        <v>(跳过)</v>
      </c>
      <c r="AG272" t="str">
        <f t="shared" si="445"/>
        <v>(跳过)</v>
      </c>
      <c r="AH272" t="str">
        <f t="shared" si="446"/>
        <v>(跳过)</v>
      </c>
      <c r="AI272" t="str">
        <f t="shared" si="447"/>
        <v>(跳过)</v>
      </c>
      <c r="AJ272" t="str">
        <f t="shared" si="448"/>
        <v>(跳过)</v>
      </c>
      <c r="AK272" t="s">
        <v>29</v>
      </c>
      <c r="AL272" t="str">
        <f t="shared" si="449"/>
        <v>(跳过)</v>
      </c>
      <c r="AM272" t="str">
        <f t="shared" si="450"/>
        <v>(跳过)</v>
      </c>
      <c r="AN272" t="str">
        <f t="shared" si="451"/>
        <v>(跳过)</v>
      </c>
      <c r="AO272" t="str">
        <f t="shared" si="452"/>
        <v>(跳过)</v>
      </c>
      <c r="AP272" t="str">
        <f t="shared" si="453"/>
        <v>(跳过)</v>
      </c>
      <c r="AQ272" t="str">
        <f t="shared" si="454"/>
        <v>(跳过)</v>
      </c>
      <c r="AR272" t="str">
        <f t="shared" si="455"/>
        <v>(跳过)</v>
      </c>
      <c r="AS272" t="str">
        <f t="shared" si="456"/>
        <v>(跳过)</v>
      </c>
      <c r="AT272" t="s">
        <v>29</v>
      </c>
      <c r="AU272" t="s">
        <v>156</v>
      </c>
      <c r="AV272">
        <v>3</v>
      </c>
      <c r="AW272">
        <v>2</v>
      </c>
      <c r="AX272">
        <v>1</v>
      </c>
      <c r="AY272">
        <v>4</v>
      </c>
      <c r="AZ272" t="s">
        <v>29</v>
      </c>
      <c r="BA272" t="str">
        <f t="shared" si="457"/>
        <v>(跳过)</v>
      </c>
      <c r="BB272" t="str">
        <f t="shared" si="458"/>
        <v>(跳过)</v>
      </c>
      <c r="BC272" t="str">
        <f t="shared" si="459"/>
        <v>(跳过)</v>
      </c>
      <c r="BD272" t="str">
        <f t="shared" si="460"/>
        <v>(跳过)</v>
      </c>
      <c r="BE272" t="str">
        <f t="shared" si="461"/>
        <v>(跳过)</v>
      </c>
      <c r="BF272" t="str">
        <f t="shared" si="462"/>
        <v>(跳过)</v>
      </c>
      <c r="BG272" t="str">
        <f t="shared" si="463"/>
        <v>(跳过)</v>
      </c>
      <c r="BH272" t="s">
        <v>29</v>
      </c>
      <c r="BI272" t="str">
        <f t="shared" si="464"/>
        <v>(跳过)</v>
      </c>
      <c r="BJ272" t="str">
        <f t="shared" si="465"/>
        <v>(跳过)</v>
      </c>
      <c r="BK272" t="str">
        <f t="shared" si="466"/>
        <v>(跳过)</v>
      </c>
      <c r="BL272" t="s">
        <v>29</v>
      </c>
      <c r="BM272" t="s">
        <v>29</v>
      </c>
      <c r="BN272" t="str">
        <f t="shared" si="467"/>
        <v>(跳过)</v>
      </c>
      <c r="BO272" t="str">
        <f t="shared" si="468"/>
        <v>(跳过)</v>
      </c>
      <c r="BP272" t="str">
        <f t="shared" si="469"/>
        <v>(跳过)</v>
      </c>
      <c r="BQ272" t="str">
        <f t="shared" si="470"/>
        <v>(跳过)</v>
      </c>
      <c r="BR272" t="str">
        <f t="shared" si="471"/>
        <v>(跳过)</v>
      </c>
      <c r="BS272" t="str">
        <f t="shared" si="472"/>
        <v>(跳过)</v>
      </c>
      <c r="BT272" t="s">
        <v>29</v>
      </c>
      <c r="BU272" t="str">
        <f t="shared" si="473"/>
        <v>(跳过)</v>
      </c>
      <c r="BV272" t="str">
        <f t="shared" si="474"/>
        <v>(跳过)</v>
      </c>
      <c r="BW272" t="str">
        <f t="shared" si="475"/>
        <v>(跳过)</v>
      </c>
      <c r="BX272" t="str">
        <f t="shared" si="476"/>
        <v>(跳过)</v>
      </c>
      <c r="BY272" t="s">
        <v>29</v>
      </c>
      <c r="BZ272" t="str">
        <f t="shared" si="477"/>
        <v>(跳过)</v>
      </c>
      <c r="CA272" t="str">
        <f t="shared" si="478"/>
        <v>(跳过)</v>
      </c>
      <c r="CB272" t="str">
        <f t="shared" si="479"/>
        <v>(跳过)</v>
      </c>
      <c r="CC272" t="str">
        <f t="shared" si="480"/>
        <v>(跳过)</v>
      </c>
      <c r="CD272" t="str">
        <f t="shared" si="481"/>
        <v>(跳过)</v>
      </c>
      <c r="CE272" t="str">
        <f t="shared" si="482"/>
        <v>(跳过)</v>
      </c>
      <c r="CF272" t="str">
        <f t="shared" si="483"/>
        <v>(跳过)</v>
      </c>
      <c r="CG272" t="str">
        <f t="shared" si="484"/>
        <v>(跳过)</v>
      </c>
      <c r="CH272" t="str">
        <f t="shared" si="485"/>
        <v>(跳过)</v>
      </c>
      <c r="CI272" t="str">
        <f t="shared" si="486"/>
        <v>(跳过)</v>
      </c>
      <c r="CJ272" t="s">
        <v>29</v>
      </c>
      <c r="CK272" t="str">
        <f t="shared" si="487"/>
        <v>(跳过)</v>
      </c>
      <c r="CL272" t="str">
        <f t="shared" si="488"/>
        <v>(跳过)</v>
      </c>
      <c r="CM272" t="str">
        <f t="shared" si="489"/>
        <v>(跳过)</v>
      </c>
      <c r="CN272" t="str">
        <f t="shared" si="490"/>
        <v>(跳过)</v>
      </c>
      <c r="CO272" t="str">
        <f t="shared" si="491"/>
        <v>(跳过)</v>
      </c>
      <c r="CP272" t="str">
        <f t="shared" si="492"/>
        <v>(跳过)</v>
      </c>
      <c r="CQ272" t="str">
        <f t="shared" si="493"/>
        <v>(跳过)</v>
      </c>
      <c r="CR272" t="str">
        <f t="shared" si="494"/>
        <v>(跳过)</v>
      </c>
      <c r="CS272" t="s">
        <v>29</v>
      </c>
      <c r="CT272" t="s">
        <v>204</v>
      </c>
      <c r="CU272">
        <v>3</v>
      </c>
      <c r="CV272">
        <v>4</v>
      </c>
      <c r="CW272">
        <v>1</v>
      </c>
      <c r="CX272">
        <v>2</v>
      </c>
      <c r="CY272" t="s">
        <v>29</v>
      </c>
      <c r="CZ272" t="str">
        <f t="shared" si="495"/>
        <v>(跳过)</v>
      </c>
      <c r="DA272" t="str">
        <f t="shared" si="496"/>
        <v>(跳过)</v>
      </c>
      <c r="DB272" t="str">
        <f t="shared" si="497"/>
        <v>(跳过)</v>
      </c>
      <c r="DC272" t="str">
        <f t="shared" si="498"/>
        <v>(跳过)</v>
      </c>
      <c r="DD272" t="str">
        <f t="shared" si="499"/>
        <v>(跳过)</v>
      </c>
      <c r="DE272" t="str">
        <f t="shared" si="500"/>
        <v>(跳过)</v>
      </c>
      <c r="DF272" t="str">
        <f t="shared" si="501"/>
        <v>(跳过)</v>
      </c>
      <c r="DG272" t="s">
        <v>29</v>
      </c>
      <c r="DH272" t="str">
        <f t="shared" si="502"/>
        <v>(跳过)</v>
      </c>
      <c r="DI272" t="str">
        <f t="shared" si="503"/>
        <v>(跳过)</v>
      </c>
      <c r="DJ272" t="str">
        <f t="shared" si="504"/>
        <v>(跳过)</v>
      </c>
      <c r="DK272">
        <v>5</v>
      </c>
      <c r="DL272">
        <v>3</v>
      </c>
      <c r="DM272">
        <v>4</v>
      </c>
      <c r="DN272">
        <v>4</v>
      </c>
      <c r="DO272">
        <v>5</v>
      </c>
      <c r="DP272">
        <v>2</v>
      </c>
      <c r="DQ272" t="s">
        <v>66</v>
      </c>
      <c r="DR272">
        <f t="shared" si="505"/>
        <v>0</v>
      </c>
      <c r="DS272">
        <f t="shared" si="506"/>
        <v>0</v>
      </c>
      <c r="DT272">
        <f t="shared" si="507"/>
        <v>1</v>
      </c>
      <c r="DU272">
        <f t="shared" si="508"/>
        <v>0</v>
      </c>
      <c r="DV272" t="s">
        <v>29</v>
      </c>
      <c r="DW272" t="str">
        <f t="shared" si="509"/>
        <v>(跳过)</v>
      </c>
      <c r="DX272" t="str">
        <f t="shared" si="510"/>
        <v>(跳过)</v>
      </c>
      <c r="DY272" t="str">
        <f t="shared" si="511"/>
        <v>(跳过)</v>
      </c>
      <c r="DZ272" t="str">
        <f t="shared" si="512"/>
        <v>(跳过)</v>
      </c>
      <c r="EA272" t="str">
        <f t="shared" si="513"/>
        <v>(跳过)</v>
      </c>
      <c r="EB272" t="str">
        <f t="shared" si="514"/>
        <v>(跳过)</v>
      </c>
      <c r="EC272" t="s">
        <v>29</v>
      </c>
      <c r="ED272" t="str">
        <f t="shared" si="515"/>
        <v>(跳过)</v>
      </c>
      <c r="EE272" t="str">
        <f t="shared" si="516"/>
        <v>(跳过)</v>
      </c>
      <c r="EF272" t="str">
        <f t="shared" si="517"/>
        <v>(跳过)</v>
      </c>
      <c r="EG272" t="str">
        <f t="shared" si="518"/>
        <v>(跳过)</v>
      </c>
      <c r="EH272" t="str">
        <f t="shared" si="519"/>
        <v>(跳过)</v>
      </c>
      <c r="EI272" t="str">
        <f t="shared" si="520"/>
        <v>(跳过)</v>
      </c>
      <c r="EJ272" t="str">
        <f t="shared" si="521"/>
        <v>(跳过)</v>
      </c>
      <c r="EK272" t="str">
        <f t="shared" si="522"/>
        <v>(跳过)</v>
      </c>
      <c r="EL272" t="str">
        <f t="shared" si="523"/>
        <v>(跳过)</v>
      </c>
      <c r="EM272" t="str">
        <f t="shared" si="524"/>
        <v>(跳过)</v>
      </c>
      <c r="EN272" t="s">
        <v>187</v>
      </c>
      <c r="EO272" s="4">
        <v>2</v>
      </c>
      <c r="EP272" s="4">
        <v>4</v>
      </c>
      <c r="EQ272" s="4">
        <v>1</v>
      </c>
      <c r="ER272" s="4">
        <v>3</v>
      </c>
      <c r="ES272" t="s">
        <v>29</v>
      </c>
      <c r="ET272" t="str">
        <f t="shared" si="525"/>
        <v>(跳过)</v>
      </c>
      <c r="EU272" t="str">
        <f t="shared" si="526"/>
        <v>(跳过)</v>
      </c>
      <c r="EV272" t="str">
        <f t="shared" si="527"/>
        <v>(跳过)</v>
      </c>
      <c r="EW272" t="str">
        <f t="shared" si="528"/>
        <v>(跳过)</v>
      </c>
      <c r="EX272" t="str">
        <f t="shared" si="529"/>
        <v>(跳过)</v>
      </c>
      <c r="EY272" t="str">
        <f t="shared" si="530"/>
        <v>(跳过)</v>
      </c>
      <c r="EZ272" t="str">
        <f t="shared" si="531"/>
        <v>(跳过)</v>
      </c>
      <c r="FA272" t="s">
        <v>29</v>
      </c>
      <c r="FB272" t="str">
        <f t="shared" si="532"/>
        <v>(跳过)</v>
      </c>
      <c r="FC272" t="str">
        <f t="shared" si="533"/>
        <v>(跳过)</v>
      </c>
      <c r="FD272" t="str">
        <f t="shared" si="534"/>
        <v>(跳过)</v>
      </c>
      <c r="FE272" t="s">
        <v>29</v>
      </c>
      <c r="FF272" t="s">
        <v>29</v>
      </c>
      <c r="FG272" t="s">
        <v>29</v>
      </c>
      <c r="FH272" t="s">
        <v>29</v>
      </c>
      <c r="FI272" t="s">
        <v>29</v>
      </c>
      <c r="FJ272" t="s">
        <v>29</v>
      </c>
      <c r="FK272" t="s">
        <v>29</v>
      </c>
      <c r="FL272" t="s">
        <v>29</v>
      </c>
      <c r="FM272" t="s">
        <v>29</v>
      </c>
      <c r="FN272" t="s">
        <v>29</v>
      </c>
      <c r="FO272" t="s">
        <v>29</v>
      </c>
      <c r="FP272" t="s">
        <v>29</v>
      </c>
      <c r="FQ272" t="s">
        <v>29</v>
      </c>
      <c r="FR272" t="s">
        <v>29</v>
      </c>
      <c r="FS272" t="s">
        <v>29</v>
      </c>
      <c r="FT272" t="s">
        <v>29</v>
      </c>
      <c r="FU272" t="s">
        <v>29</v>
      </c>
      <c r="FV272" t="s">
        <v>29</v>
      </c>
      <c r="FW272" t="s">
        <v>29</v>
      </c>
      <c r="FX272" t="s">
        <v>29</v>
      </c>
    </row>
    <row r="273" spans="1:180" ht="16.5" x14ac:dyDescent="0.6">
      <c r="A273">
        <v>272</v>
      </c>
      <c r="B273">
        <v>1</v>
      </c>
      <c r="C273">
        <v>7</v>
      </c>
      <c r="D273">
        <v>4</v>
      </c>
      <c r="E273">
        <v>3</v>
      </c>
      <c r="F273">
        <v>5</v>
      </c>
      <c r="G273">
        <v>2</v>
      </c>
      <c r="H273">
        <v>4</v>
      </c>
      <c r="I273">
        <v>1</v>
      </c>
      <c r="J273">
        <v>1</v>
      </c>
      <c r="K273" t="s">
        <v>29</v>
      </c>
      <c r="L273" t="str">
        <f t="shared" si="535"/>
        <v>(跳过)</v>
      </c>
      <c r="M273" t="str">
        <f t="shared" si="536"/>
        <v>(跳过)</v>
      </c>
      <c r="N273" t="str">
        <f t="shared" si="537"/>
        <v>(跳过)</v>
      </c>
      <c r="O273" t="str">
        <f t="shared" si="538"/>
        <v>(跳过)</v>
      </c>
      <c r="P273" t="str">
        <f t="shared" si="539"/>
        <v>(跳过)</v>
      </c>
      <c r="Q273" t="s">
        <v>44</v>
      </c>
      <c r="R273">
        <f t="shared" si="432"/>
        <v>0</v>
      </c>
      <c r="S273">
        <f t="shared" si="433"/>
        <v>1</v>
      </c>
      <c r="T273">
        <f t="shared" si="434"/>
        <v>1</v>
      </c>
      <c r="U273">
        <f t="shared" si="435"/>
        <v>1</v>
      </c>
      <c r="V273" t="s">
        <v>199</v>
      </c>
      <c r="W273">
        <f t="shared" si="436"/>
        <v>1</v>
      </c>
      <c r="X273">
        <f t="shared" si="437"/>
        <v>1</v>
      </c>
      <c r="Y273">
        <f t="shared" si="438"/>
        <v>0</v>
      </c>
      <c r="Z273">
        <f t="shared" si="439"/>
        <v>1</v>
      </c>
      <c r="AA273">
        <f t="shared" si="440"/>
        <v>0</v>
      </c>
      <c r="AB273" t="s">
        <v>200</v>
      </c>
      <c r="AC273">
        <f t="shared" si="441"/>
        <v>1</v>
      </c>
      <c r="AD273">
        <f t="shared" si="442"/>
        <v>0</v>
      </c>
      <c r="AE273">
        <f t="shared" si="443"/>
        <v>0</v>
      </c>
      <c r="AF273">
        <f t="shared" si="444"/>
        <v>1</v>
      </c>
      <c r="AG273">
        <f t="shared" si="445"/>
        <v>0</v>
      </c>
      <c r="AH273">
        <f t="shared" si="446"/>
        <v>1</v>
      </c>
      <c r="AI273">
        <f t="shared" si="447"/>
        <v>0</v>
      </c>
      <c r="AJ273">
        <f t="shared" si="448"/>
        <v>0</v>
      </c>
      <c r="AK273" t="s">
        <v>201</v>
      </c>
      <c r="AL273">
        <f t="shared" si="449"/>
        <v>0</v>
      </c>
      <c r="AM273">
        <f t="shared" si="450"/>
        <v>1</v>
      </c>
      <c r="AN273">
        <f t="shared" si="451"/>
        <v>1</v>
      </c>
      <c r="AO273">
        <f t="shared" si="452"/>
        <v>1</v>
      </c>
      <c r="AP273">
        <f t="shared" si="453"/>
        <v>0</v>
      </c>
      <c r="AQ273">
        <f t="shared" si="454"/>
        <v>0</v>
      </c>
      <c r="AR273">
        <f t="shared" si="455"/>
        <v>0</v>
      </c>
      <c r="AS273">
        <f t="shared" si="456"/>
        <v>0</v>
      </c>
      <c r="AT273">
        <v>3</v>
      </c>
      <c r="AU273" t="s">
        <v>96</v>
      </c>
      <c r="AV273">
        <v>4</v>
      </c>
      <c r="AW273">
        <v>3</v>
      </c>
      <c r="AX273">
        <v>1</v>
      </c>
      <c r="AY273">
        <v>2</v>
      </c>
      <c r="AZ273" t="s">
        <v>188</v>
      </c>
      <c r="BA273">
        <f t="shared" si="457"/>
        <v>1</v>
      </c>
      <c r="BB273">
        <f t="shared" si="458"/>
        <v>0</v>
      </c>
      <c r="BC273">
        <f t="shared" si="459"/>
        <v>0</v>
      </c>
      <c r="BD273">
        <f t="shared" si="460"/>
        <v>0</v>
      </c>
      <c r="BE273">
        <f t="shared" si="461"/>
        <v>0</v>
      </c>
      <c r="BF273">
        <f t="shared" si="462"/>
        <v>1</v>
      </c>
      <c r="BG273">
        <f t="shared" si="463"/>
        <v>1</v>
      </c>
      <c r="BH273" t="s">
        <v>43</v>
      </c>
      <c r="BI273">
        <f t="shared" si="464"/>
        <v>0</v>
      </c>
      <c r="BJ273">
        <f t="shared" si="465"/>
        <v>1</v>
      </c>
      <c r="BK273">
        <f t="shared" si="466"/>
        <v>0</v>
      </c>
      <c r="BL273">
        <v>1</v>
      </c>
      <c r="BM273" t="s">
        <v>29</v>
      </c>
      <c r="BN273" t="str">
        <f t="shared" si="467"/>
        <v>(跳过)</v>
      </c>
      <c r="BO273" t="str">
        <f t="shared" si="468"/>
        <v>(跳过)</v>
      </c>
      <c r="BP273" t="str">
        <f t="shared" si="469"/>
        <v>(跳过)</v>
      </c>
      <c r="BQ273" t="str">
        <f t="shared" si="470"/>
        <v>(跳过)</v>
      </c>
      <c r="BR273" t="str">
        <f t="shared" si="471"/>
        <v>(跳过)</v>
      </c>
      <c r="BS273" t="str">
        <f t="shared" si="472"/>
        <v>(跳过)</v>
      </c>
      <c r="BT273" t="s">
        <v>32</v>
      </c>
      <c r="BU273">
        <f t="shared" si="473"/>
        <v>1</v>
      </c>
      <c r="BV273">
        <f t="shared" si="474"/>
        <v>0</v>
      </c>
      <c r="BW273">
        <f t="shared" si="475"/>
        <v>1</v>
      </c>
      <c r="BX273">
        <f t="shared" si="476"/>
        <v>0</v>
      </c>
      <c r="BY273" t="s">
        <v>202</v>
      </c>
      <c r="BZ273">
        <f t="shared" si="477"/>
        <v>0</v>
      </c>
      <c r="CA273">
        <f t="shared" si="478"/>
        <v>1</v>
      </c>
      <c r="CB273">
        <f t="shared" si="479"/>
        <v>0</v>
      </c>
      <c r="CC273">
        <f t="shared" si="480"/>
        <v>1</v>
      </c>
      <c r="CD273">
        <f t="shared" si="481"/>
        <v>1</v>
      </c>
      <c r="CE273">
        <f t="shared" si="482"/>
        <v>0</v>
      </c>
      <c r="CF273">
        <f t="shared" si="483"/>
        <v>0</v>
      </c>
      <c r="CG273">
        <f t="shared" si="484"/>
        <v>0</v>
      </c>
      <c r="CH273">
        <f t="shared" si="485"/>
        <v>0</v>
      </c>
      <c r="CI273">
        <f t="shared" si="486"/>
        <v>0</v>
      </c>
      <c r="CJ273" t="s">
        <v>166</v>
      </c>
      <c r="CK273">
        <f t="shared" si="487"/>
        <v>0</v>
      </c>
      <c r="CL273">
        <f t="shared" si="488"/>
        <v>1</v>
      </c>
      <c r="CM273">
        <f t="shared" si="489"/>
        <v>0</v>
      </c>
      <c r="CN273">
        <f t="shared" si="490"/>
        <v>0</v>
      </c>
      <c r="CO273">
        <f t="shared" si="491"/>
        <v>0</v>
      </c>
      <c r="CP273">
        <f t="shared" si="492"/>
        <v>0</v>
      </c>
      <c r="CQ273">
        <f t="shared" si="493"/>
        <v>1</v>
      </c>
      <c r="CR273">
        <f t="shared" si="494"/>
        <v>0</v>
      </c>
      <c r="CS273">
        <v>3</v>
      </c>
      <c r="CT273" t="s">
        <v>164</v>
      </c>
      <c r="CU273">
        <v>4</v>
      </c>
      <c r="CV273">
        <v>3</v>
      </c>
      <c r="CW273">
        <v>2</v>
      </c>
      <c r="CX273">
        <v>1</v>
      </c>
      <c r="CY273" t="s">
        <v>203</v>
      </c>
      <c r="CZ273">
        <f t="shared" si="495"/>
        <v>1</v>
      </c>
      <c r="DA273">
        <f t="shared" si="496"/>
        <v>0</v>
      </c>
      <c r="DB273">
        <f t="shared" si="497"/>
        <v>1</v>
      </c>
      <c r="DC273">
        <f t="shared" si="498"/>
        <v>1</v>
      </c>
      <c r="DD273">
        <f t="shared" si="499"/>
        <v>1</v>
      </c>
      <c r="DE273">
        <f t="shared" si="500"/>
        <v>0</v>
      </c>
      <c r="DF273">
        <f t="shared" si="501"/>
        <v>0</v>
      </c>
      <c r="DG273" t="s">
        <v>59</v>
      </c>
      <c r="DH273">
        <f t="shared" si="502"/>
        <v>1</v>
      </c>
      <c r="DI273">
        <f t="shared" si="503"/>
        <v>0</v>
      </c>
      <c r="DJ273">
        <f t="shared" si="504"/>
        <v>0</v>
      </c>
      <c r="DK273">
        <v>5</v>
      </c>
      <c r="DL273">
        <v>5</v>
      </c>
      <c r="DM273">
        <v>3</v>
      </c>
      <c r="DN273">
        <v>4</v>
      </c>
      <c r="DO273">
        <v>5</v>
      </c>
      <c r="DP273">
        <v>3</v>
      </c>
      <c r="DQ273" t="s">
        <v>29</v>
      </c>
      <c r="DR273" t="str">
        <f t="shared" si="505"/>
        <v>(跳过)</v>
      </c>
      <c r="DS273" t="str">
        <f t="shared" si="506"/>
        <v>(跳过)</v>
      </c>
      <c r="DT273" t="str">
        <f t="shared" si="507"/>
        <v>(跳过)</v>
      </c>
      <c r="DU273" t="str">
        <f t="shared" si="508"/>
        <v>(跳过)</v>
      </c>
      <c r="DV273" t="s">
        <v>29</v>
      </c>
      <c r="DW273" t="str">
        <f t="shared" si="509"/>
        <v>(跳过)</v>
      </c>
      <c r="DX273" t="str">
        <f t="shared" si="510"/>
        <v>(跳过)</v>
      </c>
      <c r="DY273" t="str">
        <f t="shared" si="511"/>
        <v>(跳过)</v>
      </c>
      <c r="DZ273" t="str">
        <f t="shared" si="512"/>
        <v>(跳过)</v>
      </c>
      <c r="EA273" t="str">
        <f t="shared" si="513"/>
        <v>(跳过)</v>
      </c>
      <c r="EB273" t="str">
        <f t="shared" si="514"/>
        <v>(跳过)</v>
      </c>
      <c r="EC273" t="s">
        <v>29</v>
      </c>
      <c r="ED273" t="str">
        <f t="shared" si="515"/>
        <v>(跳过)</v>
      </c>
      <c r="EE273" t="str">
        <f t="shared" si="516"/>
        <v>(跳过)</v>
      </c>
      <c r="EF273" t="str">
        <f t="shared" si="517"/>
        <v>(跳过)</v>
      </c>
      <c r="EG273" t="str">
        <f t="shared" si="518"/>
        <v>(跳过)</v>
      </c>
      <c r="EH273" t="str">
        <f t="shared" si="519"/>
        <v>(跳过)</v>
      </c>
      <c r="EI273" t="str">
        <f t="shared" si="520"/>
        <v>(跳过)</v>
      </c>
      <c r="EJ273" t="str">
        <f t="shared" si="521"/>
        <v>(跳过)</v>
      </c>
      <c r="EK273" t="str">
        <f t="shared" si="522"/>
        <v>(跳过)</v>
      </c>
      <c r="EL273" t="str">
        <f t="shared" si="523"/>
        <v>(跳过)</v>
      </c>
      <c r="EM273" t="str">
        <f t="shared" si="524"/>
        <v>(跳过)</v>
      </c>
      <c r="EN273" t="s">
        <v>204</v>
      </c>
      <c r="EO273" s="4">
        <v>3</v>
      </c>
      <c r="EP273" s="4">
        <v>4</v>
      </c>
      <c r="EQ273" s="4">
        <v>2</v>
      </c>
      <c r="ER273" s="4">
        <v>1</v>
      </c>
      <c r="ES273" t="s">
        <v>29</v>
      </c>
      <c r="ET273" t="str">
        <f t="shared" si="525"/>
        <v>(跳过)</v>
      </c>
      <c r="EU273" t="str">
        <f t="shared" si="526"/>
        <v>(跳过)</v>
      </c>
      <c r="EV273" t="str">
        <f t="shared" si="527"/>
        <v>(跳过)</v>
      </c>
      <c r="EW273" t="str">
        <f t="shared" si="528"/>
        <v>(跳过)</v>
      </c>
      <c r="EX273" t="str">
        <f t="shared" si="529"/>
        <v>(跳过)</v>
      </c>
      <c r="EY273" t="str">
        <f t="shared" si="530"/>
        <v>(跳过)</v>
      </c>
      <c r="EZ273" t="str">
        <f t="shared" si="531"/>
        <v>(跳过)</v>
      </c>
      <c r="FA273" t="s">
        <v>29</v>
      </c>
      <c r="FB273" t="str">
        <f t="shared" si="532"/>
        <v>(跳过)</v>
      </c>
      <c r="FC273" t="str">
        <f t="shared" si="533"/>
        <v>(跳过)</v>
      </c>
      <c r="FD273" t="str">
        <f t="shared" si="534"/>
        <v>(跳过)</v>
      </c>
      <c r="FE273" t="s">
        <v>393</v>
      </c>
      <c r="FF273">
        <v>1</v>
      </c>
      <c r="FG273">
        <v>1</v>
      </c>
      <c r="FH273">
        <v>0</v>
      </c>
      <c r="FI273">
        <v>0</v>
      </c>
      <c r="FJ273">
        <v>0</v>
      </c>
      <c r="FK273">
        <v>0</v>
      </c>
      <c r="FL273" t="s">
        <v>81</v>
      </c>
      <c r="FM273">
        <v>1</v>
      </c>
      <c r="FN273">
        <v>2</v>
      </c>
      <c r="FO273">
        <v>3</v>
      </c>
      <c r="FP273">
        <v>3</v>
      </c>
      <c r="FQ273">
        <v>3</v>
      </c>
      <c r="FR273" t="s">
        <v>205</v>
      </c>
      <c r="FS273">
        <v>0</v>
      </c>
      <c r="FT273">
        <v>1</v>
      </c>
      <c r="FU273">
        <v>1</v>
      </c>
      <c r="FV273">
        <v>0</v>
      </c>
      <c r="FW273">
        <v>1</v>
      </c>
      <c r="FX273">
        <v>0</v>
      </c>
    </row>
    <row r="274" spans="1:180" ht="16.5" x14ac:dyDescent="0.6">
      <c r="A274">
        <v>273</v>
      </c>
      <c r="B274">
        <v>1</v>
      </c>
      <c r="C274">
        <v>8</v>
      </c>
      <c r="D274">
        <v>5</v>
      </c>
      <c r="E274">
        <v>1</v>
      </c>
      <c r="F274">
        <v>2</v>
      </c>
      <c r="G274">
        <v>5</v>
      </c>
      <c r="H274">
        <v>4</v>
      </c>
      <c r="I274">
        <v>1</v>
      </c>
      <c r="J274">
        <v>1</v>
      </c>
      <c r="K274" t="s">
        <v>29</v>
      </c>
      <c r="L274" t="str">
        <f t="shared" si="535"/>
        <v>(跳过)</v>
      </c>
      <c r="M274" t="str">
        <f t="shared" si="536"/>
        <v>(跳过)</v>
      </c>
      <c r="N274" t="str">
        <f t="shared" si="537"/>
        <v>(跳过)</v>
      </c>
      <c r="O274" t="str">
        <f t="shared" si="538"/>
        <v>(跳过)</v>
      </c>
      <c r="P274" t="str">
        <f t="shared" si="539"/>
        <v>(跳过)</v>
      </c>
      <c r="Q274" t="s">
        <v>32</v>
      </c>
      <c r="R274">
        <f t="shared" si="432"/>
        <v>1</v>
      </c>
      <c r="S274">
        <f t="shared" si="433"/>
        <v>0</v>
      </c>
      <c r="T274">
        <f t="shared" si="434"/>
        <v>1</v>
      </c>
      <c r="U274">
        <f t="shared" si="435"/>
        <v>0</v>
      </c>
      <c r="V274" t="s">
        <v>199</v>
      </c>
      <c r="W274">
        <f t="shared" si="436"/>
        <v>1</v>
      </c>
      <c r="X274">
        <f t="shared" si="437"/>
        <v>1</v>
      </c>
      <c r="Y274">
        <f t="shared" si="438"/>
        <v>0</v>
      </c>
      <c r="Z274">
        <f t="shared" si="439"/>
        <v>1</v>
      </c>
      <c r="AA274">
        <f t="shared" si="440"/>
        <v>0</v>
      </c>
      <c r="AB274" t="s">
        <v>264</v>
      </c>
      <c r="AC274">
        <f t="shared" si="441"/>
        <v>0</v>
      </c>
      <c r="AD274">
        <f t="shared" si="442"/>
        <v>0</v>
      </c>
      <c r="AE274">
        <f t="shared" si="443"/>
        <v>1</v>
      </c>
      <c r="AF274">
        <f t="shared" si="444"/>
        <v>1</v>
      </c>
      <c r="AG274">
        <f t="shared" si="445"/>
        <v>0</v>
      </c>
      <c r="AH274">
        <f t="shared" si="446"/>
        <v>0</v>
      </c>
      <c r="AI274">
        <f t="shared" si="447"/>
        <v>0</v>
      </c>
      <c r="AJ274">
        <f t="shared" si="448"/>
        <v>1</v>
      </c>
      <c r="AK274" t="s">
        <v>265</v>
      </c>
      <c r="AL274">
        <f t="shared" si="449"/>
        <v>1</v>
      </c>
      <c r="AM274">
        <f t="shared" si="450"/>
        <v>0</v>
      </c>
      <c r="AN274">
        <f t="shared" si="451"/>
        <v>1</v>
      </c>
      <c r="AO274">
        <f t="shared" si="452"/>
        <v>0</v>
      </c>
      <c r="AP274">
        <f t="shared" si="453"/>
        <v>1</v>
      </c>
      <c r="AQ274">
        <f t="shared" si="454"/>
        <v>0</v>
      </c>
      <c r="AR274">
        <f t="shared" si="455"/>
        <v>0</v>
      </c>
      <c r="AS274">
        <f t="shared" si="456"/>
        <v>0</v>
      </c>
      <c r="AT274">
        <v>3</v>
      </c>
      <c r="AU274" t="s">
        <v>204</v>
      </c>
      <c r="AV274">
        <v>3</v>
      </c>
      <c r="AW274">
        <v>4</v>
      </c>
      <c r="AX274">
        <v>1</v>
      </c>
      <c r="AY274">
        <v>2</v>
      </c>
      <c r="AZ274" t="s">
        <v>256</v>
      </c>
      <c r="BA274">
        <f t="shared" si="457"/>
        <v>1</v>
      </c>
      <c r="BB274">
        <f t="shared" si="458"/>
        <v>0</v>
      </c>
      <c r="BC274">
        <f t="shared" si="459"/>
        <v>1</v>
      </c>
      <c r="BD274">
        <f t="shared" si="460"/>
        <v>0</v>
      </c>
      <c r="BE274">
        <f t="shared" si="461"/>
        <v>1</v>
      </c>
      <c r="BF274">
        <f t="shared" si="462"/>
        <v>0</v>
      </c>
      <c r="BG274">
        <f t="shared" si="463"/>
        <v>0</v>
      </c>
      <c r="BH274" t="s">
        <v>43</v>
      </c>
      <c r="BI274">
        <f t="shared" si="464"/>
        <v>0</v>
      </c>
      <c r="BJ274">
        <f t="shared" si="465"/>
        <v>1</v>
      </c>
      <c r="BK274">
        <f t="shared" si="466"/>
        <v>0</v>
      </c>
      <c r="BL274">
        <v>1</v>
      </c>
      <c r="BM274" t="s">
        <v>29</v>
      </c>
      <c r="BN274" t="str">
        <f t="shared" si="467"/>
        <v>(跳过)</v>
      </c>
      <c r="BO274" t="str">
        <f t="shared" si="468"/>
        <v>(跳过)</v>
      </c>
      <c r="BP274" t="str">
        <f t="shared" si="469"/>
        <v>(跳过)</v>
      </c>
      <c r="BQ274" t="str">
        <f t="shared" si="470"/>
        <v>(跳过)</v>
      </c>
      <c r="BR274" t="str">
        <f t="shared" si="471"/>
        <v>(跳过)</v>
      </c>
      <c r="BS274" t="str">
        <f t="shared" si="472"/>
        <v>(跳过)</v>
      </c>
      <c r="BT274" t="s">
        <v>38</v>
      </c>
      <c r="BU274">
        <f t="shared" si="473"/>
        <v>0</v>
      </c>
      <c r="BV274">
        <f t="shared" si="474"/>
        <v>1</v>
      </c>
      <c r="BW274">
        <f t="shared" si="475"/>
        <v>1</v>
      </c>
      <c r="BX274">
        <f t="shared" si="476"/>
        <v>0</v>
      </c>
      <c r="BY274" t="s">
        <v>266</v>
      </c>
      <c r="BZ274">
        <f t="shared" si="477"/>
        <v>1</v>
      </c>
      <c r="CA274">
        <f t="shared" si="478"/>
        <v>0</v>
      </c>
      <c r="CB274">
        <f t="shared" si="479"/>
        <v>1</v>
      </c>
      <c r="CC274">
        <f t="shared" si="480"/>
        <v>0</v>
      </c>
      <c r="CD274">
        <f t="shared" si="481"/>
        <v>1</v>
      </c>
      <c r="CE274">
        <f t="shared" si="482"/>
        <v>0</v>
      </c>
      <c r="CF274">
        <f t="shared" si="483"/>
        <v>0</v>
      </c>
      <c r="CG274">
        <f t="shared" si="484"/>
        <v>0</v>
      </c>
      <c r="CH274">
        <f t="shared" si="485"/>
        <v>0</v>
      </c>
      <c r="CI274">
        <f t="shared" si="486"/>
        <v>0</v>
      </c>
      <c r="CJ274" t="s">
        <v>170</v>
      </c>
      <c r="CK274">
        <f t="shared" si="487"/>
        <v>1</v>
      </c>
      <c r="CL274">
        <f t="shared" si="488"/>
        <v>0</v>
      </c>
      <c r="CM274">
        <f t="shared" si="489"/>
        <v>0</v>
      </c>
      <c r="CN274">
        <f t="shared" si="490"/>
        <v>0</v>
      </c>
      <c r="CO274">
        <f t="shared" si="491"/>
        <v>0</v>
      </c>
      <c r="CP274">
        <f t="shared" si="492"/>
        <v>0</v>
      </c>
      <c r="CQ274">
        <f t="shared" si="493"/>
        <v>0</v>
      </c>
      <c r="CR274">
        <f t="shared" si="494"/>
        <v>0</v>
      </c>
      <c r="CS274">
        <v>4</v>
      </c>
      <c r="CT274" t="s">
        <v>207</v>
      </c>
      <c r="CU274">
        <v>4</v>
      </c>
      <c r="CV274">
        <v>2</v>
      </c>
      <c r="CW274">
        <v>1</v>
      </c>
      <c r="CX274">
        <v>3</v>
      </c>
      <c r="CY274" t="s">
        <v>116</v>
      </c>
      <c r="CZ274">
        <f t="shared" si="495"/>
        <v>0</v>
      </c>
      <c r="DA274">
        <f t="shared" si="496"/>
        <v>0</v>
      </c>
      <c r="DB274">
        <f t="shared" si="497"/>
        <v>1</v>
      </c>
      <c r="DC274">
        <f t="shared" si="498"/>
        <v>1</v>
      </c>
      <c r="DD274">
        <f t="shared" si="499"/>
        <v>0</v>
      </c>
      <c r="DE274">
        <f t="shared" si="500"/>
        <v>1</v>
      </c>
      <c r="DF274">
        <f t="shared" si="501"/>
        <v>0</v>
      </c>
      <c r="DG274" t="s">
        <v>59</v>
      </c>
      <c r="DH274">
        <f t="shared" si="502"/>
        <v>1</v>
      </c>
      <c r="DI274">
        <f t="shared" si="503"/>
        <v>0</v>
      </c>
      <c r="DJ274">
        <f t="shared" si="504"/>
        <v>0</v>
      </c>
      <c r="DK274">
        <v>5</v>
      </c>
      <c r="DL274">
        <v>5</v>
      </c>
      <c r="DM274">
        <v>4</v>
      </c>
      <c r="DN274">
        <v>4</v>
      </c>
      <c r="DO274">
        <v>4</v>
      </c>
      <c r="DP274">
        <v>2</v>
      </c>
      <c r="DQ274" t="s">
        <v>70</v>
      </c>
      <c r="DR274">
        <f t="shared" si="505"/>
        <v>0</v>
      </c>
      <c r="DS274">
        <f t="shared" si="506"/>
        <v>1</v>
      </c>
      <c r="DT274">
        <f t="shared" si="507"/>
        <v>0</v>
      </c>
      <c r="DU274">
        <f t="shared" si="508"/>
        <v>0</v>
      </c>
      <c r="DV274" t="s">
        <v>29</v>
      </c>
      <c r="DW274" t="str">
        <f t="shared" si="509"/>
        <v>(跳过)</v>
      </c>
      <c r="DX274" t="str">
        <f t="shared" si="510"/>
        <v>(跳过)</v>
      </c>
      <c r="DY274" t="str">
        <f t="shared" si="511"/>
        <v>(跳过)</v>
      </c>
      <c r="DZ274" t="str">
        <f t="shared" si="512"/>
        <v>(跳过)</v>
      </c>
      <c r="EA274" t="str">
        <f t="shared" si="513"/>
        <v>(跳过)</v>
      </c>
      <c r="EB274" t="str">
        <f t="shared" si="514"/>
        <v>(跳过)</v>
      </c>
      <c r="EC274" t="s">
        <v>29</v>
      </c>
      <c r="ED274" t="str">
        <f t="shared" si="515"/>
        <v>(跳过)</v>
      </c>
      <c r="EE274" t="str">
        <f t="shared" si="516"/>
        <v>(跳过)</v>
      </c>
      <c r="EF274" t="str">
        <f t="shared" si="517"/>
        <v>(跳过)</v>
      </c>
      <c r="EG274" t="str">
        <f t="shared" si="518"/>
        <v>(跳过)</v>
      </c>
      <c r="EH274" t="str">
        <f t="shared" si="519"/>
        <v>(跳过)</v>
      </c>
      <c r="EI274" t="str">
        <f t="shared" si="520"/>
        <v>(跳过)</v>
      </c>
      <c r="EJ274" t="str">
        <f t="shared" si="521"/>
        <v>(跳过)</v>
      </c>
      <c r="EK274" t="str">
        <f t="shared" si="522"/>
        <v>(跳过)</v>
      </c>
      <c r="EL274" t="str">
        <f t="shared" si="523"/>
        <v>(跳过)</v>
      </c>
      <c r="EM274" t="str">
        <f t="shared" si="524"/>
        <v>(跳过)</v>
      </c>
      <c r="EN274" t="s">
        <v>204</v>
      </c>
      <c r="EO274" s="4">
        <v>3</v>
      </c>
      <c r="EP274" s="4">
        <v>4</v>
      </c>
      <c r="EQ274" s="4">
        <v>2</v>
      </c>
      <c r="ER274" s="4">
        <v>1</v>
      </c>
      <c r="ES274" t="s">
        <v>29</v>
      </c>
      <c r="ET274" t="str">
        <f t="shared" si="525"/>
        <v>(跳过)</v>
      </c>
      <c r="EU274" t="str">
        <f t="shared" si="526"/>
        <v>(跳过)</v>
      </c>
      <c r="EV274" t="str">
        <f t="shared" si="527"/>
        <v>(跳过)</v>
      </c>
      <c r="EW274" t="str">
        <f t="shared" si="528"/>
        <v>(跳过)</v>
      </c>
      <c r="EX274" t="str">
        <f t="shared" si="529"/>
        <v>(跳过)</v>
      </c>
      <c r="EY274" t="str">
        <f t="shared" si="530"/>
        <v>(跳过)</v>
      </c>
      <c r="EZ274" t="str">
        <f t="shared" si="531"/>
        <v>(跳过)</v>
      </c>
      <c r="FA274" t="s">
        <v>29</v>
      </c>
      <c r="FB274" t="str">
        <f t="shared" si="532"/>
        <v>(跳过)</v>
      </c>
      <c r="FC274" t="str">
        <f t="shared" si="533"/>
        <v>(跳过)</v>
      </c>
      <c r="FD274" t="str">
        <f t="shared" si="534"/>
        <v>(跳过)</v>
      </c>
      <c r="FE274" t="s">
        <v>29</v>
      </c>
      <c r="FF274" t="s">
        <v>29</v>
      </c>
      <c r="FG274" t="s">
        <v>29</v>
      </c>
      <c r="FH274" t="s">
        <v>29</v>
      </c>
      <c r="FI274" t="s">
        <v>29</v>
      </c>
      <c r="FJ274" t="s">
        <v>29</v>
      </c>
      <c r="FK274" t="s">
        <v>29</v>
      </c>
      <c r="FL274" t="s">
        <v>29</v>
      </c>
      <c r="FM274" t="s">
        <v>29</v>
      </c>
      <c r="FN274" t="s">
        <v>29</v>
      </c>
      <c r="FO274" t="s">
        <v>29</v>
      </c>
      <c r="FP274" t="s">
        <v>29</v>
      </c>
      <c r="FQ274" t="s">
        <v>29</v>
      </c>
      <c r="FR274" t="s">
        <v>29</v>
      </c>
      <c r="FS274" t="s">
        <v>29</v>
      </c>
      <c r="FT274" t="s">
        <v>29</v>
      </c>
      <c r="FU274" t="s">
        <v>29</v>
      </c>
      <c r="FV274" t="s">
        <v>29</v>
      </c>
      <c r="FW274" t="s">
        <v>29</v>
      </c>
      <c r="FX274" t="s">
        <v>29</v>
      </c>
    </row>
    <row r="275" spans="1:180" ht="16.5" x14ac:dyDescent="0.6">
      <c r="A275">
        <v>274</v>
      </c>
      <c r="B275">
        <v>2</v>
      </c>
      <c r="C275">
        <v>8</v>
      </c>
      <c r="D275">
        <v>7</v>
      </c>
      <c r="E275">
        <v>2</v>
      </c>
      <c r="F275">
        <v>1</v>
      </c>
      <c r="G275">
        <v>9</v>
      </c>
      <c r="H275">
        <v>4</v>
      </c>
      <c r="I275">
        <v>0</v>
      </c>
      <c r="J275" t="s">
        <v>29</v>
      </c>
      <c r="K275" t="s">
        <v>29</v>
      </c>
      <c r="L275" t="str">
        <f t="shared" si="535"/>
        <v>(跳过)</v>
      </c>
      <c r="M275" t="str">
        <f t="shared" si="536"/>
        <v>(跳过)</v>
      </c>
      <c r="N275" t="str">
        <f t="shared" si="537"/>
        <v>(跳过)</v>
      </c>
      <c r="O275" t="str">
        <f t="shared" si="538"/>
        <v>(跳过)</v>
      </c>
      <c r="P275" t="str">
        <f t="shared" si="539"/>
        <v>(跳过)</v>
      </c>
      <c r="Q275" t="s">
        <v>29</v>
      </c>
      <c r="R275" t="str">
        <f t="shared" si="432"/>
        <v>(跳过)</v>
      </c>
      <c r="S275" t="str">
        <f t="shared" si="433"/>
        <v>(跳过)</v>
      </c>
      <c r="T275" t="str">
        <f t="shared" si="434"/>
        <v>(跳过)</v>
      </c>
      <c r="U275" t="str">
        <f t="shared" si="435"/>
        <v>(跳过)</v>
      </c>
      <c r="V275" t="s">
        <v>29</v>
      </c>
      <c r="W275" t="str">
        <f t="shared" si="436"/>
        <v>(跳过)</v>
      </c>
      <c r="X275" t="str">
        <f t="shared" si="437"/>
        <v>(跳过)</v>
      </c>
      <c r="Y275" t="str">
        <f t="shared" si="438"/>
        <v>(跳过)</v>
      </c>
      <c r="Z275" t="str">
        <f t="shared" si="439"/>
        <v>(跳过)</v>
      </c>
      <c r="AA275" t="str">
        <f t="shared" si="440"/>
        <v>(跳过)</v>
      </c>
      <c r="AB275" t="s">
        <v>29</v>
      </c>
      <c r="AC275" t="str">
        <f t="shared" si="441"/>
        <v>(跳过)</v>
      </c>
      <c r="AD275" t="str">
        <f t="shared" si="442"/>
        <v>(跳过)</v>
      </c>
      <c r="AE275" t="str">
        <f t="shared" si="443"/>
        <v>(跳过)</v>
      </c>
      <c r="AF275" t="str">
        <f t="shared" si="444"/>
        <v>(跳过)</v>
      </c>
      <c r="AG275" t="str">
        <f t="shared" si="445"/>
        <v>(跳过)</v>
      </c>
      <c r="AH275" t="str">
        <f t="shared" si="446"/>
        <v>(跳过)</v>
      </c>
      <c r="AI275" t="str">
        <f t="shared" si="447"/>
        <v>(跳过)</v>
      </c>
      <c r="AJ275" t="str">
        <f t="shared" si="448"/>
        <v>(跳过)</v>
      </c>
      <c r="AK275" t="s">
        <v>29</v>
      </c>
      <c r="AL275" t="str">
        <f t="shared" si="449"/>
        <v>(跳过)</v>
      </c>
      <c r="AM275" t="str">
        <f t="shared" si="450"/>
        <v>(跳过)</v>
      </c>
      <c r="AN275" t="str">
        <f t="shared" si="451"/>
        <v>(跳过)</v>
      </c>
      <c r="AO275" t="str">
        <f t="shared" si="452"/>
        <v>(跳过)</v>
      </c>
      <c r="AP275" t="str">
        <f t="shared" si="453"/>
        <v>(跳过)</v>
      </c>
      <c r="AQ275" t="str">
        <f t="shared" si="454"/>
        <v>(跳过)</v>
      </c>
      <c r="AR275" t="str">
        <f t="shared" si="455"/>
        <v>(跳过)</v>
      </c>
      <c r="AS275" t="str">
        <f t="shared" si="456"/>
        <v>(跳过)</v>
      </c>
      <c r="AT275" t="s">
        <v>29</v>
      </c>
      <c r="AU275" t="s">
        <v>156</v>
      </c>
      <c r="AV275">
        <v>3</v>
      </c>
      <c r="AW275">
        <v>2</v>
      </c>
      <c r="AX275">
        <v>1</v>
      </c>
      <c r="AY275">
        <v>4</v>
      </c>
      <c r="AZ275" t="s">
        <v>29</v>
      </c>
      <c r="BA275" t="str">
        <f t="shared" si="457"/>
        <v>(跳过)</v>
      </c>
      <c r="BB275" t="str">
        <f t="shared" si="458"/>
        <v>(跳过)</v>
      </c>
      <c r="BC275" t="str">
        <f t="shared" si="459"/>
        <v>(跳过)</v>
      </c>
      <c r="BD275" t="str">
        <f t="shared" si="460"/>
        <v>(跳过)</v>
      </c>
      <c r="BE275" t="str">
        <f t="shared" si="461"/>
        <v>(跳过)</v>
      </c>
      <c r="BF275" t="str">
        <f t="shared" si="462"/>
        <v>(跳过)</v>
      </c>
      <c r="BG275" t="str">
        <f t="shared" si="463"/>
        <v>(跳过)</v>
      </c>
      <c r="BH275" t="s">
        <v>29</v>
      </c>
      <c r="BI275" t="str">
        <f t="shared" si="464"/>
        <v>(跳过)</v>
      </c>
      <c r="BJ275" t="str">
        <f t="shared" si="465"/>
        <v>(跳过)</v>
      </c>
      <c r="BK275" t="str">
        <f t="shared" si="466"/>
        <v>(跳过)</v>
      </c>
      <c r="BL275" t="s">
        <v>29</v>
      </c>
      <c r="BM275" t="s">
        <v>29</v>
      </c>
      <c r="BN275" t="str">
        <f t="shared" si="467"/>
        <v>(跳过)</v>
      </c>
      <c r="BO275" t="str">
        <f t="shared" si="468"/>
        <v>(跳过)</v>
      </c>
      <c r="BP275" t="str">
        <f t="shared" si="469"/>
        <v>(跳过)</v>
      </c>
      <c r="BQ275" t="str">
        <f t="shared" si="470"/>
        <v>(跳过)</v>
      </c>
      <c r="BR275" t="str">
        <f t="shared" si="471"/>
        <v>(跳过)</v>
      </c>
      <c r="BS275" t="str">
        <f t="shared" si="472"/>
        <v>(跳过)</v>
      </c>
      <c r="BT275" t="s">
        <v>29</v>
      </c>
      <c r="BU275" t="str">
        <f t="shared" si="473"/>
        <v>(跳过)</v>
      </c>
      <c r="BV275" t="str">
        <f t="shared" si="474"/>
        <v>(跳过)</v>
      </c>
      <c r="BW275" t="str">
        <f t="shared" si="475"/>
        <v>(跳过)</v>
      </c>
      <c r="BX275" t="str">
        <f t="shared" si="476"/>
        <v>(跳过)</v>
      </c>
      <c r="BY275" t="s">
        <v>29</v>
      </c>
      <c r="BZ275" t="str">
        <f t="shared" si="477"/>
        <v>(跳过)</v>
      </c>
      <c r="CA275" t="str">
        <f t="shared" si="478"/>
        <v>(跳过)</v>
      </c>
      <c r="CB275" t="str">
        <f t="shared" si="479"/>
        <v>(跳过)</v>
      </c>
      <c r="CC275" t="str">
        <f t="shared" si="480"/>
        <v>(跳过)</v>
      </c>
      <c r="CD275" t="str">
        <f t="shared" si="481"/>
        <v>(跳过)</v>
      </c>
      <c r="CE275" t="str">
        <f t="shared" si="482"/>
        <v>(跳过)</v>
      </c>
      <c r="CF275" t="str">
        <f t="shared" si="483"/>
        <v>(跳过)</v>
      </c>
      <c r="CG275" t="str">
        <f t="shared" si="484"/>
        <v>(跳过)</v>
      </c>
      <c r="CH275" t="str">
        <f t="shared" si="485"/>
        <v>(跳过)</v>
      </c>
      <c r="CI275" t="str">
        <f t="shared" si="486"/>
        <v>(跳过)</v>
      </c>
      <c r="CJ275" t="s">
        <v>29</v>
      </c>
      <c r="CK275" t="str">
        <f t="shared" si="487"/>
        <v>(跳过)</v>
      </c>
      <c r="CL275" t="str">
        <f t="shared" si="488"/>
        <v>(跳过)</v>
      </c>
      <c r="CM275" t="str">
        <f t="shared" si="489"/>
        <v>(跳过)</v>
      </c>
      <c r="CN275" t="str">
        <f t="shared" si="490"/>
        <v>(跳过)</v>
      </c>
      <c r="CO275" t="str">
        <f t="shared" si="491"/>
        <v>(跳过)</v>
      </c>
      <c r="CP275" t="str">
        <f t="shared" si="492"/>
        <v>(跳过)</v>
      </c>
      <c r="CQ275" t="str">
        <f t="shared" si="493"/>
        <v>(跳过)</v>
      </c>
      <c r="CR275" t="str">
        <f t="shared" si="494"/>
        <v>(跳过)</v>
      </c>
      <c r="CS275" t="s">
        <v>29</v>
      </c>
      <c r="CT275" t="s">
        <v>67</v>
      </c>
      <c r="CU275">
        <v>1</v>
      </c>
      <c r="CV275">
        <v>4</v>
      </c>
      <c r="CW275">
        <v>2</v>
      </c>
      <c r="CX275">
        <v>3</v>
      </c>
      <c r="CY275" t="s">
        <v>29</v>
      </c>
      <c r="CZ275" t="str">
        <f t="shared" si="495"/>
        <v>(跳过)</v>
      </c>
      <c r="DA275" t="str">
        <f t="shared" si="496"/>
        <v>(跳过)</v>
      </c>
      <c r="DB275" t="str">
        <f t="shared" si="497"/>
        <v>(跳过)</v>
      </c>
      <c r="DC275" t="str">
        <f t="shared" si="498"/>
        <v>(跳过)</v>
      </c>
      <c r="DD275" t="str">
        <f t="shared" si="499"/>
        <v>(跳过)</v>
      </c>
      <c r="DE275" t="str">
        <f t="shared" si="500"/>
        <v>(跳过)</v>
      </c>
      <c r="DF275" t="str">
        <f t="shared" si="501"/>
        <v>(跳过)</v>
      </c>
      <c r="DG275" t="s">
        <v>29</v>
      </c>
      <c r="DH275" t="str">
        <f t="shared" si="502"/>
        <v>(跳过)</v>
      </c>
      <c r="DI275" t="str">
        <f t="shared" si="503"/>
        <v>(跳过)</v>
      </c>
      <c r="DJ275" t="str">
        <f t="shared" si="504"/>
        <v>(跳过)</v>
      </c>
      <c r="DK275">
        <v>5</v>
      </c>
      <c r="DL275">
        <v>3</v>
      </c>
      <c r="DM275">
        <v>4</v>
      </c>
      <c r="DN275">
        <v>3</v>
      </c>
      <c r="DO275">
        <v>4</v>
      </c>
      <c r="DP275">
        <v>1</v>
      </c>
      <c r="DQ275" t="s">
        <v>165</v>
      </c>
      <c r="DR275">
        <f t="shared" si="505"/>
        <v>0</v>
      </c>
      <c r="DS275">
        <f t="shared" si="506"/>
        <v>1</v>
      </c>
      <c r="DT275">
        <f t="shared" si="507"/>
        <v>0</v>
      </c>
      <c r="DU275">
        <f t="shared" si="508"/>
        <v>1</v>
      </c>
      <c r="DV275" t="s">
        <v>336</v>
      </c>
      <c r="DW275">
        <f t="shared" si="509"/>
        <v>0</v>
      </c>
      <c r="DX275">
        <f t="shared" si="510"/>
        <v>1</v>
      </c>
      <c r="DY275">
        <f t="shared" si="511"/>
        <v>0</v>
      </c>
      <c r="DZ275">
        <f t="shared" si="512"/>
        <v>1</v>
      </c>
      <c r="EA275">
        <f t="shared" si="513"/>
        <v>0</v>
      </c>
      <c r="EB275">
        <f t="shared" si="514"/>
        <v>0</v>
      </c>
      <c r="EC275" t="s">
        <v>337</v>
      </c>
      <c r="ED275">
        <f t="shared" si="515"/>
        <v>1</v>
      </c>
      <c r="EE275">
        <f t="shared" si="516"/>
        <v>0</v>
      </c>
      <c r="EF275">
        <f t="shared" si="517"/>
        <v>1</v>
      </c>
      <c r="EG275">
        <f t="shared" si="518"/>
        <v>0</v>
      </c>
      <c r="EH275">
        <f t="shared" si="519"/>
        <v>0</v>
      </c>
      <c r="EI275">
        <f t="shared" si="520"/>
        <v>0</v>
      </c>
      <c r="EJ275">
        <f t="shared" si="521"/>
        <v>1</v>
      </c>
      <c r="EK275">
        <f t="shared" si="522"/>
        <v>0</v>
      </c>
      <c r="EL275">
        <f t="shared" si="523"/>
        <v>0</v>
      </c>
      <c r="EM275">
        <f t="shared" si="524"/>
        <v>1</v>
      </c>
      <c r="EN275" t="s">
        <v>189</v>
      </c>
      <c r="EO275" s="4">
        <v>4</v>
      </c>
      <c r="EP275" s="4">
        <v>1</v>
      </c>
      <c r="EQ275" s="4">
        <v>3</v>
      </c>
      <c r="ER275" s="4">
        <v>2</v>
      </c>
      <c r="ES275" t="s">
        <v>231</v>
      </c>
      <c r="ET275">
        <f t="shared" si="525"/>
        <v>0</v>
      </c>
      <c r="EU275">
        <f t="shared" si="526"/>
        <v>1</v>
      </c>
      <c r="EV275">
        <f t="shared" si="527"/>
        <v>1</v>
      </c>
      <c r="EW275">
        <f t="shared" si="528"/>
        <v>1</v>
      </c>
      <c r="EX275">
        <f t="shared" si="529"/>
        <v>1</v>
      </c>
      <c r="EY275">
        <f t="shared" si="530"/>
        <v>0</v>
      </c>
      <c r="EZ275">
        <f t="shared" si="531"/>
        <v>0</v>
      </c>
      <c r="FA275" t="s">
        <v>59</v>
      </c>
      <c r="FB275">
        <f t="shared" si="532"/>
        <v>1</v>
      </c>
      <c r="FC275">
        <f t="shared" si="533"/>
        <v>0</v>
      </c>
      <c r="FD275">
        <f t="shared" si="534"/>
        <v>0</v>
      </c>
      <c r="FE275" t="s">
        <v>29</v>
      </c>
      <c r="FF275" t="s">
        <v>29</v>
      </c>
      <c r="FG275" t="s">
        <v>29</v>
      </c>
      <c r="FH275" t="s">
        <v>29</v>
      </c>
      <c r="FI275" t="s">
        <v>29</v>
      </c>
      <c r="FJ275" t="s">
        <v>29</v>
      </c>
      <c r="FK275" t="s">
        <v>29</v>
      </c>
      <c r="FL275" t="s">
        <v>29</v>
      </c>
      <c r="FM275" t="s">
        <v>29</v>
      </c>
      <c r="FN275" t="s">
        <v>29</v>
      </c>
      <c r="FO275" t="s">
        <v>29</v>
      </c>
      <c r="FP275" t="s">
        <v>29</v>
      </c>
      <c r="FQ275" t="s">
        <v>29</v>
      </c>
      <c r="FR275" t="s">
        <v>29</v>
      </c>
      <c r="FS275" t="s">
        <v>29</v>
      </c>
      <c r="FT275" t="s">
        <v>29</v>
      </c>
      <c r="FU275" t="s">
        <v>29</v>
      </c>
      <c r="FV275" t="s">
        <v>29</v>
      </c>
      <c r="FW275" t="s">
        <v>29</v>
      </c>
      <c r="FX275" t="s">
        <v>29</v>
      </c>
    </row>
    <row r="276" spans="1:180" ht="16.5" x14ac:dyDescent="0.6">
      <c r="A276">
        <v>275</v>
      </c>
      <c r="B276">
        <v>2</v>
      </c>
      <c r="C276">
        <v>18</v>
      </c>
      <c r="D276">
        <v>3</v>
      </c>
      <c r="E276">
        <v>3</v>
      </c>
      <c r="F276">
        <v>4</v>
      </c>
      <c r="G276">
        <v>3</v>
      </c>
      <c r="H276">
        <v>1</v>
      </c>
      <c r="I276">
        <v>1</v>
      </c>
      <c r="J276">
        <v>1</v>
      </c>
      <c r="K276" t="s">
        <v>29</v>
      </c>
      <c r="L276" t="str">
        <f t="shared" si="535"/>
        <v>(跳过)</v>
      </c>
      <c r="M276" t="str">
        <f t="shared" si="536"/>
        <v>(跳过)</v>
      </c>
      <c r="N276" t="str">
        <f t="shared" si="537"/>
        <v>(跳过)</v>
      </c>
      <c r="O276" t="str">
        <f t="shared" si="538"/>
        <v>(跳过)</v>
      </c>
      <c r="P276" t="str">
        <f t="shared" si="539"/>
        <v>(跳过)</v>
      </c>
      <c r="Q276" t="s">
        <v>32</v>
      </c>
      <c r="R276">
        <f t="shared" si="432"/>
        <v>1</v>
      </c>
      <c r="S276">
        <f t="shared" si="433"/>
        <v>0</v>
      </c>
      <c r="T276">
        <f t="shared" si="434"/>
        <v>1</v>
      </c>
      <c r="U276">
        <f t="shared" si="435"/>
        <v>0</v>
      </c>
      <c r="V276" t="s">
        <v>49</v>
      </c>
      <c r="W276">
        <f t="shared" si="436"/>
        <v>1</v>
      </c>
      <c r="X276">
        <f t="shared" si="437"/>
        <v>0</v>
      </c>
      <c r="Y276">
        <f t="shared" si="438"/>
        <v>1</v>
      </c>
      <c r="Z276">
        <f t="shared" si="439"/>
        <v>1</v>
      </c>
      <c r="AA276">
        <f t="shared" si="440"/>
        <v>0</v>
      </c>
      <c r="AB276" t="s">
        <v>237</v>
      </c>
      <c r="AC276">
        <f t="shared" si="441"/>
        <v>0</v>
      </c>
      <c r="AD276">
        <f t="shared" si="442"/>
        <v>0</v>
      </c>
      <c r="AE276">
        <f t="shared" si="443"/>
        <v>1</v>
      </c>
      <c r="AF276">
        <f t="shared" si="444"/>
        <v>0</v>
      </c>
      <c r="AG276">
        <f t="shared" si="445"/>
        <v>0</v>
      </c>
      <c r="AH276">
        <f t="shared" si="446"/>
        <v>0</v>
      </c>
      <c r="AI276">
        <f t="shared" si="447"/>
        <v>1</v>
      </c>
      <c r="AJ276">
        <f t="shared" si="448"/>
        <v>0</v>
      </c>
      <c r="AK276" t="s">
        <v>505</v>
      </c>
      <c r="AL276">
        <f t="shared" si="449"/>
        <v>0</v>
      </c>
      <c r="AM276">
        <f t="shared" si="450"/>
        <v>0</v>
      </c>
      <c r="AN276">
        <f t="shared" si="451"/>
        <v>1</v>
      </c>
      <c r="AO276">
        <f t="shared" si="452"/>
        <v>0</v>
      </c>
      <c r="AP276">
        <f t="shared" si="453"/>
        <v>0</v>
      </c>
      <c r="AQ276">
        <f t="shared" si="454"/>
        <v>1</v>
      </c>
      <c r="AR276">
        <f t="shared" si="455"/>
        <v>0</v>
      </c>
      <c r="AS276">
        <f t="shared" si="456"/>
        <v>1</v>
      </c>
      <c r="AT276">
        <v>3</v>
      </c>
      <c r="AU276" t="s">
        <v>31</v>
      </c>
      <c r="AV276">
        <v>2</v>
      </c>
      <c r="AW276">
        <v>1</v>
      </c>
      <c r="AX276">
        <v>4</v>
      </c>
      <c r="AY276">
        <v>3</v>
      </c>
      <c r="AZ276" t="s">
        <v>85</v>
      </c>
      <c r="BA276">
        <f t="shared" si="457"/>
        <v>0</v>
      </c>
      <c r="BB276">
        <f t="shared" si="458"/>
        <v>0</v>
      </c>
      <c r="BC276">
        <f t="shared" si="459"/>
        <v>1</v>
      </c>
      <c r="BD276">
        <f t="shared" si="460"/>
        <v>0</v>
      </c>
      <c r="BE276">
        <f t="shared" si="461"/>
        <v>0</v>
      </c>
      <c r="BF276">
        <f t="shared" si="462"/>
        <v>0</v>
      </c>
      <c r="BG276">
        <f t="shared" si="463"/>
        <v>0</v>
      </c>
      <c r="BH276" t="s">
        <v>29</v>
      </c>
      <c r="BI276" t="str">
        <f t="shared" si="464"/>
        <v>(跳过)</v>
      </c>
      <c r="BJ276" t="str">
        <f t="shared" si="465"/>
        <v>(跳过)</v>
      </c>
      <c r="BK276" t="str">
        <f t="shared" si="466"/>
        <v>(跳过)</v>
      </c>
      <c r="BL276">
        <v>1</v>
      </c>
      <c r="BM276" t="s">
        <v>29</v>
      </c>
      <c r="BN276" t="str">
        <f t="shared" si="467"/>
        <v>(跳过)</v>
      </c>
      <c r="BO276" t="str">
        <f t="shared" si="468"/>
        <v>(跳过)</v>
      </c>
      <c r="BP276" t="str">
        <f t="shared" si="469"/>
        <v>(跳过)</v>
      </c>
      <c r="BQ276" t="str">
        <f t="shared" si="470"/>
        <v>(跳过)</v>
      </c>
      <c r="BR276" t="str">
        <f t="shared" si="471"/>
        <v>(跳过)</v>
      </c>
      <c r="BS276" t="str">
        <f t="shared" si="472"/>
        <v>(跳过)</v>
      </c>
      <c r="BT276" t="s">
        <v>60</v>
      </c>
      <c r="BU276">
        <f t="shared" si="473"/>
        <v>1</v>
      </c>
      <c r="BV276">
        <f t="shared" si="474"/>
        <v>0</v>
      </c>
      <c r="BW276">
        <f t="shared" si="475"/>
        <v>0</v>
      </c>
      <c r="BX276">
        <f t="shared" si="476"/>
        <v>0</v>
      </c>
      <c r="BY276" t="s">
        <v>345</v>
      </c>
      <c r="BZ276">
        <f t="shared" si="477"/>
        <v>0</v>
      </c>
      <c r="CA276">
        <f t="shared" si="478"/>
        <v>1</v>
      </c>
      <c r="CB276">
        <f t="shared" si="479"/>
        <v>1</v>
      </c>
      <c r="CC276">
        <f t="shared" si="480"/>
        <v>0</v>
      </c>
      <c r="CD276">
        <f t="shared" si="481"/>
        <v>0</v>
      </c>
      <c r="CE276">
        <f t="shared" si="482"/>
        <v>0</v>
      </c>
      <c r="CF276">
        <f t="shared" si="483"/>
        <v>0</v>
      </c>
      <c r="CG276">
        <f t="shared" si="484"/>
        <v>0</v>
      </c>
      <c r="CH276">
        <f t="shared" si="485"/>
        <v>0</v>
      </c>
      <c r="CI276">
        <f t="shared" si="486"/>
        <v>0</v>
      </c>
      <c r="CJ276" t="s">
        <v>186</v>
      </c>
      <c r="CK276">
        <f t="shared" si="487"/>
        <v>1</v>
      </c>
      <c r="CL276">
        <f t="shared" si="488"/>
        <v>0</v>
      </c>
      <c r="CM276">
        <f t="shared" si="489"/>
        <v>0</v>
      </c>
      <c r="CN276">
        <f t="shared" si="490"/>
        <v>0</v>
      </c>
      <c r="CO276">
        <f t="shared" si="491"/>
        <v>0</v>
      </c>
      <c r="CP276">
        <f t="shared" si="492"/>
        <v>1</v>
      </c>
      <c r="CQ276">
        <f t="shared" si="493"/>
        <v>0</v>
      </c>
      <c r="CR276">
        <f t="shared" si="494"/>
        <v>0</v>
      </c>
      <c r="CS276">
        <v>4</v>
      </c>
      <c r="CT276" t="s">
        <v>102</v>
      </c>
      <c r="CU276">
        <v>1</v>
      </c>
      <c r="CV276">
        <v>3</v>
      </c>
      <c r="CW276">
        <v>2</v>
      </c>
      <c r="CX276">
        <v>4</v>
      </c>
      <c r="CY276" t="s">
        <v>212</v>
      </c>
      <c r="CZ276">
        <f t="shared" si="495"/>
        <v>0</v>
      </c>
      <c r="DA276">
        <f t="shared" si="496"/>
        <v>1</v>
      </c>
      <c r="DB276">
        <f t="shared" si="497"/>
        <v>0</v>
      </c>
      <c r="DC276">
        <f t="shared" si="498"/>
        <v>0</v>
      </c>
      <c r="DD276">
        <f t="shared" si="499"/>
        <v>0</v>
      </c>
      <c r="DE276">
        <f t="shared" si="500"/>
        <v>1</v>
      </c>
      <c r="DF276">
        <f t="shared" si="501"/>
        <v>0</v>
      </c>
      <c r="DG276" t="s">
        <v>43</v>
      </c>
      <c r="DH276">
        <f t="shared" si="502"/>
        <v>0</v>
      </c>
      <c r="DI276">
        <f t="shared" si="503"/>
        <v>1</v>
      </c>
      <c r="DJ276">
        <f t="shared" si="504"/>
        <v>0</v>
      </c>
      <c r="DK276">
        <v>4</v>
      </c>
      <c r="DL276">
        <v>5</v>
      </c>
      <c r="DM276">
        <v>4</v>
      </c>
      <c r="DN276">
        <v>3</v>
      </c>
      <c r="DO276">
        <v>4</v>
      </c>
      <c r="DP276">
        <v>1</v>
      </c>
      <c r="DQ276" t="s">
        <v>60</v>
      </c>
      <c r="DR276">
        <f t="shared" si="505"/>
        <v>1</v>
      </c>
      <c r="DS276">
        <f t="shared" si="506"/>
        <v>0</v>
      </c>
      <c r="DT276">
        <f t="shared" si="507"/>
        <v>0</v>
      </c>
      <c r="DU276">
        <f t="shared" si="508"/>
        <v>0</v>
      </c>
      <c r="DV276" t="s">
        <v>236</v>
      </c>
      <c r="DW276">
        <f t="shared" si="509"/>
        <v>1</v>
      </c>
      <c r="DX276">
        <f t="shared" si="510"/>
        <v>0</v>
      </c>
      <c r="DY276">
        <f t="shared" si="511"/>
        <v>0</v>
      </c>
      <c r="DZ276">
        <f t="shared" si="512"/>
        <v>0</v>
      </c>
      <c r="EA276">
        <f t="shared" si="513"/>
        <v>0</v>
      </c>
      <c r="EB276">
        <f t="shared" si="514"/>
        <v>0</v>
      </c>
      <c r="EC276" t="s">
        <v>39</v>
      </c>
      <c r="ED276">
        <f t="shared" si="515"/>
        <v>1</v>
      </c>
      <c r="EE276">
        <f t="shared" si="516"/>
        <v>0</v>
      </c>
      <c r="EF276">
        <f t="shared" si="517"/>
        <v>0</v>
      </c>
      <c r="EG276">
        <f t="shared" si="518"/>
        <v>0</v>
      </c>
      <c r="EH276">
        <f t="shared" si="519"/>
        <v>1</v>
      </c>
      <c r="EI276">
        <f t="shared" si="520"/>
        <v>0</v>
      </c>
      <c r="EJ276">
        <f t="shared" si="521"/>
        <v>0</v>
      </c>
      <c r="EK276">
        <f t="shared" si="522"/>
        <v>0</v>
      </c>
      <c r="EL276">
        <f t="shared" si="523"/>
        <v>0</v>
      </c>
      <c r="EM276">
        <f t="shared" si="524"/>
        <v>0</v>
      </c>
      <c r="EN276" t="s">
        <v>204</v>
      </c>
      <c r="EO276" s="4">
        <v>3</v>
      </c>
      <c r="EP276" s="4">
        <v>4</v>
      </c>
      <c r="EQ276" s="4">
        <v>2</v>
      </c>
      <c r="ER276" s="4">
        <v>1</v>
      </c>
      <c r="ES276" t="s">
        <v>85</v>
      </c>
      <c r="ET276">
        <f t="shared" si="525"/>
        <v>0</v>
      </c>
      <c r="EU276">
        <f t="shared" si="526"/>
        <v>0</v>
      </c>
      <c r="EV276">
        <f t="shared" si="527"/>
        <v>1</v>
      </c>
      <c r="EW276">
        <f t="shared" si="528"/>
        <v>0</v>
      </c>
      <c r="EX276">
        <f t="shared" si="529"/>
        <v>0</v>
      </c>
      <c r="EY276">
        <f t="shared" si="530"/>
        <v>0</v>
      </c>
      <c r="EZ276">
        <f t="shared" si="531"/>
        <v>0</v>
      </c>
      <c r="FA276" t="s">
        <v>43</v>
      </c>
      <c r="FB276">
        <f t="shared" si="532"/>
        <v>0</v>
      </c>
      <c r="FC276">
        <f t="shared" si="533"/>
        <v>1</v>
      </c>
      <c r="FD276">
        <f t="shared" si="534"/>
        <v>0</v>
      </c>
      <c r="FE276" t="s">
        <v>29</v>
      </c>
      <c r="FF276" t="s">
        <v>29</v>
      </c>
      <c r="FG276" t="s">
        <v>29</v>
      </c>
      <c r="FH276" t="s">
        <v>29</v>
      </c>
      <c r="FI276" t="s">
        <v>29</v>
      </c>
      <c r="FJ276" t="s">
        <v>29</v>
      </c>
      <c r="FK276" t="s">
        <v>29</v>
      </c>
      <c r="FL276" t="s">
        <v>29</v>
      </c>
      <c r="FM276" t="s">
        <v>29</v>
      </c>
      <c r="FN276" t="s">
        <v>29</v>
      </c>
      <c r="FO276" t="s">
        <v>29</v>
      </c>
      <c r="FP276" t="s">
        <v>29</v>
      </c>
      <c r="FQ276" t="s">
        <v>29</v>
      </c>
      <c r="FR276" t="s">
        <v>29</v>
      </c>
      <c r="FS276" t="s">
        <v>29</v>
      </c>
      <c r="FT276" t="s">
        <v>29</v>
      </c>
      <c r="FU276" t="s">
        <v>29</v>
      </c>
      <c r="FV276" t="s">
        <v>29</v>
      </c>
      <c r="FW276" t="s">
        <v>29</v>
      </c>
      <c r="FX276" t="s">
        <v>29</v>
      </c>
    </row>
    <row r="277" spans="1:180" ht="16.5" x14ac:dyDescent="0.6">
      <c r="A277">
        <v>276</v>
      </c>
      <c r="B277">
        <v>1</v>
      </c>
      <c r="C277">
        <v>1</v>
      </c>
      <c r="D277">
        <v>5</v>
      </c>
      <c r="E277">
        <v>1</v>
      </c>
      <c r="F277">
        <v>2</v>
      </c>
      <c r="G277">
        <v>4</v>
      </c>
      <c r="H277">
        <v>4</v>
      </c>
      <c r="I277">
        <v>1</v>
      </c>
      <c r="J277">
        <v>0</v>
      </c>
      <c r="K277" t="s">
        <v>36</v>
      </c>
      <c r="L277">
        <f t="shared" si="535"/>
        <v>1</v>
      </c>
      <c r="M277">
        <f t="shared" si="536"/>
        <v>0</v>
      </c>
      <c r="N277">
        <f t="shared" si="537"/>
        <v>0</v>
      </c>
      <c r="O277">
        <f t="shared" si="538"/>
        <v>1</v>
      </c>
      <c r="P277">
        <f t="shared" si="539"/>
        <v>0</v>
      </c>
      <c r="Q277" t="s">
        <v>29</v>
      </c>
      <c r="R277" t="str">
        <f t="shared" si="432"/>
        <v>(跳过)</v>
      </c>
      <c r="S277" t="str">
        <f t="shared" si="433"/>
        <v>(跳过)</v>
      </c>
      <c r="T277" t="str">
        <f t="shared" si="434"/>
        <v>(跳过)</v>
      </c>
      <c r="U277" t="str">
        <f t="shared" si="435"/>
        <v>(跳过)</v>
      </c>
      <c r="V277" t="s">
        <v>29</v>
      </c>
      <c r="W277" t="str">
        <f t="shared" si="436"/>
        <v>(跳过)</v>
      </c>
      <c r="X277" t="str">
        <f t="shared" si="437"/>
        <v>(跳过)</v>
      </c>
      <c r="Y277" t="str">
        <f t="shared" si="438"/>
        <v>(跳过)</v>
      </c>
      <c r="Z277" t="str">
        <f t="shared" si="439"/>
        <v>(跳过)</v>
      </c>
      <c r="AA277" t="str">
        <f t="shared" si="440"/>
        <v>(跳过)</v>
      </c>
      <c r="AB277" t="s">
        <v>29</v>
      </c>
      <c r="AC277" t="str">
        <f t="shared" si="441"/>
        <v>(跳过)</v>
      </c>
      <c r="AD277" t="str">
        <f t="shared" si="442"/>
        <v>(跳过)</v>
      </c>
      <c r="AE277" t="str">
        <f t="shared" si="443"/>
        <v>(跳过)</v>
      </c>
      <c r="AF277" t="str">
        <f t="shared" si="444"/>
        <v>(跳过)</v>
      </c>
      <c r="AG277" t="str">
        <f t="shared" si="445"/>
        <v>(跳过)</v>
      </c>
      <c r="AH277" t="str">
        <f t="shared" si="446"/>
        <v>(跳过)</v>
      </c>
      <c r="AI277" t="str">
        <f t="shared" si="447"/>
        <v>(跳过)</v>
      </c>
      <c r="AJ277" t="str">
        <f t="shared" si="448"/>
        <v>(跳过)</v>
      </c>
      <c r="AK277" t="s">
        <v>29</v>
      </c>
      <c r="AL277" t="str">
        <f t="shared" si="449"/>
        <v>(跳过)</v>
      </c>
      <c r="AM277" t="str">
        <f t="shared" si="450"/>
        <v>(跳过)</v>
      </c>
      <c r="AN277" t="str">
        <f t="shared" si="451"/>
        <v>(跳过)</v>
      </c>
      <c r="AO277" t="str">
        <f t="shared" si="452"/>
        <v>(跳过)</v>
      </c>
      <c r="AP277" t="str">
        <f t="shared" si="453"/>
        <v>(跳过)</v>
      </c>
      <c r="AQ277" t="str">
        <f t="shared" si="454"/>
        <v>(跳过)</v>
      </c>
      <c r="AR277" t="str">
        <f t="shared" si="455"/>
        <v>(跳过)</v>
      </c>
      <c r="AS277" t="str">
        <f t="shared" si="456"/>
        <v>(跳过)</v>
      </c>
      <c r="AT277" t="s">
        <v>29</v>
      </c>
      <c r="AU277" t="s">
        <v>37</v>
      </c>
      <c r="AV277">
        <v>1</v>
      </c>
      <c r="AW277">
        <v>2</v>
      </c>
      <c r="AX277">
        <v>3</v>
      </c>
      <c r="AY277">
        <v>4</v>
      </c>
      <c r="AZ277" t="s">
        <v>29</v>
      </c>
      <c r="BA277" t="str">
        <f t="shared" si="457"/>
        <v>(跳过)</v>
      </c>
      <c r="BB277" t="str">
        <f t="shared" si="458"/>
        <v>(跳过)</v>
      </c>
      <c r="BC277" t="str">
        <f t="shared" si="459"/>
        <v>(跳过)</v>
      </c>
      <c r="BD277" t="str">
        <f t="shared" si="460"/>
        <v>(跳过)</v>
      </c>
      <c r="BE277" t="str">
        <f t="shared" si="461"/>
        <v>(跳过)</v>
      </c>
      <c r="BF277" t="str">
        <f t="shared" si="462"/>
        <v>(跳过)</v>
      </c>
      <c r="BG277" t="str">
        <f t="shared" si="463"/>
        <v>(跳过)</v>
      </c>
      <c r="BH277" t="s">
        <v>29</v>
      </c>
      <c r="BI277" t="str">
        <f t="shared" si="464"/>
        <v>(跳过)</v>
      </c>
      <c r="BJ277" t="str">
        <f t="shared" si="465"/>
        <v>(跳过)</v>
      </c>
      <c r="BK277" t="str">
        <f t="shared" si="466"/>
        <v>(跳过)</v>
      </c>
      <c r="BL277">
        <v>1</v>
      </c>
      <c r="BM277" t="s">
        <v>29</v>
      </c>
      <c r="BN277" t="str">
        <f t="shared" si="467"/>
        <v>(跳过)</v>
      </c>
      <c r="BO277" t="str">
        <f t="shared" si="468"/>
        <v>(跳过)</v>
      </c>
      <c r="BP277" t="str">
        <f t="shared" si="469"/>
        <v>(跳过)</v>
      </c>
      <c r="BQ277" t="str">
        <f t="shared" si="470"/>
        <v>(跳过)</v>
      </c>
      <c r="BR277" t="str">
        <f t="shared" si="471"/>
        <v>(跳过)</v>
      </c>
      <c r="BS277" t="str">
        <f t="shared" si="472"/>
        <v>(跳过)</v>
      </c>
      <c r="BT277" t="s">
        <v>38</v>
      </c>
      <c r="BU277">
        <f t="shared" si="473"/>
        <v>0</v>
      </c>
      <c r="BV277">
        <f t="shared" si="474"/>
        <v>1</v>
      </c>
      <c r="BW277">
        <f t="shared" si="475"/>
        <v>1</v>
      </c>
      <c r="BX277">
        <f t="shared" si="476"/>
        <v>0</v>
      </c>
      <c r="BY277" t="s">
        <v>39</v>
      </c>
      <c r="BZ277">
        <f t="shared" si="477"/>
        <v>1</v>
      </c>
      <c r="CA277">
        <f t="shared" si="478"/>
        <v>0</v>
      </c>
      <c r="CB277">
        <f t="shared" si="479"/>
        <v>0</v>
      </c>
      <c r="CC277">
        <f t="shared" si="480"/>
        <v>0</v>
      </c>
      <c r="CD277">
        <f t="shared" si="481"/>
        <v>1</v>
      </c>
      <c r="CE277">
        <f t="shared" si="482"/>
        <v>0</v>
      </c>
      <c r="CF277">
        <f t="shared" si="483"/>
        <v>0</v>
      </c>
      <c r="CG277">
        <f t="shared" si="484"/>
        <v>0</v>
      </c>
      <c r="CH277">
        <f t="shared" si="485"/>
        <v>0</v>
      </c>
      <c r="CI277">
        <f t="shared" si="486"/>
        <v>0</v>
      </c>
      <c r="CJ277" t="s">
        <v>40</v>
      </c>
      <c r="CK277">
        <f t="shared" si="487"/>
        <v>0</v>
      </c>
      <c r="CL277">
        <f t="shared" si="488"/>
        <v>0</v>
      </c>
      <c r="CM277">
        <f t="shared" si="489"/>
        <v>0</v>
      </c>
      <c r="CN277">
        <f t="shared" si="490"/>
        <v>1</v>
      </c>
      <c r="CO277">
        <f t="shared" si="491"/>
        <v>0</v>
      </c>
      <c r="CP277">
        <f t="shared" si="492"/>
        <v>0</v>
      </c>
      <c r="CQ277">
        <f t="shared" si="493"/>
        <v>0</v>
      </c>
      <c r="CR277">
        <f t="shared" si="494"/>
        <v>0</v>
      </c>
      <c r="CS277">
        <v>3</v>
      </c>
      <c r="CT277" t="s">
        <v>41</v>
      </c>
      <c r="CU277">
        <v>4</v>
      </c>
      <c r="CV277">
        <v>1</v>
      </c>
      <c r="CW277">
        <v>3</v>
      </c>
      <c r="CX277">
        <v>2</v>
      </c>
      <c r="CY277" t="s">
        <v>42</v>
      </c>
      <c r="CZ277">
        <f t="shared" si="495"/>
        <v>1</v>
      </c>
      <c r="DA277">
        <f t="shared" si="496"/>
        <v>0</v>
      </c>
      <c r="DB277">
        <f t="shared" si="497"/>
        <v>0</v>
      </c>
      <c r="DC277">
        <f t="shared" si="498"/>
        <v>0</v>
      </c>
      <c r="DD277">
        <f t="shared" si="499"/>
        <v>1</v>
      </c>
      <c r="DE277">
        <f t="shared" si="500"/>
        <v>0</v>
      </c>
      <c r="DF277">
        <f t="shared" si="501"/>
        <v>0</v>
      </c>
      <c r="DG277" t="s">
        <v>43</v>
      </c>
      <c r="DH277">
        <f t="shared" si="502"/>
        <v>0</v>
      </c>
      <c r="DI277">
        <f t="shared" si="503"/>
        <v>1</v>
      </c>
      <c r="DJ277">
        <f t="shared" si="504"/>
        <v>0</v>
      </c>
      <c r="DK277">
        <v>4</v>
      </c>
      <c r="DL277">
        <v>4</v>
      </c>
      <c r="DM277">
        <v>3</v>
      </c>
      <c r="DN277">
        <v>5</v>
      </c>
      <c r="DO277">
        <v>4</v>
      </c>
      <c r="DP277">
        <v>2</v>
      </c>
      <c r="DQ277" t="s">
        <v>44</v>
      </c>
      <c r="DR277">
        <f t="shared" si="505"/>
        <v>0</v>
      </c>
      <c r="DS277">
        <f t="shared" si="506"/>
        <v>1</v>
      </c>
      <c r="DT277">
        <f t="shared" si="507"/>
        <v>1</v>
      </c>
      <c r="DU277">
        <f t="shared" si="508"/>
        <v>1</v>
      </c>
      <c r="DV277" t="s">
        <v>29</v>
      </c>
      <c r="DW277" t="str">
        <f t="shared" si="509"/>
        <v>(跳过)</v>
      </c>
      <c r="DX277" t="str">
        <f t="shared" si="510"/>
        <v>(跳过)</v>
      </c>
      <c r="DY277" t="str">
        <f t="shared" si="511"/>
        <v>(跳过)</v>
      </c>
      <c r="DZ277" t="str">
        <f t="shared" si="512"/>
        <v>(跳过)</v>
      </c>
      <c r="EA277" t="str">
        <f t="shared" si="513"/>
        <v>(跳过)</v>
      </c>
      <c r="EB277" t="str">
        <f t="shared" si="514"/>
        <v>(跳过)</v>
      </c>
      <c r="EC277" t="s">
        <v>29</v>
      </c>
      <c r="ED277" t="str">
        <f t="shared" si="515"/>
        <v>(跳过)</v>
      </c>
      <c r="EE277" t="str">
        <f t="shared" si="516"/>
        <v>(跳过)</v>
      </c>
      <c r="EF277" t="str">
        <f t="shared" si="517"/>
        <v>(跳过)</v>
      </c>
      <c r="EG277" t="str">
        <f t="shared" si="518"/>
        <v>(跳过)</v>
      </c>
      <c r="EH277" t="str">
        <f t="shared" si="519"/>
        <v>(跳过)</v>
      </c>
      <c r="EI277" t="str">
        <f t="shared" si="520"/>
        <v>(跳过)</v>
      </c>
      <c r="EJ277" t="str">
        <f t="shared" si="521"/>
        <v>(跳过)</v>
      </c>
      <c r="EK277" t="str">
        <f t="shared" si="522"/>
        <v>(跳过)</v>
      </c>
      <c r="EL277" t="str">
        <f t="shared" si="523"/>
        <v>(跳过)</v>
      </c>
      <c r="EM277" t="str">
        <f t="shared" si="524"/>
        <v>(跳过)</v>
      </c>
      <c r="EN277" t="s">
        <v>45</v>
      </c>
      <c r="EO277" s="4">
        <v>3</v>
      </c>
      <c r="EP277" s="4">
        <v>1</v>
      </c>
      <c r="EQ277" s="4">
        <v>4</v>
      </c>
      <c r="ER277" s="4">
        <v>2</v>
      </c>
      <c r="ES277" t="s">
        <v>29</v>
      </c>
      <c r="ET277" t="str">
        <f t="shared" si="525"/>
        <v>(跳过)</v>
      </c>
      <c r="EU277" t="str">
        <f t="shared" si="526"/>
        <v>(跳过)</v>
      </c>
      <c r="EV277" t="str">
        <f t="shared" si="527"/>
        <v>(跳过)</v>
      </c>
      <c r="EW277" t="str">
        <f t="shared" si="528"/>
        <v>(跳过)</v>
      </c>
      <c r="EX277" t="str">
        <f t="shared" si="529"/>
        <v>(跳过)</v>
      </c>
      <c r="EY277" t="str">
        <f t="shared" si="530"/>
        <v>(跳过)</v>
      </c>
      <c r="EZ277" t="str">
        <f t="shared" si="531"/>
        <v>(跳过)</v>
      </c>
      <c r="FA277" t="s">
        <v>29</v>
      </c>
      <c r="FB277" t="str">
        <f t="shared" si="532"/>
        <v>(跳过)</v>
      </c>
      <c r="FC277" t="str">
        <f t="shared" si="533"/>
        <v>(跳过)</v>
      </c>
      <c r="FD277" t="str">
        <f t="shared" si="534"/>
        <v>(跳过)</v>
      </c>
      <c r="FE277" t="s">
        <v>29</v>
      </c>
      <c r="FF277" t="s">
        <v>29</v>
      </c>
      <c r="FG277" t="s">
        <v>29</v>
      </c>
      <c r="FH277" t="s">
        <v>29</v>
      </c>
      <c r="FI277" t="s">
        <v>29</v>
      </c>
      <c r="FJ277" t="s">
        <v>29</v>
      </c>
      <c r="FK277" t="s">
        <v>29</v>
      </c>
      <c r="FL277" t="s">
        <v>29</v>
      </c>
      <c r="FM277" t="s">
        <v>29</v>
      </c>
      <c r="FN277" t="s">
        <v>29</v>
      </c>
      <c r="FO277" t="s">
        <v>29</v>
      </c>
      <c r="FP277" t="s">
        <v>29</v>
      </c>
      <c r="FQ277" t="s">
        <v>29</v>
      </c>
      <c r="FR277" t="s">
        <v>29</v>
      </c>
      <c r="FS277" t="s">
        <v>29</v>
      </c>
      <c r="FT277" t="s">
        <v>29</v>
      </c>
      <c r="FU277" t="s">
        <v>29</v>
      </c>
      <c r="FV277" t="s">
        <v>29</v>
      </c>
      <c r="FW277" t="s">
        <v>29</v>
      </c>
      <c r="FX277" t="s">
        <v>29</v>
      </c>
    </row>
    <row r="278" spans="1:180" ht="16.5" x14ac:dyDescent="0.6">
      <c r="A278">
        <v>277</v>
      </c>
      <c r="B278">
        <v>2</v>
      </c>
      <c r="C278">
        <v>18</v>
      </c>
      <c r="D278">
        <v>3</v>
      </c>
      <c r="E278">
        <v>4</v>
      </c>
      <c r="F278">
        <v>6</v>
      </c>
      <c r="G278">
        <v>3</v>
      </c>
      <c r="H278">
        <v>3</v>
      </c>
      <c r="I278">
        <v>1</v>
      </c>
      <c r="J278">
        <v>1</v>
      </c>
      <c r="K278" t="s">
        <v>29</v>
      </c>
      <c r="L278" t="str">
        <f t="shared" si="535"/>
        <v>(跳过)</v>
      </c>
      <c r="M278" t="str">
        <f t="shared" si="536"/>
        <v>(跳过)</v>
      </c>
      <c r="N278" t="str">
        <f t="shared" si="537"/>
        <v>(跳过)</v>
      </c>
      <c r="O278" t="str">
        <f t="shared" si="538"/>
        <v>(跳过)</v>
      </c>
      <c r="P278" t="str">
        <f t="shared" si="539"/>
        <v>(跳过)</v>
      </c>
      <c r="Q278" t="s">
        <v>127</v>
      </c>
      <c r="R278">
        <f t="shared" si="432"/>
        <v>1</v>
      </c>
      <c r="S278">
        <f t="shared" si="433"/>
        <v>1</v>
      </c>
      <c r="T278">
        <f t="shared" si="434"/>
        <v>1</v>
      </c>
      <c r="U278">
        <f t="shared" si="435"/>
        <v>0</v>
      </c>
      <c r="V278" t="s">
        <v>82</v>
      </c>
      <c r="W278">
        <f t="shared" si="436"/>
        <v>1</v>
      </c>
      <c r="X278">
        <f t="shared" si="437"/>
        <v>1</v>
      </c>
      <c r="Y278">
        <f t="shared" si="438"/>
        <v>1</v>
      </c>
      <c r="Z278">
        <f t="shared" si="439"/>
        <v>0</v>
      </c>
      <c r="AA278">
        <f t="shared" si="440"/>
        <v>0</v>
      </c>
      <c r="AB278" t="s">
        <v>100</v>
      </c>
      <c r="AC278">
        <f t="shared" si="441"/>
        <v>0</v>
      </c>
      <c r="AD278">
        <f t="shared" si="442"/>
        <v>1</v>
      </c>
      <c r="AE278">
        <f t="shared" si="443"/>
        <v>1</v>
      </c>
      <c r="AF278">
        <f t="shared" si="444"/>
        <v>0</v>
      </c>
      <c r="AG278">
        <f t="shared" si="445"/>
        <v>0</v>
      </c>
      <c r="AH278">
        <f t="shared" si="446"/>
        <v>1</v>
      </c>
      <c r="AI278">
        <f t="shared" si="447"/>
        <v>0</v>
      </c>
      <c r="AJ278">
        <f t="shared" si="448"/>
        <v>0</v>
      </c>
      <c r="AK278" t="s">
        <v>430</v>
      </c>
      <c r="AL278">
        <f t="shared" si="449"/>
        <v>0</v>
      </c>
      <c r="AM278">
        <f t="shared" si="450"/>
        <v>0</v>
      </c>
      <c r="AN278">
        <f t="shared" si="451"/>
        <v>0</v>
      </c>
      <c r="AO278">
        <f t="shared" si="452"/>
        <v>0</v>
      </c>
      <c r="AP278">
        <f t="shared" si="453"/>
        <v>0</v>
      </c>
      <c r="AQ278">
        <f t="shared" si="454"/>
        <v>1</v>
      </c>
      <c r="AR278">
        <f t="shared" si="455"/>
        <v>0</v>
      </c>
      <c r="AS278">
        <f t="shared" si="456"/>
        <v>0</v>
      </c>
      <c r="AT278">
        <v>3</v>
      </c>
      <c r="AU278" t="s">
        <v>115</v>
      </c>
      <c r="AV278">
        <v>4</v>
      </c>
      <c r="AW278">
        <v>2</v>
      </c>
      <c r="AX278">
        <v>3</v>
      </c>
      <c r="AY278">
        <v>1</v>
      </c>
      <c r="AZ278" t="s">
        <v>224</v>
      </c>
      <c r="BA278">
        <f t="shared" si="457"/>
        <v>0</v>
      </c>
      <c r="BB278">
        <f t="shared" si="458"/>
        <v>1</v>
      </c>
      <c r="BC278">
        <f t="shared" si="459"/>
        <v>0</v>
      </c>
      <c r="BD278">
        <f t="shared" si="460"/>
        <v>0</v>
      </c>
      <c r="BE278">
        <f t="shared" si="461"/>
        <v>0</v>
      </c>
      <c r="BF278">
        <f t="shared" si="462"/>
        <v>0</v>
      </c>
      <c r="BG278">
        <f t="shared" si="463"/>
        <v>0</v>
      </c>
      <c r="BH278" t="s">
        <v>43</v>
      </c>
      <c r="BI278">
        <f t="shared" si="464"/>
        <v>0</v>
      </c>
      <c r="BJ278">
        <f t="shared" si="465"/>
        <v>1</v>
      </c>
      <c r="BK278">
        <f t="shared" si="466"/>
        <v>0</v>
      </c>
      <c r="BL278">
        <v>1</v>
      </c>
      <c r="BM278" t="s">
        <v>29</v>
      </c>
      <c r="BN278" t="str">
        <f t="shared" si="467"/>
        <v>(跳过)</v>
      </c>
      <c r="BO278" t="str">
        <f t="shared" si="468"/>
        <v>(跳过)</v>
      </c>
      <c r="BP278" t="str">
        <f t="shared" si="469"/>
        <v>(跳过)</v>
      </c>
      <c r="BQ278" t="str">
        <f t="shared" si="470"/>
        <v>(跳过)</v>
      </c>
      <c r="BR278" t="str">
        <f t="shared" si="471"/>
        <v>(跳过)</v>
      </c>
      <c r="BS278" t="str">
        <f t="shared" si="472"/>
        <v>(跳过)</v>
      </c>
      <c r="BT278" t="s">
        <v>60</v>
      </c>
      <c r="BU278">
        <f t="shared" si="473"/>
        <v>1</v>
      </c>
      <c r="BV278">
        <f t="shared" si="474"/>
        <v>0</v>
      </c>
      <c r="BW278">
        <f t="shared" si="475"/>
        <v>0</v>
      </c>
      <c r="BX278">
        <f t="shared" si="476"/>
        <v>0</v>
      </c>
      <c r="BY278" t="s">
        <v>501</v>
      </c>
      <c r="BZ278">
        <f t="shared" si="477"/>
        <v>0</v>
      </c>
      <c r="CA278">
        <f t="shared" si="478"/>
        <v>1</v>
      </c>
      <c r="CB278">
        <f t="shared" si="479"/>
        <v>1</v>
      </c>
      <c r="CC278">
        <f t="shared" si="480"/>
        <v>0</v>
      </c>
      <c r="CD278">
        <f t="shared" si="481"/>
        <v>1</v>
      </c>
      <c r="CE278">
        <f t="shared" si="482"/>
        <v>0</v>
      </c>
      <c r="CF278">
        <f t="shared" si="483"/>
        <v>0</v>
      </c>
      <c r="CG278">
        <f t="shared" si="484"/>
        <v>0</v>
      </c>
      <c r="CH278">
        <f t="shared" si="485"/>
        <v>1</v>
      </c>
      <c r="CI278">
        <f t="shared" si="486"/>
        <v>0</v>
      </c>
      <c r="CJ278" t="s">
        <v>331</v>
      </c>
      <c r="CK278">
        <f t="shared" si="487"/>
        <v>0</v>
      </c>
      <c r="CL278">
        <f t="shared" si="488"/>
        <v>0</v>
      </c>
      <c r="CM278">
        <f t="shared" si="489"/>
        <v>0</v>
      </c>
      <c r="CN278">
        <f t="shared" si="490"/>
        <v>0</v>
      </c>
      <c r="CO278">
        <f t="shared" si="491"/>
        <v>0</v>
      </c>
      <c r="CP278">
        <f t="shared" si="492"/>
        <v>0</v>
      </c>
      <c r="CQ278">
        <f t="shared" si="493"/>
        <v>1</v>
      </c>
      <c r="CR278">
        <f t="shared" si="494"/>
        <v>0</v>
      </c>
      <c r="CS278">
        <v>4</v>
      </c>
      <c r="CT278" t="s">
        <v>106</v>
      </c>
      <c r="CU278">
        <v>2</v>
      </c>
      <c r="CV278">
        <v>3</v>
      </c>
      <c r="CW278">
        <v>4</v>
      </c>
      <c r="CX278">
        <v>1</v>
      </c>
      <c r="CY278" t="s">
        <v>108</v>
      </c>
      <c r="CZ278">
        <f t="shared" si="495"/>
        <v>0</v>
      </c>
      <c r="DA278">
        <f t="shared" si="496"/>
        <v>0</v>
      </c>
      <c r="DB278">
        <f t="shared" si="497"/>
        <v>1</v>
      </c>
      <c r="DC278">
        <f t="shared" si="498"/>
        <v>1</v>
      </c>
      <c r="DD278">
        <f t="shared" si="499"/>
        <v>0</v>
      </c>
      <c r="DE278">
        <f t="shared" si="500"/>
        <v>0</v>
      </c>
      <c r="DF278">
        <f t="shared" si="501"/>
        <v>0</v>
      </c>
      <c r="DG278" t="s">
        <v>43</v>
      </c>
      <c r="DH278">
        <f t="shared" si="502"/>
        <v>0</v>
      </c>
      <c r="DI278">
        <f t="shared" si="503"/>
        <v>1</v>
      </c>
      <c r="DJ278">
        <f t="shared" si="504"/>
        <v>0</v>
      </c>
      <c r="DK278">
        <v>5</v>
      </c>
      <c r="DL278">
        <v>3</v>
      </c>
      <c r="DM278">
        <v>4</v>
      </c>
      <c r="DN278">
        <v>4</v>
      </c>
      <c r="DO278">
        <v>5</v>
      </c>
      <c r="DP278">
        <v>2</v>
      </c>
      <c r="DQ278" t="s">
        <v>70</v>
      </c>
      <c r="DR278">
        <f t="shared" si="505"/>
        <v>0</v>
      </c>
      <c r="DS278">
        <f t="shared" si="506"/>
        <v>1</v>
      </c>
      <c r="DT278">
        <f t="shared" si="507"/>
        <v>0</v>
      </c>
      <c r="DU278">
        <f t="shared" si="508"/>
        <v>0</v>
      </c>
      <c r="DV278" t="s">
        <v>29</v>
      </c>
      <c r="DW278" t="str">
        <f t="shared" si="509"/>
        <v>(跳过)</v>
      </c>
      <c r="DX278" t="str">
        <f t="shared" si="510"/>
        <v>(跳过)</v>
      </c>
      <c r="DY278" t="str">
        <f t="shared" si="511"/>
        <v>(跳过)</v>
      </c>
      <c r="DZ278" t="str">
        <f t="shared" si="512"/>
        <v>(跳过)</v>
      </c>
      <c r="EA278" t="str">
        <f t="shared" si="513"/>
        <v>(跳过)</v>
      </c>
      <c r="EB278" t="str">
        <f t="shared" si="514"/>
        <v>(跳过)</v>
      </c>
      <c r="EC278" t="s">
        <v>29</v>
      </c>
      <c r="ED278" t="str">
        <f t="shared" si="515"/>
        <v>(跳过)</v>
      </c>
      <c r="EE278" t="str">
        <f t="shared" si="516"/>
        <v>(跳过)</v>
      </c>
      <c r="EF278" t="str">
        <f t="shared" si="517"/>
        <v>(跳过)</v>
      </c>
      <c r="EG278" t="str">
        <f t="shared" si="518"/>
        <v>(跳过)</v>
      </c>
      <c r="EH278" t="str">
        <f t="shared" si="519"/>
        <v>(跳过)</v>
      </c>
      <c r="EI278" t="str">
        <f t="shared" si="520"/>
        <v>(跳过)</v>
      </c>
      <c r="EJ278" t="str">
        <f t="shared" si="521"/>
        <v>(跳过)</v>
      </c>
      <c r="EK278" t="str">
        <f t="shared" si="522"/>
        <v>(跳过)</v>
      </c>
      <c r="EL278" t="str">
        <f t="shared" si="523"/>
        <v>(跳过)</v>
      </c>
      <c r="EM278" t="str">
        <f t="shared" si="524"/>
        <v>(跳过)</v>
      </c>
      <c r="EN278" t="s">
        <v>30</v>
      </c>
      <c r="EO278" s="4">
        <v>3</v>
      </c>
      <c r="EP278" s="4">
        <v>4</v>
      </c>
      <c r="EQ278" s="4">
        <v>1</v>
      </c>
      <c r="ER278" s="4">
        <v>2</v>
      </c>
      <c r="ES278" t="s">
        <v>29</v>
      </c>
      <c r="ET278" t="str">
        <f t="shared" si="525"/>
        <v>(跳过)</v>
      </c>
      <c r="EU278" t="str">
        <f t="shared" si="526"/>
        <v>(跳过)</v>
      </c>
      <c r="EV278" t="str">
        <f t="shared" si="527"/>
        <v>(跳过)</v>
      </c>
      <c r="EW278" t="str">
        <f t="shared" si="528"/>
        <v>(跳过)</v>
      </c>
      <c r="EX278" t="str">
        <f t="shared" si="529"/>
        <v>(跳过)</v>
      </c>
      <c r="EY278" t="str">
        <f t="shared" si="530"/>
        <v>(跳过)</v>
      </c>
      <c r="EZ278" t="str">
        <f t="shared" si="531"/>
        <v>(跳过)</v>
      </c>
      <c r="FA278" t="s">
        <v>29</v>
      </c>
      <c r="FB278" t="str">
        <f t="shared" si="532"/>
        <v>(跳过)</v>
      </c>
      <c r="FC278" t="str">
        <f t="shared" si="533"/>
        <v>(跳过)</v>
      </c>
      <c r="FD278" t="str">
        <f t="shared" si="534"/>
        <v>(跳过)</v>
      </c>
      <c r="FE278" t="s">
        <v>29</v>
      </c>
      <c r="FF278" t="s">
        <v>29</v>
      </c>
      <c r="FG278" t="s">
        <v>29</v>
      </c>
      <c r="FH278" t="s">
        <v>29</v>
      </c>
      <c r="FI278" t="s">
        <v>29</v>
      </c>
      <c r="FJ278" t="s">
        <v>29</v>
      </c>
      <c r="FK278" t="s">
        <v>29</v>
      </c>
      <c r="FL278" t="s">
        <v>29</v>
      </c>
      <c r="FM278" t="s">
        <v>29</v>
      </c>
      <c r="FN278" t="s">
        <v>29</v>
      </c>
      <c r="FO278" t="s">
        <v>29</v>
      </c>
      <c r="FP278" t="s">
        <v>29</v>
      </c>
      <c r="FQ278" t="s">
        <v>29</v>
      </c>
      <c r="FR278" t="s">
        <v>29</v>
      </c>
      <c r="FS278" t="s">
        <v>29</v>
      </c>
      <c r="FT278" t="s">
        <v>29</v>
      </c>
      <c r="FU278" t="s">
        <v>29</v>
      </c>
      <c r="FV278" t="s">
        <v>29</v>
      </c>
      <c r="FW278" t="s">
        <v>29</v>
      </c>
      <c r="FX278" t="s">
        <v>29</v>
      </c>
    </row>
    <row r="279" spans="1:180" ht="16.5" x14ac:dyDescent="0.6">
      <c r="A279">
        <v>278</v>
      </c>
      <c r="B279">
        <v>2</v>
      </c>
      <c r="C279">
        <v>25</v>
      </c>
      <c r="D279">
        <v>4</v>
      </c>
      <c r="E279">
        <v>3</v>
      </c>
      <c r="F279">
        <v>5</v>
      </c>
      <c r="G279">
        <v>1</v>
      </c>
      <c r="H279">
        <v>4</v>
      </c>
      <c r="I279">
        <v>1</v>
      </c>
      <c r="J279">
        <v>0</v>
      </c>
      <c r="K279" t="s">
        <v>516</v>
      </c>
      <c r="L279">
        <f t="shared" si="535"/>
        <v>1</v>
      </c>
      <c r="M279">
        <f t="shared" si="536"/>
        <v>0</v>
      </c>
      <c r="N279">
        <f t="shared" si="537"/>
        <v>1</v>
      </c>
      <c r="O279">
        <f t="shared" si="538"/>
        <v>0</v>
      </c>
      <c r="P279">
        <f t="shared" si="539"/>
        <v>0</v>
      </c>
      <c r="Q279" t="s">
        <v>29</v>
      </c>
      <c r="R279" t="str">
        <f t="shared" si="432"/>
        <v>(跳过)</v>
      </c>
      <c r="S279" t="str">
        <f t="shared" si="433"/>
        <v>(跳过)</v>
      </c>
      <c r="T279" t="str">
        <f t="shared" si="434"/>
        <v>(跳过)</v>
      </c>
      <c r="U279" t="str">
        <f t="shared" si="435"/>
        <v>(跳过)</v>
      </c>
      <c r="V279" t="s">
        <v>29</v>
      </c>
      <c r="W279" t="str">
        <f t="shared" si="436"/>
        <v>(跳过)</v>
      </c>
      <c r="X279" t="str">
        <f t="shared" si="437"/>
        <v>(跳过)</v>
      </c>
      <c r="Y279" t="str">
        <f t="shared" si="438"/>
        <v>(跳过)</v>
      </c>
      <c r="Z279" t="str">
        <f t="shared" si="439"/>
        <v>(跳过)</v>
      </c>
      <c r="AA279" t="str">
        <f t="shared" si="440"/>
        <v>(跳过)</v>
      </c>
      <c r="AB279" t="s">
        <v>29</v>
      </c>
      <c r="AC279" t="str">
        <f t="shared" si="441"/>
        <v>(跳过)</v>
      </c>
      <c r="AD279" t="str">
        <f t="shared" si="442"/>
        <v>(跳过)</v>
      </c>
      <c r="AE279" t="str">
        <f t="shared" si="443"/>
        <v>(跳过)</v>
      </c>
      <c r="AF279" t="str">
        <f t="shared" si="444"/>
        <v>(跳过)</v>
      </c>
      <c r="AG279" t="str">
        <f t="shared" si="445"/>
        <v>(跳过)</v>
      </c>
      <c r="AH279" t="str">
        <f t="shared" si="446"/>
        <v>(跳过)</v>
      </c>
      <c r="AI279" t="str">
        <f t="shared" si="447"/>
        <v>(跳过)</v>
      </c>
      <c r="AJ279" t="str">
        <f t="shared" si="448"/>
        <v>(跳过)</v>
      </c>
      <c r="AK279" t="s">
        <v>29</v>
      </c>
      <c r="AL279" t="str">
        <f t="shared" si="449"/>
        <v>(跳过)</v>
      </c>
      <c r="AM279" t="str">
        <f t="shared" si="450"/>
        <v>(跳过)</v>
      </c>
      <c r="AN279" t="str">
        <f t="shared" si="451"/>
        <v>(跳过)</v>
      </c>
      <c r="AO279" t="str">
        <f t="shared" si="452"/>
        <v>(跳过)</v>
      </c>
      <c r="AP279" t="str">
        <f t="shared" si="453"/>
        <v>(跳过)</v>
      </c>
      <c r="AQ279" t="str">
        <f t="shared" si="454"/>
        <v>(跳过)</v>
      </c>
      <c r="AR279" t="str">
        <f t="shared" si="455"/>
        <v>(跳过)</v>
      </c>
      <c r="AS279" t="str">
        <f t="shared" si="456"/>
        <v>(跳过)</v>
      </c>
      <c r="AT279" t="s">
        <v>29</v>
      </c>
      <c r="AU279" t="s">
        <v>187</v>
      </c>
      <c r="AV279">
        <v>2</v>
      </c>
      <c r="AW279">
        <v>4</v>
      </c>
      <c r="AX279">
        <v>3</v>
      </c>
      <c r="AY279">
        <v>1</v>
      </c>
      <c r="AZ279" t="s">
        <v>29</v>
      </c>
      <c r="BA279" t="str">
        <f t="shared" si="457"/>
        <v>(跳过)</v>
      </c>
      <c r="BB279" t="str">
        <f t="shared" si="458"/>
        <v>(跳过)</v>
      </c>
      <c r="BC279" t="str">
        <f t="shared" si="459"/>
        <v>(跳过)</v>
      </c>
      <c r="BD279" t="str">
        <f t="shared" si="460"/>
        <v>(跳过)</v>
      </c>
      <c r="BE279" t="str">
        <f t="shared" si="461"/>
        <v>(跳过)</v>
      </c>
      <c r="BF279" t="str">
        <f t="shared" si="462"/>
        <v>(跳过)</v>
      </c>
      <c r="BG279" t="str">
        <f t="shared" si="463"/>
        <v>(跳过)</v>
      </c>
      <c r="BH279" t="s">
        <v>29</v>
      </c>
      <c r="BI279" t="str">
        <f t="shared" si="464"/>
        <v>(跳过)</v>
      </c>
      <c r="BJ279" t="str">
        <f t="shared" si="465"/>
        <v>(跳过)</v>
      </c>
      <c r="BK279" t="str">
        <f t="shared" si="466"/>
        <v>(跳过)</v>
      </c>
      <c r="BL279">
        <v>0</v>
      </c>
      <c r="BM279" t="s">
        <v>335</v>
      </c>
      <c r="BN279">
        <f t="shared" si="467"/>
        <v>1</v>
      </c>
      <c r="BO279">
        <f t="shared" si="468"/>
        <v>0</v>
      </c>
      <c r="BP279">
        <f t="shared" si="469"/>
        <v>0</v>
      </c>
      <c r="BQ279">
        <f t="shared" si="470"/>
        <v>1</v>
      </c>
      <c r="BR279">
        <f t="shared" si="471"/>
        <v>1</v>
      </c>
      <c r="BS279">
        <f t="shared" si="472"/>
        <v>0</v>
      </c>
      <c r="BT279" t="s">
        <v>29</v>
      </c>
      <c r="BU279" t="str">
        <f t="shared" si="473"/>
        <v>(跳过)</v>
      </c>
      <c r="BV279" t="str">
        <f t="shared" si="474"/>
        <v>(跳过)</v>
      </c>
      <c r="BW279" t="str">
        <f t="shared" si="475"/>
        <v>(跳过)</v>
      </c>
      <c r="BX279" t="str">
        <f t="shared" si="476"/>
        <v>(跳过)</v>
      </c>
      <c r="BY279" t="s">
        <v>29</v>
      </c>
      <c r="BZ279" t="str">
        <f t="shared" si="477"/>
        <v>(跳过)</v>
      </c>
      <c r="CA279" t="str">
        <f t="shared" si="478"/>
        <v>(跳过)</v>
      </c>
      <c r="CB279" t="str">
        <f t="shared" si="479"/>
        <v>(跳过)</v>
      </c>
      <c r="CC279" t="str">
        <f t="shared" si="480"/>
        <v>(跳过)</v>
      </c>
      <c r="CD279" t="str">
        <f t="shared" si="481"/>
        <v>(跳过)</v>
      </c>
      <c r="CE279" t="str">
        <f t="shared" si="482"/>
        <v>(跳过)</v>
      </c>
      <c r="CF279" t="str">
        <f t="shared" si="483"/>
        <v>(跳过)</v>
      </c>
      <c r="CG279" t="str">
        <f t="shared" si="484"/>
        <v>(跳过)</v>
      </c>
      <c r="CH279" t="str">
        <f t="shared" si="485"/>
        <v>(跳过)</v>
      </c>
      <c r="CI279" t="str">
        <f t="shared" si="486"/>
        <v>(跳过)</v>
      </c>
      <c r="CJ279" t="s">
        <v>29</v>
      </c>
      <c r="CK279" t="str">
        <f t="shared" si="487"/>
        <v>(跳过)</v>
      </c>
      <c r="CL279" t="str">
        <f t="shared" si="488"/>
        <v>(跳过)</v>
      </c>
      <c r="CM279" t="str">
        <f t="shared" si="489"/>
        <v>(跳过)</v>
      </c>
      <c r="CN279" t="str">
        <f t="shared" si="490"/>
        <v>(跳过)</v>
      </c>
      <c r="CO279" t="str">
        <f t="shared" si="491"/>
        <v>(跳过)</v>
      </c>
      <c r="CP279" t="str">
        <f t="shared" si="492"/>
        <v>(跳过)</v>
      </c>
      <c r="CQ279" t="str">
        <f t="shared" si="493"/>
        <v>(跳过)</v>
      </c>
      <c r="CR279" t="str">
        <f t="shared" si="494"/>
        <v>(跳过)</v>
      </c>
      <c r="CS279" t="s">
        <v>29</v>
      </c>
      <c r="CT279" t="s">
        <v>96</v>
      </c>
      <c r="CU279">
        <v>4</v>
      </c>
      <c r="CV279">
        <v>3</v>
      </c>
      <c r="CW279">
        <v>1</v>
      </c>
      <c r="CX279">
        <v>2</v>
      </c>
      <c r="CY279" t="s">
        <v>29</v>
      </c>
      <c r="CZ279" t="str">
        <f t="shared" si="495"/>
        <v>(跳过)</v>
      </c>
      <c r="DA279" t="str">
        <f t="shared" si="496"/>
        <v>(跳过)</v>
      </c>
      <c r="DB279" t="str">
        <f t="shared" si="497"/>
        <v>(跳过)</v>
      </c>
      <c r="DC279" t="str">
        <f t="shared" si="498"/>
        <v>(跳过)</v>
      </c>
      <c r="DD279" t="str">
        <f t="shared" si="499"/>
        <v>(跳过)</v>
      </c>
      <c r="DE279" t="str">
        <f t="shared" si="500"/>
        <v>(跳过)</v>
      </c>
      <c r="DF279" t="str">
        <f t="shared" si="501"/>
        <v>(跳过)</v>
      </c>
      <c r="DG279" t="s">
        <v>29</v>
      </c>
      <c r="DH279" t="str">
        <f t="shared" si="502"/>
        <v>(跳过)</v>
      </c>
      <c r="DI279" t="str">
        <f t="shared" si="503"/>
        <v>(跳过)</v>
      </c>
      <c r="DJ279" t="str">
        <f t="shared" si="504"/>
        <v>(跳过)</v>
      </c>
      <c r="DK279">
        <v>5</v>
      </c>
      <c r="DL279">
        <v>4</v>
      </c>
      <c r="DM279">
        <v>4</v>
      </c>
      <c r="DN279">
        <v>5</v>
      </c>
      <c r="DO279">
        <v>5</v>
      </c>
      <c r="DP279">
        <v>1</v>
      </c>
      <c r="DQ279" t="s">
        <v>112</v>
      </c>
      <c r="DR279">
        <f t="shared" si="505"/>
        <v>1</v>
      </c>
      <c r="DS279">
        <f t="shared" si="506"/>
        <v>0</v>
      </c>
      <c r="DT279">
        <f t="shared" si="507"/>
        <v>1</v>
      </c>
      <c r="DU279">
        <f t="shared" si="508"/>
        <v>1</v>
      </c>
      <c r="DV279" t="s">
        <v>551</v>
      </c>
      <c r="DW279">
        <f t="shared" si="509"/>
        <v>1</v>
      </c>
      <c r="DX279">
        <f t="shared" si="510"/>
        <v>0</v>
      </c>
      <c r="DY279">
        <f t="shared" si="511"/>
        <v>0</v>
      </c>
      <c r="DZ279">
        <f t="shared" si="512"/>
        <v>0</v>
      </c>
      <c r="EA279">
        <f t="shared" si="513"/>
        <v>1</v>
      </c>
      <c r="EB279">
        <f t="shared" si="514"/>
        <v>0</v>
      </c>
      <c r="EC279" t="s">
        <v>480</v>
      </c>
      <c r="ED279">
        <f t="shared" si="515"/>
        <v>0</v>
      </c>
      <c r="EE279">
        <f t="shared" si="516"/>
        <v>1</v>
      </c>
      <c r="EF279">
        <f t="shared" si="517"/>
        <v>0</v>
      </c>
      <c r="EG279">
        <f t="shared" si="518"/>
        <v>1</v>
      </c>
      <c r="EH279">
        <f t="shared" si="519"/>
        <v>0</v>
      </c>
      <c r="EI279">
        <f t="shared" si="520"/>
        <v>1</v>
      </c>
      <c r="EJ279">
        <f t="shared" si="521"/>
        <v>0</v>
      </c>
      <c r="EK279">
        <f t="shared" si="522"/>
        <v>0</v>
      </c>
      <c r="EL279">
        <f t="shared" si="523"/>
        <v>0</v>
      </c>
      <c r="EM279">
        <f t="shared" si="524"/>
        <v>0</v>
      </c>
      <c r="EN279" t="s">
        <v>52</v>
      </c>
      <c r="EO279" s="4">
        <v>1</v>
      </c>
      <c r="EP279" s="4">
        <v>4</v>
      </c>
      <c r="EQ279" s="4">
        <v>2</v>
      </c>
      <c r="ER279" s="4">
        <v>3</v>
      </c>
      <c r="ES279" t="s">
        <v>167</v>
      </c>
      <c r="ET279">
        <f t="shared" si="525"/>
        <v>0</v>
      </c>
      <c r="EU279">
        <f t="shared" si="526"/>
        <v>1</v>
      </c>
      <c r="EV279">
        <f t="shared" si="527"/>
        <v>0</v>
      </c>
      <c r="EW279">
        <f t="shared" si="528"/>
        <v>0</v>
      </c>
      <c r="EX279">
        <f t="shared" si="529"/>
        <v>0</v>
      </c>
      <c r="EY279">
        <f t="shared" si="530"/>
        <v>1</v>
      </c>
      <c r="EZ279">
        <f t="shared" si="531"/>
        <v>1</v>
      </c>
      <c r="FA279" t="s">
        <v>59</v>
      </c>
      <c r="FB279">
        <f t="shared" si="532"/>
        <v>1</v>
      </c>
      <c r="FC279">
        <f t="shared" si="533"/>
        <v>0</v>
      </c>
      <c r="FD279">
        <f t="shared" si="534"/>
        <v>0</v>
      </c>
      <c r="FE279" t="s">
        <v>124</v>
      </c>
      <c r="FF279">
        <v>1</v>
      </c>
      <c r="FG279">
        <v>1</v>
      </c>
      <c r="FH279">
        <v>0</v>
      </c>
      <c r="FI279">
        <v>1</v>
      </c>
      <c r="FJ279">
        <v>0</v>
      </c>
      <c r="FK279">
        <v>0</v>
      </c>
      <c r="FL279" t="s">
        <v>81</v>
      </c>
      <c r="FM279">
        <v>1</v>
      </c>
      <c r="FN279">
        <v>2</v>
      </c>
      <c r="FO279">
        <v>3</v>
      </c>
      <c r="FP279">
        <v>3</v>
      </c>
      <c r="FQ279">
        <v>3</v>
      </c>
      <c r="FR279" t="s">
        <v>29</v>
      </c>
      <c r="FS279" t="s">
        <v>29</v>
      </c>
      <c r="FT279" t="s">
        <v>29</v>
      </c>
      <c r="FU279" t="s">
        <v>29</v>
      </c>
      <c r="FV279" t="s">
        <v>29</v>
      </c>
      <c r="FW279" t="s">
        <v>29</v>
      </c>
      <c r="FX279" t="s">
        <v>29</v>
      </c>
    </row>
    <row r="280" spans="1:180" ht="16.5" x14ac:dyDescent="0.6">
      <c r="A280">
        <v>279</v>
      </c>
      <c r="B280">
        <v>1</v>
      </c>
      <c r="C280">
        <v>15</v>
      </c>
      <c r="D280">
        <v>3</v>
      </c>
      <c r="E280">
        <v>2</v>
      </c>
      <c r="F280">
        <v>4</v>
      </c>
      <c r="G280">
        <v>5</v>
      </c>
      <c r="H280">
        <v>2</v>
      </c>
      <c r="I280">
        <v>1</v>
      </c>
      <c r="J280">
        <v>1</v>
      </c>
      <c r="K280" t="s">
        <v>29</v>
      </c>
      <c r="L280" t="str">
        <f t="shared" si="535"/>
        <v>(跳过)</v>
      </c>
      <c r="M280" t="str">
        <f t="shared" si="536"/>
        <v>(跳过)</v>
      </c>
      <c r="N280" t="str">
        <f t="shared" si="537"/>
        <v>(跳过)</v>
      </c>
      <c r="O280" t="str">
        <f t="shared" si="538"/>
        <v>(跳过)</v>
      </c>
      <c r="P280" t="str">
        <f t="shared" si="539"/>
        <v>(跳过)</v>
      </c>
      <c r="Q280" t="s">
        <v>38</v>
      </c>
      <c r="R280">
        <f t="shared" si="432"/>
        <v>0</v>
      </c>
      <c r="S280">
        <f t="shared" si="433"/>
        <v>1</v>
      </c>
      <c r="T280">
        <f t="shared" si="434"/>
        <v>1</v>
      </c>
      <c r="U280">
        <f t="shared" si="435"/>
        <v>0</v>
      </c>
      <c r="V280" t="s">
        <v>71</v>
      </c>
      <c r="W280">
        <f t="shared" si="436"/>
        <v>1</v>
      </c>
      <c r="X280">
        <f t="shared" si="437"/>
        <v>0</v>
      </c>
      <c r="Y280">
        <f t="shared" si="438"/>
        <v>1</v>
      </c>
      <c r="Z280">
        <f t="shared" si="439"/>
        <v>0</v>
      </c>
      <c r="AA280">
        <f t="shared" si="440"/>
        <v>0</v>
      </c>
      <c r="AB280" t="s">
        <v>142</v>
      </c>
      <c r="AC280">
        <f t="shared" si="441"/>
        <v>1</v>
      </c>
      <c r="AD280">
        <f t="shared" si="442"/>
        <v>1</v>
      </c>
      <c r="AE280">
        <f t="shared" si="443"/>
        <v>0</v>
      </c>
      <c r="AF280">
        <f t="shared" si="444"/>
        <v>0</v>
      </c>
      <c r="AG280">
        <f t="shared" si="445"/>
        <v>0</v>
      </c>
      <c r="AH280">
        <f t="shared" si="446"/>
        <v>0</v>
      </c>
      <c r="AI280">
        <f t="shared" si="447"/>
        <v>1</v>
      </c>
      <c r="AJ280">
        <f t="shared" si="448"/>
        <v>0</v>
      </c>
      <c r="AK280" t="s">
        <v>73</v>
      </c>
      <c r="AL280">
        <f t="shared" si="449"/>
        <v>1</v>
      </c>
      <c r="AM280">
        <f t="shared" si="450"/>
        <v>1</v>
      </c>
      <c r="AN280">
        <f t="shared" si="451"/>
        <v>0</v>
      </c>
      <c r="AO280">
        <f t="shared" si="452"/>
        <v>0</v>
      </c>
      <c r="AP280">
        <f t="shared" si="453"/>
        <v>0</v>
      </c>
      <c r="AQ280">
        <f t="shared" si="454"/>
        <v>1</v>
      </c>
      <c r="AR280">
        <f t="shared" si="455"/>
        <v>0</v>
      </c>
      <c r="AS280">
        <f t="shared" si="456"/>
        <v>0</v>
      </c>
      <c r="AT280">
        <v>2</v>
      </c>
      <c r="AU280" t="s">
        <v>37</v>
      </c>
      <c r="AV280">
        <v>1</v>
      </c>
      <c r="AW280">
        <v>2</v>
      </c>
      <c r="AX280">
        <v>3</v>
      </c>
      <c r="AY280">
        <v>4</v>
      </c>
      <c r="AZ280" t="s">
        <v>42</v>
      </c>
      <c r="BA280">
        <f t="shared" si="457"/>
        <v>1</v>
      </c>
      <c r="BB280">
        <f t="shared" si="458"/>
        <v>0</v>
      </c>
      <c r="BC280">
        <f t="shared" si="459"/>
        <v>0</v>
      </c>
      <c r="BD280">
        <f t="shared" si="460"/>
        <v>0</v>
      </c>
      <c r="BE280">
        <f t="shared" si="461"/>
        <v>1</v>
      </c>
      <c r="BF280">
        <f t="shared" si="462"/>
        <v>0</v>
      </c>
      <c r="BG280">
        <f t="shared" si="463"/>
        <v>0</v>
      </c>
      <c r="BH280" t="s">
        <v>59</v>
      </c>
      <c r="BI280">
        <f t="shared" si="464"/>
        <v>1</v>
      </c>
      <c r="BJ280">
        <f t="shared" si="465"/>
        <v>0</v>
      </c>
      <c r="BK280">
        <f t="shared" si="466"/>
        <v>0</v>
      </c>
      <c r="BL280">
        <v>0</v>
      </c>
      <c r="BM280" t="s">
        <v>86</v>
      </c>
      <c r="BN280">
        <f t="shared" si="467"/>
        <v>1</v>
      </c>
      <c r="BO280">
        <f t="shared" si="468"/>
        <v>1</v>
      </c>
      <c r="BP280">
        <f t="shared" si="469"/>
        <v>0</v>
      </c>
      <c r="BQ280">
        <f t="shared" si="470"/>
        <v>0</v>
      </c>
      <c r="BR280">
        <f t="shared" si="471"/>
        <v>0</v>
      </c>
      <c r="BS280">
        <f t="shared" si="472"/>
        <v>0</v>
      </c>
      <c r="BT280" t="s">
        <v>29</v>
      </c>
      <c r="BU280" t="str">
        <f t="shared" si="473"/>
        <v>(跳过)</v>
      </c>
      <c r="BV280" t="str">
        <f t="shared" si="474"/>
        <v>(跳过)</v>
      </c>
      <c r="BW280" t="str">
        <f t="shared" si="475"/>
        <v>(跳过)</v>
      </c>
      <c r="BX280" t="str">
        <f t="shared" si="476"/>
        <v>(跳过)</v>
      </c>
      <c r="BY280" t="s">
        <v>29</v>
      </c>
      <c r="BZ280" t="str">
        <f t="shared" si="477"/>
        <v>(跳过)</v>
      </c>
      <c r="CA280" t="str">
        <f t="shared" si="478"/>
        <v>(跳过)</v>
      </c>
      <c r="CB280" t="str">
        <f t="shared" si="479"/>
        <v>(跳过)</v>
      </c>
      <c r="CC280" t="str">
        <f t="shared" si="480"/>
        <v>(跳过)</v>
      </c>
      <c r="CD280" t="str">
        <f t="shared" si="481"/>
        <v>(跳过)</v>
      </c>
      <c r="CE280" t="str">
        <f t="shared" si="482"/>
        <v>(跳过)</v>
      </c>
      <c r="CF280" t="str">
        <f t="shared" si="483"/>
        <v>(跳过)</v>
      </c>
      <c r="CG280" t="str">
        <f t="shared" si="484"/>
        <v>(跳过)</v>
      </c>
      <c r="CH280" t="str">
        <f t="shared" si="485"/>
        <v>(跳过)</v>
      </c>
      <c r="CI280" t="str">
        <f t="shared" si="486"/>
        <v>(跳过)</v>
      </c>
      <c r="CJ280" t="s">
        <v>29</v>
      </c>
      <c r="CK280" t="str">
        <f t="shared" si="487"/>
        <v>(跳过)</v>
      </c>
      <c r="CL280" t="str">
        <f t="shared" si="488"/>
        <v>(跳过)</v>
      </c>
      <c r="CM280" t="str">
        <f t="shared" si="489"/>
        <v>(跳过)</v>
      </c>
      <c r="CN280" t="str">
        <f t="shared" si="490"/>
        <v>(跳过)</v>
      </c>
      <c r="CO280" t="str">
        <f t="shared" si="491"/>
        <v>(跳过)</v>
      </c>
      <c r="CP280" t="str">
        <f t="shared" si="492"/>
        <v>(跳过)</v>
      </c>
      <c r="CQ280" t="str">
        <f t="shared" si="493"/>
        <v>(跳过)</v>
      </c>
      <c r="CR280" t="str">
        <f t="shared" si="494"/>
        <v>(跳过)</v>
      </c>
      <c r="CS280" t="s">
        <v>29</v>
      </c>
      <c r="CT280" t="s">
        <v>37</v>
      </c>
      <c r="CU280">
        <v>1</v>
      </c>
      <c r="CV280">
        <v>2</v>
      </c>
      <c r="CW280">
        <v>3</v>
      </c>
      <c r="CX280">
        <v>4</v>
      </c>
      <c r="CY280" t="s">
        <v>29</v>
      </c>
      <c r="CZ280" t="str">
        <f t="shared" si="495"/>
        <v>(跳过)</v>
      </c>
      <c r="DA280" t="str">
        <f t="shared" si="496"/>
        <v>(跳过)</v>
      </c>
      <c r="DB280" t="str">
        <f t="shared" si="497"/>
        <v>(跳过)</v>
      </c>
      <c r="DC280" t="str">
        <f t="shared" si="498"/>
        <v>(跳过)</v>
      </c>
      <c r="DD280" t="str">
        <f t="shared" si="499"/>
        <v>(跳过)</v>
      </c>
      <c r="DE280" t="str">
        <f t="shared" si="500"/>
        <v>(跳过)</v>
      </c>
      <c r="DF280" t="str">
        <f t="shared" si="501"/>
        <v>(跳过)</v>
      </c>
      <c r="DG280" t="s">
        <v>29</v>
      </c>
      <c r="DH280" t="str">
        <f t="shared" si="502"/>
        <v>(跳过)</v>
      </c>
      <c r="DI280" t="str">
        <f t="shared" si="503"/>
        <v>(跳过)</v>
      </c>
      <c r="DJ280" t="str">
        <f t="shared" si="504"/>
        <v>(跳过)</v>
      </c>
      <c r="DK280">
        <v>4</v>
      </c>
      <c r="DL280">
        <v>4</v>
      </c>
      <c r="DM280">
        <v>5</v>
      </c>
      <c r="DN280">
        <v>4</v>
      </c>
      <c r="DO280">
        <v>3</v>
      </c>
      <c r="DP280">
        <v>1</v>
      </c>
      <c r="DQ280" t="s">
        <v>66</v>
      </c>
      <c r="DR280">
        <f t="shared" si="505"/>
        <v>0</v>
      </c>
      <c r="DS280">
        <f t="shared" si="506"/>
        <v>0</v>
      </c>
      <c r="DT280">
        <f t="shared" si="507"/>
        <v>1</v>
      </c>
      <c r="DU280">
        <f t="shared" si="508"/>
        <v>0</v>
      </c>
      <c r="DV280" t="s">
        <v>99</v>
      </c>
      <c r="DW280">
        <f t="shared" si="509"/>
        <v>0</v>
      </c>
      <c r="DX280">
        <f t="shared" si="510"/>
        <v>1</v>
      </c>
      <c r="DY280">
        <f t="shared" si="511"/>
        <v>1</v>
      </c>
      <c r="DZ280">
        <f t="shared" si="512"/>
        <v>0</v>
      </c>
      <c r="EA280">
        <f t="shared" si="513"/>
        <v>0</v>
      </c>
      <c r="EB280">
        <f t="shared" si="514"/>
        <v>0</v>
      </c>
      <c r="EC280" t="s">
        <v>72</v>
      </c>
      <c r="ED280">
        <f t="shared" si="515"/>
        <v>1</v>
      </c>
      <c r="EE280">
        <f t="shared" si="516"/>
        <v>1</v>
      </c>
      <c r="EF280">
        <f t="shared" si="517"/>
        <v>1</v>
      </c>
      <c r="EG280">
        <f t="shared" si="518"/>
        <v>0</v>
      </c>
      <c r="EH280">
        <f t="shared" si="519"/>
        <v>0</v>
      </c>
      <c r="EI280">
        <f t="shared" si="520"/>
        <v>0</v>
      </c>
      <c r="EJ280">
        <f t="shared" si="521"/>
        <v>0</v>
      </c>
      <c r="EK280">
        <f t="shared" si="522"/>
        <v>0</v>
      </c>
      <c r="EL280">
        <f t="shared" si="523"/>
        <v>0</v>
      </c>
      <c r="EM280">
        <f t="shared" si="524"/>
        <v>0</v>
      </c>
      <c r="EN280" t="s">
        <v>57</v>
      </c>
      <c r="EO280" s="4">
        <v>2</v>
      </c>
      <c r="EP280" s="4">
        <v>1</v>
      </c>
      <c r="EQ280" s="4">
        <v>4</v>
      </c>
      <c r="ER280" s="4">
        <v>3</v>
      </c>
      <c r="ES280" t="s">
        <v>134</v>
      </c>
      <c r="ET280">
        <f t="shared" si="525"/>
        <v>0</v>
      </c>
      <c r="EU280">
        <f t="shared" si="526"/>
        <v>0</v>
      </c>
      <c r="EV280">
        <f t="shared" si="527"/>
        <v>1</v>
      </c>
      <c r="EW280">
        <f t="shared" si="528"/>
        <v>0</v>
      </c>
      <c r="EX280">
        <f t="shared" si="529"/>
        <v>1</v>
      </c>
      <c r="EY280">
        <f t="shared" si="530"/>
        <v>0</v>
      </c>
      <c r="EZ280">
        <f t="shared" si="531"/>
        <v>0</v>
      </c>
      <c r="FA280" t="s">
        <v>43</v>
      </c>
      <c r="FB280">
        <f t="shared" si="532"/>
        <v>0</v>
      </c>
      <c r="FC280">
        <f t="shared" si="533"/>
        <v>1</v>
      </c>
      <c r="FD280">
        <f t="shared" si="534"/>
        <v>0</v>
      </c>
      <c r="FE280" t="s">
        <v>158</v>
      </c>
      <c r="FF280">
        <v>1</v>
      </c>
      <c r="FG280">
        <v>0</v>
      </c>
      <c r="FH280">
        <v>1</v>
      </c>
      <c r="FI280">
        <v>0</v>
      </c>
      <c r="FJ280">
        <v>0</v>
      </c>
      <c r="FK280">
        <v>0</v>
      </c>
      <c r="FL280" t="s">
        <v>285</v>
      </c>
      <c r="FM280">
        <v>2</v>
      </c>
      <c r="FN280">
        <v>1</v>
      </c>
      <c r="FO280">
        <v>4</v>
      </c>
      <c r="FP280">
        <v>3</v>
      </c>
      <c r="FQ280">
        <v>5</v>
      </c>
      <c r="FR280" t="s">
        <v>29</v>
      </c>
      <c r="FS280" t="s">
        <v>29</v>
      </c>
      <c r="FT280" t="s">
        <v>29</v>
      </c>
      <c r="FU280" t="s">
        <v>29</v>
      </c>
      <c r="FV280" t="s">
        <v>29</v>
      </c>
      <c r="FW280" t="s">
        <v>29</v>
      </c>
      <c r="FX280" t="s">
        <v>29</v>
      </c>
    </row>
    <row r="281" spans="1:180" ht="16.5" x14ac:dyDescent="0.6">
      <c r="A281">
        <v>280</v>
      </c>
      <c r="B281">
        <v>2</v>
      </c>
      <c r="C281">
        <v>8</v>
      </c>
      <c r="D281">
        <v>4</v>
      </c>
      <c r="E281">
        <v>3</v>
      </c>
      <c r="F281">
        <v>6</v>
      </c>
      <c r="G281">
        <v>3</v>
      </c>
      <c r="H281">
        <v>4</v>
      </c>
      <c r="I281">
        <v>1</v>
      </c>
      <c r="J281">
        <v>0</v>
      </c>
      <c r="K281" t="s">
        <v>36</v>
      </c>
      <c r="L281">
        <f t="shared" si="535"/>
        <v>1</v>
      </c>
      <c r="M281">
        <f t="shared" si="536"/>
        <v>0</v>
      </c>
      <c r="N281">
        <f t="shared" si="537"/>
        <v>0</v>
      </c>
      <c r="O281">
        <f t="shared" si="538"/>
        <v>1</v>
      </c>
      <c r="P281">
        <f t="shared" si="539"/>
        <v>0</v>
      </c>
      <c r="Q281" t="s">
        <v>29</v>
      </c>
      <c r="R281" t="str">
        <f t="shared" si="432"/>
        <v>(跳过)</v>
      </c>
      <c r="S281" t="str">
        <f t="shared" si="433"/>
        <v>(跳过)</v>
      </c>
      <c r="T281" t="str">
        <f t="shared" si="434"/>
        <v>(跳过)</v>
      </c>
      <c r="U281" t="str">
        <f t="shared" si="435"/>
        <v>(跳过)</v>
      </c>
      <c r="V281" t="s">
        <v>29</v>
      </c>
      <c r="W281" t="str">
        <f t="shared" si="436"/>
        <v>(跳过)</v>
      </c>
      <c r="X281" t="str">
        <f t="shared" si="437"/>
        <v>(跳过)</v>
      </c>
      <c r="Y281" t="str">
        <f t="shared" si="438"/>
        <v>(跳过)</v>
      </c>
      <c r="Z281" t="str">
        <f t="shared" si="439"/>
        <v>(跳过)</v>
      </c>
      <c r="AA281" t="str">
        <f t="shared" si="440"/>
        <v>(跳过)</v>
      </c>
      <c r="AB281" t="s">
        <v>29</v>
      </c>
      <c r="AC281" t="str">
        <f t="shared" si="441"/>
        <v>(跳过)</v>
      </c>
      <c r="AD281" t="str">
        <f t="shared" si="442"/>
        <v>(跳过)</v>
      </c>
      <c r="AE281" t="str">
        <f t="shared" si="443"/>
        <v>(跳过)</v>
      </c>
      <c r="AF281" t="str">
        <f t="shared" si="444"/>
        <v>(跳过)</v>
      </c>
      <c r="AG281" t="str">
        <f t="shared" si="445"/>
        <v>(跳过)</v>
      </c>
      <c r="AH281" t="str">
        <f t="shared" si="446"/>
        <v>(跳过)</v>
      </c>
      <c r="AI281" t="str">
        <f t="shared" si="447"/>
        <v>(跳过)</v>
      </c>
      <c r="AJ281" t="str">
        <f t="shared" si="448"/>
        <v>(跳过)</v>
      </c>
      <c r="AK281" t="s">
        <v>29</v>
      </c>
      <c r="AL281" t="str">
        <f t="shared" si="449"/>
        <v>(跳过)</v>
      </c>
      <c r="AM281" t="str">
        <f t="shared" si="450"/>
        <v>(跳过)</v>
      </c>
      <c r="AN281" t="str">
        <f t="shared" si="451"/>
        <v>(跳过)</v>
      </c>
      <c r="AO281" t="str">
        <f t="shared" si="452"/>
        <v>(跳过)</v>
      </c>
      <c r="AP281" t="str">
        <f t="shared" si="453"/>
        <v>(跳过)</v>
      </c>
      <c r="AQ281" t="str">
        <f t="shared" si="454"/>
        <v>(跳过)</v>
      </c>
      <c r="AR281" t="str">
        <f t="shared" si="455"/>
        <v>(跳过)</v>
      </c>
      <c r="AS281" t="str">
        <f t="shared" si="456"/>
        <v>(跳过)</v>
      </c>
      <c r="AT281" t="s">
        <v>29</v>
      </c>
      <c r="AU281" t="s">
        <v>96</v>
      </c>
      <c r="AV281">
        <v>4</v>
      </c>
      <c r="AW281">
        <v>3</v>
      </c>
      <c r="AX281">
        <v>1</v>
      </c>
      <c r="AY281">
        <v>2</v>
      </c>
      <c r="AZ281" t="s">
        <v>29</v>
      </c>
      <c r="BA281" t="str">
        <f t="shared" si="457"/>
        <v>(跳过)</v>
      </c>
      <c r="BB281" t="str">
        <f t="shared" si="458"/>
        <v>(跳过)</v>
      </c>
      <c r="BC281" t="str">
        <f t="shared" si="459"/>
        <v>(跳过)</v>
      </c>
      <c r="BD281" t="str">
        <f t="shared" si="460"/>
        <v>(跳过)</v>
      </c>
      <c r="BE281" t="str">
        <f t="shared" si="461"/>
        <v>(跳过)</v>
      </c>
      <c r="BF281" t="str">
        <f t="shared" si="462"/>
        <v>(跳过)</v>
      </c>
      <c r="BG281" t="str">
        <f t="shared" si="463"/>
        <v>(跳过)</v>
      </c>
      <c r="BH281" t="s">
        <v>59</v>
      </c>
      <c r="BI281">
        <f t="shared" si="464"/>
        <v>1</v>
      </c>
      <c r="BJ281">
        <f t="shared" si="465"/>
        <v>0</v>
      </c>
      <c r="BK281">
        <f t="shared" si="466"/>
        <v>0</v>
      </c>
      <c r="BL281">
        <v>1</v>
      </c>
      <c r="BM281" t="s">
        <v>29</v>
      </c>
      <c r="BN281" t="str">
        <f t="shared" si="467"/>
        <v>(跳过)</v>
      </c>
      <c r="BO281" t="str">
        <f t="shared" si="468"/>
        <v>(跳过)</v>
      </c>
      <c r="BP281" t="str">
        <f t="shared" si="469"/>
        <v>(跳过)</v>
      </c>
      <c r="BQ281" t="str">
        <f t="shared" si="470"/>
        <v>(跳过)</v>
      </c>
      <c r="BR281" t="str">
        <f t="shared" si="471"/>
        <v>(跳过)</v>
      </c>
      <c r="BS281" t="str">
        <f t="shared" si="472"/>
        <v>(跳过)</v>
      </c>
      <c r="BT281" t="s">
        <v>38</v>
      </c>
      <c r="BU281">
        <f t="shared" si="473"/>
        <v>0</v>
      </c>
      <c r="BV281">
        <f t="shared" si="474"/>
        <v>1</v>
      </c>
      <c r="BW281">
        <f t="shared" si="475"/>
        <v>1</v>
      </c>
      <c r="BX281">
        <f t="shared" si="476"/>
        <v>0</v>
      </c>
      <c r="BY281" t="s">
        <v>268</v>
      </c>
      <c r="BZ281">
        <f t="shared" si="477"/>
        <v>1</v>
      </c>
      <c r="CA281">
        <f t="shared" si="478"/>
        <v>0</v>
      </c>
      <c r="CB281">
        <f t="shared" si="479"/>
        <v>1</v>
      </c>
      <c r="CC281">
        <f t="shared" si="480"/>
        <v>0</v>
      </c>
      <c r="CD281">
        <f t="shared" si="481"/>
        <v>1</v>
      </c>
      <c r="CE281">
        <f t="shared" si="482"/>
        <v>0</v>
      </c>
      <c r="CF281">
        <f t="shared" si="483"/>
        <v>0</v>
      </c>
      <c r="CG281">
        <f t="shared" si="484"/>
        <v>0</v>
      </c>
      <c r="CH281">
        <f t="shared" si="485"/>
        <v>1</v>
      </c>
      <c r="CI281">
        <f t="shared" si="486"/>
        <v>0</v>
      </c>
      <c r="CJ281" t="s">
        <v>269</v>
      </c>
      <c r="CK281">
        <f t="shared" si="487"/>
        <v>0</v>
      </c>
      <c r="CL281">
        <f t="shared" si="488"/>
        <v>1</v>
      </c>
      <c r="CM281">
        <f t="shared" si="489"/>
        <v>0</v>
      </c>
      <c r="CN281">
        <f t="shared" si="490"/>
        <v>0</v>
      </c>
      <c r="CO281">
        <f t="shared" si="491"/>
        <v>0</v>
      </c>
      <c r="CP281">
        <f t="shared" si="492"/>
        <v>1</v>
      </c>
      <c r="CQ281">
        <f t="shared" si="493"/>
        <v>0</v>
      </c>
      <c r="CR281">
        <f t="shared" si="494"/>
        <v>0</v>
      </c>
      <c r="CS281">
        <v>3</v>
      </c>
      <c r="CT281" t="s">
        <v>244</v>
      </c>
      <c r="CU281">
        <v>3</v>
      </c>
      <c r="CV281">
        <v>2</v>
      </c>
      <c r="CW281">
        <v>4</v>
      </c>
      <c r="CX281">
        <v>1</v>
      </c>
      <c r="CY281" t="s">
        <v>270</v>
      </c>
      <c r="CZ281">
        <f t="shared" si="495"/>
        <v>0</v>
      </c>
      <c r="DA281">
        <f t="shared" si="496"/>
        <v>1</v>
      </c>
      <c r="DB281">
        <f t="shared" si="497"/>
        <v>1</v>
      </c>
      <c r="DC281">
        <f t="shared" si="498"/>
        <v>1</v>
      </c>
      <c r="DD281">
        <f t="shared" si="499"/>
        <v>0</v>
      </c>
      <c r="DE281">
        <f t="shared" si="500"/>
        <v>0</v>
      </c>
      <c r="DF281">
        <f t="shared" si="501"/>
        <v>0</v>
      </c>
      <c r="DG281" t="s">
        <v>59</v>
      </c>
      <c r="DH281">
        <f t="shared" si="502"/>
        <v>1</v>
      </c>
      <c r="DI281">
        <f t="shared" si="503"/>
        <v>0</v>
      </c>
      <c r="DJ281">
        <f t="shared" si="504"/>
        <v>0</v>
      </c>
      <c r="DK281">
        <v>5</v>
      </c>
      <c r="DL281">
        <v>3</v>
      </c>
      <c r="DM281">
        <v>4</v>
      </c>
      <c r="DN281">
        <v>3</v>
      </c>
      <c r="DO281">
        <v>5</v>
      </c>
      <c r="DP281">
        <v>1</v>
      </c>
      <c r="DQ281" t="s">
        <v>112</v>
      </c>
      <c r="DR281">
        <f t="shared" si="505"/>
        <v>1</v>
      </c>
      <c r="DS281">
        <f t="shared" si="506"/>
        <v>0</v>
      </c>
      <c r="DT281">
        <f t="shared" si="507"/>
        <v>1</v>
      </c>
      <c r="DU281">
        <f t="shared" si="508"/>
        <v>1</v>
      </c>
      <c r="DV281" t="s">
        <v>89</v>
      </c>
      <c r="DW281">
        <f t="shared" si="509"/>
        <v>1</v>
      </c>
      <c r="DX281">
        <f t="shared" si="510"/>
        <v>0</v>
      </c>
      <c r="DY281">
        <f t="shared" si="511"/>
        <v>0</v>
      </c>
      <c r="DZ281">
        <f t="shared" si="512"/>
        <v>1</v>
      </c>
      <c r="EA281">
        <f t="shared" si="513"/>
        <v>0</v>
      </c>
      <c r="EB281">
        <f t="shared" si="514"/>
        <v>0</v>
      </c>
      <c r="EC281" t="s">
        <v>271</v>
      </c>
      <c r="ED281">
        <f t="shared" si="515"/>
        <v>1</v>
      </c>
      <c r="EE281">
        <f t="shared" si="516"/>
        <v>0</v>
      </c>
      <c r="EF281">
        <f t="shared" si="517"/>
        <v>0</v>
      </c>
      <c r="EG281">
        <f t="shared" si="518"/>
        <v>1</v>
      </c>
      <c r="EH281">
        <f t="shared" si="519"/>
        <v>1</v>
      </c>
      <c r="EI281">
        <f t="shared" si="520"/>
        <v>0</v>
      </c>
      <c r="EJ281">
        <f t="shared" si="521"/>
        <v>0</v>
      </c>
      <c r="EK281">
        <f t="shared" si="522"/>
        <v>0</v>
      </c>
      <c r="EL281">
        <f t="shared" si="523"/>
        <v>0</v>
      </c>
      <c r="EM281">
        <f t="shared" si="524"/>
        <v>0</v>
      </c>
      <c r="EN281" t="s">
        <v>111</v>
      </c>
      <c r="EO281" s="4">
        <v>1</v>
      </c>
      <c r="EP281" s="4">
        <v>2</v>
      </c>
      <c r="EQ281" s="4">
        <v>3</v>
      </c>
      <c r="ER281" s="4">
        <v>4</v>
      </c>
      <c r="ES281" t="s">
        <v>270</v>
      </c>
      <c r="ET281">
        <f t="shared" si="525"/>
        <v>0</v>
      </c>
      <c r="EU281">
        <f t="shared" si="526"/>
        <v>1</v>
      </c>
      <c r="EV281">
        <f t="shared" si="527"/>
        <v>1</v>
      </c>
      <c r="EW281">
        <f t="shared" si="528"/>
        <v>1</v>
      </c>
      <c r="EX281">
        <f t="shared" si="529"/>
        <v>0</v>
      </c>
      <c r="EY281">
        <f t="shared" si="530"/>
        <v>0</v>
      </c>
      <c r="EZ281">
        <f t="shared" si="531"/>
        <v>0</v>
      </c>
      <c r="FA281" t="s">
        <v>59</v>
      </c>
      <c r="FB281">
        <f t="shared" si="532"/>
        <v>1</v>
      </c>
      <c r="FC281">
        <f t="shared" si="533"/>
        <v>0</v>
      </c>
      <c r="FD281">
        <f t="shared" si="534"/>
        <v>0</v>
      </c>
      <c r="FE281" t="s">
        <v>29</v>
      </c>
      <c r="FF281" t="s">
        <v>29</v>
      </c>
      <c r="FG281" t="s">
        <v>29</v>
      </c>
      <c r="FH281" t="s">
        <v>29</v>
      </c>
      <c r="FI281" t="s">
        <v>29</v>
      </c>
      <c r="FJ281" t="s">
        <v>29</v>
      </c>
      <c r="FK281" t="s">
        <v>29</v>
      </c>
      <c r="FL281" t="s">
        <v>29</v>
      </c>
      <c r="FM281" t="s">
        <v>29</v>
      </c>
      <c r="FN281" t="s">
        <v>29</v>
      </c>
      <c r="FO281" t="s">
        <v>29</v>
      </c>
      <c r="FP281" t="s">
        <v>29</v>
      </c>
      <c r="FQ281" t="s">
        <v>29</v>
      </c>
      <c r="FR281" t="s">
        <v>29</v>
      </c>
      <c r="FS281" t="s">
        <v>29</v>
      </c>
      <c r="FT281" t="s">
        <v>29</v>
      </c>
      <c r="FU281" t="s">
        <v>29</v>
      </c>
      <c r="FV281" t="s">
        <v>29</v>
      </c>
      <c r="FW281" t="s">
        <v>29</v>
      </c>
      <c r="FX281" t="s">
        <v>29</v>
      </c>
    </row>
    <row r="282" spans="1:180" ht="16.5" x14ac:dyDescent="0.6">
      <c r="A282">
        <v>281</v>
      </c>
      <c r="B282">
        <v>1</v>
      </c>
      <c r="C282">
        <v>8</v>
      </c>
      <c r="D282">
        <v>5</v>
      </c>
      <c r="E282">
        <v>2</v>
      </c>
      <c r="F282">
        <v>3</v>
      </c>
      <c r="G282">
        <v>4</v>
      </c>
      <c r="H282">
        <v>4</v>
      </c>
      <c r="I282">
        <v>1</v>
      </c>
      <c r="J282">
        <v>1</v>
      </c>
      <c r="K282" t="s">
        <v>29</v>
      </c>
      <c r="L282" t="str">
        <f t="shared" si="535"/>
        <v>(跳过)</v>
      </c>
      <c r="M282" t="str">
        <f t="shared" si="536"/>
        <v>(跳过)</v>
      </c>
      <c r="N282" t="str">
        <f t="shared" si="537"/>
        <v>(跳过)</v>
      </c>
      <c r="O282" t="str">
        <f t="shared" si="538"/>
        <v>(跳过)</v>
      </c>
      <c r="P282" t="str">
        <f t="shared" si="539"/>
        <v>(跳过)</v>
      </c>
      <c r="Q282" t="s">
        <v>38</v>
      </c>
      <c r="R282">
        <f t="shared" si="432"/>
        <v>0</v>
      </c>
      <c r="S282">
        <f t="shared" si="433"/>
        <v>1</v>
      </c>
      <c r="T282">
        <f t="shared" si="434"/>
        <v>1</v>
      </c>
      <c r="U282">
        <f t="shared" si="435"/>
        <v>0</v>
      </c>
      <c r="V282" t="s">
        <v>49</v>
      </c>
      <c r="W282">
        <f t="shared" si="436"/>
        <v>1</v>
      </c>
      <c r="X282">
        <f t="shared" si="437"/>
        <v>0</v>
      </c>
      <c r="Y282">
        <f t="shared" si="438"/>
        <v>1</v>
      </c>
      <c r="Z282">
        <f t="shared" si="439"/>
        <v>1</v>
      </c>
      <c r="AA282">
        <f t="shared" si="440"/>
        <v>0</v>
      </c>
      <c r="AB282" t="s">
        <v>221</v>
      </c>
      <c r="AC282">
        <f t="shared" si="441"/>
        <v>0</v>
      </c>
      <c r="AD282">
        <f t="shared" si="442"/>
        <v>1</v>
      </c>
      <c r="AE282">
        <f t="shared" si="443"/>
        <v>0</v>
      </c>
      <c r="AF282">
        <f t="shared" si="444"/>
        <v>0</v>
      </c>
      <c r="AG282">
        <f t="shared" si="445"/>
        <v>0</v>
      </c>
      <c r="AH282">
        <f t="shared" si="446"/>
        <v>0</v>
      </c>
      <c r="AI282">
        <f t="shared" si="447"/>
        <v>1</v>
      </c>
      <c r="AJ282">
        <f t="shared" si="448"/>
        <v>0</v>
      </c>
      <c r="AK282" t="s">
        <v>222</v>
      </c>
      <c r="AL282">
        <f t="shared" si="449"/>
        <v>0</v>
      </c>
      <c r="AM282">
        <f t="shared" si="450"/>
        <v>1</v>
      </c>
      <c r="AN282">
        <f t="shared" si="451"/>
        <v>1</v>
      </c>
      <c r="AO282">
        <f t="shared" si="452"/>
        <v>0</v>
      </c>
      <c r="AP282">
        <f t="shared" si="453"/>
        <v>1</v>
      </c>
      <c r="AQ282">
        <f t="shared" si="454"/>
        <v>0</v>
      </c>
      <c r="AR282">
        <f t="shared" si="455"/>
        <v>0</v>
      </c>
      <c r="AS282">
        <f t="shared" si="456"/>
        <v>0</v>
      </c>
      <c r="AT282">
        <v>2</v>
      </c>
      <c r="AU282" t="s">
        <v>92</v>
      </c>
      <c r="AV282">
        <v>2</v>
      </c>
      <c r="AW282">
        <v>4</v>
      </c>
      <c r="AX282">
        <v>1</v>
      </c>
      <c r="AY282">
        <v>3</v>
      </c>
      <c r="AZ282" t="s">
        <v>223</v>
      </c>
      <c r="BA282">
        <f t="shared" si="457"/>
        <v>1</v>
      </c>
      <c r="BB282">
        <f t="shared" si="458"/>
        <v>0</v>
      </c>
      <c r="BC282">
        <f t="shared" si="459"/>
        <v>1</v>
      </c>
      <c r="BD282">
        <f t="shared" si="460"/>
        <v>1</v>
      </c>
      <c r="BE282">
        <f t="shared" si="461"/>
        <v>0</v>
      </c>
      <c r="BF282">
        <f t="shared" si="462"/>
        <v>0</v>
      </c>
      <c r="BG282">
        <f t="shared" si="463"/>
        <v>0</v>
      </c>
      <c r="BH282" t="s">
        <v>59</v>
      </c>
      <c r="BI282">
        <f t="shared" si="464"/>
        <v>1</v>
      </c>
      <c r="BJ282">
        <f t="shared" si="465"/>
        <v>0</v>
      </c>
      <c r="BK282">
        <f t="shared" si="466"/>
        <v>0</v>
      </c>
      <c r="BL282">
        <v>1</v>
      </c>
      <c r="BM282" t="s">
        <v>29</v>
      </c>
      <c r="BN282" t="str">
        <f t="shared" si="467"/>
        <v>(跳过)</v>
      </c>
      <c r="BO282" t="str">
        <f t="shared" si="468"/>
        <v>(跳过)</v>
      </c>
      <c r="BP282" t="str">
        <f t="shared" si="469"/>
        <v>(跳过)</v>
      </c>
      <c r="BQ282" t="str">
        <f t="shared" si="470"/>
        <v>(跳过)</v>
      </c>
      <c r="BR282" t="str">
        <f t="shared" si="471"/>
        <v>(跳过)</v>
      </c>
      <c r="BS282" t="str">
        <f t="shared" si="472"/>
        <v>(跳过)</v>
      </c>
      <c r="BT282" t="s">
        <v>95</v>
      </c>
      <c r="BU282">
        <f t="shared" si="473"/>
        <v>1</v>
      </c>
      <c r="BV282">
        <f t="shared" si="474"/>
        <v>1</v>
      </c>
      <c r="BW282">
        <f t="shared" si="475"/>
        <v>0</v>
      </c>
      <c r="BX282">
        <f t="shared" si="476"/>
        <v>1</v>
      </c>
      <c r="BY282" t="s">
        <v>117</v>
      </c>
      <c r="BZ282">
        <f t="shared" si="477"/>
        <v>1</v>
      </c>
      <c r="CA282">
        <f t="shared" si="478"/>
        <v>0</v>
      </c>
      <c r="CB282">
        <f t="shared" si="479"/>
        <v>1</v>
      </c>
      <c r="CC282">
        <f t="shared" si="480"/>
        <v>1</v>
      </c>
      <c r="CD282">
        <f t="shared" si="481"/>
        <v>0</v>
      </c>
      <c r="CE282">
        <f t="shared" si="482"/>
        <v>0</v>
      </c>
      <c r="CF282">
        <f t="shared" si="483"/>
        <v>0</v>
      </c>
      <c r="CG282">
        <f t="shared" si="484"/>
        <v>0</v>
      </c>
      <c r="CH282">
        <f t="shared" si="485"/>
        <v>1</v>
      </c>
      <c r="CI282">
        <f t="shared" si="486"/>
        <v>0</v>
      </c>
      <c r="CJ282" t="s">
        <v>170</v>
      </c>
      <c r="CK282">
        <f t="shared" si="487"/>
        <v>1</v>
      </c>
      <c r="CL282">
        <f t="shared" si="488"/>
        <v>0</v>
      </c>
      <c r="CM282">
        <f t="shared" si="489"/>
        <v>0</v>
      </c>
      <c r="CN282">
        <f t="shared" si="490"/>
        <v>0</v>
      </c>
      <c r="CO282">
        <f t="shared" si="491"/>
        <v>0</v>
      </c>
      <c r="CP282">
        <f t="shared" si="492"/>
        <v>0</v>
      </c>
      <c r="CQ282">
        <f t="shared" si="493"/>
        <v>0</v>
      </c>
      <c r="CR282">
        <f t="shared" si="494"/>
        <v>0</v>
      </c>
      <c r="CS282">
        <v>3</v>
      </c>
      <c r="CT282" t="s">
        <v>30</v>
      </c>
      <c r="CU282">
        <v>3</v>
      </c>
      <c r="CV282">
        <v>4</v>
      </c>
      <c r="CW282">
        <v>2</v>
      </c>
      <c r="CX282">
        <v>1</v>
      </c>
      <c r="CY282" t="s">
        <v>224</v>
      </c>
      <c r="CZ282">
        <f t="shared" si="495"/>
        <v>0</v>
      </c>
      <c r="DA282">
        <f t="shared" si="496"/>
        <v>1</v>
      </c>
      <c r="DB282">
        <f t="shared" si="497"/>
        <v>0</v>
      </c>
      <c r="DC282">
        <f t="shared" si="498"/>
        <v>0</v>
      </c>
      <c r="DD282">
        <f t="shared" si="499"/>
        <v>0</v>
      </c>
      <c r="DE282">
        <f t="shared" si="500"/>
        <v>0</v>
      </c>
      <c r="DF282">
        <f t="shared" si="501"/>
        <v>0</v>
      </c>
      <c r="DG282" t="s">
        <v>59</v>
      </c>
      <c r="DH282">
        <f t="shared" si="502"/>
        <v>1</v>
      </c>
      <c r="DI282">
        <f t="shared" si="503"/>
        <v>0</v>
      </c>
      <c r="DJ282">
        <f t="shared" si="504"/>
        <v>0</v>
      </c>
      <c r="DK282">
        <v>4</v>
      </c>
      <c r="DL282">
        <v>4</v>
      </c>
      <c r="DM282">
        <v>5</v>
      </c>
      <c r="DN282">
        <v>5</v>
      </c>
      <c r="DO282">
        <v>5</v>
      </c>
      <c r="DP282">
        <v>2</v>
      </c>
      <c r="DQ282" t="s">
        <v>54</v>
      </c>
      <c r="DR282">
        <f t="shared" si="505"/>
        <v>0</v>
      </c>
      <c r="DS282">
        <f t="shared" si="506"/>
        <v>0</v>
      </c>
      <c r="DT282">
        <f t="shared" si="507"/>
        <v>0</v>
      </c>
      <c r="DU282">
        <f t="shared" si="508"/>
        <v>1</v>
      </c>
      <c r="DV282" t="s">
        <v>29</v>
      </c>
      <c r="DW282" t="str">
        <f t="shared" si="509"/>
        <v>(跳过)</v>
      </c>
      <c r="DX282" t="str">
        <f t="shared" si="510"/>
        <v>(跳过)</v>
      </c>
      <c r="DY282" t="str">
        <f t="shared" si="511"/>
        <v>(跳过)</v>
      </c>
      <c r="DZ282" t="str">
        <f t="shared" si="512"/>
        <v>(跳过)</v>
      </c>
      <c r="EA282" t="str">
        <f t="shared" si="513"/>
        <v>(跳过)</v>
      </c>
      <c r="EB282" t="str">
        <f t="shared" si="514"/>
        <v>(跳过)</v>
      </c>
      <c r="EC282" t="s">
        <v>29</v>
      </c>
      <c r="ED282" t="str">
        <f t="shared" si="515"/>
        <v>(跳过)</v>
      </c>
      <c r="EE282" t="str">
        <f t="shared" si="516"/>
        <v>(跳过)</v>
      </c>
      <c r="EF282" t="str">
        <f t="shared" si="517"/>
        <v>(跳过)</v>
      </c>
      <c r="EG282" t="str">
        <f t="shared" si="518"/>
        <v>(跳过)</v>
      </c>
      <c r="EH282" t="str">
        <f t="shared" si="519"/>
        <v>(跳过)</v>
      </c>
      <c r="EI282" t="str">
        <f t="shared" si="520"/>
        <v>(跳过)</v>
      </c>
      <c r="EJ282" t="str">
        <f t="shared" si="521"/>
        <v>(跳过)</v>
      </c>
      <c r="EK282" t="str">
        <f t="shared" si="522"/>
        <v>(跳过)</v>
      </c>
      <c r="EL282" t="str">
        <f t="shared" si="523"/>
        <v>(跳过)</v>
      </c>
      <c r="EM282" t="str">
        <f t="shared" si="524"/>
        <v>(跳过)</v>
      </c>
      <c r="EN282" t="s">
        <v>41</v>
      </c>
      <c r="EO282" s="4">
        <v>4</v>
      </c>
      <c r="EP282" s="4">
        <v>1</v>
      </c>
      <c r="EQ282" s="4">
        <v>2</v>
      </c>
      <c r="ER282" s="4">
        <v>3</v>
      </c>
      <c r="ES282" t="s">
        <v>29</v>
      </c>
      <c r="ET282" t="str">
        <f t="shared" si="525"/>
        <v>(跳过)</v>
      </c>
      <c r="EU282" t="str">
        <f t="shared" si="526"/>
        <v>(跳过)</v>
      </c>
      <c r="EV282" t="str">
        <f t="shared" si="527"/>
        <v>(跳过)</v>
      </c>
      <c r="EW282" t="str">
        <f t="shared" si="528"/>
        <v>(跳过)</v>
      </c>
      <c r="EX282" t="str">
        <f t="shared" si="529"/>
        <v>(跳过)</v>
      </c>
      <c r="EY282" t="str">
        <f t="shared" si="530"/>
        <v>(跳过)</v>
      </c>
      <c r="EZ282" t="str">
        <f t="shared" si="531"/>
        <v>(跳过)</v>
      </c>
      <c r="FA282" t="s">
        <v>29</v>
      </c>
      <c r="FB282" t="str">
        <f t="shared" si="532"/>
        <v>(跳过)</v>
      </c>
      <c r="FC282" t="str">
        <f t="shared" si="533"/>
        <v>(跳过)</v>
      </c>
      <c r="FD282" t="str">
        <f t="shared" si="534"/>
        <v>(跳过)</v>
      </c>
      <c r="FE282" t="s">
        <v>303</v>
      </c>
      <c r="FF282">
        <v>0</v>
      </c>
      <c r="FG282">
        <v>1</v>
      </c>
      <c r="FH282">
        <v>0</v>
      </c>
      <c r="FI282">
        <v>0</v>
      </c>
      <c r="FJ282">
        <v>1</v>
      </c>
      <c r="FK282">
        <v>0</v>
      </c>
      <c r="FL282" t="s">
        <v>69</v>
      </c>
      <c r="FM282">
        <v>1</v>
      </c>
      <c r="FN282">
        <v>3</v>
      </c>
      <c r="FO282">
        <v>2</v>
      </c>
      <c r="FP282">
        <v>4</v>
      </c>
      <c r="FQ282">
        <v>5</v>
      </c>
      <c r="FR282" t="s">
        <v>29</v>
      </c>
      <c r="FS282" t="s">
        <v>29</v>
      </c>
      <c r="FT282" t="s">
        <v>29</v>
      </c>
      <c r="FU282" t="s">
        <v>29</v>
      </c>
      <c r="FV282" t="s">
        <v>29</v>
      </c>
      <c r="FW282" t="s">
        <v>29</v>
      </c>
      <c r="FX282" t="s">
        <v>29</v>
      </c>
    </row>
    <row r="283" spans="1:180" ht="16.5" x14ac:dyDescent="0.6">
      <c r="A283">
        <v>282</v>
      </c>
      <c r="B283">
        <v>2</v>
      </c>
      <c r="C283">
        <v>8</v>
      </c>
      <c r="D283">
        <v>3</v>
      </c>
      <c r="E283">
        <v>3</v>
      </c>
      <c r="F283">
        <v>6</v>
      </c>
      <c r="G283">
        <v>3</v>
      </c>
      <c r="H283">
        <v>1</v>
      </c>
      <c r="I283">
        <v>1</v>
      </c>
      <c r="J283">
        <v>1</v>
      </c>
      <c r="K283" t="s">
        <v>29</v>
      </c>
      <c r="L283" t="str">
        <f t="shared" si="535"/>
        <v>(跳过)</v>
      </c>
      <c r="M283" t="str">
        <f t="shared" si="536"/>
        <v>(跳过)</v>
      </c>
      <c r="N283" t="str">
        <f t="shared" si="537"/>
        <v>(跳过)</v>
      </c>
      <c r="O283" t="str">
        <f t="shared" si="538"/>
        <v>(跳过)</v>
      </c>
      <c r="P283" t="str">
        <f t="shared" si="539"/>
        <v>(跳过)</v>
      </c>
      <c r="Q283" t="s">
        <v>44</v>
      </c>
      <c r="R283">
        <f t="shared" si="432"/>
        <v>0</v>
      </c>
      <c r="S283">
        <f t="shared" si="433"/>
        <v>1</v>
      </c>
      <c r="T283">
        <f t="shared" si="434"/>
        <v>1</v>
      </c>
      <c r="U283">
        <f t="shared" si="435"/>
        <v>1</v>
      </c>
      <c r="V283" t="s">
        <v>199</v>
      </c>
      <c r="W283">
        <f t="shared" si="436"/>
        <v>1</v>
      </c>
      <c r="X283">
        <f t="shared" si="437"/>
        <v>1</v>
      </c>
      <c r="Y283">
        <f t="shared" si="438"/>
        <v>0</v>
      </c>
      <c r="Z283">
        <f t="shared" si="439"/>
        <v>1</v>
      </c>
      <c r="AA283">
        <f t="shared" si="440"/>
        <v>0</v>
      </c>
      <c r="AB283" t="s">
        <v>237</v>
      </c>
      <c r="AC283">
        <f t="shared" si="441"/>
        <v>0</v>
      </c>
      <c r="AD283">
        <f t="shared" si="442"/>
        <v>0</v>
      </c>
      <c r="AE283">
        <f t="shared" si="443"/>
        <v>1</v>
      </c>
      <c r="AF283">
        <f t="shared" si="444"/>
        <v>0</v>
      </c>
      <c r="AG283">
        <f t="shared" si="445"/>
        <v>0</v>
      </c>
      <c r="AH283">
        <f t="shared" si="446"/>
        <v>0</v>
      </c>
      <c r="AI283">
        <f t="shared" si="447"/>
        <v>1</v>
      </c>
      <c r="AJ283">
        <f t="shared" si="448"/>
        <v>0</v>
      </c>
      <c r="AK283" t="s">
        <v>287</v>
      </c>
      <c r="AL283">
        <f t="shared" si="449"/>
        <v>1</v>
      </c>
      <c r="AM283">
        <f t="shared" si="450"/>
        <v>0</v>
      </c>
      <c r="AN283">
        <f t="shared" si="451"/>
        <v>0</v>
      </c>
      <c r="AO283">
        <f t="shared" si="452"/>
        <v>0</v>
      </c>
      <c r="AP283">
        <f t="shared" si="453"/>
        <v>0</v>
      </c>
      <c r="AQ283">
        <f t="shared" si="454"/>
        <v>0</v>
      </c>
      <c r="AR283">
        <f t="shared" si="455"/>
        <v>1</v>
      </c>
      <c r="AS283">
        <f t="shared" si="456"/>
        <v>1</v>
      </c>
      <c r="AT283">
        <v>1</v>
      </c>
      <c r="AU283" t="s">
        <v>115</v>
      </c>
      <c r="AV283">
        <v>4</v>
      </c>
      <c r="AW283">
        <v>2</v>
      </c>
      <c r="AX283">
        <v>3</v>
      </c>
      <c r="AY283">
        <v>1</v>
      </c>
      <c r="AZ283" t="s">
        <v>224</v>
      </c>
      <c r="BA283">
        <f t="shared" si="457"/>
        <v>0</v>
      </c>
      <c r="BB283">
        <f t="shared" si="458"/>
        <v>1</v>
      </c>
      <c r="BC283">
        <f t="shared" si="459"/>
        <v>0</v>
      </c>
      <c r="BD283">
        <f t="shared" si="460"/>
        <v>0</v>
      </c>
      <c r="BE283">
        <f t="shared" si="461"/>
        <v>0</v>
      </c>
      <c r="BF283">
        <f t="shared" si="462"/>
        <v>0</v>
      </c>
      <c r="BG283">
        <f t="shared" si="463"/>
        <v>0</v>
      </c>
      <c r="BH283" t="s">
        <v>29</v>
      </c>
      <c r="BI283" t="str">
        <f t="shared" si="464"/>
        <v>(跳过)</v>
      </c>
      <c r="BJ283" t="str">
        <f t="shared" si="465"/>
        <v>(跳过)</v>
      </c>
      <c r="BK283" t="str">
        <f t="shared" si="466"/>
        <v>(跳过)</v>
      </c>
      <c r="BL283">
        <v>0</v>
      </c>
      <c r="BM283" t="s">
        <v>295</v>
      </c>
      <c r="BN283">
        <f t="shared" si="467"/>
        <v>0</v>
      </c>
      <c r="BO283">
        <f t="shared" si="468"/>
        <v>1</v>
      </c>
      <c r="BP283">
        <f t="shared" si="469"/>
        <v>0</v>
      </c>
      <c r="BQ283">
        <f t="shared" si="470"/>
        <v>0</v>
      </c>
      <c r="BR283">
        <f t="shared" si="471"/>
        <v>1</v>
      </c>
      <c r="BS283">
        <f t="shared" si="472"/>
        <v>0</v>
      </c>
      <c r="BT283" t="s">
        <v>29</v>
      </c>
      <c r="BU283" t="str">
        <f t="shared" si="473"/>
        <v>(跳过)</v>
      </c>
      <c r="BV283" t="str">
        <f t="shared" si="474"/>
        <v>(跳过)</v>
      </c>
      <c r="BW283" t="str">
        <f t="shared" si="475"/>
        <v>(跳过)</v>
      </c>
      <c r="BX283" t="str">
        <f t="shared" si="476"/>
        <v>(跳过)</v>
      </c>
      <c r="BY283" t="s">
        <v>29</v>
      </c>
      <c r="BZ283" t="str">
        <f t="shared" si="477"/>
        <v>(跳过)</v>
      </c>
      <c r="CA283" t="str">
        <f t="shared" si="478"/>
        <v>(跳过)</v>
      </c>
      <c r="CB283" t="str">
        <f t="shared" si="479"/>
        <v>(跳过)</v>
      </c>
      <c r="CC283" t="str">
        <f t="shared" si="480"/>
        <v>(跳过)</v>
      </c>
      <c r="CD283" t="str">
        <f t="shared" si="481"/>
        <v>(跳过)</v>
      </c>
      <c r="CE283" t="str">
        <f t="shared" si="482"/>
        <v>(跳过)</v>
      </c>
      <c r="CF283" t="str">
        <f t="shared" si="483"/>
        <v>(跳过)</v>
      </c>
      <c r="CG283" t="str">
        <f t="shared" si="484"/>
        <v>(跳过)</v>
      </c>
      <c r="CH283" t="str">
        <f t="shared" si="485"/>
        <v>(跳过)</v>
      </c>
      <c r="CI283" t="str">
        <f t="shared" si="486"/>
        <v>(跳过)</v>
      </c>
      <c r="CJ283" t="s">
        <v>29</v>
      </c>
      <c r="CK283" t="str">
        <f t="shared" si="487"/>
        <v>(跳过)</v>
      </c>
      <c r="CL283" t="str">
        <f t="shared" si="488"/>
        <v>(跳过)</v>
      </c>
      <c r="CM283" t="str">
        <f t="shared" si="489"/>
        <v>(跳过)</v>
      </c>
      <c r="CN283" t="str">
        <f t="shared" si="490"/>
        <v>(跳过)</v>
      </c>
      <c r="CO283" t="str">
        <f t="shared" si="491"/>
        <v>(跳过)</v>
      </c>
      <c r="CP283" t="str">
        <f t="shared" si="492"/>
        <v>(跳过)</v>
      </c>
      <c r="CQ283" t="str">
        <f t="shared" si="493"/>
        <v>(跳过)</v>
      </c>
      <c r="CR283" t="str">
        <f t="shared" si="494"/>
        <v>(跳过)</v>
      </c>
      <c r="CS283" t="s">
        <v>29</v>
      </c>
      <c r="CT283" t="s">
        <v>67</v>
      </c>
      <c r="CU283">
        <v>1</v>
      </c>
      <c r="CV283">
        <v>4</v>
      </c>
      <c r="CW283">
        <v>2</v>
      </c>
      <c r="CX283">
        <v>3</v>
      </c>
      <c r="CY283" t="s">
        <v>29</v>
      </c>
      <c r="CZ283" t="str">
        <f t="shared" si="495"/>
        <v>(跳过)</v>
      </c>
      <c r="DA283" t="str">
        <f t="shared" si="496"/>
        <v>(跳过)</v>
      </c>
      <c r="DB283" t="str">
        <f t="shared" si="497"/>
        <v>(跳过)</v>
      </c>
      <c r="DC283" t="str">
        <f t="shared" si="498"/>
        <v>(跳过)</v>
      </c>
      <c r="DD283" t="str">
        <f t="shared" si="499"/>
        <v>(跳过)</v>
      </c>
      <c r="DE283" t="str">
        <f t="shared" si="500"/>
        <v>(跳过)</v>
      </c>
      <c r="DF283" t="str">
        <f t="shared" si="501"/>
        <v>(跳过)</v>
      </c>
      <c r="DG283" t="s">
        <v>29</v>
      </c>
      <c r="DH283" t="str">
        <f t="shared" si="502"/>
        <v>(跳过)</v>
      </c>
      <c r="DI283" t="str">
        <f t="shared" si="503"/>
        <v>(跳过)</v>
      </c>
      <c r="DJ283" t="str">
        <f t="shared" si="504"/>
        <v>(跳过)</v>
      </c>
      <c r="DK283">
        <v>4</v>
      </c>
      <c r="DL283">
        <v>5</v>
      </c>
      <c r="DM283">
        <v>5</v>
      </c>
      <c r="DN283">
        <v>4</v>
      </c>
      <c r="DO283">
        <v>5</v>
      </c>
      <c r="DP283">
        <v>2</v>
      </c>
      <c r="DQ283" t="s">
        <v>127</v>
      </c>
      <c r="DR283">
        <f t="shared" si="505"/>
        <v>1</v>
      </c>
      <c r="DS283">
        <f t="shared" si="506"/>
        <v>1</v>
      </c>
      <c r="DT283">
        <f t="shared" si="507"/>
        <v>1</v>
      </c>
      <c r="DU283">
        <f t="shared" si="508"/>
        <v>0</v>
      </c>
      <c r="DV283" t="s">
        <v>29</v>
      </c>
      <c r="DW283" t="str">
        <f t="shared" si="509"/>
        <v>(跳过)</v>
      </c>
      <c r="DX283" t="str">
        <f t="shared" si="510"/>
        <v>(跳过)</v>
      </c>
      <c r="DY283" t="str">
        <f t="shared" si="511"/>
        <v>(跳过)</v>
      </c>
      <c r="DZ283" t="str">
        <f t="shared" si="512"/>
        <v>(跳过)</v>
      </c>
      <c r="EA283" t="str">
        <f t="shared" si="513"/>
        <v>(跳过)</v>
      </c>
      <c r="EB283" t="str">
        <f t="shared" si="514"/>
        <v>(跳过)</v>
      </c>
      <c r="EC283" t="s">
        <v>29</v>
      </c>
      <c r="ED283" t="str">
        <f t="shared" si="515"/>
        <v>(跳过)</v>
      </c>
      <c r="EE283" t="str">
        <f t="shared" si="516"/>
        <v>(跳过)</v>
      </c>
      <c r="EF283" t="str">
        <f t="shared" si="517"/>
        <v>(跳过)</v>
      </c>
      <c r="EG283" t="str">
        <f t="shared" si="518"/>
        <v>(跳过)</v>
      </c>
      <c r="EH283" t="str">
        <f t="shared" si="519"/>
        <v>(跳过)</v>
      </c>
      <c r="EI283" t="str">
        <f t="shared" si="520"/>
        <v>(跳过)</v>
      </c>
      <c r="EJ283" t="str">
        <f t="shared" si="521"/>
        <v>(跳过)</v>
      </c>
      <c r="EK283" t="str">
        <f t="shared" si="522"/>
        <v>(跳过)</v>
      </c>
      <c r="EL283" t="str">
        <f t="shared" si="523"/>
        <v>(跳过)</v>
      </c>
      <c r="EM283" t="str">
        <f t="shared" si="524"/>
        <v>(跳过)</v>
      </c>
      <c r="EN283" t="s">
        <v>115</v>
      </c>
      <c r="EO283" s="4">
        <v>4</v>
      </c>
      <c r="EP283" s="4">
        <v>2</v>
      </c>
      <c r="EQ283" s="4">
        <v>1</v>
      </c>
      <c r="ER283" s="4">
        <v>3</v>
      </c>
      <c r="ES283" t="s">
        <v>29</v>
      </c>
      <c r="ET283" t="str">
        <f t="shared" si="525"/>
        <v>(跳过)</v>
      </c>
      <c r="EU283" t="str">
        <f t="shared" si="526"/>
        <v>(跳过)</v>
      </c>
      <c r="EV283" t="str">
        <f t="shared" si="527"/>
        <v>(跳过)</v>
      </c>
      <c r="EW283" t="str">
        <f t="shared" si="528"/>
        <v>(跳过)</v>
      </c>
      <c r="EX283" t="str">
        <f t="shared" si="529"/>
        <v>(跳过)</v>
      </c>
      <c r="EY283" t="str">
        <f t="shared" si="530"/>
        <v>(跳过)</v>
      </c>
      <c r="EZ283" t="str">
        <f t="shared" si="531"/>
        <v>(跳过)</v>
      </c>
      <c r="FA283" t="s">
        <v>29</v>
      </c>
      <c r="FB283" t="str">
        <f t="shared" si="532"/>
        <v>(跳过)</v>
      </c>
      <c r="FC283" t="str">
        <f t="shared" si="533"/>
        <v>(跳过)</v>
      </c>
      <c r="FD283" t="str">
        <f t="shared" si="534"/>
        <v>(跳过)</v>
      </c>
      <c r="FE283" t="s">
        <v>158</v>
      </c>
      <c r="FF283">
        <v>1</v>
      </c>
      <c r="FG283">
        <v>0</v>
      </c>
      <c r="FH283">
        <v>1</v>
      </c>
      <c r="FI283">
        <v>0</v>
      </c>
      <c r="FJ283">
        <v>0</v>
      </c>
      <c r="FK283">
        <v>0</v>
      </c>
      <c r="FL283" t="s">
        <v>235</v>
      </c>
      <c r="FM283">
        <v>2</v>
      </c>
      <c r="FN283">
        <v>3</v>
      </c>
      <c r="FO283">
        <v>1</v>
      </c>
      <c r="FP283">
        <v>4</v>
      </c>
      <c r="FQ283">
        <v>5</v>
      </c>
      <c r="FR283" t="s">
        <v>29</v>
      </c>
      <c r="FS283" t="s">
        <v>29</v>
      </c>
      <c r="FT283" t="s">
        <v>29</v>
      </c>
      <c r="FU283" t="s">
        <v>29</v>
      </c>
      <c r="FV283" t="s">
        <v>29</v>
      </c>
      <c r="FW283" t="s">
        <v>29</v>
      </c>
      <c r="FX283" t="s">
        <v>29</v>
      </c>
    </row>
    <row r="284" spans="1:180" ht="16.5" x14ac:dyDescent="0.6">
      <c r="A284">
        <v>283</v>
      </c>
      <c r="B284">
        <v>1</v>
      </c>
      <c r="C284">
        <v>19</v>
      </c>
      <c r="D284">
        <v>4</v>
      </c>
      <c r="E284">
        <v>3</v>
      </c>
      <c r="F284">
        <v>5</v>
      </c>
      <c r="G284">
        <v>1</v>
      </c>
      <c r="H284">
        <v>4</v>
      </c>
      <c r="I284">
        <v>0</v>
      </c>
      <c r="J284" t="s">
        <v>29</v>
      </c>
      <c r="K284" t="s">
        <v>29</v>
      </c>
      <c r="L284" t="str">
        <f t="shared" si="535"/>
        <v>(跳过)</v>
      </c>
      <c r="M284" t="str">
        <f t="shared" si="536"/>
        <v>(跳过)</v>
      </c>
      <c r="N284" t="str">
        <f t="shared" si="537"/>
        <v>(跳过)</v>
      </c>
      <c r="O284" t="str">
        <f t="shared" si="538"/>
        <v>(跳过)</v>
      </c>
      <c r="P284" t="str">
        <f t="shared" si="539"/>
        <v>(跳过)</v>
      </c>
      <c r="Q284" t="s">
        <v>29</v>
      </c>
      <c r="R284" t="str">
        <f t="shared" si="432"/>
        <v>(跳过)</v>
      </c>
      <c r="S284" t="str">
        <f t="shared" si="433"/>
        <v>(跳过)</v>
      </c>
      <c r="T284" t="str">
        <f t="shared" si="434"/>
        <v>(跳过)</v>
      </c>
      <c r="U284" t="str">
        <f t="shared" si="435"/>
        <v>(跳过)</v>
      </c>
      <c r="V284" t="s">
        <v>29</v>
      </c>
      <c r="W284" t="str">
        <f t="shared" si="436"/>
        <v>(跳过)</v>
      </c>
      <c r="X284" t="str">
        <f t="shared" si="437"/>
        <v>(跳过)</v>
      </c>
      <c r="Y284" t="str">
        <f t="shared" si="438"/>
        <v>(跳过)</v>
      </c>
      <c r="Z284" t="str">
        <f t="shared" si="439"/>
        <v>(跳过)</v>
      </c>
      <c r="AA284" t="str">
        <f t="shared" si="440"/>
        <v>(跳过)</v>
      </c>
      <c r="AB284" t="s">
        <v>29</v>
      </c>
      <c r="AC284" t="str">
        <f t="shared" si="441"/>
        <v>(跳过)</v>
      </c>
      <c r="AD284" t="str">
        <f t="shared" si="442"/>
        <v>(跳过)</v>
      </c>
      <c r="AE284" t="str">
        <f t="shared" si="443"/>
        <v>(跳过)</v>
      </c>
      <c r="AF284" t="str">
        <f t="shared" si="444"/>
        <v>(跳过)</v>
      </c>
      <c r="AG284" t="str">
        <f t="shared" si="445"/>
        <v>(跳过)</v>
      </c>
      <c r="AH284" t="str">
        <f t="shared" si="446"/>
        <v>(跳过)</v>
      </c>
      <c r="AI284" t="str">
        <f t="shared" si="447"/>
        <v>(跳过)</v>
      </c>
      <c r="AJ284" t="str">
        <f t="shared" si="448"/>
        <v>(跳过)</v>
      </c>
      <c r="AK284" t="s">
        <v>29</v>
      </c>
      <c r="AL284" t="str">
        <f t="shared" si="449"/>
        <v>(跳过)</v>
      </c>
      <c r="AM284" t="str">
        <f t="shared" si="450"/>
        <v>(跳过)</v>
      </c>
      <c r="AN284" t="str">
        <f t="shared" si="451"/>
        <v>(跳过)</v>
      </c>
      <c r="AO284" t="str">
        <f t="shared" si="452"/>
        <v>(跳过)</v>
      </c>
      <c r="AP284" t="str">
        <f t="shared" si="453"/>
        <v>(跳过)</v>
      </c>
      <c r="AQ284" t="str">
        <f t="shared" si="454"/>
        <v>(跳过)</v>
      </c>
      <c r="AR284" t="str">
        <f t="shared" si="455"/>
        <v>(跳过)</v>
      </c>
      <c r="AS284" t="str">
        <f t="shared" si="456"/>
        <v>(跳过)</v>
      </c>
      <c r="AT284" t="s">
        <v>29</v>
      </c>
      <c r="AU284" t="s">
        <v>52</v>
      </c>
      <c r="AV284">
        <v>1</v>
      </c>
      <c r="AW284">
        <v>4</v>
      </c>
      <c r="AX284">
        <v>3</v>
      </c>
      <c r="AY284">
        <v>2</v>
      </c>
      <c r="AZ284" t="s">
        <v>29</v>
      </c>
      <c r="BA284" t="str">
        <f t="shared" si="457"/>
        <v>(跳过)</v>
      </c>
      <c r="BB284" t="str">
        <f t="shared" si="458"/>
        <v>(跳过)</v>
      </c>
      <c r="BC284" t="str">
        <f t="shared" si="459"/>
        <v>(跳过)</v>
      </c>
      <c r="BD284" t="str">
        <f t="shared" si="460"/>
        <v>(跳过)</v>
      </c>
      <c r="BE284" t="str">
        <f t="shared" si="461"/>
        <v>(跳过)</v>
      </c>
      <c r="BF284" t="str">
        <f t="shared" si="462"/>
        <v>(跳过)</v>
      </c>
      <c r="BG284" t="str">
        <f t="shared" si="463"/>
        <v>(跳过)</v>
      </c>
      <c r="BH284" t="s">
        <v>29</v>
      </c>
      <c r="BI284" t="str">
        <f t="shared" si="464"/>
        <v>(跳过)</v>
      </c>
      <c r="BJ284" t="str">
        <f t="shared" si="465"/>
        <v>(跳过)</v>
      </c>
      <c r="BK284" t="str">
        <f t="shared" si="466"/>
        <v>(跳过)</v>
      </c>
      <c r="BL284" t="s">
        <v>29</v>
      </c>
      <c r="BM284" t="s">
        <v>29</v>
      </c>
      <c r="BN284" t="str">
        <f t="shared" si="467"/>
        <v>(跳过)</v>
      </c>
      <c r="BO284" t="str">
        <f t="shared" si="468"/>
        <v>(跳过)</v>
      </c>
      <c r="BP284" t="str">
        <f t="shared" si="469"/>
        <v>(跳过)</v>
      </c>
      <c r="BQ284" t="str">
        <f t="shared" si="470"/>
        <v>(跳过)</v>
      </c>
      <c r="BR284" t="str">
        <f t="shared" si="471"/>
        <v>(跳过)</v>
      </c>
      <c r="BS284" t="str">
        <f t="shared" si="472"/>
        <v>(跳过)</v>
      </c>
      <c r="BT284" t="s">
        <v>29</v>
      </c>
      <c r="BU284" t="str">
        <f t="shared" si="473"/>
        <v>(跳过)</v>
      </c>
      <c r="BV284" t="str">
        <f t="shared" si="474"/>
        <v>(跳过)</v>
      </c>
      <c r="BW284" t="str">
        <f t="shared" si="475"/>
        <v>(跳过)</v>
      </c>
      <c r="BX284" t="str">
        <f t="shared" si="476"/>
        <v>(跳过)</v>
      </c>
      <c r="BY284" t="s">
        <v>29</v>
      </c>
      <c r="BZ284" t="str">
        <f t="shared" si="477"/>
        <v>(跳过)</v>
      </c>
      <c r="CA284" t="str">
        <f t="shared" si="478"/>
        <v>(跳过)</v>
      </c>
      <c r="CB284" t="str">
        <f t="shared" si="479"/>
        <v>(跳过)</v>
      </c>
      <c r="CC284" t="str">
        <f t="shared" si="480"/>
        <v>(跳过)</v>
      </c>
      <c r="CD284" t="str">
        <f t="shared" si="481"/>
        <v>(跳过)</v>
      </c>
      <c r="CE284" t="str">
        <f t="shared" si="482"/>
        <v>(跳过)</v>
      </c>
      <c r="CF284" t="str">
        <f t="shared" si="483"/>
        <v>(跳过)</v>
      </c>
      <c r="CG284" t="str">
        <f t="shared" si="484"/>
        <v>(跳过)</v>
      </c>
      <c r="CH284" t="str">
        <f t="shared" si="485"/>
        <v>(跳过)</v>
      </c>
      <c r="CI284" t="str">
        <f t="shared" si="486"/>
        <v>(跳过)</v>
      </c>
      <c r="CJ284" t="s">
        <v>29</v>
      </c>
      <c r="CK284" t="str">
        <f t="shared" si="487"/>
        <v>(跳过)</v>
      </c>
      <c r="CL284" t="str">
        <f t="shared" si="488"/>
        <v>(跳过)</v>
      </c>
      <c r="CM284" t="str">
        <f t="shared" si="489"/>
        <v>(跳过)</v>
      </c>
      <c r="CN284" t="str">
        <f t="shared" si="490"/>
        <v>(跳过)</v>
      </c>
      <c r="CO284" t="str">
        <f t="shared" si="491"/>
        <v>(跳过)</v>
      </c>
      <c r="CP284" t="str">
        <f t="shared" si="492"/>
        <v>(跳过)</v>
      </c>
      <c r="CQ284" t="str">
        <f t="shared" si="493"/>
        <v>(跳过)</v>
      </c>
      <c r="CR284" t="str">
        <f t="shared" si="494"/>
        <v>(跳过)</v>
      </c>
      <c r="CS284" t="s">
        <v>29</v>
      </c>
      <c r="CT284" t="s">
        <v>67</v>
      </c>
      <c r="CU284">
        <v>1</v>
      </c>
      <c r="CV284">
        <v>4</v>
      </c>
      <c r="CW284">
        <v>2</v>
      </c>
      <c r="CX284">
        <v>3</v>
      </c>
      <c r="CY284" t="s">
        <v>29</v>
      </c>
      <c r="CZ284" t="str">
        <f t="shared" si="495"/>
        <v>(跳过)</v>
      </c>
      <c r="DA284" t="str">
        <f t="shared" si="496"/>
        <v>(跳过)</v>
      </c>
      <c r="DB284" t="str">
        <f t="shared" si="497"/>
        <v>(跳过)</v>
      </c>
      <c r="DC284" t="str">
        <f t="shared" si="498"/>
        <v>(跳过)</v>
      </c>
      <c r="DD284" t="str">
        <f t="shared" si="499"/>
        <v>(跳过)</v>
      </c>
      <c r="DE284" t="str">
        <f t="shared" si="500"/>
        <v>(跳过)</v>
      </c>
      <c r="DF284" t="str">
        <f t="shared" si="501"/>
        <v>(跳过)</v>
      </c>
      <c r="DG284" t="s">
        <v>29</v>
      </c>
      <c r="DH284" t="str">
        <f t="shared" si="502"/>
        <v>(跳过)</v>
      </c>
      <c r="DI284" t="str">
        <f t="shared" si="503"/>
        <v>(跳过)</v>
      </c>
      <c r="DJ284" t="str">
        <f t="shared" si="504"/>
        <v>(跳过)</v>
      </c>
      <c r="DK284">
        <v>5</v>
      </c>
      <c r="DL284">
        <v>3</v>
      </c>
      <c r="DM284">
        <v>4</v>
      </c>
      <c r="DN284">
        <v>5</v>
      </c>
      <c r="DO284">
        <v>5</v>
      </c>
      <c r="DP284">
        <v>1</v>
      </c>
      <c r="DQ284" t="s">
        <v>66</v>
      </c>
      <c r="DR284">
        <f t="shared" si="505"/>
        <v>0</v>
      </c>
      <c r="DS284">
        <f t="shared" si="506"/>
        <v>0</v>
      </c>
      <c r="DT284">
        <f t="shared" si="507"/>
        <v>1</v>
      </c>
      <c r="DU284">
        <f t="shared" si="508"/>
        <v>0</v>
      </c>
      <c r="DV284" t="s">
        <v>513</v>
      </c>
      <c r="DW284">
        <f t="shared" si="509"/>
        <v>0</v>
      </c>
      <c r="DX284">
        <f t="shared" si="510"/>
        <v>1</v>
      </c>
      <c r="DY284">
        <f t="shared" si="511"/>
        <v>0</v>
      </c>
      <c r="DZ284">
        <f t="shared" si="512"/>
        <v>0</v>
      </c>
      <c r="EA284">
        <f t="shared" si="513"/>
        <v>1</v>
      </c>
      <c r="EB284">
        <f t="shared" si="514"/>
        <v>0</v>
      </c>
      <c r="EC284" t="s">
        <v>514</v>
      </c>
      <c r="ED284">
        <f t="shared" si="515"/>
        <v>0</v>
      </c>
      <c r="EE284">
        <f t="shared" si="516"/>
        <v>1</v>
      </c>
      <c r="EF284">
        <f t="shared" si="517"/>
        <v>0</v>
      </c>
      <c r="EG284">
        <f t="shared" si="518"/>
        <v>1</v>
      </c>
      <c r="EH284">
        <f t="shared" si="519"/>
        <v>0</v>
      </c>
      <c r="EI284">
        <f t="shared" si="520"/>
        <v>1</v>
      </c>
      <c r="EJ284">
        <f t="shared" si="521"/>
        <v>0</v>
      </c>
      <c r="EK284">
        <f t="shared" si="522"/>
        <v>0</v>
      </c>
      <c r="EL284">
        <f t="shared" si="523"/>
        <v>1</v>
      </c>
      <c r="EM284">
        <f t="shared" si="524"/>
        <v>0</v>
      </c>
      <c r="EN284" t="s">
        <v>156</v>
      </c>
      <c r="EO284" s="4">
        <v>3</v>
      </c>
      <c r="EP284" s="4">
        <v>2</v>
      </c>
      <c r="EQ284" s="4">
        <v>4</v>
      </c>
      <c r="ER284" s="4">
        <v>1</v>
      </c>
      <c r="ES284" t="s">
        <v>215</v>
      </c>
      <c r="ET284">
        <f t="shared" si="525"/>
        <v>0</v>
      </c>
      <c r="EU284">
        <f t="shared" si="526"/>
        <v>0</v>
      </c>
      <c r="EV284">
        <f t="shared" si="527"/>
        <v>1</v>
      </c>
      <c r="EW284">
        <f t="shared" si="528"/>
        <v>0</v>
      </c>
      <c r="EX284">
        <f t="shared" si="529"/>
        <v>0</v>
      </c>
      <c r="EY284">
        <f t="shared" si="530"/>
        <v>1</v>
      </c>
      <c r="EZ284">
        <f t="shared" si="531"/>
        <v>0</v>
      </c>
      <c r="FA284" t="s">
        <v>59</v>
      </c>
      <c r="FB284">
        <f t="shared" si="532"/>
        <v>1</v>
      </c>
      <c r="FC284">
        <f t="shared" si="533"/>
        <v>0</v>
      </c>
      <c r="FD284">
        <f t="shared" si="534"/>
        <v>0</v>
      </c>
      <c r="FE284" t="s">
        <v>180</v>
      </c>
      <c r="FF284">
        <v>0</v>
      </c>
      <c r="FG284">
        <v>1</v>
      </c>
      <c r="FH284">
        <v>0</v>
      </c>
      <c r="FI284">
        <v>0</v>
      </c>
      <c r="FJ284">
        <v>0</v>
      </c>
      <c r="FK284">
        <v>0</v>
      </c>
      <c r="FL284" t="s">
        <v>161</v>
      </c>
      <c r="FM284">
        <v>4</v>
      </c>
      <c r="FN284">
        <v>1</v>
      </c>
      <c r="FO284">
        <v>3</v>
      </c>
      <c r="FP284">
        <v>2</v>
      </c>
      <c r="FQ284">
        <v>5</v>
      </c>
      <c r="FR284" t="s">
        <v>29</v>
      </c>
      <c r="FS284" t="s">
        <v>29</v>
      </c>
      <c r="FT284" t="s">
        <v>29</v>
      </c>
      <c r="FU284" t="s">
        <v>29</v>
      </c>
      <c r="FV284" t="s">
        <v>29</v>
      </c>
      <c r="FW284" t="s">
        <v>29</v>
      </c>
      <c r="FX284" t="s">
        <v>29</v>
      </c>
    </row>
    <row r="285" spans="1:180" ht="16.5" x14ac:dyDescent="0.6">
      <c r="A285">
        <v>284</v>
      </c>
      <c r="B285">
        <v>1</v>
      </c>
      <c r="C285">
        <v>8</v>
      </c>
      <c r="D285">
        <v>3</v>
      </c>
      <c r="E285">
        <v>3</v>
      </c>
      <c r="F285">
        <v>4</v>
      </c>
      <c r="G285">
        <v>2</v>
      </c>
      <c r="H285">
        <v>2</v>
      </c>
      <c r="I285">
        <v>0</v>
      </c>
      <c r="J285" t="s">
        <v>29</v>
      </c>
      <c r="K285" t="s">
        <v>29</v>
      </c>
      <c r="L285" t="str">
        <f t="shared" si="535"/>
        <v>(跳过)</v>
      </c>
      <c r="M285" t="str">
        <f t="shared" si="536"/>
        <v>(跳过)</v>
      </c>
      <c r="N285" t="str">
        <f t="shared" si="537"/>
        <v>(跳过)</v>
      </c>
      <c r="O285" t="str">
        <f t="shared" si="538"/>
        <v>(跳过)</v>
      </c>
      <c r="P285" t="str">
        <f t="shared" si="539"/>
        <v>(跳过)</v>
      </c>
      <c r="Q285" t="s">
        <v>29</v>
      </c>
      <c r="R285" t="str">
        <f t="shared" si="432"/>
        <v>(跳过)</v>
      </c>
      <c r="S285" t="str">
        <f t="shared" si="433"/>
        <v>(跳过)</v>
      </c>
      <c r="T285" t="str">
        <f t="shared" si="434"/>
        <v>(跳过)</v>
      </c>
      <c r="U285" t="str">
        <f t="shared" si="435"/>
        <v>(跳过)</v>
      </c>
      <c r="V285" t="s">
        <v>29</v>
      </c>
      <c r="W285" t="str">
        <f t="shared" si="436"/>
        <v>(跳过)</v>
      </c>
      <c r="X285" t="str">
        <f t="shared" si="437"/>
        <v>(跳过)</v>
      </c>
      <c r="Y285" t="str">
        <f t="shared" si="438"/>
        <v>(跳过)</v>
      </c>
      <c r="Z285" t="str">
        <f t="shared" si="439"/>
        <v>(跳过)</v>
      </c>
      <c r="AA285" t="str">
        <f t="shared" si="440"/>
        <v>(跳过)</v>
      </c>
      <c r="AB285" t="s">
        <v>29</v>
      </c>
      <c r="AC285" t="str">
        <f t="shared" si="441"/>
        <v>(跳过)</v>
      </c>
      <c r="AD285" t="str">
        <f t="shared" si="442"/>
        <v>(跳过)</v>
      </c>
      <c r="AE285" t="str">
        <f t="shared" si="443"/>
        <v>(跳过)</v>
      </c>
      <c r="AF285" t="str">
        <f t="shared" si="444"/>
        <v>(跳过)</v>
      </c>
      <c r="AG285" t="str">
        <f t="shared" si="445"/>
        <v>(跳过)</v>
      </c>
      <c r="AH285" t="str">
        <f t="shared" si="446"/>
        <v>(跳过)</v>
      </c>
      <c r="AI285" t="str">
        <f t="shared" si="447"/>
        <v>(跳过)</v>
      </c>
      <c r="AJ285" t="str">
        <f t="shared" si="448"/>
        <v>(跳过)</v>
      </c>
      <c r="AK285" t="s">
        <v>29</v>
      </c>
      <c r="AL285" t="str">
        <f t="shared" si="449"/>
        <v>(跳过)</v>
      </c>
      <c r="AM285" t="str">
        <f t="shared" si="450"/>
        <v>(跳过)</v>
      </c>
      <c r="AN285" t="str">
        <f t="shared" si="451"/>
        <v>(跳过)</v>
      </c>
      <c r="AO285" t="str">
        <f t="shared" si="452"/>
        <v>(跳过)</v>
      </c>
      <c r="AP285" t="str">
        <f t="shared" si="453"/>
        <v>(跳过)</v>
      </c>
      <c r="AQ285" t="str">
        <f t="shared" si="454"/>
        <v>(跳过)</v>
      </c>
      <c r="AR285" t="str">
        <f t="shared" si="455"/>
        <v>(跳过)</v>
      </c>
      <c r="AS285" t="str">
        <f t="shared" si="456"/>
        <v>(跳过)</v>
      </c>
      <c r="AT285" t="s">
        <v>29</v>
      </c>
      <c r="AU285" t="s">
        <v>45</v>
      </c>
      <c r="AV285">
        <v>3</v>
      </c>
      <c r="AW285">
        <v>1</v>
      </c>
      <c r="AX285">
        <v>2</v>
      </c>
      <c r="AY285">
        <v>4</v>
      </c>
      <c r="AZ285" t="s">
        <v>29</v>
      </c>
      <c r="BA285" t="str">
        <f t="shared" si="457"/>
        <v>(跳过)</v>
      </c>
      <c r="BB285" t="str">
        <f t="shared" si="458"/>
        <v>(跳过)</v>
      </c>
      <c r="BC285" t="str">
        <f t="shared" si="459"/>
        <v>(跳过)</v>
      </c>
      <c r="BD285" t="str">
        <f t="shared" si="460"/>
        <v>(跳过)</v>
      </c>
      <c r="BE285" t="str">
        <f t="shared" si="461"/>
        <v>(跳过)</v>
      </c>
      <c r="BF285" t="str">
        <f t="shared" si="462"/>
        <v>(跳过)</v>
      </c>
      <c r="BG285" t="str">
        <f t="shared" si="463"/>
        <v>(跳过)</v>
      </c>
      <c r="BH285" t="s">
        <v>29</v>
      </c>
      <c r="BI285" t="str">
        <f t="shared" si="464"/>
        <v>(跳过)</v>
      </c>
      <c r="BJ285" t="str">
        <f t="shared" si="465"/>
        <v>(跳过)</v>
      </c>
      <c r="BK285" t="str">
        <f t="shared" si="466"/>
        <v>(跳过)</v>
      </c>
      <c r="BL285" t="s">
        <v>29</v>
      </c>
      <c r="BM285" t="s">
        <v>29</v>
      </c>
      <c r="BN285" t="str">
        <f t="shared" si="467"/>
        <v>(跳过)</v>
      </c>
      <c r="BO285" t="str">
        <f t="shared" si="468"/>
        <v>(跳过)</v>
      </c>
      <c r="BP285" t="str">
        <f t="shared" si="469"/>
        <v>(跳过)</v>
      </c>
      <c r="BQ285" t="str">
        <f t="shared" si="470"/>
        <v>(跳过)</v>
      </c>
      <c r="BR285" t="str">
        <f t="shared" si="471"/>
        <v>(跳过)</v>
      </c>
      <c r="BS285" t="str">
        <f t="shared" si="472"/>
        <v>(跳过)</v>
      </c>
      <c r="BT285" t="s">
        <v>29</v>
      </c>
      <c r="BU285" t="str">
        <f t="shared" si="473"/>
        <v>(跳过)</v>
      </c>
      <c r="BV285" t="str">
        <f t="shared" si="474"/>
        <v>(跳过)</v>
      </c>
      <c r="BW285" t="str">
        <f t="shared" si="475"/>
        <v>(跳过)</v>
      </c>
      <c r="BX285" t="str">
        <f t="shared" si="476"/>
        <v>(跳过)</v>
      </c>
      <c r="BY285" t="s">
        <v>29</v>
      </c>
      <c r="BZ285" t="str">
        <f t="shared" si="477"/>
        <v>(跳过)</v>
      </c>
      <c r="CA285" t="str">
        <f t="shared" si="478"/>
        <v>(跳过)</v>
      </c>
      <c r="CB285" t="str">
        <f t="shared" si="479"/>
        <v>(跳过)</v>
      </c>
      <c r="CC285" t="str">
        <f t="shared" si="480"/>
        <v>(跳过)</v>
      </c>
      <c r="CD285" t="str">
        <f t="shared" si="481"/>
        <v>(跳过)</v>
      </c>
      <c r="CE285" t="str">
        <f t="shared" si="482"/>
        <v>(跳过)</v>
      </c>
      <c r="CF285" t="str">
        <f t="shared" si="483"/>
        <v>(跳过)</v>
      </c>
      <c r="CG285" t="str">
        <f t="shared" si="484"/>
        <v>(跳过)</v>
      </c>
      <c r="CH285" t="str">
        <f t="shared" si="485"/>
        <v>(跳过)</v>
      </c>
      <c r="CI285" t="str">
        <f t="shared" si="486"/>
        <v>(跳过)</v>
      </c>
      <c r="CJ285" t="s">
        <v>29</v>
      </c>
      <c r="CK285" t="str">
        <f t="shared" si="487"/>
        <v>(跳过)</v>
      </c>
      <c r="CL285" t="str">
        <f t="shared" si="488"/>
        <v>(跳过)</v>
      </c>
      <c r="CM285" t="str">
        <f t="shared" si="489"/>
        <v>(跳过)</v>
      </c>
      <c r="CN285" t="str">
        <f t="shared" si="490"/>
        <v>(跳过)</v>
      </c>
      <c r="CO285" t="str">
        <f t="shared" si="491"/>
        <v>(跳过)</v>
      </c>
      <c r="CP285" t="str">
        <f t="shared" si="492"/>
        <v>(跳过)</v>
      </c>
      <c r="CQ285" t="str">
        <f t="shared" si="493"/>
        <v>(跳过)</v>
      </c>
      <c r="CR285" t="str">
        <f t="shared" si="494"/>
        <v>(跳过)</v>
      </c>
      <c r="CS285" t="s">
        <v>29</v>
      </c>
      <c r="CT285" t="s">
        <v>164</v>
      </c>
      <c r="CU285">
        <v>4</v>
      </c>
      <c r="CV285">
        <v>3</v>
      </c>
      <c r="CW285">
        <v>2</v>
      </c>
      <c r="CX285">
        <v>1</v>
      </c>
      <c r="CY285" t="s">
        <v>29</v>
      </c>
      <c r="CZ285" t="str">
        <f t="shared" si="495"/>
        <v>(跳过)</v>
      </c>
      <c r="DA285" t="str">
        <f t="shared" si="496"/>
        <v>(跳过)</v>
      </c>
      <c r="DB285" t="str">
        <f t="shared" si="497"/>
        <v>(跳过)</v>
      </c>
      <c r="DC285" t="str">
        <f t="shared" si="498"/>
        <v>(跳过)</v>
      </c>
      <c r="DD285" t="str">
        <f t="shared" si="499"/>
        <v>(跳过)</v>
      </c>
      <c r="DE285" t="str">
        <f t="shared" si="500"/>
        <v>(跳过)</v>
      </c>
      <c r="DF285" t="str">
        <f t="shared" si="501"/>
        <v>(跳过)</v>
      </c>
      <c r="DG285" t="s">
        <v>29</v>
      </c>
      <c r="DH285" t="str">
        <f t="shared" si="502"/>
        <v>(跳过)</v>
      </c>
      <c r="DI285" t="str">
        <f t="shared" si="503"/>
        <v>(跳过)</v>
      </c>
      <c r="DJ285" t="str">
        <f t="shared" si="504"/>
        <v>(跳过)</v>
      </c>
      <c r="DK285">
        <v>5</v>
      </c>
      <c r="DL285">
        <v>5</v>
      </c>
      <c r="DM285">
        <v>4</v>
      </c>
      <c r="DN285">
        <v>3</v>
      </c>
      <c r="DO285">
        <v>5</v>
      </c>
      <c r="DP285">
        <v>3</v>
      </c>
      <c r="DQ285" t="s">
        <v>29</v>
      </c>
      <c r="DR285" t="str">
        <f t="shared" si="505"/>
        <v>(跳过)</v>
      </c>
      <c r="DS285" t="str">
        <f t="shared" si="506"/>
        <v>(跳过)</v>
      </c>
      <c r="DT285" t="str">
        <f t="shared" si="507"/>
        <v>(跳过)</v>
      </c>
      <c r="DU285" t="str">
        <f t="shared" si="508"/>
        <v>(跳过)</v>
      </c>
      <c r="DV285" t="s">
        <v>29</v>
      </c>
      <c r="DW285" t="str">
        <f t="shared" si="509"/>
        <v>(跳过)</v>
      </c>
      <c r="DX285" t="str">
        <f t="shared" si="510"/>
        <v>(跳过)</v>
      </c>
      <c r="DY285" t="str">
        <f t="shared" si="511"/>
        <v>(跳过)</v>
      </c>
      <c r="DZ285" t="str">
        <f t="shared" si="512"/>
        <v>(跳过)</v>
      </c>
      <c r="EA285" t="str">
        <f t="shared" si="513"/>
        <v>(跳过)</v>
      </c>
      <c r="EB285" t="str">
        <f t="shared" si="514"/>
        <v>(跳过)</v>
      </c>
      <c r="EC285" t="s">
        <v>29</v>
      </c>
      <c r="ED285" t="str">
        <f t="shared" si="515"/>
        <v>(跳过)</v>
      </c>
      <c r="EE285" t="str">
        <f t="shared" si="516"/>
        <v>(跳过)</v>
      </c>
      <c r="EF285" t="str">
        <f t="shared" si="517"/>
        <v>(跳过)</v>
      </c>
      <c r="EG285" t="str">
        <f t="shared" si="518"/>
        <v>(跳过)</v>
      </c>
      <c r="EH285" t="str">
        <f t="shared" si="519"/>
        <v>(跳过)</v>
      </c>
      <c r="EI285" t="str">
        <f t="shared" si="520"/>
        <v>(跳过)</v>
      </c>
      <c r="EJ285" t="str">
        <f t="shared" si="521"/>
        <v>(跳过)</v>
      </c>
      <c r="EK285" t="str">
        <f t="shared" si="522"/>
        <v>(跳过)</v>
      </c>
      <c r="EL285" t="str">
        <f t="shared" si="523"/>
        <v>(跳过)</v>
      </c>
      <c r="EM285" t="str">
        <f t="shared" si="524"/>
        <v>(跳过)</v>
      </c>
      <c r="EN285" t="s">
        <v>41</v>
      </c>
      <c r="EO285" s="4">
        <v>4</v>
      </c>
      <c r="EP285" s="4">
        <v>1</v>
      </c>
      <c r="EQ285" s="4">
        <v>2</v>
      </c>
      <c r="ER285" s="4">
        <v>3</v>
      </c>
      <c r="ES285" t="s">
        <v>29</v>
      </c>
      <c r="ET285" t="str">
        <f t="shared" si="525"/>
        <v>(跳过)</v>
      </c>
      <c r="EU285" t="str">
        <f t="shared" si="526"/>
        <v>(跳过)</v>
      </c>
      <c r="EV285" t="str">
        <f t="shared" si="527"/>
        <v>(跳过)</v>
      </c>
      <c r="EW285" t="str">
        <f t="shared" si="528"/>
        <v>(跳过)</v>
      </c>
      <c r="EX285" t="str">
        <f t="shared" si="529"/>
        <v>(跳过)</v>
      </c>
      <c r="EY285" t="str">
        <f t="shared" si="530"/>
        <v>(跳过)</v>
      </c>
      <c r="EZ285" t="str">
        <f t="shared" si="531"/>
        <v>(跳过)</v>
      </c>
      <c r="FA285" t="s">
        <v>29</v>
      </c>
      <c r="FB285" t="str">
        <f t="shared" si="532"/>
        <v>(跳过)</v>
      </c>
      <c r="FC285" t="str">
        <f t="shared" si="533"/>
        <v>(跳过)</v>
      </c>
      <c r="FD285" t="str">
        <f t="shared" si="534"/>
        <v>(跳过)</v>
      </c>
      <c r="FE285" t="s">
        <v>29</v>
      </c>
      <c r="FF285" t="s">
        <v>29</v>
      </c>
      <c r="FG285" t="s">
        <v>29</v>
      </c>
      <c r="FH285" t="s">
        <v>29</v>
      </c>
      <c r="FI285" t="s">
        <v>29</v>
      </c>
      <c r="FJ285" t="s">
        <v>29</v>
      </c>
      <c r="FK285" t="s">
        <v>29</v>
      </c>
      <c r="FL285" t="s">
        <v>29</v>
      </c>
      <c r="FM285" t="s">
        <v>29</v>
      </c>
      <c r="FN285" t="s">
        <v>29</v>
      </c>
      <c r="FO285" t="s">
        <v>29</v>
      </c>
      <c r="FP285" t="s">
        <v>29</v>
      </c>
      <c r="FQ285" t="s">
        <v>29</v>
      </c>
      <c r="FR285" t="s">
        <v>126</v>
      </c>
      <c r="FS285">
        <v>0</v>
      </c>
      <c r="FT285">
        <v>1</v>
      </c>
      <c r="FU285">
        <v>0</v>
      </c>
      <c r="FV285">
        <v>1</v>
      </c>
      <c r="FW285">
        <v>1</v>
      </c>
      <c r="FX285">
        <v>0</v>
      </c>
    </row>
    <row r="286" spans="1:180" ht="16.5" x14ac:dyDescent="0.6">
      <c r="A286">
        <v>285</v>
      </c>
      <c r="B286">
        <v>2</v>
      </c>
      <c r="C286">
        <v>23</v>
      </c>
      <c r="D286">
        <v>5</v>
      </c>
      <c r="E286">
        <v>2</v>
      </c>
      <c r="F286">
        <v>2</v>
      </c>
      <c r="G286">
        <v>4</v>
      </c>
      <c r="H286">
        <v>4</v>
      </c>
      <c r="I286">
        <v>1</v>
      </c>
      <c r="J286">
        <v>1</v>
      </c>
      <c r="K286" t="s">
        <v>29</v>
      </c>
      <c r="L286" t="str">
        <f t="shared" si="535"/>
        <v>(跳过)</v>
      </c>
      <c r="M286" t="str">
        <f t="shared" si="536"/>
        <v>(跳过)</v>
      </c>
      <c r="N286" t="str">
        <f t="shared" si="537"/>
        <v>(跳过)</v>
      </c>
      <c r="O286" t="str">
        <f t="shared" si="538"/>
        <v>(跳过)</v>
      </c>
      <c r="P286" t="str">
        <f t="shared" si="539"/>
        <v>(跳过)</v>
      </c>
      <c r="Q286" t="s">
        <v>127</v>
      </c>
      <c r="R286">
        <f t="shared" si="432"/>
        <v>1</v>
      </c>
      <c r="S286">
        <f t="shared" si="433"/>
        <v>1</v>
      </c>
      <c r="T286">
        <f t="shared" si="434"/>
        <v>1</v>
      </c>
      <c r="U286">
        <f t="shared" si="435"/>
        <v>0</v>
      </c>
      <c r="V286" t="s">
        <v>300</v>
      </c>
      <c r="W286">
        <f t="shared" si="436"/>
        <v>0</v>
      </c>
      <c r="X286">
        <f t="shared" si="437"/>
        <v>1</v>
      </c>
      <c r="Y286">
        <f t="shared" si="438"/>
        <v>1</v>
      </c>
      <c r="Z286">
        <f t="shared" si="439"/>
        <v>0</v>
      </c>
      <c r="AA286">
        <f t="shared" si="440"/>
        <v>1</v>
      </c>
      <c r="AB286" t="s">
        <v>394</v>
      </c>
      <c r="AC286">
        <f t="shared" si="441"/>
        <v>1</v>
      </c>
      <c r="AD286">
        <f t="shared" si="442"/>
        <v>0</v>
      </c>
      <c r="AE286">
        <f t="shared" si="443"/>
        <v>0</v>
      </c>
      <c r="AF286">
        <f t="shared" si="444"/>
        <v>0</v>
      </c>
      <c r="AG286">
        <f t="shared" si="445"/>
        <v>0</v>
      </c>
      <c r="AH286">
        <f t="shared" si="446"/>
        <v>0</v>
      </c>
      <c r="AI286">
        <f t="shared" si="447"/>
        <v>0</v>
      </c>
      <c r="AJ286">
        <f t="shared" si="448"/>
        <v>0</v>
      </c>
      <c r="AK286" t="s">
        <v>259</v>
      </c>
      <c r="AL286">
        <f t="shared" si="449"/>
        <v>0</v>
      </c>
      <c r="AM286">
        <f t="shared" si="450"/>
        <v>1</v>
      </c>
      <c r="AN286">
        <f t="shared" si="451"/>
        <v>0</v>
      </c>
      <c r="AO286">
        <f t="shared" si="452"/>
        <v>1</v>
      </c>
      <c r="AP286">
        <f t="shared" si="453"/>
        <v>0</v>
      </c>
      <c r="AQ286">
        <f t="shared" si="454"/>
        <v>1</v>
      </c>
      <c r="AR286">
        <f t="shared" si="455"/>
        <v>0</v>
      </c>
      <c r="AS286">
        <f t="shared" si="456"/>
        <v>0</v>
      </c>
      <c r="AT286">
        <v>4</v>
      </c>
      <c r="AU286" t="s">
        <v>31</v>
      </c>
      <c r="AV286">
        <v>2</v>
      </c>
      <c r="AW286">
        <v>1</v>
      </c>
      <c r="AX286">
        <v>4</v>
      </c>
      <c r="AY286">
        <v>3</v>
      </c>
      <c r="AZ286" t="s">
        <v>85</v>
      </c>
      <c r="BA286">
        <f t="shared" si="457"/>
        <v>0</v>
      </c>
      <c r="BB286">
        <f t="shared" si="458"/>
        <v>0</v>
      </c>
      <c r="BC286">
        <f t="shared" si="459"/>
        <v>1</v>
      </c>
      <c r="BD286">
        <f t="shared" si="460"/>
        <v>0</v>
      </c>
      <c r="BE286">
        <f t="shared" si="461"/>
        <v>0</v>
      </c>
      <c r="BF286">
        <f t="shared" si="462"/>
        <v>0</v>
      </c>
      <c r="BG286">
        <f t="shared" si="463"/>
        <v>0</v>
      </c>
      <c r="BH286" t="s">
        <v>29</v>
      </c>
      <c r="BI286" t="str">
        <f t="shared" si="464"/>
        <v>(跳过)</v>
      </c>
      <c r="BJ286" t="str">
        <f t="shared" si="465"/>
        <v>(跳过)</v>
      </c>
      <c r="BK286" t="str">
        <f t="shared" si="466"/>
        <v>(跳过)</v>
      </c>
      <c r="BL286">
        <v>1</v>
      </c>
      <c r="BM286" t="s">
        <v>29</v>
      </c>
      <c r="BN286" t="str">
        <f t="shared" si="467"/>
        <v>(跳过)</v>
      </c>
      <c r="BO286" t="str">
        <f t="shared" si="468"/>
        <v>(跳过)</v>
      </c>
      <c r="BP286" t="str">
        <f t="shared" si="469"/>
        <v>(跳过)</v>
      </c>
      <c r="BQ286" t="str">
        <f t="shared" si="470"/>
        <v>(跳过)</v>
      </c>
      <c r="BR286" t="str">
        <f t="shared" si="471"/>
        <v>(跳过)</v>
      </c>
      <c r="BS286" t="str">
        <f t="shared" si="472"/>
        <v>(跳过)</v>
      </c>
      <c r="BT286" t="s">
        <v>32</v>
      </c>
      <c r="BU286">
        <f t="shared" si="473"/>
        <v>1</v>
      </c>
      <c r="BV286">
        <f t="shared" si="474"/>
        <v>0</v>
      </c>
      <c r="BW286">
        <f t="shared" si="475"/>
        <v>1</v>
      </c>
      <c r="BX286">
        <f t="shared" si="476"/>
        <v>0</v>
      </c>
      <c r="BY286" t="s">
        <v>514</v>
      </c>
      <c r="BZ286">
        <f t="shared" si="477"/>
        <v>0</v>
      </c>
      <c r="CA286">
        <f t="shared" si="478"/>
        <v>1</v>
      </c>
      <c r="CB286">
        <f t="shared" si="479"/>
        <v>0</v>
      </c>
      <c r="CC286">
        <f t="shared" si="480"/>
        <v>1</v>
      </c>
      <c r="CD286">
        <f t="shared" si="481"/>
        <v>0</v>
      </c>
      <c r="CE286">
        <f t="shared" si="482"/>
        <v>1</v>
      </c>
      <c r="CF286">
        <f t="shared" si="483"/>
        <v>0</v>
      </c>
      <c r="CG286">
        <f t="shared" si="484"/>
        <v>0</v>
      </c>
      <c r="CH286">
        <f t="shared" si="485"/>
        <v>1</v>
      </c>
      <c r="CI286">
        <f t="shared" si="486"/>
        <v>0</v>
      </c>
      <c r="CJ286" t="s">
        <v>555</v>
      </c>
      <c r="CK286">
        <f t="shared" si="487"/>
        <v>1</v>
      </c>
      <c r="CL286">
        <f t="shared" si="488"/>
        <v>0</v>
      </c>
      <c r="CM286">
        <f t="shared" si="489"/>
        <v>0</v>
      </c>
      <c r="CN286">
        <f t="shared" si="490"/>
        <v>0</v>
      </c>
      <c r="CO286">
        <f t="shared" si="491"/>
        <v>1</v>
      </c>
      <c r="CP286">
        <f t="shared" si="492"/>
        <v>0</v>
      </c>
      <c r="CQ286">
        <f t="shared" si="493"/>
        <v>0</v>
      </c>
      <c r="CR286">
        <f t="shared" si="494"/>
        <v>1</v>
      </c>
      <c r="CS286">
        <v>2</v>
      </c>
      <c r="CT286" t="s">
        <v>57</v>
      </c>
      <c r="CU286">
        <v>2</v>
      </c>
      <c r="CV286">
        <v>1</v>
      </c>
      <c r="CW286">
        <v>3</v>
      </c>
      <c r="CX286">
        <v>4</v>
      </c>
      <c r="CY286" t="s">
        <v>103</v>
      </c>
      <c r="CZ286">
        <f t="shared" si="495"/>
        <v>1</v>
      </c>
      <c r="DA286">
        <f t="shared" si="496"/>
        <v>0</v>
      </c>
      <c r="DB286">
        <f t="shared" si="497"/>
        <v>0</v>
      </c>
      <c r="DC286">
        <f t="shared" si="498"/>
        <v>0</v>
      </c>
      <c r="DD286">
        <f t="shared" si="499"/>
        <v>0</v>
      </c>
      <c r="DE286">
        <f t="shared" si="500"/>
        <v>0</v>
      </c>
      <c r="DF286">
        <f t="shared" si="501"/>
        <v>0</v>
      </c>
      <c r="DG286" t="s">
        <v>59</v>
      </c>
      <c r="DH286">
        <f t="shared" si="502"/>
        <v>1</v>
      </c>
      <c r="DI286">
        <f t="shared" si="503"/>
        <v>0</v>
      </c>
      <c r="DJ286">
        <f t="shared" si="504"/>
        <v>0</v>
      </c>
      <c r="DK286">
        <v>5</v>
      </c>
      <c r="DL286">
        <v>3</v>
      </c>
      <c r="DM286">
        <v>5</v>
      </c>
      <c r="DN286">
        <v>3</v>
      </c>
      <c r="DO286">
        <v>5</v>
      </c>
      <c r="DP286">
        <v>2</v>
      </c>
      <c r="DQ286" t="s">
        <v>112</v>
      </c>
      <c r="DR286">
        <f t="shared" si="505"/>
        <v>1</v>
      </c>
      <c r="DS286">
        <f t="shared" si="506"/>
        <v>0</v>
      </c>
      <c r="DT286">
        <f t="shared" si="507"/>
        <v>1</v>
      </c>
      <c r="DU286">
        <f t="shared" si="508"/>
        <v>1</v>
      </c>
      <c r="DV286" t="s">
        <v>29</v>
      </c>
      <c r="DW286" t="str">
        <f t="shared" si="509"/>
        <v>(跳过)</v>
      </c>
      <c r="DX286" t="str">
        <f t="shared" si="510"/>
        <v>(跳过)</v>
      </c>
      <c r="DY286" t="str">
        <f t="shared" si="511"/>
        <v>(跳过)</v>
      </c>
      <c r="DZ286" t="str">
        <f t="shared" si="512"/>
        <v>(跳过)</v>
      </c>
      <c r="EA286" t="str">
        <f t="shared" si="513"/>
        <v>(跳过)</v>
      </c>
      <c r="EB286" t="str">
        <f t="shared" si="514"/>
        <v>(跳过)</v>
      </c>
      <c r="EC286" t="s">
        <v>29</v>
      </c>
      <c r="ED286" t="str">
        <f t="shared" si="515"/>
        <v>(跳过)</v>
      </c>
      <c r="EE286" t="str">
        <f t="shared" si="516"/>
        <v>(跳过)</v>
      </c>
      <c r="EF286" t="str">
        <f t="shared" si="517"/>
        <v>(跳过)</v>
      </c>
      <c r="EG286" t="str">
        <f t="shared" si="518"/>
        <v>(跳过)</v>
      </c>
      <c r="EH286" t="str">
        <f t="shared" si="519"/>
        <v>(跳过)</v>
      </c>
      <c r="EI286" t="str">
        <f t="shared" si="520"/>
        <v>(跳过)</v>
      </c>
      <c r="EJ286" t="str">
        <f t="shared" si="521"/>
        <v>(跳过)</v>
      </c>
      <c r="EK286" t="str">
        <f t="shared" si="522"/>
        <v>(跳过)</v>
      </c>
      <c r="EL286" t="str">
        <f t="shared" si="523"/>
        <v>(跳过)</v>
      </c>
      <c r="EM286" t="str">
        <f t="shared" si="524"/>
        <v>(跳过)</v>
      </c>
      <c r="EN286" t="s">
        <v>106</v>
      </c>
      <c r="EO286" s="4">
        <v>2</v>
      </c>
      <c r="EP286" s="4">
        <v>3</v>
      </c>
      <c r="EQ286" s="4">
        <v>1</v>
      </c>
      <c r="ER286" s="4">
        <v>4</v>
      </c>
      <c r="ES286" t="s">
        <v>29</v>
      </c>
      <c r="ET286" t="str">
        <f t="shared" si="525"/>
        <v>(跳过)</v>
      </c>
      <c r="EU286" t="str">
        <f t="shared" si="526"/>
        <v>(跳过)</v>
      </c>
      <c r="EV286" t="str">
        <f t="shared" si="527"/>
        <v>(跳过)</v>
      </c>
      <c r="EW286" t="str">
        <f t="shared" si="528"/>
        <v>(跳过)</v>
      </c>
      <c r="EX286" t="str">
        <f t="shared" si="529"/>
        <v>(跳过)</v>
      </c>
      <c r="EY286" t="str">
        <f t="shared" si="530"/>
        <v>(跳过)</v>
      </c>
      <c r="EZ286" t="str">
        <f t="shared" si="531"/>
        <v>(跳过)</v>
      </c>
      <c r="FA286" t="s">
        <v>29</v>
      </c>
      <c r="FB286" t="str">
        <f t="shared" si="532"/>
        <v>(跳过)</v>
      </c>
      <c r="FC286" t="str">
        <f t="shared" si="533"/>
        <v>(跳过)</v>
      </c>
      <c r="FD286" t="str">
        <f t="shared" si="534"/>
        <v>(跳过)</v>
      </c>
      <c r="FE286" t="s">
        <v>29</v>
      </c>
      <c r="FF286" t="s">
        <v>29</v>
      </c>
      <c r="FG286" t="s">
        <v>29</v>
      </c>
      <c r="FH286" t="s">
        <v>29</v>
      </c>
      <c r="FI286" t="s">
        <v>29</v>
      </c>
      <c r="FJ286" t="s">
        <v>29</v>
      </c>
      <c r="FK286" t="s">
        <v>29</v>
      </c>
      <c r="FL286" t="s">
        <v>29</v>
      </c>
      <c r="FM286" t="s">
        <v>29</v>
      </c>
      <c r="FN286" t="s">
        <v>29</v>
      </c>
      <c r="FO286" t="s">
        <v>29</v>
      </c>
      <c r="FP286" t="s">
        <v>29</v>
      </c>
      <c r="FQ286" t="s">
        <v>29</v>
      </c>
      <c r="FR286" t="s">
        <v>29</v>
      </c>
      <c r="FS286" t="s">
        <v>29</v>
      </c>
      <c r="FT286" t="s">
        <v>29</v>
      </c>
      <c r="FU286" t="s">
        <v>29</v>
      </c>
      <c r="FV286" t="s">
        <v>29</v>
      </c>
      <c r="FW286" t="s">
        <v>29</v>
      </c>
      <c r="FX286" t="s">
        <v>29</v>
      </c>
    </row>
    <row r="287" spans="1:180" ht="16.5" x14ac:dyDescent="0.6">
      <c r="A287">
        <v>286</v>
      </c>
      <c r="B287">
        <v>2</v>
      </c>
      <c r="C287">
        <v>1</v>
      </c>
      <c r="D287">
        <v>3</v>
      </c>
      <c r="E287">
        <v>3</v>
      </c>
      <c r="F287">
        <v>5</v>
      </c>
      <c r="G287">
        <v>3</v>
      </c>
      <c r="H287">
        <v>1</v>
      </c>
      <c r="I287">
        <v>1</v>
      </c>
      <c r="J287">
        <v>1</v>
      </c>
      <c r="K287" t="s">
        <v>29</v>
      </c>
      <c r="L287" t="str">
        <f t="shared" si="535"/>
        <v>(跳过)</v>
      </c>
      <c r="M287" t="str">
        <f t="shared" si="536"/>
        <v>(跳过)</v>
      </c>
      <c r="N287" t="str">
        <f t="shared" si="537"/>
        <v>(跳过)</v>
      </c>
      <c r="O287" t="str">
        <f t="shared" si="538"/>
        <v>(跳过)</v>
      </c>
      <c r="P287" t="str">
        <f t="shared" si="539"/>
        <v>(跳过)</v>
      </c>
      <c r="Q287" t="s">
        <v>32</v>
      </c>
      <c r="R287">
        <f t="shared" si="432"/>
        <v>1</v>
      </c>
      <c r="S287">
        <f t="shared" si="433"/>
        <v>0</v>
      </c>
      <c r="T287">
        <f t="shared" si="434"/>
        <v>1</v>
      </c>
      <c r="U287">
        <f t="shared" si="435"/>
        <v>0</v>
      </c>
      <c r="V287" t="s">
        <v>49</v>
      </c>
      <c r="W287">
        <f t="shared" si="436"/>
        <v>1</v>
      </c>
      <c r="X287">
        <f t="shared" si="437"/>
        <v>0</v>
      </c>
      <c r="Y287">
        <f t="shared" si="438"/>
        <v>1</v>
      </c>
      <c r="Z287">
        <f t="shared" si="439"/>
        <v>1</v>
      </c>
      <c r="AA287">
        <f t="shared" si="440"/>
        <v>0</v>
      </c>
      <c r="AB287" t="s">
        <v>50</v>
      </c>
      <c r="AC287">
        <f t="shared" si="441"/>
        <v>0</v>
      </c>
      <c r="AD287">
        <f t="shared" si="442"/>
        <v>1</v>
      </c>
      <c r="AE287">
        <f t="shared" si="443"/>
        <v>1</v>
      </c>
      <c r="AF287">
        <f t="shared" si="444"/>
        <v>1</v>
      </c>
      <c r="AG287">
        <f t="shared" si="445"/>
        <v>0</v>
      </c>
      <c r="AH287">
        <f t="shared" si="446"/>
        <v>0</v>
      </c>
      <c r="AI287">
        <f t="shared" si="447"/>
        <v>0</v>
      </c>
      <c r="AJ287">
        <f t="shared" si="448"/>
        <v>0</v>
      </c>
      <c r="AK287" t="s">
        <v>51</v>
      </c>
      <c r="AL287">
        <f t="shared" si="449"/>
        <v>1</v>
      </c>
      <c r="AM287">
        <f t="shared" si="450"/>
        <v>1</v>
      </c>
      <c r="AN287">
        <f t="shared" si="451"/>
        <v>0</v>
      </c>
      <c r="AO287">
        <f t="shared" si="452"/>
        <v>0</v>
      </c>
      <c r="AP287">
        <f t="shared" si="453"/>
        <v>0</v>
      </c>
      <c r="AQ287">
        <f t="shared" si="454"/>
        <v>0</v>
      </c>
      <c r="AR287">
        <f t="shared" si="455"/>
        <v>1</v>
      </c>
      <c r="AS287">
        <f t="shared" si="456"/>
        <v>0</v>
      </c>
      <c r="AT287">
        <v>3</v>
      </c>
      <c r="AU287" t="s">
        <v>52</v>
      </c>
      <c r="AV287">
        <v>1</v>
      </c>
      <c r="AW287">
        <v>4</v>
      </c>
      <c r="AX287">
        <v>3</v>
      </c>
      <c r="AY287">
        <v>2</v>
      </c>
      <c r="AZ287" t="s">
        <v>53</v>
      </c>
      <c r="BA287">
        <f t="shared" si="457"/>
        <v>0</v>
      </c>
      <c r="BB287">
        <f t="shared" si="458"/>
        <v>1</v>
      </c>
      <c r="BC287">
        <f t="shared" si="459"/>
        <v>0</v>
      </c>
      <c r="BD287">
        <f t="shared" si="460"/>
        <v>0</v>
      </c>
      <c r="BE287">
        <f t="shared" si="461"/>
        <v>1</v>
      </c>
      <c r="BF287">
        <f t="shared" si="462"/>
        <v>1</v>
      </c>
      <c r="BG287">
        <f t="shared" si="463"/>
        <v>0</v>
      </c>
      <c r="BH287" t="s">
        <v>29</v>
      </c>
      <c r="BI287" t="str">
        <f t="shared" si="464"/>
        <v>(跳过)</v>
      </c>
      <c r="BJ287" t="str">
        <f t="shared" si="465"/>
        <v>(跳过)</v>
      </c>
      <c r="BK287" t="str">
        <f t="shared" si="466"/>
        <v>(跳过)</v>
      </c>
      <c r="BL287">
        <v>1</v>
      </c>
      <c r="BM287" t="s">
        <v>29</v>
      </c>
      <c r="BN287" t="str">
        <f t="shared" si="467"/>
        <v>(跳过)</v>
      </c>
      <c r="BO287" t="str">
        <f t="shared" si="468"/>
        <v>(跳过)</v>
      </c>
      <c r="BP287" t="str">
        <f t="shared" si="469"/>
        <v>(跳过)</v>
      </c>
      <c r="BQ287" t="str">
        <f t="shared" si="470"/>
        <v>(跳过)</v>
      </c>
      <c r="BR287" t="str">
        <f t="shared" si="471"/>
        <v>(跳过)</v>
      </c>
      <c r="BS287" t="str">
        <f t="shared" si="472"/>
        <v>(跳过)</v>
      </c>
      <c r="BT287" t="s">
        <v>54</v>
      </c>
      <c r="BU287">
        <f t="shared" si="473"/>
        <v>0</v>
      </c>
      <c r="BV287">
        <f t="shared" si="474"/>
        <v>0</v>
      </c>
      <c r="BW287">
        <f t="shared" si="475"/>
        <v>0</v>
      </c>
      <c r="BX287">
        <f t="shared" si="476"/>
        <v>1</v>
      </c>
      <c r="BY287" t="s">
        <v>55</v>
      </c>
      <c r="BZ287">
        <f t="shared" si="477"/>
        <v>1</v>
      </c>
      <c r="CA287">
        <f t="shared" si="478"/>
        <v>1</v>
      </c>
      <c r="CB287">
        <f t="shared" si="479"/>
        <v>1</v>
      </c>
      <c r="CC287">
        <f t="shared" si="480"/>
        <v>0</v>
      </c>
      <c r="CD287">
        <f t="shared" si="481"/>
        <v>0</v>
      </c>
      <c r="CE287">
        <f t="shared" si="482"/>
        <v>0</v>
      </c>
      <c r="CF287">
        <f t="shared" si="483"/>
        <v>1</v>
      </c>
      <c r="CG287">
        <f t="shared" si="484"/>
        <v>0</v>
      </c>
      <c r="CH287">
        <f t="shared" si="485"/>
        <v>0</v>
      </c>
      <c r="CI287">
        <f t="shared" si="486"/>
        <v>0</v>
      </c>
      <c r="CJ287" t="s">
        <v>56</v>
      </c>
      <c r="CK287">
        <f t="shared" si="487"/>
        <v>0</v>
      </c>
      <c r="CL287">
        <f t="shared" si="488"/>
        <v>1</v>
      </c>
      <c r="CM287">
        <f t="shared" si="489"/>
        <v>1</v>
      </c>
      <c r="CN287">
        <f t="shared" si="490"/>
        <v>0</v>
      </c>
      <c r="CO287">
        <f t="shared" si="491"/>
        <v>0</v>
      </c>
      <c r="CP287">
        <f t="shared" si="492"/>
        <v>0</v>
      </c>
      <c r="CQ287">
        <f t="shared" si="493"/>
        <v>1</v>
      </c>
      <c r="CR287">
        <f t="shared" si="494"/>
        <v>0</v>
      </c>
      <c r="CS287">
        <v>3</v>
      </c>
      <c r="CT287" t="s">
        <v>57</v>
      </c>
      <c r="CU287">
        <v>2</v>
      </c>
      <c r="CV287">
        <v>1</v>
      </c>
      <c r="CW287">
        <v>3</v>
      </c>
      <c r="CX287">
        <v>4</v>
      </c>
      <c r="CY287" t="s">
        <v>58</v>
      </c>
      <c r="CZ287">
        <f t="shared" si="495"/>
        <v>0</v>
      </c>
      <c r="DA287">
        <f t="shared" si="496"/>
        <v>1</v>
      </c>
      <c r="DB287">
        <f t="shared" si="497"/>
        <v>1</v>
      </c>
      <c r="DC287">
        <f t="shared" si="498"/>
        <v>0</v>
      </c>
      <c r="DD287">
        <f t="shared" si="499"/>
        <v>0</v>
      </c>
      <c r="DE287">
        <f t="shared" si="500"/>
        <v>1</v>
      </c>
      <c r="DF287">
        <f t="shared" si="501"/>
        <v>0</v>
      </c>
      <c r="DG287" t="s">
        <v>59</v>
      </c>
      <c r="DH287">
        <f t="shared" si="502"/>
        <v>1</v>
      </c>
      <c r="DI287">
        <f t="shared" si="503"/>
        <v>0</v>
      </c>
      <c r="DJ287">
        <f t="shared" si="504"/>
        <v>0</v>
      </c>
      <c r="DK287">
        <v>4</v>
      </c>
      <c r="DL287">
        <v>5</v>
      </c>
      <c r="DM287">
        <v>5</v>
      </c>
      <c r="DN287">
        <v>4</v>
      </c>
      <c r="DO287">
        <v>5</v>
      </c>
      <c r="DP287">
        <v>1</v>
      </c>
      <c r="DQ287" t="s">
        <v>60</v>
      </c>
      <c r="DR287">
        <f t="shared" si="505"/>
        <v>1</v>
      </c>
      <c r="DS287">
        <f t="shared" si="506"/>
        <v>0</v>
      </c>
      <c r="DT287">
        <f t="shared" si="507"/>
        <v>0</v>
      </c>
      <c r="DU287">
        <f t="shared" si="508"/>
        <v>0</v>
      </c>
      <c r="DV287" t="s">
        <v>61</v>
      </c>
      <c r="DW287">
        <f t="shared" si="509"/>
        <v>0</v>
      </c>
      <c r="DX287">
        <f t="shared" si="510"/>
        <v>1</v>
      </c>
      <c r="DY287">
        <f t="shared" si="511"/>
        <v>0</v>
      </c>
      <c r="DZ287">
        <f t="shared" si="512"/>
        <v>1</v>
      </c>
      <c r="EA287">
        <f t="shared" si="513"/>
        <v>0</v>
      </c>
      <c r="EB287">
        <f t="shared" si="514"/>
        <v>1</v>
      </c>
      <c r="EC287" t="s">
        <v>62</v>
      </c>
      <c r="ED287">
        <f t="shared" si="515"/>
        <v>1</v>
      </c>
      <c r="EE287">
        <f t="shared" si="516"/>
        <v>1</v>
      </c>
      <c r="EF287">
        <f t="shared" si="517"/>
        <v>0</v>
      </c>
      <c r="EG287">
        <f t="shared" si="518"/>
        <v>1</v>
      </c>
      <c r="EH287">
        <f t="shared" si="519"/>
        <v>0</v>
      </c>
      <c r="EI287">
        <f t="shared" si="520"/>
        <v>0</v>
      </c>
      <c r="EJ287">
        <f t="shared" si="521"/>
        <v>0</v>
      </c>
      <c r="EK287">
        <f t="shared" si="522"/>
        <v>1</v>
      </c>
      <c r="EL287">
        <f t="shared" si="523"/>
        <v>0</v>
      </c>
      <c r="EM287">
        <f t="shared" si="524"/>
        <v>0</v>
      </c>
      <c r="EN287" t="s">
        <v>57</v>
      </c>
      <c r="EO287" s="4">
        <v>2</v>
      </c>
      <c r="EP287" s="4">
        <v>1</v>
      </c>
      <c r="EQ287" s="4">
        <v>4</v>
      </c>
      <c r="ER287" s="4">
        <v>3</v>
      </c>
      <c r="ES287" t="s">
        <v>63</v>
      </c>
      <c r="ET287">
        <f t="shared" si="525"/>
        <v>0</v>
      </c>
      <c r="EU287">
        <f t="shared" si="526"/>
        <v>0</v>
      </c>
      <c r="EV287">
        <f t="shared" si="527"/>
        <v>1</v>
      </c>
      <c r="EW287">
        <f t="shared" si="528"/>
        <v>0</v>
      </c>
      <c r="EX287">
        <f t="shared" si="529"/>
        <v>1</v>
      </c>
      <c r="EY287">
        <f t="shared" si="530"/>
        <v>1</v>
      </c>
      <c r="EZ287">
        <f t="shared" si="531"/>
        <v>0</v>
      </c>
      <c r="FA287" t="s">
        <v>64</v>
      </c>
      <c r="FB287">
        <f t="shared" si="532"/>
        <v>0</v>
      </c>
      <c r="FC287">
        <f t="shared" si="533"/>
        <v>0</v>
      </c>
      <c r="FD287">
        <f t="shared" si="534"/>
        <v>1</v>
      </c>
      <c r="FE287" t="s">
        <v>234</v>
      </c>
      <c r="FF287">
        <v>1</v>
      </c>
      <c r="FG287">
        <v>0</v>
      </c>
      <c r="FH287">
        <v>0</v>
      </c>
      <c r="FI287">
        <v>0</v>
      </c>
      <c r="FJ287">
        <v>1</v>
      </c>
      <c r="FK287">
        <v>1</v>
      </c>
      <c r="FL287" t="s">
        <v>34</v>
      </c>
      <c r="FM287">
        <v>4</v>
      </c>
      <c r="FN287">
        <v>1</v>
      </c>
      <c r="FO287">
        <v>2</v>
      </c>
      <c r="FP287">
        <v>3</v>
      </c>
      <c r="FQ287">
        <v>5</v>
      </c>
      <c r="FR287" t="s">
        <v>29</v>
      </c>
      <c r="FS287" t="s">
        <v>29</v>
      </c>
      <c r="FT287" t="s">
        <v>29</v>
      </c>
      <c r="FU287" t="s">
        <v>29</v>
      </c>
      <c r="FV287" t="s">
        <v>29</v>
      </c>
      <c r="FW287" t="s">
        <v>29</v>
      </c>
      <c r="FX287" t="s">
        <v>29</v>
      </c>
    </row>
    <row r="288" spans="1:180" ht="16.5" x14ac:dyDescent="0.6">
      <c r="A288">
        <v>287</v>
      </c>
      <c r="B288">
        <v>2</v>
      </c>
      <c r="C288">
        <v>26</v>
      </c>
      <c r="D288">
        <v>3</v>
      </c>
      <c r="E288">
        <v>3</v>
      </c>
      <c r="F288">
        <v>4</v>
      </c>
      <c r="G288">
        <v>3</v>
      </c>
      <c r="H288">
        <v>1</v>
      </c>
      <c r="I288">
        <v>1</v>
      </c>
      <c r="J288">
        <v>1</v>
      </c>
      <c r="K288" t="s">
        <v>29</v>
      </c>
      <c r="L288" t="str">
        <f t="shared" si="535"/>
        <v>(跳过)</v>
      </c>
      <c r="M288" t="str">
        <f t="shared" si="536"/>
        <v>(跳过)</v>
      </c>
      <c r="N288" t="str">
        <f t="shared" si="537"/>
        <v>(跳过)</v>
      </c>
      <c r="O288" t="str">
        <f t="shared" si="538"/>
        <v>(跳过)</v>
      </c>
      <c r="P288" t="str">
        <f t="shared" si="539"/>
        <v>(跳过)</v>
      </c>
      <c r="Q288" t="s">
        <v>32</v>
      </c>
      <c r="R288">
        <f t="shared" si="432"/>
        <v>1</v>
      </c>
      <c r="S288">
        <f t="shared" si="433"/>
        <v>0</v>
      </c>
      <c r="T288">
        <f t="shared" si="434"/>
        <v>1</v>
      </c>
      <c r="U288">
        <f t="shared" si="435"/>
        <v>0</v>
      </c>
      <c r="V288" t="s">
        <v>82</v>
      </c>
      <c r="W288">
        <f t="shared" si="436"/>
        <v>1</v>
      </c>
      <c r="X288">
        <f t="shared" si="437"/>
        <v>1</v>
      </c>
      <c r="Y288">
        <f t="shared" si="438"/>
        <v>1</v>
      </c>
      <c r="Z288">
        <f t="shared" si="439"/>
        <v>0</v>
      </c>
      <c r="AA288">
        <f t="shared" si="440"/>
        <v>0</v>
      </c>
      <c r="AB288" t="s">
        <v>316</v>
      </c>
      <c r="AC288">
        <f t="shared" si="441"/>
        <v>1</v>
      </c>
      <c r="AD288">
        <f t="shared" si="442"/>
        <v>0</v>
      </c>
      <c r="AE288">
        <f t="shared" si="443"/>
        <v>1</v>
      </c>
      <c r="AF288">
        <f t="shared" si="444"/>
        <v>0</v>
      </c>
      <c r="AG288">
        <f t="shared" si="445"/>
        <v>0</v>
      </c>
      <c r="AH288">
        <f t="shared" si="446"/>
        <v>0</v>
      </c>
      <c r="AI288">
        <f t="shared" si="447"/>
        <v>1</v>
      </c>
      <c r="AJ288">
        <f t="shared" si="448"/>
        <v>0</v>
      </c>
      <c r="AK288" t="s">
        <v>253</v>
      </c>
      <c r="AL288">
        <f t="shared" si="449"/>
        <v>1</v>
      </c>
      <c r="AM288">
        <f t="shared" si="450"/>
        <v>1</v>
      </c>
      <c r="AN288">
        <f t="shared" si="451"/>
        <v>0</v>
      </c>
      <c r="AO288">
        <f t="shared" si="452"/>
        <v>1</v>
      </c>
      <c r="AP288">
        <f t="shared" si="453"/>
        <v>0</v>
      </c>
      <c r="AQ288">
        <f t="shared" si="454"/>
        <v>0</v>
      </c>
      <c r="AR288">
        <f t="shared" si="455"/>
        <v>0</v>
      </c>
      <c r="AS288">
        <f t="shared" si="456"/>
        <v>0</v>
      </c>
      <c r="AT288">
        <v>2</v>
      </c>
      <c r="AU288" t="s">
        <v>187</v>
      </c>
      <c r="AV288">
        <v>2</v>
      </c>
      <c r="AW288">
        <v>4</v>
      </c>
      <c r="AX288">
        <v>3</v>
      </c>
      <c r="AY288">
        <v>1</v>
      </c>
      <c r="AZ288" t="s">
        <v>203</v>
      </c>
      <c r="BA288">
        <f t="shared" si="457"/>
        <v>1</v>
      </c>
      <c r="BB288">
        <f t="shared" si="458"/>
        <v>0</v>
      </c>
      <c r="BC288">
        <f t="shared" si="459"/>
        <v>1</v>
      </c>
      <c r="BD288">
        <f t="shared" si="460"/>
        <v>1</v>
      </c>
      <c r="BE288">
        <f t="shared" si="461"/>
        <v>1</v>
      </c>
      <c r="BF288">
        <f t="shared" si="462"/>
        <v>0</v>
      </c>
      <c r="BG288">
        <f t="shared" si="463"/>
        <v>0</v>
      </c>
      <c r="BH288" t="s">
        <v>29</v>
      </c>
      <c r="BI288" t="str">
        <f t="shared" si="464"/>
        <v>(跳过)</v>
      </c>
      <c r="BJ288" t="str">
        <f t="shared" si="465"/>
        <v>(跳过)</v>
      </c>
      <c r="BK288" t="str">
        <f t="shared" si="466"/>
        <v>(跳过)</v>
      </c>
      <c r="BL288">
        <v>1</v>
      </c>
      <c r="BM288" t="s">
        <v>29</v>
      </c>
      <c r="BN288" t="str">
        <f t="shared" si="467"/>
        <v>(跳过)</v>
      </c>
      <c r="BO288" t="str">
        <f t="shared" si="468"/>
        <v>(跳过)</v>
      </c>
      <c r="BP288" t="str">
        <f t="shared" si="469"/>
        <v>(跳过)</v>
      </c>
      <c r="BQ288" t="str">
        <f t="shared" si="470"/>
        <v>(跳过)</v>
      </c>
      <c r="BR288" t="str">
        <f t="shared" si="471"/>
        <v>(跳过)</v>
      </c>
      <c r="BS288" t="str">
        <f t="shared" si="472"/>
        <v>(跳过)</v>
      </c>
      <c r="BT288" t="s">
        <v>95</v>
      </c>
      <c r="BU288">
        <f t="shared" si="473"/>
        <v>1</v>
      </c>
      <c r="BV288">
        <f t="shared" si="474"/>
        <v>1</v>
      </c>
      <c r="BW288">
        <f t="shared" si="475"/>
        <v>0</v>
      </c>
      <c r="BX288">
        <f t="shared" si="476"/>
        <v>1</v>
      </c>
      <c r="BY288" t="s">
        <v>271</v>
      </c>
      <c r="BZ288">
        <f t="shared" si="477"/>
        <v>1</v>
      </c>
      <c r="CA288">
        <f t="shared" si="478"/>
        <v>0</v>
      </c>
      <c r="CB288">
        <f t="shared" si="479"/>
        <v>0</v>
      </c>
      <c r="CC288">
        <f t="shared" si="480"/>
        <v>1</v>
      </c>
      <c r="CD288">
        <f t="shared" si="481"/>
        <v>1</v>
      </c>
      <c r="CE288">
        <f t="shared" si="482"/>
        <v>0</v>
      </c>
      <c r="CF288">
        <f t="shared" si="483"/>
        <v>0</v>
      </c>
      <c r="CG288">
        <f t="shared" si="484"/>
        <v>0</v>
      </c>
      <c r="CH288">
        <f t="shared" si="485"/>
        <v>0</v>
      </c>
      <c r="CI288">
        <f t="shared" si="486"/>
        <v>0</v>
      </c>
      <c r="CJ288" t="s">
        <v>331</v>
      </c>
      <c r="CK288">
        <f t="shared" si="487"/>
        <v>0</v>
      </c>
      <c r="CL288">
        <f t="shared" si="488"/>
        <v>0</v>
      </c>
      <c r="CM288">
        <f t="shared" si="489"/>
        <v>0</v>
      </c>
      <c r="CN288">
        <f t="shared" si="490"/>
        <v>0</v>
      </c>
      <c r="CO288">
        <f t="shared" si="491"/>
        <v>0</v>
      </c>
      <c r="CP288">
        <f t="shared" si="492"/>
        <v>0</v>
      </c>
      <c r="CQ288">
        <f t="shared" si="493"/>
        <v>1</v>
      </c>
      <c r="CR288">
        <f t="shared" si="494"/>
        <v>0</v>
      </c>
      <c r="CS288">
        <v>3</v>
      </c>
      <c r="CT288" t="s">
        <v>106</v>
      </c>
      <c r="CU288">
        <v>2</v>
      </c>
      <c r="CV288">
        <v>3</v>
      </c>
      <c r="CW288">
        <v>4</v>
      </c>
      <c r="CX288">
        <v>1</v>
      </c>
      <c r="CY288" t="s">
        <v>325</v>
      </c>
      <c r="CZ288">
        <f t="shared" si="495"/>
        <v>0</v>
      </c>
      <c r="DA288">
        <f t="shared" si="496"/>
        <v>0</v>
      </c>
      <c r="DB288">
        <f t="shared" si="497"/>
        <v>1</v>
      </c>
      <c r="DC288">
        <f t="shared" si="498"/>
        <v>1</v>
      </c>
      <c r="DD288">
        <f t="shared" si="499"/>
        <v>0</v>
      </c>
      <c r="DE288">
        <f t="shared" si="500"/>
        <v>0</v>
      </c>
      <c r="DF288">
        <f t="shared" si="501"/>
        <v>0</v>
      </c>
      <c r="DG288" t="s">
        <v>59</v>
      </c>
      <c r="DH288">
        <f t="shared" si="502"/>
        <v>1</v>
      </c>
      <c r="DI288">
        <f t="shared" si="503"/>
        <v>0</v>
      </c>
      <c r="DJ288">
        <f t="shared" si="504"/>
        <v>0</v>
      </c>
      <c r="DK288">
        <v>5</v>
      </c>
      <c r="DL288">
        <v>3</v>
      </c>
      <c r="DM288">
        <v>4</v>
      </c>
      <c r="DN288">
        <v>3</v>
      </c>
      <c r="DO288">
        <v>5</v>
      </c>
      <c r="DP288">
        <v>2</v>
      </c>
      <c r="DQ288" t="s">
        <v>95</v>
      </c>
      <c r="DR288">
        <f t="shared" si="505"/>
        <v>1</v>
      </c>
      <c r="DS288">
        <f t="shared" si="506"/>
        <v>1</v>
      </c>
      <c r="DT288">
        <f t="shared" si="507"/>
        <v>0</v>
      </c>
      <c r="DU288">
        <f t="shared" si="508"/>
        <v>1</v>
      </c>
      <c r="DV288" t="s">
        <v>29</v>
      </c>
      <c r="DW288" t="str">
        <f t="shared" si="509"/>
        <v>(跳过)</v>
      </c>
      <c r="DX288" t="str">
        <f t="shared" si="510"/>
        <v>(跳过)</v>
      </c>
      <c r="DY288" t="str">
        <f t="shared" si="511"/>
        <v>(跳过)</v>
      </c>
      <c r="DZ288" t="str">
        <f t="shared" si="512"/>
        <v>(跳过)</v>
      </c>
      <c r="EA288" t="str">
        <f t="shared" si="513"/>
        <v>(跳过)</v>
      </c>
      <c r="EB288" t="str">
        <f t="shared" si="514"/>
        <v>(跳过)</v>
      </c>
      <c r="EC288" t="s">
        <v>29</v>
      </c>
      <c r="ED288" t="str">
        <f t="shared" si="515"/>
        <v>(跳过)</v>
      </c>
      <c r="EE288" t="str">
        <f t="shared" si="516"/>
        <v>(跳过)</v>
      </c>
      <c r="EF288" t="str">
        <f t="shared" si="517"/>
        <v>(跳过)</v>
      </c>
      <c r="EG288" t="str">
        <f t="shared" si="518"/>
        <v>(跳过)</v>
      </c>
      <c r="EH288" t="str">
        <f t="shared" si="519"/>
        <v>(跳过)</v>
      </c>
      <c r="EI288" t="str">
        <f t="shared" si="520"/>
        <v>(跳过)</v>
      </c>
      <c r="EJ288" t="str">
        <f t="shared" si="521"/>
        <v>(跳过)</v>
      </c>
      <c r="EK288" t="str">
        <f t="shared" si="522"/>
        <v>(跳过)</v>
      </c>
      <c r="EL288" t="str">
        <f t="shared" si="523"/>
        <v>(跳过)</v>
      </c>
      <c r="EM288" t="str">
        <f t="shared" si="524"/>
        <v>(跳过)</v>
      </c>
      <c r="EN288" t="s">
        <v>67</v>
      </c>
      <c r="EO288" s="4">
        <v>1</v>
      </c>
      <c r="EP288" s="4">
        <v>4</v>
      </c>
      <c r="EQ288" s="4">
        <v>3</v>
      </c>
      <c r="ER288" s="4">
        <v>2</v>
      </c>
      <c r="ES288" t="s">
        <v>29</v>
      </c>
      <c r="ET288" t="str">
        <f t="shared" si="525"/>
        <v>(跳过)</v>
      </c>
      <c r="EU288" t="str">
        <f t="shared" si="526"/>
        <v>(跳过)</v>
      </c>
      <c r="EV288" t="str">
        <f t="shared" si="527"/>
        <v>(跳过)</v>
      </c>
      <c r="EW288" t="str">
        <f t="shared" si="528"/>
        <v>(跳过)</v>
      </c>
      <c r="EX288" t="str">
        <f t="shared" si="529"/>
        <v>(跳过)</v>
      </c>
      <c r="EY288" t="str">
        <f t="shared" si="530"/>
        <v>(跳过)</v>
      </c>
      <c r="EZ288" t="str">
        <f t="shared" si="531"/>
        <v>(跳过)</v>
      </c>
      <c r="FA288" t="s">
        <v>29</v>
      </c>
      <c r="FB288" t="str">
        <f t="shared" si="532"/>
        <v>(跳过)</v>
      </c>
      <c r="FC288" t="str">
        <f t="shared" si="533"/>
        <v>(跳过)</v>
      </c>
      <c r="FD288" t="str">
        <f t="shared" si="534"/>
        <v>(跳过)</v>
      </c>
      <c r="FE288" t="s">
        <v>29</v>
      </c>
      <c r="FF288" t="s">
        <v>29</v>
      </c>
      <c r="FG288" t="s">
        <v>29</v>
      </c>
      <c r="FH288" t="s">
        <v>29</v>
      </c>
      <c r="FI288" t="s">
        <v>29</v>
      </c>
      <c r="FJ288" t="s">
        <v>29</v>
      </c>
      <c r="FK288" t="s">
        <v>29</v>
      </c>
      <c r="FL288" t="s">
        <v>29</v>
      </c>
      <c r="FM288" t="s">
        <v>29</v>
      </c>
      <c r="FN288" t="s">
        <v>29</v>
      </c>
      <c r="FO288" t="s">
        <v>29</v>
      </c>
      <c r="FP288" t="s">
        <v>29</v>
      </c>
      <c r="FQ288" t="s">
        <v>29</v>
      </c>
      <c r="FR288" t="s">
        <v>29</v>
      </c>
      <c r="FS288" t="s">
        <v>29</v>
      </c>
      <c r="FT288" t="s">
        <v>29</v>
      </c>
      <c r="FU288" t="s">
        <v>29</v>
      </c>
      <c r="FV288" t="s">
        <v>29</v>
      </c>
      <c r="FW288" t="s">
        <v>29</v>
      </c>
      <c r="FX288" t="s">
        <v>29</v>
      </c>
    </row>
    <row r="289" spans="1:180" ht="16.5" x14ac:dyDescent="0.6">
      <c r="A289">
        <v>288</v>
      </c>
      <c r="B289">
        <v>1</v>
      </c>
      <c r="C289">
        <v>8</v>
      </c>
      <c r="D289">
        <v>3</v>
      </c>
      <c r="E289">
        <v>3</v>
      </c>
      <c r="F289">
        <v>6</v>
      </c>
      <c r="G289">
        <v>5</v>
      </c>
      <c r="H289">
        <v>3</v>
      </c>
      <c r="I289">
        <v>1</v>
      </c>
      <c r="J289">
        <v>1</v>
      </c>
      <c r="K289" t="s">
        <v>29</v>
      </c>
      <c r="L289" t="str">
        <f t="shared" si="535"/>
        <v>(跳过)</v>
      </c>
      <c r="M289" t="str">
        <f t="shared" si="536"/>
        <v>(跳过)</v>
      </c>
      <c r="N289" t="str">
        <f t="shared" si="537"/>
        <v>(跳过)</v>
      </c>
      <c r="O289" t="str">
        <f t="shared" si="538"/>
        <v>(跳过)</v>
      </c>
      <c r="P289" t="str">
        <f t="shared" si="539"/>
        <v>(跳过)</v>
      </c>
      <c r="Q289" t="s">
        <v>44</v>
      </c>
      <c r="R289">
        <f t="shared" si="432"/>
        <v>0</v>
      </c>
      <c r="S289">
        <f t="shared" si="433"/>
        <v>1</v>
      </c>
      <c r="T289">
        <f t="shared" si="434"/>
        <v>1</v>
      </c>
      <c r="U289">
        <f t="shared" si="435"/>
        <v>1</v>
      </c>
      <c r="V289" t="s">
        <v>136</v>
      </c>
      <c r="W289">
        <f t="shared" si="436"/>
        <v>0</v>
      </c>
      <c r="X289">
        <f t="shared" si="437"/>
        <v>0</v>
      </c>
      <c r="Y289">
        <f t="shared" si="438"/>
        <v>0</v>
      </c>
      <c r="Z289">
        <f t="shared" si="439"/>
        <v>1</v>
      </c>
      <c r="AA289">
        <f t="shared" si="440"/>
        <v>0</v>
      </c>
      <c r="AB289" t="s">
        <v>90</v>
      </c>
      <c r="AC289">
        <f t="shared" si="441"/>
        <v>0</v>
      </c>
      <c r="AD289">
        <f t="shared" si="442"/>
        <v>0</v>
      </c>
      <c r="AE289">
        <f t="shared" si="443"/>
        <v>1</v>
      </c>
      <c r="AF289">
        <f t="shared" si="444"/>
        <v>0</v>
      </c>
      <c r="AG289">
        <f t="shared" si="445"/>
        <v>0</v>
      </c>
      <c r="AH289">
        <f t="shared" si="446"/>
        <v>1</v>
      </c>
      <c r="AI289">
        <f t="shared" si="447"/>
        <v>0</v>
      </c>
      <c r="AJ289">
        <f t="shared" si="448"/>
        <v>0</v>
      </c>
      <c r="AK289" t="s">
        <v>282</v>
      </c>
      <c r="AL289">
        <f t="shared" si="449"/>
        <v>0</v>
      </c>
      <c r="AM289">
        <f t="shared" si="450"/>
        <v>1</v>
      </c>
      <c r="AN289">
        <f t="shared" si="451"/>
        <v>0</v>
      </c>
      <c r="AO289">
        <f t="shared" si="452"/>
        <v>0</v>
      </c>
      <c r="AP289">
        <f t="shared" si="453"/>
        <v>1</v>
      </c>
      <c r="AQ289">
        <f t="shared" si="454"/>
        <v>0</v>
      </c>
      <c r="AR289">
        <f t="shared" si="455"/>
        <v>0</v>
      </c>
      <c r="AS289">
        <f t="shared" si="456"/>
        <v>0</v>
      </c>
      <c r="AT289">
        <v>4</v>
      </c>
      <c r="AU289" t="s">
        <v>204</v>
      </c>
      <c r="AV289">
        <v>3</v>
      </c>
      <c r="AW289">
        <v>4</v>
      </c>
      <c r="AX289">
        <v>1</v>
      </c>
      <c r="AY289">
        <v>2</v>
      </c>
      <c r="AZ289" t="s">
        <v>42</v>
      </c>
      <c r="BA289">
        <f t="shared" si="457"/>
        <v>1</v>
      </c>
      <c r="BB289">
        <f t="shared" si="458"/>
        <v>0</v>
      </c>
      <c r="BC289">
        <f t="shared" si="459"/>
        <v>0</v>
      </c>
      <c r="BD289">
        <f t="shared" si="460"/>
        <v>0</v>
      </c>
      <c r="BE289">
        <f t="shared" si="461"/>
        <v>1</v>
      </c>
      <c r="BF289">
        <f t="shared" si="462"/>
        <v>0</v>
      </c>
      <c r="BG289">
        <f t="shared" si="463"/>
        <v>0</v>
      </c>
      <c r="BH289" t="s">
        <v>29</v>
      </c>
      <c r="BI289" t="str">
        <f t="shared" si="464"/>
        <v>(跳过)</v>
      </c>
      <c r="BJ289" t="str">
        <f t="shared" si="465"/>
        <v>(跳过)</v>
      </c>
      <c r="BK289" t="str">
        <f t="shared" si="466"/>
        <v>(跳过)</v>
      </c>
      <c r="BL289">
        <v>0</v>
      </c>
      <c r="BM289" t="s">
        <v>323</v>
      </c>
      <c r="BN289">
        <f t="shared" si="467"/>
        <v>0</v>
      </c>
      <c r="BO289">
        <f t="shared" si="468"/>
        <v>1</v>
      </c>
      <c r="BP289">
        <f t="shared" si="469"/>
        <v>1</v>
      </c>
      <c r="BQ289">
        <f t="shared" si="470"/>
        <v>1</v>
      </c>
      <c r="BR289">
        <f t="shared" si="471"/>
        <v>0</v>
      </c>
      <c r="BS289">
        <f t="shared" si="472"/>
        <v>0</v>
      </c>
      <c r="BT289" t="s">
        <v>29</v>
      </c>
      <c r="BU289" t="str">
        <f t="shared" si="473"/>
        <v>(跳过)</v>
      </c>
      <c r="BV289" t="str">
        <f t="shared" si="474"/>
        <v>(跳过)</v>
      </c>
      <c r="BW289" t="str">
        <f t="shared" si="475"/>
        <v>(跳过)</v>
      </c>
      <c r="BX289" t="str">
        <f t="shared" si="476"/>
        <v>(跳过)</v>
      </c>
      <c r="BY289" t="s">
        <v>29</v>
      </c>
      <c r="BZ289" t="str">
        <f t="shared" si="477"/>
        <v>(跳过)</v>
      </c>
      <c r="CA289" t="str">
        <f t="shared" si="478"/>
        <v>(跳过)</v>
      </c>
      <c r="CB289" t="str">
        <f t="shared" si="479"/>
        <v>(跳过)</v>
      </c>
      <c r="CC289" t="str">
        <f t="shared" si="480"/>
        <v>(跳过)</v>
      </c>
      <c r="CD289" t="str">
        <f t="shared" si="481"/>
        <v>(跳过)</v>
      </c>
      <c r="CE289" t="str">
        <f t="shared" si="482"/>
        <v>(跳过)</v>
      </c>
      <c r="CF289" t="str">
        <f t="shared" si="483"/>
        <v>(跳过)</v>
      </c>
      <c r="CG289" t="str">
        <f t="shared" si="484"/>
        <v>(跳过)</v>
      </c>
      <c r="CH289" t="str">
        <f t="shared" si="485"/>
        <v>(跳过)</v>
      </c>
      <c r="CI289" t="str">
        <f t="shared" si="486"/>
        <v>(跳过)</v>
      </c>
      <c r="CJ289" t="s">
        <v>29</v>
      </c>
      <c r="CK289" t="str">
        <f t="shared" si="487"/>
        <v>(跳过)</v>
      </c>
      <c r="CL289" t="str">
        <f t="shared" si="488"/>
        <v>(跳过)</v>
      </c>
      <c r="CM289" t="str">
        <f t="shared" si="489"/>
        <v>(跳过)</v>
      </c>
      <c r="CN289" t="str">
        <f t="shared" si="490"/>
        <v>(跳过)</v>
      </c>
      <c r="CO289" t="str">
        <f t="shared" si="491"/>
        <v>(跳过)</v>
      </c>
      <c r="CP289" t="str">
        <f t="shared" si="492"/>
        <v>(跳过)</v>
      </c>
      <c r="CQ289" t="str">
        <f t="shared" si="493"/>
        <v>(跳过)</v>
      </c>
      <c r="CR289" t="str">
        <f t="shared" si="494"/>
        <v>(跳过)</v>
      </c>
      <c r="CS289" t="s">
        <v>29</v>
      </c>
      <c r="CT289" t="s">
        <v>102</v>
      </c>
      <c r="CU289">
        <v>1</v>
      </c>
      <c r="CV289">
        <v>3</v>
      </c>
      <c r="CW289">
        <v>2</v>
      </c>
      <c r="CX289">
        <v>4</v>
      </c>
      <c r="CY289" t="s">
        <v>29</v>
      </c>
      <c r="CZ289" t="str">
        <f t="shared" si="495"/>
        <v>(跳过)</v>
      </c>
      <c r="DA289" t="str">
        <f t="shared" si="496"/>
        <v>(跳过)</v>
      </c>
      <c r="DB289" t="str">
        <f t="shared" si="497"/>
        <v>(跳过)</v>
      </c>
      <c r="DC289" t="str">
        <f t="shared" si="498"/>
        <v>(跳过)</v>
      </c>
      <c r="DD289" t="str">
        <f t="shared" si="499"/>
        <v>(跳过)</v>
      </c>
      <c r="DE289" t="str">
        <f t="shared" si="500"/>
        <v>(跳过)</v>
      </c>
      <c r="DF289" t="str">
        <f t="shared" si="501"/>
        <v>(跳过)</v>
      </c>
      <c r="DG289" t="s">
        <v>29</v>
      </c>
      <c r="DH289" t="str">
        <f t="shared" si="502"/>
        <v>(跳过)</v>
      </c>
      <c r="DI289" t="str">
        <f t="shared" si="503"/>
        <v>(跳过)</v>
      </c>
      <c r="DJ289" t="str">
        <f t="shared" si="504"/>
        <v>(跳过)</v>
      </c>
      <c r="DK289">
        <v>5</v>
      </c>
      <c r="DL289">
        <v>3</v>
      </c>
      <c r="DM289">
        <v>5</v>
      </c>
      <c r="DN289">
        <v>5</v>
      </c>
      <c r="DO289">
        <v>4</v>
      </c>
      <c r="DP289">
        <v>2</v>
      </c>
      <c r="DQ289" t="s">
        <v>112</v>
      </c>
      <c r="DR289">
        <f t="shared" si="505"/>
        <v>1</v>
      </c>
      <c r="DS289">
        <f t="shared" si="506"/>
        <v>0</v>
      </c>
      <c r="DT289">
        <f t="shared" si="507"/>
        <v>1</v>
      </c>
      <c r="DU289">
        <f t="shared" si="508"/>
        <v>1</v>
      </c>
      <c r="DV289" t="s">
        <v>29</v>
      </c>
      <c r="DW289" t="str">
        <f t="shared" si="509"/>
        <v>(跳过)</v>
      </c>
      <c r="DX289" t="str">
        <f t="shared" si="510"/>
        <v>(跳过)</v>
      </c>
      <c r="DY289" t="str">
        <f t="shared" si="511"/>
        <v>(跳过)</v>
      </c>
      <c r="DZ289" t="str">
        <f t="shared" si="512"/>
        <v>(跳过)</v>
      </c>
      <c r="EA289" t="str">
        <f t="shared" si="513"/>
        <v>(跳过)</v>
      </c>
      <c r="EB289" t="str">
        <f t="shared" si="514"/>
        <v>(跳过)</v>
      </c>
      <c r="EC289" t="s">
        <v>29</v>
      </c>
      <c r="ED289" t="str">
        <f t="shared" si="515"/>
        <v>(跳过)</v>
      </c>
      <c r="EE289" t="str">
        <f t="shared" si="516"/>
        <v>(跳过)</v>
      </c>
      <c r="EF289" t="str">
        <f t="shared" si="517"/>
        <v>(跳过)</v>
      </c>
      <c r="EG289" t="str">
        <f t="shared" si="518"/>
        <v>(跳过)</v>
      </c>
      <c r="EH289" t="str">
        <f t="shared" si="519"/>
        <v>(跳过)</v>
      </c>
      <c r="EI289" t="str">
        <f t="shared" si="520"/>
        <v>(跳过)</v>
      </c>
      <c r="EJ289" t="str">
        <f t="shared" si="521"/>
        <v>(跳过)</v>
      </c>
      <c r="EK289" t="str">
        <f t="shared" si="522"/>
        <v>(跳过)</v>
      </c>
      <c r="EL289" t="str">
        <f t="shared" si="523"/>
        <v>(跳过)</v>
      </c>
      <c r="EM289" t="str">
        <f t="shared" si="524"/>
        <v>(跳过)</v>
      </c>
      <c r="EN289" t="s">
        <v>207</v>
      </c>
      <c r="EO289" s="4">
        <v>4</v>
      </c>
      <c r="EP289" s="4">
        <v>2</v>
      </c>
      <c r="EQ289" s="4">
        <v>3</v>
      </c>
      <c r="ER289" s="4">
        <v>1</v>
      </c>
      <c r="ES289" t="s">
        <v>29</v>
      </c>
      <c r="ET289" t="str">
        <f t="shared" si="525"/>
        <v>(跳过)</v>
      </c>
      <c r="EU289" t="str">
        <f t="shared" si="526"/>
        <v>(跳过)</v>
      </c>
      <c r="EV289" t="str">
        <f t="shared" si="527"/>
        <v>(跳过)</v>
      </c>
      <c r="EW289" t="str">
        <f t="shared" si="528"/>
        <v>(跳过)</v>
      </c>
      <c r="EX289" t="str">
        <f t="shared" si="529"/>
        <v>(跳过)</v>
      </c>
      <c r="EY289" t="str">
        <f t="shared" si="530"/>
        <v>(跳过)</v>
      </c>
      <c r="EZ289" t="str">
        <f t="shared" si="531"/>
        <v>(跳过)</v>
      </c>
      <c r="FA289" t="s">
        <v>29</v>
      </c>
      <c r="FB289" t="str">
        <f t="shared" si="532"/>
        <v>(跳过)</v>
      </c>
      <c r="FC289" t="str">
        <f t="shared" si="533"/>
        <v>(跳过)</v>
      </c>
      <c r="FD289" t="str">
        <f t="shared" si="534"/>
        <v>(跳过)</v>
      </c>
      <c r="FE289" t="s">
        <v>218</v>
      </c>
      <c r="FF289">
        <v>1</v>
      </c>
      <c r="FG289">
        <v>1</v>
      </c>
      <c r="FH289">
        <v>1</v>
      </c>
      <c r="FI289">
        <v>0</v>
      </c>
      <c r="FJ289">
        <v>0</v>
      </c>
      <c r="FK289">
        <v>0</v>
      </c>
      <c r="FL289" t="s">
        <v>219</v>
      </c>
      <c r="FM289">
        <v>4</v>
      </c>
      <c r="FN289">
        <v>2</v>
      </c>
      <c r="FO289">
        <v>1</v>
      </c>
      <c r="FP289">
        <v>3</v>
      </c>
      <c r="FQ289">
        <v>5</v>
      </c>
      <c r="FR289" t="s">
        <v>29</v>
      </c>
      <c r="FS289" t="s">
        <v>29</v>
      </c>
      <c r="FT289" t="s">
        <v>29</v>
      </c>
      <c r="FU289" t="s">
        <v>29</v>
      </c>
      <c r="FV289" t="s">
        <v>29</v>
      </c>
      <c r="FW289" t="s">
        <v>29</v>
      </c>
      <c r="FX289" t="s">
        <v>29</v>
      </c>
    </row>
    <row r="290" spans="1:180" ht="16.5" x14ac:dyDescent="0.6">
      <c r="A290">
        <v>289</v>
      </c>
      <c r="B290">
        <v>2</v>
      </c>
      <c r="C290">
        <v>8</v>
      </c>
      <c r="D290">
        <v>3</v>
      </c>
      <c r="E290">
        <v>3</v>
      </c>
      <c r="F290">
        <v>4</v>
      </c>
      <c r="G290">
        <v>1</v>
      </c>
      <c r="H290">
        <v>3</v>
      </c>
      <c r="I290">
        <v>0</v>
      </c>
      <c r="J290" t="s">
        <v>29</v>
      </c>
      <c r="K290" t="s">
        <v>29</v>
      </c>
      <c r="L290" t="str">
        <f t="shared" si="535"/>
        <v>(跳过)</v>
      </c>
      <c r="M290" t="str">
        <f t="shared" si="536"/>
        <v>(跳过)</v>
      </c>
      <c r="N290" t="str">
        <f t="shared" si="537"/>
        <v>(跳过)</v>
      </c>
      <c r="O290" t="str">
        <f t="shared" si="538"/>
        <v>(跳过)</v>
      </c>
      <c r="P290" t="str">
        <f t="shared" si="539"/>
        <v>(跳过)</v>
      </c>
      <c r="Q290" t="s">
        <v>29</v>
      </c>
      <c r="R290" t="str">
        <f t="shared" si="432"/>
        <v>(跳过)</v>
      </c>
      <c r="S290" t="str">
        <f t="shared" si="433"/>
        <v>(跳过)</v>
      </c>
      <c r="T290" t="str">
        <f t="shared" si="434"/>
        <v>(跳过)</v>
      </c>
      <c r="U290" t="str">
        <f t="shared" si="435"/>
        <v>(跳过)</v>
      </c>
      <c r="V290" t="s">
        <v>29</v>
      </c>
      <c r="W290" t="str">
        <f t="shared" si="436"/>
        <v>(跳过)</v>
      </c>
      <c r="X290" t="str">
        <f t="shared" si="437"/>
        <v>(跳过)</v>
      </c>
      <c r="Y290" t="str">
        <f t="shared" si="438"/>
        <v>(跳过)</v>
      </c>
      <c r="Z290" t="str">
        <f t="shared" si="439"/>
        <v>(跳过)</v>
      </c>
      <c r="AA290" t="str">
        <f t="shared" si="440"/>
        <v>(跳过)</v>
      </c>
      <c r="AB290" t="s">
        <v>29</v>
      </c>
      <c r="AC290" t="str">
        <f t="shared" si="441"/>
        <v>(跳过)</v>
      </c>
      <c r="AD290" t="str">
        <f t="shared" si="442"/>
        <v>(跳过)</v>
      </c>
      <c r="AE290" t="str">
        <f t="shared" si="443"/>
        <v>(跳过)</v>
      </c>
      <c r="AF290" t="str">
        <f t="shared" si="444"/>
        <v>(跳过)</v>
      </c>
      <c r="AG290" t="str">
        <f t="shared" si="445"/>
        <v>(跳过)</v>
      </c>
      <c r="AH290" t="str">
        <f t="shared" si="446"/>
        <v>(跳过)</v>
      </c>
      <c r="AI290" t="str">
        <f t="shared" si="447"/>
        <v>(跳过)</v>
      </c>
      <c r="AJ290" t="str">
        <f t="shared" si="448"/>
        <v>(跳过)</v>
      </c>
      <c r="AK290" t="s">
        <v>29</v>
      </c>
      <c r="AL290" t="str">
        <f t="shared" si="449"/>
        <v>(跳过)</v>
      </c>
      <c r="AM290" t="str">
        <f t="shared" si="450"/>
        <v>(跳过)</v>
      </c>
      <c r="AN290" t="str">
        <f t="shared" si="451"/>
        <v>(跳过)</v>
      </c>
      <c r="AO290" t="str">
        <f t="shared" si="452"/>
        <v>(跳过)</v>
      </c>
      <c r="AP290" t="str">
        <f t="shared" si="453"/>
        <v>(跳过)</v>
      </c>
      <c r="AQ290" t="str">
        <f t="shared" si="454"/>
        <v>(跳过)</v>
      </c>
      <c r="AR290" t="str">
        <f t="shared" si="455"/>
        <v>(跳过)</v>
      </c>
      <c r="AS290" t="str">
        <f t="shared" si="456"/>
        <v>(跳过)</v>
      </c>
      <c r="AT290" t="s">
        <v>29</v>
      </c>
      <c r="AU290" t="s">
        <v>37</v>
      </c>
      <c r="AV290">
        <v>1</v>
      </c>
      <c r="AW290">
        <v>2</v>
      </c>
      <c r="AX290">
        <v>3</v>
      </c>
      <c r="AY290">
        <v>4</v>
      </c>
      <c r="AZ290" t="s">
        <v>29</v>
      </c>
      <c r="BA290" t="str">
        <f t="shared" si="457"/>
        <v>(跳过)</v>
      </c>
      <c r="BB290" t="str">
        <f t="shared" si="458"/>
        <v>(跳过)</v>
      </c>
      <c r="BC290" t="str">
        <f t="shared" si="459"/>
        <v>(跳过)</v>
      </c>
      <c r="BD290" t="str">
        <f t="shared" si="460"/>
        <v>(跳过)</v>
      </c>
      <c r="BE290" t="str">
        <f t="shared" si="461"/>
        <v>(跳过)</v>
      </c>
      <c r="BF290" t="str">
        <f t="shared" si="462"/>
        <v>(跳过)</v>
      </c>
      <c r="BG290" t="str">
        <f t="shared" si="463"/>
        <v>(跳过)</v>
      </c>
      <c r="BH290" t="s">
        <v>29</v>
      </c>
      <c r="BI290" t="str">
        <f t="shared" si="464"/>
        <v>(跳过)</v>
      </c>
      <c r="BJ290" t="str">
        <f t="shared" si="465"/>
        <v>(跳过)</v>
      </c>
      <c r="BK290" t="str">
        <f t="shared" si="466"/>
        <v>(跳过)</v>
      </c>
      <c r="BL290" t="s">
        <v>29</v>
      </c>
      <c r="BM290" t="s">
        <v>29</v>
      </c>
      <c r="BN290" t="str">
        <f t="shared" si="467"/>
        <v>(跳过)</v>
      </c>
      <c r="BO290" t="str">
        <f t="shared" si="468"/>
        <v>(跳过)</v>
      </c>
      <c r="BP290" t="str">
        <f t="shared" si="469"/>
        <v>(跳过)</v>
      </c>
      <c r="BQ290" t="str">
        <f t="shared" si="470"/>
        <v>(跳过)</v>
      </c>
      <c r="BR290" t="str">
        <f t="shared" si="471"/>
        <v>(跳过)</v>
      </c>
      <c r="BS290" t="str">
        <f t="shared" si="472"/>
        <v>(跳过)</v>
      </c>
      <c r="BT290" t="s">
        <v>29</v>
      </c>
      <c r="BU290" t="str">
        <f t="shared" si="473"/>
        <v>(跳过)</v>
      </c>
      <c r="BV290" t="str">
        <f t="shared" si="474"/>
        <v>(跳过)</v>
      </c>
      <c r="BW290" t="str">
        <f t="shared" si="475"/>
        <v>(跳过)</v>
      </c>
      <c r="BX290" t="str">
        <f t="shared" si="476"/>
        <v>(跳过)</v>
      </c>
      <c r="BY290" t="s">
        <v>29</v>
      </c>
      <c r="BZ290" t="str">
        <f t="shared" si="477"/>
        <v>(跳过)</v>
      </c>
      <c r="CA290" t="str">
        <f t="shared" si="478"/>
        <v>(跳过)</v>
      </c>
      <c r="CB290" t="str">
        <f t="shared" si="479"/>
        <v>(跳过)</v>
      </c>
      <c r="CC290" t="str">
        <f t="shared" si="480"/>
        <v>(跳过)</v>
      </c>
      <c r="CD290" t="str">
        <f t="shared" si="481"/>
        <v>(跳过)</v>
      </c>
      <c r="CE290" t="str">
        <f t="shared" si="482"/>
        <v>(跳过)</v>
      </c>
      <c r="CF290" t="str">
        <f t="shared" si="483"/>
        <v>(跳过)</v>
      </c>
      <c r="CG290" t="str">
        <f t="shared" si="484"/>
        <v>(跳过)</v>
      </c>
      <c r="CH290" t="str">
        <f t="shared" si="485"/>
        <v>(跳过)</v>
      </c>
      <c r="CI290" t="str">
        <f t="shared" si="486"/>
        <v>(跳过)</v>
      </c>
      <c r="CJ290" t="s">
        <v>29</v>
      </c>
      <c r="CK290" t="str">
        <f t="shared" si="487"/>
        <v>(跳过)</v>
      </c>
      <c r="CL290" t="str">
        <f t="shared" si="488"/>
        <v>(跳过)</v>
      </c>
      <c r="CM290" t="str">
        <f t="shared" si="489"/>
        <v>(跳过)</v>
      </c>
      <c r="CN290" t="str">
        <f t="shared" si="490"/>
        <v>(跳过)</v>
      </c>
      <c r="CO290" t="str">
        <f t="shared" si="491"/>
        <v>(跳过)</v>
      </c>
      <c r="CP290" t="str">
        <f t="shared" si="492"/>
        <v>(跳过)</v>
      </c>
      <c r="CQ290" t="str">
        <f t="shared" si="493"/>
        <v>(跳过)</v>
      </c>
      <c r="CR290" t="str">
        <f t="shared" si="494"/>
        <v>(跳过)</v>
      </c>
      <c r="CS290" t="s">
        <v>29</v>
      </c>
      <c r="CT290" t="s">
        <v>92</v>
      </c>
      <c r="CU290">
        <v>2</v>
      </c>
      <c r="CV290">
        <v>4</v>
      </c>
      <c r="CW290">
        <v>1</v>
      </c>
      <c r="CX290">
        <v>3</v>
      </c>
      <c r="CY290" t="s">
        <v>29</v>
      </c>
      <c r="CZ290" t="str">
        <f t="shared" si="495"/>
        <v>(跳过)</v>
      </c>
      <c r="DA290" t="str">
        <f t="shared" si="496"/>
        <v>(跳过)</v>
      </c>
      <c r="DB290" t="str">
        <f t="shared" si="497"/>
        <v>(跳过)</v>
      </c>
      <c r="DC290" t="str">
        <f t="shared" si="498"/>
        <v>(跳过)</v>
      </c>
      <c r="DD290" t="str">
        <f t="shared" si="499"/>
        <v>(跳过)</v>
      </c>
      <c r="DE290" t="str">
        <f t="shared" si="500"/>
        <v>(跳过)</v>
      </c>
      <c r="DF290" t="str">
        <f t="shared" si="501"/>
        <v>(跳过)</v>
      </c>
      <c r="DG290" t="s">
        <v>29</v>
      </c>
      <c r="DH290" t="str">
        <f t="shared" si="502"/>
        <v>(跳过)</v>
      </c>
      <c r="DI290" t="str">
        <f t="shared" si="503"/>
        <v>(跳过)</v>
      </c>
      <c r="DJ290" t="str">
        <f t="shared" si="504"/>
        <v>(跳过)</v>
      </c>
      <c r="DK290">
        <v>5</v>
      </c>
      <c r="DL290">
        <v>5</v>
      </c>
      <c r="DM290">
        <v>5</v>
      </c>
      <c r="DN290">
        <v>5</v>
      </c>
      <c r="DO290">
        <v>5</v>
      </c>
      <c r="DP290">
        <v>2</v>
      </c>
      <c r="DQ290" t="s">
        <v>44</v>
      </c>
      <c r="DR290">
        <f t="shared" si="505"/>
        <v>0</v>
      </c>
      <c r="DS290">
        <f t="shared" si="506"/>
        <v>1</v>
      </c>
      <c r="DT290">
        <f t="shared" si="507"/>
        <v>1</v>
      </c>
      <c r="DU290">
        <f t="shared" si="508"/>
        <v>1</v>
      </c>
      <c r="DV290" t="s">
        <v>29</v>
      </c>
      <c r="DW290" t="str">
        <f t="shared" si="509"/>
        <v>(跳过)</v>
      </c>
      <c r="DX290" t="str">
        <f t="shared" si="510"/>
        <v>(跳过)</v>
      </c>
      <c r="DY290" t="str">
        <f t="shared" si="511"/>
        <v>(跳过)</v>
      </c>
      <c r="DZ290" t="str">
        <f t="shared" si="512"/>
        <v>(跳过)</v>
      </c>
      <c r="EA290" t="str">
        <f t="shared" si="513"/>
        <v>(跳过)</v>
      </c>
      <c r="EB290" t="str">
        <f t="shared" si="514"/>
        <v>(跳过)</v>
      </c>
      <c r="EC290" t="s">
        <v>29</v>
      </c>
      <c r="ED290" t="str">
        <f t="shared" si="515"/>
        <v>(跳过)</v>
      </c>
      <c r="EE290" t="str">
        <f t="shared" si="516"/>
        <v>(跳过)</v>
      </c>
      <c r="EF290" t="str">
        <f t="shared" si="517"/>
        <v>(跳过)</v>
      </c>
      <c r="EG290" t="str">
        <f t="shared" si="518"/>
        <v>(跳过)</v>
      </c>
      <c r="EH290" t="str">
        <f t="shared" si="519"/>
        <v>(跳过)</v>
      </c>
      <c r="EI290" t="str">
        <f t="shared" si="520"/>
        <v>(跳过)</v>
      </c>
      <c r="EJ290" t="str">
        <f t="shared" si="521"/>
        <v>(跳过)</v>
      </c>
      <c r="EK290" t="str">
        <f t="shared" si="522"/>
        <v>(跳过)</v>
      </c>
      <c r="EL290" t="str">
        <f t="shared" si="523"/>
        <v>(跳过)</v>
      </c>
      <c r="EM290" t="str">
        <f t="shared" si="524"/>
        <v>(跳过)</v>
      </c>
      <c r="EN290" t="s">
        <v>120</v>
      </c>
      <c r="EO290" s="4">
        <v>2</v>
      </c>
      <c r="EP290" s="4">
        <v>3</v>
      </c>
      <c r="EQ290" s="4">
        <v>4</v>
      </c>
      <c r="ER290" s="4">
        <v>1</v>
      </c>
      <c r="ES290" t="s">
        <v>29</v>
      </c>
      <c r="ET290" t="str">
        <f t="shared" si="525"/>
        <v>(跳过)</v>
      </c>
      <c r="EU290" t="str">
        <f t="shared" si="526"/>
        <v>(跳过)</v>
      </c>
      <c r="EV290" t="str">
        <f t="shared" si="527"/>
        <v>(跳过)</v>
      </c>
      <c r="EW290" t="str">
        <f t="shared" si="528"/>
        <v>(跳过)</v>
      </c>
      <c r="EX290" t="str">
        <f t="shared" si="529"/>
        <v>(跳过)</v>
      </c>
      <c r="EY290" t="str">
        <f t="shared" si="530"/>
        <v>(跳过)</v>
      </c>
      <c r="EZ290" t="str">
        <f t="shared" si="531"/>
        <v>(跳过)</v>
      </c>
      <c r="FA290" t="s">
        <v>29</v>
      </c>
      <c r="FB290" t="str">
        <f t="shared" si="532"/>
        <v>(跳过)</v>
      </c>
      <c r="FC290" t="str">
        <f t="shared" si="533"/>
        <v>(跳过)</v>
      </c>
      <c r="FD290" t="str">
        <f t="shared" si="534"/>
        <v>(跳过)</v>
      </c>
      <c r="FE290" t="s">
        <v>29</v>
      </c>
      <c r="FF290" t="s">
        <v>29</v>
      </c>
      <c r="FG290" t="s">
        <v>29</v>
      </c>
      <c r="FH290" t="s">
        <v>29</v>
      </c>
      <c r="FI290" t="s">
        <v>29</v>
      </c>
      <c r="FJ290" t="s">
        <v>29</v>
      </c>
      <c r="FK290" t="s">
        <v>29</v>
      </c>
      <c r="FL290" t="s">
        <v>29</v>
      </c>
      <c r="FM290" t="s">
        <v>29</v>
      </c>
      <c r="FN290" t="s">
        <v>29</v>
      </c>
      <c r="FO290" t="s">
        <v>29</v>
      </c>
      <c r="FP290" t="s">
        <v>29</v>
      </c>
      <c r="FQ290" t="s">
        <v>29</v>
      </c>
      <c r="FR290" t="s">
        <v>29</v>
      </c>
      <c r="FS290" t="s">
        <v>29</v>
      </c>
      <c r="FT290" t="s">
        <v>29</v>
      </c>
      <c r="FU290" t="s">
        <v>29</v>
      </c>
      <c r="FV290" t="s">
        <v>29</v>
      </c>
      <c r="FW290" t="s">
        <v>29</v>
      </c>
      <c r="FX290" t="s">
        <v>29</v>
      </c>
    </row>
    <row r="291" spans="1:180" ht="16.5" x14ac:dyDescent="0.6">
      <c r="A291">
        <v>290</v>
      </c>
      <c r="B291">
        <v>2</v>
      </c>
      <c r="C291">
        <v>23</v>
      </c>
      <c r="D291">
        <v>2</v>
      </c>
      <c r="E291">
        <v>3</v>
      </c>
      <c r="F291">
        <v>4</v>
      </c>
      <c r="G291">
        <v>2</v>
      </c>
      <c r="H291">
        <v>1</v>
      </c>
      <c r="I291">
        <v>1</v>
      </c>
      <c r="J291">
        <v>1</v>
      </c>
      <c r="K291" t="s">
        <v>29</v>
      </c>
      <c r="L291" t="str">
        <f t="shared" si="535"/>
        <v>(跳过)</v>
      </c>
      <c r="M291" t="str">
        <f t="shared" si="536"/>
        <v>(跳过)</v>
      </c>
      <c r="N291" t="str">
        <f t="shared" si="537"/>
        <v>(跳过)</v>
      </c>
      <c r="O291" t="str">
        <f t="shared" si="538"/>
        <v>(跳过)</v>
      </c>
      <c r="P291" t="str">
        <f t="shared" si="539"/>
        <v>(跳过)</v>
      </c>
      <c r="Q291" t="s">
        <v>127</v>
      </c>
      <c r="R291">
        <f t="shared" si="432"/>
        <v>1</v>
      </c>
      <c r="S291">
        <f t="shared" si="433"/>
        <v>1</v>
      </c>
      <c r="T291">
        <f t="shared" si="434"/>
        <v>1</v>
      </c>
      <c r="U291">
        <f t="shared" si="435"/>
        <v>0</v>
      </c>
      <c r="V291" t="s">
        <v>71</v>
      </c>
      <c r="W291">
        <f t="shared" si="436"/>
        <v>1</v>
      </c>
      <c r="X291">
        <f t="shared" si="437"/>
        <v>0</v>
      </c>
      <c r="Y291">
        <f t="shared" si="438"/>
        <v>1</v>
      </c>
      <c r="Z291">
        <f t="shared" si="439"/>
        <v>0</v>
      </c>
      <c r="AA291">
        <f t="shared" si="440"/>
        <v>0</v>
      </c>
      <c r="AB291" t="s">
        <v>76</v>
      </c>
      <c r="AC291">
        <f t="shared" si="441"/>
        <v>1</v>
      </c>
      <c r="AD291">
        <f t="shared" si="442"/>
        <v>1</v>
      </c>
      <c r="AE291">
        <f t="shared" si="443"/>
        <v>1</v>
      </c>
      <c r="AF291">
        <f t="shared" si="444"/>
        <v>0</v>
      </c>
      <c r="AG291">
        <f t="shared" si="445"/>
        <v>1</v>
      </c>
      <c r="AH291">
        <f t="shared" si="446"/>
        <v>0</v>
      </c>
      <c r="AI291">
        <f t="shared" si="447"/>
        <v>0</v>
      </c>
      <c r="AJ291">
        <f t="shared" si="448"/>
        <v>0</v>
      </c>
      <c r="AK291" t="s">
        <v>73</v>
      </c>
      <c r="AL291">
        <f t="shared" si="449"/>
        <v>1</v>
      </c>
      <c r="AM291">
        <f t="shared" si="450"/>
        <v>1</v>
      </c>
      <c r="AN291">
        <f t="shared" si="451"/>
        <v>0</v>
      </c>
      <c r="AO291">
        <f t="shared" si="452"/>
        <v>0</v>
      </c>
      <c r="AP291">
        <f t="shared" si="453"/>
        <v>0</v>
      </c>
      <c r="AQ291">
        <f t="shared" si="454"/>
        <v>1</v>
      </c>
      <c r="AR291">
        <f t="shared" si="455"/>
        <v>0</v>
      </c>
      <c r="AS291">
        <f t="shared" si="456"/>
        <v>0</v>
      </c>
      <c r="AT291">
        <v>3</v>
      </c>
      <c r="AU291" t="s">
        <v>45</v>
      </c>
      <c r="AV291">
        <v>3</v>
      </c>
      <c r="AW291">
        <v>1</v>
      </c>
      <c r="AX291">
        <v>2</v>
      </c>
      <c r="AY291">
        <v>4</v>
      </c>
      <c r="AZ291" t="s">
        <v>108</v>
      </c>
      <c r="BA291">
        <f t="shared" si="457"/>
        <v>0</v>
      </c>
      <c r="BB291">
        <f t="shared" si="458"/>
        <v>0</v>
      </c>
      <c r="BC291">
        <f t="shared" si="459"/>
        <v>1</v>
      </c>
      <c r="BD291">
        <f t="shared" si="460"/>
        <v>1</v>
      </c>
      <c r="BE291">
        <f t="shared" si="461"/>
        <v>0</v>
      </c>
      <c r="BF291">
        <f t="shared" si="462"/>
        <v>0</v>
      </c>
      <c r="BG291">
        <f t="shared" si="463"/>
        <v>0</v>
      </c>
      <c r="BH291" t="s">
        <v>59</v>
      </c>
      <c r="BI291">
        <f t="shared" si="464"/>
        <v>1</v>
      </c>
      <c r="BJ291">
        <f t="shared" si="465"/>
        <v>0</v>
      </c>
      <c r="BK291">
        <f t="shared" si="466"/>
        <v>0</v>
      </c>
      <c r="BL291">
        <v>1</v>
      </c>
      <c r="BM291" t="s">
        <v>29</v>
      </c>
      <c r="BN291" t="str">
        <f t="shared" si="467"/>
        <v>(跳过)</v>
      </c>
      <c r="BO291" t="str">
        <f t="shared" si="468"/>
        <v>(跳过)</v>
      </c>
      <c r="BP291" t="str">
        <f t="shared" si="469"/>
        <v>(跳过)</v>
      </c>
      <c r="BQ291" t="str">
        <f t="shared" si="470"/>
        <v>(跳过)</v>
      </c>
      <c r="BR291" t="str">
        <f t="shared" si="471"/>
        <v>(跳过)</v>
      </c>
      <c r="BS291" t="str">
        <f t="shared" si="472"/>
        <v>(跳过)</v>
      </c>
      <c r="BT291" t="s">
        <v>66</v>
      </c>
      <c r="BU291">
        <f t="shared" si="473"/>
        <v>0</v>
      </c>
      <c r="BV291">
        <f t="shared" si="474"/>
        <v>0</v>
      </c>
      <c r="BW291">
        <f t="shared" si="475"/>
        <v>1</v>
      </c>
      <c r="BX291">
        <f t="shared" si="476"/>
        <v>0</v>
      </c>
      <c r="BY291" t="s">
        <v>195</v>
      </c>
      <c r="BZ291">
        <f t="shared" si="477"/>
        <v>1</v>
      </c>
      <c r="CA291">
        <f t="shared" si="478"/>
        <v>1</v>
      </c>
      <c r="CB291">
        <f t="shared" si="479"/>
        <v>1</v>
      </c>
      <c r="CC291">
        <f t="shared" si="480"/>
        <v>0</v>
      </c>
      <c r="CD291">
        <f t="shared" si="481"/>
        <v>0</v>
      </c>
      <c r="CE291">
        <f t="shared" si="482"/>
        <v>1</v>
      </c>
      <c r="CF291">
        <f t="shared" si="483"/>
        <v>1</v>
      </c>
      <c r="CG291">
        <f t="shared" si="484"/>
        <v>0</v>
      </c>
      <c r="CH291">
        <f t="shared" si="485"/>
        <v>0</v>
      </c>
      <c r="CI291">
        <f t="shared" si="486"/>
        <v>0</v>
      </c>
      <c r="CJ291" t="s">
        <v>170</v>
      </c>
      <c r="CK291">
        <f t="shared" si="487"/>
        <v>1</v>
      </c>
      <c r="CL291">
        <f t="shared" si="488"/>
        <v>0</v>
      </c>
      <c r="CM291">
        <f t="shared" si="489"/>
        <v>0</v>
      </c>
      <c r="CN291">
        <f t="shared" si="490"/>
        <v>0</v>
      </c>
      <c r="CO291">
        <f t="shared" si="491"/>
        <v>0</v>
      </c>
      <c r="CP291">
        <f t="shared" si="492"/>
        <v>0</v>
      </c>
      <c r="CQ291">
        <f t="shared" si="493"/>
        <v>0</v>
      </c>
      <c r="CR291">
        <f t="shared" si="494"/>
        <v>0</v>
      </c>
      <c r="CS291">
        <v>3</v>
      </c>
      <c r="CT291" t="s">
        <v>57</v>
      </c>
      <c r="CU291">
        <v>2</v>
      </c>
      <c r="CV291">
        <v>1</v>
      </c>
      <c r="CW291">
        <v>3</v>
      </c>
      <c r="CX291">
        <v>4</v>
      </c>
      <c r="CY291" t="s">
        <v>85</v>
      </c>
      <c r="CZ291">
        <f t="shared" si="495"/>
        <v>0</v>
      </c>
      <c r="DA291">
        <f t="shared" si="496"/>
        <v>0</v>
      </c>
      <c r="DB291">
        <f t="shared" si="497"/>
        <v>1</v>
      </c>
      <c r="DC291">
        <f t="shared" si="498"/>
        <v>0</v>
      </c>
      <c r="DD291">
        <f t="shared" si="499"/>
        <v>0</v>
      </c>
      <c r="DE291">
        <f t="shared" si="500"/>
        <v>0</v>
      </c>
      <c r="DF291">
        <f t="shared" si="501"/>
        <v>0</v>
      </c>
      <c r="DG291" t="s">
        <v>43</v>
      </c>
      <c r="DH291">
        <f t="shared" si="502"/>
        <v>0</v>
      </c>
      <c r="DI291">
        <f t="shared" si="503"/>
        <v>1</v>
      </c>
      <c r="DJ291">
        <f t="shared" si="504"/>
        <v>0</v>
      </c>
      <c r="DK291">
        <v>4</v>
      </c>
      <c r="DL291">
        <v>5</v>
      </c>
      <c r="DM291">
        <v>4</v>
      </c>
      <c r="DN291">
        <v>3</v>
      </c>
      <c r="DO291">
        <v>4</v>
      </c>
      <c r="DP291">
        <v>2</v>
      </c>
      <c r="DQ291" t="s">
        <v>38</v>
      </c>
      <c r="DR291">
        <f t="shared" si="505"/>
        <v>0</v>
      </c>
      <c r="DS291">
        <f t="shared" si="506"/>
        <v>1</v>
      </c>
      <c r="DT291">
        <f t="shared" si="507"/>
        <v>1</v>
      </c>
      <c r="DU291">
        <f t="shared" si="508"/>
        <v>0</v>
      </c>
      <c r="DV291" t="s">
        <v>29</v>
      </c>
      <c r="DW291" t="str">
        <f t="shared" si="509"/>
        <v>(跳过)</v>
      </c>
      <c r="DX291" t="str">
        <f t="shared" si="510"/>
        <v>(跳过)</v>
      </c>
      <c r="DY291" t="str">
        <f t="shared" si="511"/>
        <v>(跳过)</v>
      </c>
      <c r="DZ291" t="str">
        <f t="shared" si="512"/>
        <v>(跳过)</v>
      </c>
      <c r="EA291" t="str">
        <f t="shared" si="513"/>
        <v>(跳过)</v>
      </c>
      <c r="EB291" t="str">
        <f t="shared" si="514"/>
        <v>(跳过)</v>
      </c>
      <c r="EC291" t="s">
        <v>29</v>
      </c>
      <c r="ED291" t="str">
        <f t="shared" si="515"/>
        <v>(跳过)</v>
      </c>
      <c r="EE291" t="str">
        <f t="shared" si="516"/>
        <v>(跳过)</v>
      </c>
      <c r="EF291" t="str">
        <f t="shared" si="517"/>
        <v>(跳过)</v>
      </c>
      <c r="EG291" t="str">
        <f t="shared" si="518"/>
        <v>(跳过)</v>
      </c>
      <c r="EH291" t="str">
        <f t="shared" si="519"/>
        <v>(跳过)</v>
      </c>
      <c r="EI291" t="str">
        <f t="shared" si="520"/>
        <v>(跳过)</v>
      </c>
      <c r="EJ291" t="str">
        <f t="shared" si="521"/>
        <v>(跳过)</v>
      </c>
      <c r="EK291" t="str">
        <f t="shared" si="522"/>
        <v>(跳过)</v>
      </c>
      <c r="EL291" t="str">
        <f t="shared" si="523"/>
        <v>(跳过)</v>
      </c>
      <c r="EM291" t="str">
        <f t="shared" si="524"/>
        <v>(跳过)</v>
      </c>
      <c r="EN291" t="s">
        <v>37</v>
      </c>
      <c r="EO291" s="4">
        <v>1</v>
      </c>
      <c r="EP291" s="4">
        <v>2</v>
      </c>
      <c r="EQ291" s="4">
        <v>4</v>
      </c>
      <c r="ER291" s="4">
        <v>3</v>
      </c>
      <c r="ES291" t="s">
        <v>29</v>
      </c>
      <c r="ET291" t="str">
        <f t="shared" si="525"/>
        <v>(跳过)</v>
      </c>
      <c r="EU291" t="str">
        <f t="shared" si="526"/>
        <v>(跳过)</v>
      </c>
      <c r="EV291" t="str">
        <f t="shared" si="527"/>
        <v>(跳过)</v>
      </c>
      <c r="EW291" t="str">
        <f t="shared" si="528"/>
        <v>(跳过)</v>
      </c>
      <c r="EX291" t="str">
        <f t="shared" si="529"/>
        <v>(跳过)</v>
      </c>
      <c r="EY291" t="str">
        <f t="shared" si="530"/>
        <v>(跳过)</v>
      </c>
      <c r="EZ291" t="str">
        <f t="shared" si="531"/>
        <v>(跳过)</v>
      </c>
      <c r="FA291" t="s">
        <v>29</v>
      </c>
      <c r="FB291" t="str">
        <f t="shared" si="532"/>
        <v>(跳过)</v>
      </c>
      <c r="FC291" t="str">
        <f t="shared" si="533"/>
        <v>(跳过)</v>
      </c>
      <c r="FD291" t="str">
        <f t="shared" si="534"/>
        <v>(跳过)</v>
      </c>
      <c r="FE291" t="s">
        <v>29</v>
      </c>
      <c r="FF291" t="s">
        <v>29</v>
      </c>
      <c r="FG291" t="s">
        <v>29</v>
      </c>
      <c r="FH291" t="s">
        <v>29</v>
      </c>
      <c r="FI291" t="s">
        <v>29</v>
      </c>
      <c r="FJ291" t="s">
        <v>29</v>
      </c>
      <c r="FK291" t="s">
        <v>29</v>
      </c>
      <c r="FL291" t="s">
        <v>29</v>
      </c>
      <c r="FM291" t="s">
        <v>29</v>
      </c>
      <c r="FN291" t="s">
        <v>29</v>
      </c>
      <c r="FO291" t="s">
        <v>29</v>
      </c>
      <c r="FP291" t="s">
        <v>29</v>
      </c>
      <c r="FQ291" t="s">
        <v>29</v>
      </c>
      <c r="FR291" t="s">
        <v>29</v>
      </c>
      <c r="FS291" t="s">
        <v>29</v>
      </c>
      <c r="FT291" t="s">
        <v>29</v>
      </c>
      <c r="FU291" t="s">
        <v>29</v>
      </c>
      <c r="FV291" t="s">
        <v>29</v>
      </c>
      <c r="FW291" t="s">
        <v>29</v>
      </c>
      <c r="FX291" t="s">
        <v>29</v>
      </c>
    </row>
    <row r="292" spans="1:180" ht="16.5" x14ac:dyDescent="0.6">
      <c r="A292">
        <v>291</v>
      </c>
      <c r="B292">
        <v>2</v>
      </c>
      <c r="C292">
        <v>8</v>
      </c>
      <c r="D292">
        <v>3</v>
      </c>
      <c r="E292">
        <v>4</v>
      </c>
      <c r="F292">
        <v>6</v>
      </c>
      <c r="G292">
        <v>1</v>
      </c>
      <c r="H292">
        <v>2</v>
      </c>
      <c r="I292">
        <v>1</v>
      </c>
      <c r="J292">
        <v>1</v>
      </c>
      <c r="K292" t="s">
        <v>29</v>
      </c>
      <c r="L292" t="str">
        <f t="shared" si="535"/>
        <v>(跳过)</v>
      </c>
      <c r="M292" t="str">
        <f t="shared" si="536"/>
        <v>(跳过)</v>
      </c>
      <c r="N292" t="str">
        <f t="shared" si="537"/>
        <v>(跳过)</v>
      </c>
      <c r="O292" t="str">
        <f t="shared" si="538"/>
        <v>(跳过)</v>
      </c>
      <c r="P292" t="str">
        <f t="shared" si="539"/>
        <v>(跳过)</v>
      </c>
      <c r="Q292" t="s">
        <v>44</v>
      </c>
      <c r="R292">
        <f t="shared" si="432"/>
        <v>0</v>
      </c>
      <c r="S292">
        <f t="shared" si="433"/>
        <v>1</v>
      </c>
      <c r="T292">
        <f t="shared" si="434"/>
        <v>1</v>
      </c>
      <c r="U292">
        <f t="shared" si="435"/>
        <v>1</v>
      </c>
      <c r="V292" t="s">
        <v>336</v>
      </c>
      <c r="W292">
        <f t="shared" si="436"/>
        <v>0</v>
      </c>
      <c r="X292">
        <f t="shared" si="437"/>
        <v>1</v>
      </c>
      <c r="Y292">
        <f t="shared" si="438"/>
        <v>0</v>
      </c>
      <c r="Z292">
        <f t="shared" si="439"/>
        <v>1</v>
      </c>
      <c r="AA292">
        <f t="shared" si="440"/>
        <v>0</v>
      </c>
      <c r="AB292" t="s">
        <v>211</v>
      </c>
      <c r="AC292">
        <f t="shared" si="441"/>
        <v>0</v>
      </c>
      <c r="AD292">
        <f t="shared" si="442"/>
        <v>0</v>
      </c>
      <c r="AE292">
        <f t="shared" si="443"/>
        <v>1</v>
      </c>
      <c r="AF292">
        <f t="shared" si="444"/>
        <v>0</v>
      </c>
      <c r="AG292">
        <f t="shared" si="445"/>
        <v>1</v>
      </c>
      <c r="AH292">
        <f t="shared" si="446"/>
        <v>1</v>
      </c>
      <c r="AI292">
        <f t="shared" si="447"/>
        <v>0</v>
      </c>
      <c r="AJ292">
        <f t="shared" si="448"/>
        <v>0</v>
      </c>
      <c r="AK292" t="s">
        <v>170</v>
      </c>
      <c r="AL292">
        <f t="shared" si="449"/>
        <v>1</v>
      </c>
      <c r="AM292">
        <f t="shared" si="450"/>
        <v>0</v>
      </c>
      <c r="AN292">
        <f t="shared" si="451"/>
        <v>0</v>
      </c>
      <c r="AO292">
        <f t="shared" si="452"/>
        <v>0</v>
      </c>
      <c r="AP292">
        <f t="shared" si="453"/>
        <v>0</v>
      </c>
      <c r="AQ292">
        <f t="shared" si="454"/>
        <v>0</v>
      </c>
      <c r="AR292">
        <f t="shared" si="455"/>
        <v>0</v>
      </c>
      <c r="AS292">
        <f t="shared" si="456"/>
        <v>0</v>
      </c>
      <c r="AT292">
        <v>4</v>
      </c>
      <c r="AU292" t="s">
        <v>204</v>
      </c>
      <c r="AV292">
        <v>3</v>
      </c>
      <c r="AW292">
        <v>4</v>
      </c>
      <c r="AX292">
        <v>1</v>
      </c>
      <c r="AY292">
        <v>2</v>
      </c>
      <c r="AZ292" t="s">
        <v>203</v>
      </c>
      <c r="BA292">
        <f t="shared" si="457"/>
        <v>1</v>
      </c>
      <c r="BB292">
        <f t="shared" si="458"/>
        <v>0</v>
      </c>
      <c r="BC292">
        <f t="shared" si="459"/>
        <v>1</v>
      </c>
      <c r="BD292">
        <f t="shared" si="460"/>
        <v>1</v>
      </c>
      <c r="BE292">
        <f t="shared" si="461"/>
        <v>1</v>
      </c>
      <c r="BF292">
        <f t="shared" si="462"/>
        <v>0</v>
      </c>
      <c r="BG292">
        <f t="shared" si="463"/>
        <v>0</v>
      </c>
      <c r="BH292" t="s">
        <v>29</v>
      </c>
      <c r="BI292" t="str">
        <f t="shared" si="464"/>
        <v>(跳过)</v>
      </c>
      <c r="BJ292" t="str">
        <f t="shared" si="465"/>
        <v>(跳过)</v>
      </c>
      <c r="BK292" t="str">
        <f t="shared" si="466"/>
        <v>(跳过)</v>
      </c>
      <c r="BL292">
        <v>1</v>
      </c>
      <c r="BM292" t="s">
        <v>29</v>
      </c>
      <c r="BN292" t="str">
        <f t="shared" si="467"/>
        <v>(跳过)</v>
      </c>
      <c r="BO292" t="str">
        <f t="shared" si="468"/>
        <v>(跳过)</v>
      </c>
      <c r="BP292" t="str">
        <f t="shared" si="469"/>
        <v>(跳过)</v>
      </c>
      <c r="BQ292" t="str">
        <f t="shared" si="470"/>
        <v>(跳过)</v>
      </c>
      <c r="BR292" t="str">
        <f t="shared" si="471"/>
        <v>(跳过)</v>
      </c>
      <c r="BS292" t="str">
        <f t="shared" si="472"/>
        <v>(跳过)</v>
      </c>
      <c r="BT292" t="s">
        <v>44</v>
      </c>
      <c r="BU292">
        <f t="shared" si="473"/>
        <v>0</v>
      </c>
      <c r="BV292">
        <f t="shared" si="474"/>
        <v>1</v>
      </c>
      <c r="BW292">
        <f t="shared" si="475"/>
        <v>1</v>
      </c>
      <c r="BX292">
        <f t="shared" si="476"/>
        <v>1</v>
      </c>
      <c r="BY292" t="s">
        <v>358</v>
      </c>
      <c r="BZ292">
        <f t="shared" si="477"/>
        <v>0</v>
      </c>
      <c r="CA292">
        <f t="shared" si="478"/>
        <v>1</v>
      </c>
      <c r="CB292">
        <f t="shared" si="479"/>
        <v>1</v>
      </c>
      <c r="CC292">
        <f t="shared" si="480"/>
        <v>0</v>
      </c>
      <c r="CD292">
        <f t="shared" si="481"/>
        <v>0</v>
      </c>
      <c r="CE292">
        <f t="shared" si="482"/>
        <v>0</v>
      </c>
      <c r="CF292">
        <f t="shared" si="483"/>
        <v>0</v>
      </c>
      <c r="CG292">
        <f t="shared" si="484"/>
        <v>1</v>
      </c>
      <c r="CH292">
        <f t="shared" si="485"/>
        <v>1</v>
      </c>
      <c r="CI292">
        <f t="shared" si="486"/>
        <v>0</v>
      </c>
      <c r="CJ292" t="s">
        <v>259</v>
      </c>
      <c r="CK292">
        <f t="shared" si="487"/>
        <v>0</v>
      </c>
      <c r="CL292">
        <f t="shared" si="488"/>
        <v>1</v>
      </c>
      <c r="CM292">
        <f t="shared" si="489"/>
        <v>0</v>
      </c>
      <c r="CN292">
        <f t="shared" si="490"/>
        <v>1</v>
      </c>
      <c r="CO292">
        <f t="shared" si="491"/>
        <v>0</v>
      </c>
      <c r="CP292">
        <f t="shared" si="492"/>
        <v>1</v>
      </c>
      <c r="CQ292">
        <f t="shared" si="493"/>
        <v>0</v>
      </c>
      <c r="CR292">
        <f t="shared" si="494"/>
        <v>0</v>
      </c>
      <c r="CS292">
        <v>3</v>
      </c>
      <c r="CT292" t="s">
        <v>92</v>
      </c>
      <c r="CU292">
        <v>2</v>
      </c>
      <c r="CV292">
        <v>4</v>
      </c>
      <c r="CW292">
        <v>1</v>
      </c>
      <c r="CX292">
        <v>3</v>
      </c>
      <c r="CY292" t="s">
        <v>203</v>
      </c>
      <c r="CZ292">
        <f t="shared" si="495"/>
        <v>1</v>
      </c>
      <c r="DA292">
        <f t="shared" si="496"/>
        <v>0</v>
      </c>
      <c r="DB292">
        <f t="shared" si="497"/>
        <v>1</v>
      </c>
      <c r="DC292">
        <f t="shared" si="498"/>
        <v>1</v>
      </c>
      <c r="DD292">
        <f t="shared" si="499"/>
        <v>1</v>
      </c>
      <c r="DE292">
        <f t="shared" si="500"/>
        <v>0</v>
      </c>
      <c r="DF292">
        <f t="shared" si="501"/>
        <v>0</v>
      </c>
      <c r="DG292" t="s">
        <v>43</v>
      </c>
      <c r="DH292">
        <f t="shared" si="502"/>
        <v>0</v>
      </c>
      <c r="DI292">
        <f t="shared" si="503"/>
        <v>1</v>
      </c>
      <c r="DJ292">
        <f t="shared" si="504"/>
        <v>0</v>
      </c>
      <c r="DK292">
        <v>4</v>
      </c>
      <c r="DL292">
        <v>5</v>
      </c>
      <c r="DM292">
        <v>5</v>
      </c>
      <c r="DN292">
        <v>5</v>
      </c>
      <c r="DO292">
        <v>5</v>
      </c>
      <c r="DP292">
        <v>2</v>
      </c>
      <c r="DQ292" t="s">
        <v>165</v>
      </c>
      <c r="DR292">
        <f t="shared" si="505"/>
        <v>0</v>
      </c>
      <c r="DS292">
        <f t="shared" si="506"/>
        <v>1</v>
      </c>
      <c r="DT292">
        <f t="shared" si="507"/>
        <v>0</v>
      </c>
      <c r="DU292">
        <f t="shared" si="508"/>
        <v>1</v>
      </c>
      <c r="DV292" t="s">
        <v>29</v>
      </c>
      <c r="DW292" t="str">
        <f t="shared" si="509"/>
        <v>(跳过)</v>
      </c>
      <c r="DX292" t="str">
        <f t="shared" si="510"/>
        <v>(跳过)</v>
      </c>
      <c r="DY292" t="str">
        <f t="shared" si="511"/>
        <v>(跳过)</v>
      </c>
      <c r="DZ292" t="str">
        <f t="shared" si="512"/>
        <v>(跳过)</v>
      </c>
      <c r="EA292" t="str">
        <f t="shared" si="513"/>
        <v>(跳过)</v>
      </c>
      <c r="EB292" t="str">
        <f t="shared" si="514"/>
        <v>(跳过)</v>
      </c>
      <c r="EC292" t="s">
        <v>29</v>
      </c>
      <c r="ED292" t="str">
        <f t="shared" si="515"/>
        <v>(跳过)</v>
      </c>
      <c r="EE292" t="str">
        <f t="shared" si="516"/>
        <v>(跳过)</v>
      </c>
      <c r="EF292" t="str">
        <f t="shared" si="517"/>
        <v>(跳过)</v>
      </c>
      <c r="EG292" t="str">
        <f t="shared" si="518"/>
        <v>(跳过)</v>
      </c>
      <c r="EH292" t="str">
        <f t="shared" si="519"/>
        <v>(跳过)</v>
      </c>
      <c r="EI292" t="str">
        <f t="shared" si="520"/>
        <v>(跳过)</v>
      </c>
      <c r="EJ292" t="str">
        <f t="shared" si="521"/>
        <v>(跳过)</v>
      </c>
      <c r="EK292" t="str">
        <f t="shared" si="522"/>
        <v>(跳过)</v>
      </c>
      <c r="EL292" t="str">
        <f t="shared" si="523"/>
        <v>(跳过)</v>
      </c>
      <c r="EM292" t="str">
        <f t="shared" si="524"/>
        <v>(跳过)</v>
      </c>
      <c r="EN292" t="s">
        <v>102</v>
      </c>
      <c r="EO292" s="4">
        <v>1</v>
      </c>
      <c r="EP292" s="4">
        <v>3</v>
      </c>
      <c r="EQ292" s="4">
        <v>4</v>
      </c>
      <c r="ER292" s="4">
        <v>2</v>
      </c>
      <c r="ES292" t="s">
        <v>29</v>
      </c>
      <c r="ET292" t="str">
        <f t="shared" si="525"/>
        <v>(跳过)</v>
      </c>
      <c r="EU292" t="str">
        <f t="shared" si="526"/>
        <v>(跳过)</v>
      </c>
      <c r="EV292" t="str">
        <f t="shared" si="527"/>
        <v>(跳过)</v>
      </c>
      <c r="EW292" t="str">
        <f t="shared" si="528"/>
        <v>(跳过)</v>
      </c>
      <c r="EX292" t="str">
        <f t="shared" si="529"/>
        <v>(跳过)</v>
      </c>
      <c r="EY292" t="str">
        <f t="shared" si="530"/>
        <v>(跳过)</v>
      </c>
      <c r="EZ292" t="str">
        <f t="shared" si="531"/>
        <v>(跳过)</v>
      </c>
      <c r="FA292" t="s">
        <v>29</v>
      </c>
      <c r="FB292" t="str">
        <f t="shared" si="532"/>
        <v>(跳过)</v>
      </c>
      <c r="FC292" t="str">
        <f t="shared" si="533"/>
        <v>(跳过)</v>
      </c>
      <c r="FD292" t="str">
        <f t="shared" si="534"/>
        <v>(跳过)</v>
      </c>
      <c r="FE292" t="s">
        <v>145</v>
      </c>
      <c r="FF292">
        <v>1</v>
      </c>
      <c r="FG292">
        <v>0</v>
      </c>
      <c r="FH292">
        <v>0</v>
      </c>
      <c r="FI292">
        <v>1</v>
      </c>
      <c r="FJ292">
        <v>0</v>
      </c>
      <c r="FK292">
        <v>0</v>
      </c>
      <c r="FL292" t="s">
        <v>235</v>
      </c>
      <c r="FM292">
        <v>2</v>
      </c>
      <c r="FN292">
        <v>3</v>
      </c>
      <c r="FO292">
        <v>1</v>
      </c>
      <c r="FP292">
        <v>4</v>
      </c>
      <c r="FQ292">
        <v>5</v>
      </c>
      <c r="FR292" t="s">
        <v>29</v>
      </c>
      <c r="FS292" t="s">
        <v>29</v>
      </c>
      <c r="FT292" t="s">
        <v>29</v>
      </c>
      <c r="FU292" t="s">
        <v>29</v>
      </c>
      <c r="FV292" t="s">
        <v>29</v>
      </c>
      <c r="FW292" t="s">
        <v>29</v>
      </c>
      <c r="FX292" t="s">
        <v>29</v>
      </c>
    </row>
    <row r="293" spans="1:180" ht="16.5" x14ac:dyDescent="0.6">
      <c r="A293">
        <v>292</v>
      </c>
      <c r="B293">
        <v>1</v>
      </c>
      <c r="C293">
        <v>10</v>
      </c>
      <c r="D293">
        <v>3</v>
      </c>
      <c r="E293">
        <v>3</v>
      </c>
      <c r="F293">
        <v>5</v>
      </c>
      <c r="G293">
        <v>3</v>
      </c>
      <c r="H293">
        <v>1</v>
      </c>
      <c r="I293">
        <v>1</v>
      </c>
      <c r="J293">
        <v>0</v>
      </c>
      <c r="K293" t="s">
        <v>182</v>
      </c>
      <c r="L293">
        <f t="shared" si="535"/>
        <v>0</v>
      </c>
      <c r="M293">
        <f t="shared" si="536"/>
        <v>0</v>
      </c>
      <c r="N293">
        <f t="shared" si="537"/>
        <v>0</v>
      </c>
      <c r="O293">
        <f t="shared" si="538"/>
        <v>1</v>
      </c>
      <c r="P293">
        <f t="shared" si="539"/>
        <v>0</v>
      </c>
      <c r="Q293" t="s">
        <v>29</v>
      </c>
      <c r="R293" t="str">
        <f t="shared" si="432"/>
        <v>(跳过)</v>
      </c>
      <c r="S293" t="str">
        <f t="shared" si="433"/>
        <v>(跳过)</v>
      </c>
      <c r="T293" t="str">
        <f t="shared" si="434"/>
        <v>(跳过)</v>
      </c>
      <c r="U293" t="str">
        <f t="shared" si="435"/>
        <v>(跳过)</v>
      </c>
      <c r="V293" t="s">
        <v>29</v>
      </c>
      <c r="W293" t="str">
        <f t="shared" si="436"/>
        <v>(跳过)</v>
      </c>
      <c r="X293" t="str">
        <f t="shared" si="437"/>
        <v>(跳过)</v>
      </c>
      <c r="Y293" t="str">
        <f t="shared" si="438"/>
        <v>(跳过)</v>
      </c>
      <c r="Z293" t="str">
        <f t="shared" si="439"/>
        <v>(跳过)</v>
      </c>
      <c r="AA293" t="str">
        <f t="shared" si="440"/>
        <v>(跳过)</v>
      </c>
      <c r="AB293" t="s">
        <v>29</v>
      </c>
      <c r="AC293" t="str">
        <f t="shared" si="441"/>
        <v>(跳过)</v>
      </c>
      <c r="AD293" t="str">
        <f t="shared" si="442"/>
        <v>(跳过)</v>
      </c>
      <c r="AE293" t="str">
        <f t="shared" si="443"/>
        <v>(跳过)</v>
      </c>
      <c r="AF293" t="str">
        <f t="shared" si="444"/>
        <v>(跳过)</v>
      </c>
      <c r="AG293" t="str">
        <f t="shared" si="445"/>
        <v>(跳过)</v>
      </c>
      <c r="AH293" t="str">
        <f t="shared" si="446"/>
        <v>(跳过)</v>
      </c>
      <c r="AI293" t="str">
        <f t="shared" si="447"/>
        <v>(跳过)</v>
      </c>
      <c r="AJ293" t="str">
        <f t="shared" si="448"/>
        <v>(跳过)</v>
      </c>
      <c r="AK293" t="s">
        <v>29</v>
      </c>
      <c r="AL293" t="str">
        <f t="shared" si="449"/>
        <v>(跳过)</v>
      </c>
      <c r="AM293" t="str">
        <f t="shared" si="450"/>
        <v>(跳过)</v>
      </c>
      <c r="AN293" t="str">
        <f t="shared" si="451"/>
        <v>(跳过)</v>
      </c>
      <c r="AO293" t="str">
        <f t="shared" si="452"/>
        <v>(跳过)</v>
      </c>
      <c r="AP293" t="str">
        <f t="shared" si="453"/>
        <v>(跳过)</v>
      </c>
      <c r="AQ293" t="str">
        <f t="shared" si="454"/>
        <v>(跳过)</v>
      </c>
      <c r="AR293" t="str">
        <f t="shared" si="455"/>
        <v>(跳过)</v>
      </c>
      <c r="AS293" t="str">
        <f t="shared" si="456"/>
        <v>(跳过)</v>
      </c>
      <c r="AT293" t="s">
        <v>29</v>
      </c>
      <c r="AU293" t="s">
        <v>120</v>
      </c>
      <c r="AV293">
        <v>2</v>
      </c>
      <c r="AW293">
        <v>3</v>
      </c>
      <c r="AX293">
        <v>1</v>
      </c>
      <c r="AY293">
        <v>4</v>
      </c>
      <c r="AZ293" t="s">
        <v>29</v>
      </c>
      <c r="BA293" t="str">
        <f t="shared" si="457"/>
        <v>(跳过)</v>
      </c>
      <c r="BB293" t="str">
        <f t="shared" si="458"/>
        <v>(跳过)</v>
      </c>
      <c r="BC293" t="str">
        <f t="shared" si="459"/>
        <v>(跳过)</v>
      </c>
      <c r="BD293" t="str">
        <f t="shared" si="460"/>
        <v>(跳过)</v>
      </c>
      <c r="BE293" t="str">
        <f t="shared" si="461"/>
        <v>(跳过)</v>
      </c>
      <c r="BF293" t="str">
        <f t="shared" si="462"/>
        <v>(跳过)</v>
      </c>
      <c r="BG293" t="str">
        <f t="shared" si="463"/>
        <v>(跳过)</v>
      </c>
      <c r="BH293" t="s">
        <v>29</v>
      </c>
      <c r="BI293" t="str">
        <f t="shared" si="464"/>
        <v>(跳过)</v>
      </c>
      <c r="BJ293" t="str">
        <f t="shared" si="465"/>
        <v>(跳过)</v>
      </c>
      <c r="BK293" t="str">
        <f t="shared" si="466"/>
        <v>(跳过)</v>
      </c>
      <c r="BL293">
        <v>1</v>
      </c>
      <c r="BM293" t="s">
        <v>29</v>
      </c>
      <c r="BN293" t="str">
        <f t="shared" si="467"/>
        <v>(跳过)</v>
      </c>
      <c r="BO293" t="str">
        <f t="shared" si="468"/>
        <v>(跳过)</v>
      </c>
      <c r="BP293" t="str">
        <f t="shared" si="469"/>
        <v>(跳过)</v>
      </c>
      <c r="BQ293" t="str">
        <f t="shared" si="470"/>
        <v>(跳过)</v>
      </c>
      <c r="BR293" t="str">
        <f t="shared" si="471"/>
        <v>(跳过)</v>
      </c>
      <c r="BS293" t="str">
        <f t="shared" si="472"/>
        <v>(跳过)</v>
      </c>
      <c r="BT293" t="s">
        <v>165</v>
      </c>
      <c r="BU293">
        <f t="shared" si="473"/>
        <v>0</v>
      </c>
      <c r="BV293">
        <f t="shared" si="474"/>
        <v>1</v>
      </c>
      <c r="BW293">
        <f t="shared" si="475"/>
        <v>0</v>
      </c>
      <c r="BX293">
        <f t="shared" si="476"/>
        <v>1</v>
      </c>
      <c r="BY293" t="s">
        <v>419</v>
      </c>
      <c r="BZ293">
        <f t="shared" si="477"/>
        <v>1</v>
      </c>
      <c r="CA293">
        <f t="shared" si="478"/>
        <v>0</v>
      </c>
      <c r="CB293">
        <f t="shared" si="479"/>
        <v>0</v>
      </c>
      <c r="CC293">
        <f t="shared" si="480"/>
        <v>1</v>
      </c>
      <c r="CD293">
        <f t="shared" si="481"/>
        <v>0</v>
      </c>
      <c r="CE293">
        <f t="shared" si="482"/>
        <v>0</v>
      </c>
      <c r="CF293">
        <f t="shared" si="483"/>
        <v>0</v>
      </c>
      <c r="CG293">
        <f t="shared" si="484"/>
        <v>1</v>
      </c>
      <c r="CH293">
        <f t="shared" si="485"/>
        <v>0</v>
      </c>
      <c r="CI293">
        <f t="shared" si="486"/>
        <v>1</v>
      </c>
      <c r="CJ293" t="s">
        <v>73</v>
      </c>
      <c r="CK293">
        <f t="shared" si="487"/>
        <v>1</v>
      </c>
      <c r="CL293">
        <f t="shared" si="488"/>
        <v>1</v>
      </c>
      <c r="CM293">
        <f t="shared" si="489"/>
        <v>0</v>
      </c>
      <c r="CN293">
        <f t="shared" si="490"/>
        <v>0</v>
      </c>
      <c r="CO293">
        <f t="shared" si="491"/>
        <v>0</v>
      </c>
      <c r="CP293">
        <f t="shared" si="492"/>
        <v>1</v>
      </c>
      <c r="CQ293">
        <f t="shared" si="493"/>
        <v>0</v>
      </c>
      <c r="CR293">
        <f t="shared" si="494"/>
        <v>0</v>
      </c>
      <c r="CS293">
        <v>1</v>
      </c>
      <c r="CT293" t="s">
        <v>52</v>
      </c>
      <c r="CU293">
        <v>1</v>
      </c>
      <c r="CV293">
        <v>4</v>
      </c>
      <c r="CW293">
        <v>3</v>
      </c>
      <c r="CX293">
        <v>2</v>
      </c>
      <c r="CY293" t="s">
        <v>108</v>
      </c>
      <c r="CZ293">
        <f t="shared" si="495"/>
        <v>0</v>
      </c>
      <c r="DA293">
        <f t="shared" si="496"/>
        <v>0</v>
      </c>
      <c r="DB293">
        <f t="shared" si="497"/>
        <v>1</v>
      </c>
      <c r="DC293">
        <f t="shared" si="498"/>
        <v>1</v>
      </c>
      <c r="DD293">
        <f t="shared" si="499"/>
        <v>0</v>
      </c>
      <c r="DE293">
        <f t="shared" si="500"/>
        <v>0</v>
      </c>
      <c r="DF293">
        <f t="shared" si="501"/>
        <v>0</v>
      </c>
      <c r="DG293" t="s">
        <v>64</v>
      </c>
      <c r="DH293">
        <f t="shared" si="502"/>
        <v>0</v>
      </c>
      <c r="DI293">
        <f t="shared" si="503"/>
        <v>0</v>
      </c>
      <c r="DJ293">
        <f t="shared" si="504"/>
        <v>1</v>
      </c>
      <c r="DK293">
        <v>5</v>
      </c>
      <c r="DL293">
        <v>5</v>
      </c>
      <c r="DM293">
        <v>3</v>
      </c>
      <c r="DN293">
        <v>5</v>
      </c>
      <c r="DO293">
        <v>5</v>
      </c>
      <c r="DP293">
        <v>2</v>
      </c>
      <c r="DQ293" t="s">
        <v>38</v>
      </c>
      <c r="DR293">
        <f t="shared" si="505"/>
        <v>0</v>
      </c>
      <c r="DS293">
        <f t="shared" si="506"/>
        <v>1</v>
      </c>
      <c r="DT293">
        <f t="shared" si="507"/>
        <v>1</v>
      </c>
      <c r="DU293">
        <f t="shared" si="508"/>
        <v>0</v>
      </c>
      <c r="DV293" t="s">
        <v>29</v>
      </c>
      <c r="DW293" t="str">
        <f t="shared" si="509"/>
        <v>(跳过)</v>
      </c>
      <c r="DX293" t="str">
        <f t="shared" si="510"/>
        <v>(跳过)</v>
      </c>
      <c r="DY293" t="str">
        <f t="shared" si="511"/>
        <v>(跳过)</v>
      </c>
      <c r="DZ293" t="str">
        <f t="shared" si="512"/>
        <v>(跳过)</v>
      </c>
      <c r="EA293" t="str">
        <f t="shared" si="513"/>
        <v>(跳过)</v>
      </c>
      <c r="EB293" t="str">
        <f t="shared" si="514"/>
        <v>(跳过)</v>
      </c>
      <c r="EC293" t="s">
        <v>29</v>
      </c>
      <c r="ED293" t="str">
        <f t="shared" si="515"/>
        <v>(跳过)</v>
      </c>
      <c r="EE293" t="str">
        <f t="shared" si="516"/>
        <v>(跳过)</v>
      </c>
      <c r="EF293" t="str">
        <f t="shared" si="517"/>
        <v>(跳过)</v>
      </c>
      <c r="EG293" t="str">
        <f t="shared" si="518"/>
        <v>(跳过)</v>
      </c>
      <c r="EH293" t="str">
        <f t="shared" si="519"/>
        <v>(跳过)</v>
      </c>
      <c r="EI293" t="str">
        <f t="shared" si="520"/>
        <v>(跳过)</v>
      </c>
      <c r="EJ293" t="str">
        <f t="shared" si="521"/>
        <v>(跳过)</v>
      </c>
      <c r="EK293" t="str">
        <f t="shared" si="522"/>
        <v>(跳过)</v>
      </c>
      <c r="EL293" t="str">
        <f t="shared" si="523"/>
        <v>(跳过)</v>
      </c>
      <c r="EM293" t="str">
        <f t="shared" si="524"/>
        <v>(跳过)</v>
      </c>
      <c r="EN293" t="s">
        <v>106</v>
      </c>
      <c r="EO293" s="4">
        <v>2</v>
      </c>
      <c r="EP293" s="4">
        <v>3</v>
      </c>
      <c r="EQ293" s="4">
        <v>1</v>
      </c>
      <c r="ER293" s="4">
        <v>4</v>
      </c>
      <c r="ES293" t="s">
        <v>29</v>
      </c>
      <c r="ET293" t="str">
        <f t="shared" si="525"/>
        <v>(跳过)</v>
      </c>
      <c r="EU293" t="str">
        <f t="shared" si="526"/>
        <v>(跳过)</v>
      </c>
      <c r="EV293" t="str">
        <f t="shared" si="527"/>
        <v>(跳过)</v>
      </c>
      <c r="EW293" t="str">
        <f t="shared" si="528"/>
        <v>(跳过)</v>
      </c>
      <c r="EX293" t="str">
        <f t="shared" si="529"/>
        <v>(跳过)</v>
      </c>
      <c r="EY293" t="str">
        <f t="shared" si="530"/>
        <v>(跳过)</v>
      </c>
      <c r="EZ293" t="str">
        <f t="shared" si="531"/>
        <v>(跳过)</v>
      </c>
      <c r="FA293" t="s">
        <v>29</v>
      </c>
      <c r="FB293" t="str">
        <f t="shared" si="532"/>
        <v>(跳过)</v>
      </c>
      <c r="FC293" t="str">
        <f t="shared" si="533"/>
        <v>(跳过)</v>
      </c>
      <c r="FD293" t="str">
        <f t="shared" si="534"/>
        <v>(跳过)</v>
      </c>
      <c r="FE293" t="s">
        <v>180</v>
      </c>
      <c r="FF293">
        <v>0</v>
      </c>
      <c r="FG293">
        <v>1</v>
      </c>
      <c r="FH293">
        <v>0</v>
      </c>
      <c r="FI293">
        <v>0</v>
      </c>
      <c r="FJ293">
        <v>0</v>
      </c>
      <c r="FK293">
        <v>0</v>
      </c>
      <c r="FL293" t="s">
        <v>233</v>
      </c>
      <c r="FM293">
        <v>1</v>
      </c>
      <c r="FN293">
        <v>2</v>
      </c>
      <c r="FO293">
        <v>4</v>
      </c>
      <c r="FP293">
        <v>3</v>
      </c>
      <c r="FQ293">
        <v>5</v>
      </c>
      <c r="FR293" t="s">
        <v>29</v>
      </c>
      <c r="FS293" t="s">
        <v>29</v>
      </c>
      <c r="FT293" t="s">
        <v>29</v>
      </c>
      <c r="FU293" t="s">
        <v>29</v>
      </c>
      <c r="FV293" t="s">
        <v>29</v>
      </c>
      <c r="FW293" t="s">
        <v>29</v>
      </c>
      <c r="FX293" t="s">
        <v>29</v>
      </c>
    </row>
    <row r="294" spans="1:180" ht="16.5" x14ac:dyDescent="0.6">
      <c r="A294">
        <v>293</v>
      </c>
      <c r="B294">
        <v>2</v>
      </c>
      <c r="C294">
        <v>1</v>
      </c>
      <c r="D294">
        <v>3</v>
      </c>
      <c r="E294">
        <v>3</v>
      </c>
      <c r="F294">
        <v>5</v>
      </c>
      <c r="G294">
        <v>2</v>
      </c>
      <c r="H294">
        <v>2</v>
      </c>
      <c r="I294">
        <v>0</v>
      </c>
      <c r="J294" t="s">
        <v>29</v>
      </c>
      <c r="K294" t="s">
        <v>29</v>
      </c>
      <c r="L294" t="str">
        <f t="shared" si="535"/>
        <v>(跳过)</v>
      </c>
      <c r="M294" t="str">
        <f t="shared" si="536"/>
        <v>(跳过)</v>
      </c>
      <c r="N294" t="str">
        <f t="shared" si="537"/>
        <v>(跳过)</v>
      </c>
      <c r="O294" t="str">
        <f t="shared" si="538"/>
        <v>(跳过)</v>
      </c>
      <c r="P294" t="str">
        <f t="shared" si="539"/>
        <v>(跳过)</v>
      </c>
      <c r="Q294" t="s">
        <v>29</v>
      </c>
      <c r="R294" t="str">
        <f t="shared" si="432"/>
        <v>(跳过)</v>
      </c>
      <c r="S294" t="str">
        <f t="shared" si="433"/>
        <v>(跳过)</v>
      </c>
      <c r="T294" t="str">
        <f t="shared" si="434"/>
        <v>(跳过)</v>
      </c>
      <c r="U294" t="str">
        <f t="shared" si="435"/>
        <v>(跳过)</v>
      </c>
      <c r="V294" t="s">
        <v>29</v>
      </c>
      <c r="W294" t="str">
        <f t="shared" si="436"/>
        <v>(跳过)</v>
      </c>
      <c r="X294" t="str">
        <f t="shared" si="437"/>
        <v>(跳过)</v>
      </c>
      <c r="Y294" t="str">
        <f t="shared" si="438"/>
        <v>(跳过)</v>
      </c>
      <c r="Z294" t="str">
        <f t="shared" si="439"/>
        <v>(跳过)</v>
      </c>
      <c r="AA294" t="str">
        <f t="shared" si="440"/>
        <v>(跳过)</v>
      </c>
      <c r="AB294" t="s">
        <v>29</v>
      </c>
      <c r="AC294" t="str">
        <f t="shared" si="441"/>
        <v>(跳过)</v>
      </c>
      <c r="AD294" t="str">
        <f t="shared" si="442"/>
        <v>(跳过)</v>
      </c>
      <c r="AE294" t="str">
        <f t="shared" si="443"/>
        <v>(跳过)</v>
      </c>
      <c r="AF294" t="str">
        <f t="shared" si="444"/>
        <v>(跳过)</v>
      </c>
      <c r="AG294" t="str">
        <f t="shared" si="445"/>
        <v>(跳过)</v>
      </c>
      <c r="AH294" t="str">
        <f t="shared" si="446"/>
        <v>(跳过)</v>
      </c>
      <c r="AI294" t="str">
        <f t="shared" si="447"/>
        <v>(跳过)</v>
      </c>
      <c r="AJ294" t="str">
        <f t="shared" si="448"/>
        <v>(跳过)</v>
      </c>
      <c r="AK294" t="s">
        <v>29</v>
      </c>
      <c r="AL294" t="str">
        <f t="shared" si="449"/>
        <v>(跳过)</v>
      </c>
      <c r="AM294" t="str">
        <f t="shared" si="450"/>
        <v>(跳过)</v>
      </c>
      <c r="AN294" t="str">
        <f t="shared" si="451"/>
        <v>(跳过)</v>
      </c>
      <c r="AO294" t="str">
        <f t="shared" si="452"/>
        <v>(跳过)</v>
      </c>
      <c r="AP294" t="str">
        <f t="shared" si="453"/>
        <v>(跳过)</v>
      </c>
      <c r="AQ294" t="str">
        <f t="shared" si="454"/>
        <v>(跳过)</v>
      </c>
      <c r="AR294" t="str">
        <f t="shared" si="455"/>
        <v>(跳过)</v>
      </c>
      <c r="AS294" t="str">
        <f t="shared" si="456"/>
        <v>(跳过)</v>
      </c>
      <c r="AT294" t="s">
        <v>29</v>
      </c>
      <c r="AU294" t="s">
        <v>30</v>
      </c>
      <c r="AV294">
        <v>3</v>
      </c>
      <c r="AW294">
        <v>4</v>
      </c>
      <c r="AX294">
        <v>2</v>
      </c>
      <c r="AY294">
        <v>1</v>
      </c>
      <c r="AZ294" t="s">
        <v>29</v>
      </c>
      <c r="BA294" t="str">
        <f t="shared" si="457"/>
        <v>(跳过)</v>
      </c>
      <c r="BB294" t="str">
        <f t="shared" si="458"/>
        <v>(跳过)</v>
      </c>
      <c r="BC294" t="str">
        <f t="shared" si="459"/>
        <v>(跳过)</v>
      </c>
      <c r="BD294" t="str">
        <f t="shared" si="460"/>
        <v>(跳过)</v>
      </c>
      <c r="BE294" t="str">
        <f t="shared" si="461"/>
        <v>(跳过)</v>
      </c>
      <c r="BF294" t="str">
        <f t="shared" si="462"/>
        <v>(跳过)</v>
      </c>
      <c r="BG294" t="str">
        <f t="shared" si="463"/>
        <v>(跳过)</v>
      </c>
      <c r="BH294" t="s">
        <v>29</v>
      </c>
      <c r="BI294" t="str">
        <f t="shared" si="464"/>
        <v>(跳过)</v>
      </c>
      <c r="BJ294" t="str">
        <f t="shared" si="465"/>
        <v>(跳过)</v>
      </c>
      <c r="BK294" t="str">
        <f t="shared" si="466"/>
        <v>(跳过)</v>
      </c>
      <c r="BL294" t="s">
        <v>29</v>
      </c>
      <c r="BM294" t="s">
        <v>29</v>
      </c>
      <c r="BN294" t="str">
        <f t="shared" si="467"/>
        <v>(跳过)</v>
      </c>
      <c r="BO294" t="str">
        <f t="shared" si="468"/>
        <v>(跳过)</v>
      </c>
      <c r="BP294" t="str">
        <f t="shared" si="469"/>
        <v>(跳过)</v>
      </c>
      <c r="BQ294" t="str">
        <f t="shared" si="470"/>
        <v>(跳过)</v>
      </c>
      <c r="BR294" t="str">
        <f t="shared" si="471"/>
        <v>(跳过)</v>
      </c>
      <c r="BS294" t="str">
        <f t="shared" si="472"/>
        <v>(跳过)</v>
      </c>
      <c r="BT294" t="s">
        <v>29</v>
      </c>
      <c r="BU294" t="str">
        <f t="shared" si="473"/>
        <v>(跳过)</v>
      </c>
      <c r="BV294" t="str">
        <f t="shared" si="474"/>
        <v>(跳过)</v>
      </c>
      <c r="BW294" t="str">
        <f t="shared" si="475"/>
        <v>(跳过)</v>
      </c>
      <c r="BX294" t="str">
        <f t="shared" si="476"/>
        <v>(跳过)</v>
      </c>
      <c r="BY294" t="s">
        <v>29</v>
      </c>
      <c r="BZ294" t="str">
        <f t="shared" si="477"/>
        <v>(跳过)</v>
      </c>
      <c r="CA294" t="str">
        <f t="shared" si="478"/>
        <v>(跳过)</v>
      </c>
      <c r="CB294" t="str">
        <f t="shared" si="479"/>
        <v>(跳过)</v>
      </c>
      <c r="CC294" t="str">
        <f t="shared" si="480"/>
        <v>(跳过)</v>
      </c>
      <c r="CD294" t="str">
        <f t="shared" si="481"/>
        <v>(跳过)</v>
      </c>
      <c r="CE294" t="str">
        <f t="shared" si="482"/>
        <v>(跳过)</v>
      </c>
      <c r="CF294" t="str">
        <f t="shared" si="483"/>
        <v>(跳过)</v>
      </c>
      <c r="CG294" t="str">
        <f t="shared" si="484"/>
        <v>(跳过)</v>
      </c>
      <c r="CH294" t="str">
        <f t="shared" si="485"/>
        <v>(跳过)</v>
      </c>
      <c r="CI294" t="str">
        <f t="shared" si="486"/>
        <v>(跳过)</v>
      </c>
      <c r="CJ294" t="s">
        <v>29</v>
      </c>
      <c r="CK294" t="str">
        <f t="shared" si="487"/>
        <v>(跳过)</v>
      </c>
      <c r="CL294" t="str">
        <f t="shared" si="488"/>
        <v>(跳过)</v>
      </c>
      <c r="CM294" t="str">
        <f t="shared" si="489"/>
        <v>(跳过)</v>
      </c>
      <c r="CN294" t="str">
        <f t="shared" si="490"/>
        <v>(跳过)</v>
      </c>
      <c r="CO294" t="str">
        <f t="shared" si="491"/>
        <v>(跳过)</v>
      </c>
      <c r="CP294" t="str">
        <f t="shared" si="492"/>
        <v>(跳过)</v>
      </c>
      <c r="CQ294" t="str">
        <f t="shared" si="493"/>
        <v>(跳过)</v>
      </c>
      <c r="CR294" t="str">
        <f t="shared" si="494"/>
        <v>(跳过)</v>
      </c>
      <c r="CS294" t="s">
        <v>29</v>
      </c>
      <c r="CT294" t="s">
        <v>31</v>
      </c>
      <c r="CU294">
        <v>2</v>
      </c>
      <c r="CV294">
        <v>1</v>
      </c>
      <c r="CW294">
        <v>4</v>
      </c>
      <c r="CX294">
        <v>3</v>
      </c>
      <c r="CY294" t="s">
        <v>29</v>
      </c>
      <c r="CZ294" t="str">
        <f t="shared" si="495"/>
        <v>(跳过)</v>
      </c>
      <c r="DA294" t="str">
        <f t="shared" si="496"/>
        <v>(跳过)</v>
      </c>
      <c r="DB294" t="str">
        <f t="shared" si="497"/>
        <v>(跳过)</v>
      </c>
      <c r="DC294" t="str">
        <f t="shared" si="498"/>
        <v>(跳过)</v>
      </c>
      <c r="DD294" t="str">
        <f t="shared" si="499"/>
        <v>(跳过)</v>
      </c>
      <c r="DE294" t="str">
        <f t="shared" si="500"/>
        <v>(跳过)</v>
      </c>
      <c r="DF294" t="str">
        <f t="shared" si="501"/>
        <v>(跳过)</v>
      </c>
      <c r="DG294" t="s">
        <v>29</v>
      </c>
      <c r="DH294" t="str">
        <f t="shared" si="502"/>
        <v>(跳过)</v>
      </c>
      <c r="DI294" t="str">
        <f t="shared" si="503"/>
        <v>(跳过)</v>
      </c>
      <c r="DJ294" t="str">
        <f t="shared" si="504"/>
        <v>(跳过)</v>
      </c>
      <c r="DK294">
        <v>5</v>
      </c>
      <c r="DL294">
        <v>5</v>
      </c>
      <c r="DM294">
        <v>5</v>
      </c>
      <c r="DN294">
        <v>4</v>
      </c>
      <c r="DO294">
        <v>5</v>
      </c>
      <c r="DP294">
        <v>2</v>
      </c>
      <c r="DQ294" t="s">
        <v>32</v>
      </c>
      <c r="DR294">
        <f t="shared" si="505"/>
        <v>1</v>
      </c>
      <c r="DS294">
        <f t="shared" si="506"/>
        <v>0</v>
      </c>
      <c r="DT294">
        <f t="shared" si="507"/>
        <v>1</v>
      </c>
      <c r="DU294">
        <f t="shared" si="508"/>
        <v>0</v>
      </c>
      <c r="DV294" t="s">
        <v>29</v>
      </c>
      <c r="DW294" t="str">
        <f t="shared" si="509"/>
        <v>(跳过)</v>
      </c>
      <c r="DX294" t="str">
        <f t="shared" si="510"/>
        <v>(跳过)</v>
      </c>
      <c r="DY294" t="str">
        <f t="shared" si="511"/>
        <v>(跳过)</v>
      </c>
      <c r="DZ294" t="str">
        <f t="shared" si="512"/>
        <v>(跳过)</v>
      </c>
      <c r="EA294" t="str">
        <f t="shared" si="513"/>
        <v>(跳过)</v>
      </c>
      <c r="EB294" t="str">
        <f t="shared" si="514"/>
        <v>(跳过)</v>
      </c>
      <c r="EC294" t="s">
        <v>29</v>
      </c>
      <c r="ED294" t="str">
        <f t="shared" si="515"/>
        <v>(跳过)</v>
      </c>
      <c r="EE294" t="str">
        <f t="shared" si="516"/>
        <v>(跳过)</v>
      </c>
      <c r="EF294" t="str">
        <f t="shared" si="517"/>
        <v>(跳过)</v>
      </c>
      <c r="EG294" t="str">
        <f t="shared" si="518"/>
        <v>(跳过)</v>
      </c>
      <c r="EH294" t="str">
        <f t="shared" si="519"/>
        <v>(跳过)</v>
      </c>
      <c r="EI294" t="str">
        <f t="shared" si="520"/>
        <v>(跳过)</v>
      </c>
      <c r="EJ294" t="str">
        <f t="shared" si="521"/>
        <v>(跳过)</v>
      </c>
      <c r="EK294" t="str">
        <f t="shared" si="522"/>
        <v>(跳过)</v>
      </c>
      <c r="EL294" t="str">
        <f t="shared" si="523"/>
        <v>(跳过)</v>
      </c>
      <c r="EM294" t="str">
        <f t="shared" si="524"/>
        <v>(跳过)</v>
      </c>
      <c r="EN294" t="s">
        <v>30</v>
      </c>
      <c r="EO294" s="4">
        <v>3</v>
      </c>
      <c r="EP294" s="4">
        <v>4</v>
      </c>
      <c r="EQ294" s="4">
        <v>1</v>
      </c>
      <c r="ER294" s="4">
        <v>2</v>
      </c>
      <c r="ES294" t="s">
        <v>29</v>
      </c>
      <c r="ET294" t="str">
        <f t="shared" si="525"/>
        <v>(跳过)</v>
      </c>
      <c r="EU294" t="str">
        <f t="shared" si="526"/>
        <v>(跳过)</v>
      </c>
      <c r="EV294" t="str">
        <f t="shared" si="527"/>
        <v>(跳过)</v>
      </c>
      <c r="EW294" t="str">
        <f t="shared" si="528"/>
        <v>(跳过)</v>
      </c>
      <c r="EX294" t="str">
        <f t="shared" si="529"/>
        <v>(跳过)</v>
      </c>
      <c r="EY294" t="str">
        <f t="shared" si="530"/>
        <v>(跳过)</v>
      </c>
      <c r="EZ294" t="str">
        <f t="shared" si="531"/>
        <v>(跳过)</v>
      </c>
      <c r="FA294" t="s">
        <v>29</v>
      </c>
      <c r="FB294" t="str">
        <f t="shared" si="532"/>
        <v>(跳过)</v>
      </c>
      <c r="FC294" t="str">
        <f t="shared" si="533"/>
        <v>(跳过)</v>
      </c>
      <c r="FD294" t="str">
        <f t="shared" si="534"/>
        <v>(跳过)</v>
      </c>
      <c r="FE294" t="s">
        <v>29</v>
      </c>
      <c r="FF294" t="s">
        <v>29</v>
      </c>
      <c r="FG294" t="s">
        <v>29</v>
      </c>
      <c r="FH294" t="s">
        <v>29</v>
      </c>
      <c r="FI294" t="s">
        <v>29</v>
      </c>
      <c r="FJ294" t="s">
        <v>29</v>
      </c>
      <c r="FK294" t="s">
        <v>29</v>
      </c>
      <c r="FL294" t="s">
        <v>29</v>
      </c>
      <c r="FM294" t="s">
        <v>29</v>
      </c>
      <c r="FN294" t="s">
        <v>29</v>
      </c>
      <c r="FO294" t="s">
        <v>29</v>
      </c>
      <c r="FP294" t="s">
        <v>29</v>
      </c>
      <c r="FQ294" t="s">
        <v>29</v>
      </c>
      <c r="FR294" t="s">
        <v>29</v>
      </c>
      <c r="FS294" t="s">
        <v>29</v>
      </c>
      <c r="FT294" t="s">
        <v>29</v>
      </c>
      <c r="FU294" t="s">
        <v>29</v>
      </c>
      <c r="FV294" t="s">
        <v>29</v>
      </c>
      <c r="FW294" t="s">
        <v>29</v>
      </c>
      <c r="FX294" t="s">
        <v>29</v>
      </c>
    </row>
    <row r="295" spans="1:180" ht="16.5" x14ac:dyDescent="0.6">
      <c r="A295">
        <v>294</v>
      </c>
      <c r="B295">
        <v>2</v>
      </c>
      <c r="C295">
        <v>8</v>
      </c>
      <c r="D295">
        <v>5</v>
      </c>
      <c r="E295">
        <v>2</v>
      </c>
      <c r="F295">
        <v>2</v>
      </c>
      <c r="G295">
        <v>4</v>
      </c>
      <c r="H295">
        <v>4</v>
      </c>
      <c r="I295">
        <v>1</v>
      </c>
      <c r="J295">
        <v>0</v>
      </c>
      <c r="K295" t="s">
        <v>110</v>
      </c>
      <c r="L295">
        <f t="shared" si="535"/>
        <v>0</v>
      </c>
      <c r="M295">
        <f t="shared" si="536"/>
        <v>0</v>
      </c>
      <c r="N295">
        <f t="shared" si="537"/>
        <v>0</v>
      </c>
      <c r="O295">
        <f t="shared" si="538"/>
        <v>0</v>
      </c>
      <c r="P295">
        <f t="shared" si="539"/>
        <v>0</v>
      </c>
      <c r="Q295" t="s">
        <v>29</v>
      </c>
      <c r="R295" t="str">
        <f t="shared" si="432"/>
        <v>(跳过)</v>
      </c>
      <c r="S295" t="str">
        <f t="shared" si="433"/>
        <v>(跳过)</v>
      </c>
      <c r="T295" t="str">
        <f t="shared" si="434"/>
        <v>(跳过)</v>
      </c>
      <c r="U295" t="str">
        <f t="shared" si="435"/>
        <v>(跳过)</v>
      </c>
      <c r="V295" t="s">
        <v>29</v>
      </c>
      <c r="W295" t="str">
        <f t="shared" si="436"/>
        <v>(跳过)</v>
      </c>
      <c r="X295" t="str">
        <f t="shared" si="437"/>
        <v>(跳过)</v>
      </c>
      <c r="Y295" t="str">
        <f t="shared" si="438"/>
        <v>(跳过)</v>
      </c>
      <c r="Z295" t="str">
        <f t="shared" si="439"/>
        <v>(跳过)</v>
      </c>
      <c r="AA295" t="str">
        <f t="shared" si="440"/>
        <v>(跳过)</v>
      </c>
      <c r="AB295" t="s">
        <v>29</v>
      </c>
      <c r="AC295" t="str">
        <f t="shared" si="441"/>
        <v>(跳过)</v>
      </c>
      <c r="AD295" t="str">
        <f t="shared" si="442"/>
        <v>(跳过)</v>
      </c>
      <c r="AE295" t="str">
        <f t="shared" si="443"/>
        <v>(跳过)</v>
      </c>
      <c r="AF295" t="str">
        <f t="shared" si="444"/>
        <v>(跳过)</v>
      </c>
      <c r="AG295" t="str">
        <f t="shared" si="445"/>
        <v>(跳过)</v>
      </c>
      <c r="AH295" t="str">
        <f t="shared" si="446"/>
        <v>(跳过)</v>
      </c>
      <c r="AI295" t="str">
        <f t="shared" si="447"/>
        <v>(跳过)</v>
      </c>
      <c r="AJ295" t="str">
        <f t="shared" si="448"/>
        <v>(跳过)</v>
      </c>
      <c r="AK295" t="s">
        <v>29</v>
      </c>
      <c r="AL295" t="str">
        <f t="shared" si="449"/>
        <v>(跳过)</v>
      </c>
      <c r="AM295" t="str">
        <f t="shared" si="450"/>
        <v>(跳过)</v>
      </c>
      <c r="AN295" t="str">
        <f t="shared" si="451"/>
        <v>(跳过)</v>
      </c>
      <c r="AO295" t="str">
        <f t="shared" si="452"/>
        <v>(跳过)</v>
      </c>
      <c r="AP295" t="str">
        <f t="shared" si="453"/>
        <v>(跳过)</v>
      </c>
      <c r="AQ295" t="str">
        <f t="shared" si="454"/>
        <v>(跳过)</v>
      </c>
      <c r="AR295" t="str">
        <f t="shared" si="455"/>
        <v>(跳过)</v>
      </c>
      <c r="AS295" t="str">
        <f t="shared" si="456"/>
        <v>(跳过)</v>
      </c>
      <c r="AT295" t="s">
        <v>29</v>
      </c>
      <c r="AU295" t="s">
        <v>57</v>
      </c>
      <c r="AV295">
        <v>2</v>
      </c>
      <c r="AW295">
        <v>1</v>
      </c>
      <c r="AX295">
        <v>3</v>
      </c>
      <c r="AY295">
        <v>4</v>
      </c>
      <c r="AZ295" t="s">
        <v>29</v>
      </c>
      <c r="BA295" t="str">
        <f t="shared" si="457"/>
        <v>(跳过)</v>
      </c>
      <c r="BB295" t="str">
        <f t="shared" si="458"/>
        <v>(跳过)</v>
      </c>
      <c r="BC295" t="str">
        <f t="shared" si="459"/>
        <v>(跳过)</v>
      </c>
      <c r="BD295" t="str">
        <f t="shared" si="460"/>
        <v>(跳过)</v>
      </c>
      <c r="BE295" t="str">
        <f t="shared" si="461"/>
        <v>(跳过)</v>
      </c>
      <c r="BF295" t="str">
        <f t="shared" si="462"/>
        <v>(跳过)</v>
      </c>
      <c r="BG295" t="str">
        <f t="shared" si="463"/>
        <v>(跳过)</v>
      </c>
      <c r="BH295" t="s">
        <v>43</v>
      </c>
      <c r="BI295">
        <f t="shared" si="464"/>
        <v>0</v>
      </c>
      <c r="BJ295">
        <f t="shared" si="465"/>
        <v>1</v>
      </c>
      <c r="BK295">
        <f t="shared" si="466"/>
        <v>0</v>
      </c>
      <c r="BL295">
        <v>1</v>
      </c>
      <c r="BM295" t="s">
        <v>29</v>
      </c>
      <c r="BN295" t="str">
        <f t="shared" si="467"/>
        <v>(跳过)</v>
      </c>
      <c r="BO295" t="str">
        <f t="shared" si="468"/>
        <v>(跳过)</v>
      </c>
      <c r="BP295" t="str">
        <f t="shared" si="469"/>
        <v>(跳过)</v>
      </c>
      <c r="BQ295" t="str">
        <f t="shared" si="470"/>
        <v>(跳过)</v>
      </c>
      <c r="BR295" t="str">
        <f t="shared" si="471"/>
        <v>(跳过)</v>
      </c>
      <c r="BS295" t="str">
        <f t="shared" si="472"/>
        <v>(跳过)</v>
      </c>
      <c r="BT295" t="s">
        <v>60</v>
      </c>
      <c r="BU295">
        <f t="shared" si="473"/>
        <v>1</v>
      </c>
      <c r="BV295">
        <f t="shared" si="474"/>
        <v>0</v>
      </c>
      <c r="BW295">
        <f t="shared" si="475"/>
        <v>0</v>
      </c>
      <c r="BX295">
        <f t="shared" si="476"/>
        <v>0</v>
      </c>
      <c r="BY295" t="s">
        <v>312</v>
      </c>
      <c r="BZ295">
        <f t="shared" si="477"/>
        <v>1</v>
      </c>
      <c r="CA295">
        <f t="shared" si="478"/>
        <v>0</v>
      </c>
      <c r="CB295">
        <f t="shared" si="479"/>
        <v>0</v>
      </c>
      <c r="CC295">
        <f t="shared" si="480"/>
        <v>1</v>
      </c>
      <c r="CD295">
        <f t="shared" si="481"/>
        <v>0</v>
      </c>
      <c r="CE295">
        <f t="shared" si="482"/>
        <v>1</v>
      </c>
      <c r="CF295">
        <f t="shared" si="483"/>
        <v>0</v>
      </c>
      <c r="CG295">
        <f t="shared" si="484"/>
        <v>1</v>
      </c>
      <c r="CH295">
        <f t="shared" si="485"/>
        <v>0</v>
      </c>
      <c r="CI295">
        <f t="shared" si="486"/>
        <v>0</v>
      </c>
      <c r="CJ295" t="s">
        <v>51</v>
      </c>
      <c r="CK295">
        <f t="shared" si="487"/>
        <v>1</v>
      </c>
      <c r="CL295">
        <f t="shared" si="488"/>
        <v>1</v>
      </c>
      <c r="CM295">
        <f t="shared" si="489"/>
        <v>0</v>
      </c>
      <c r="CN295">
        <f t="shared" si="490"/>
        <v>0</v>
      </c>
      <c r="CO295">
        <f t="shared" si="491"/>
        <v>0</v>
      </c>
      <c r="CP295">
        <f t="shared" si="492"/>
        <v>0</v>
      </c>
      <c r="CQ295">
        <f t="shared" si="493"/>
        <v>1</v>
      </c>
      <c r="CR295">
        <f t="shared" si="494"/>
        <v>0</v>
      </c>
      <c r="CS295">
        <v>4</v>
      </c>
      <c r="CT295" t="s">
        <v>37</v>
      </c>
      <c r="CU295">
        <v>1</v>
      </c>
      <c r="CV295">
        <v>2</v>
      </c>
      <c r="CW295">
        <v>3</v>
      </c>
      <c r="CX295">
        <v>4</v>
      </c>
      <c r="CY295" t="s">
        <v>313</v>
      </c>
      <c r="CZ295">
        <f t="shared" si="495"/>
        <v>1</v>
      </c>
      <c r="DA295">
        <f t="shared" si="496"/>
        <v>0</v>
      </c>
      <c r="DB295">
        <f t="shared" si="497"/>
        <v>0</v>
      </c>
      <c r="DC295">
        <f t="shared" si="498"/>
        <v>0</v>
      </c>
      <c r="DD295">
        <f t="shared" si="499"/>
        <v>0</v>
      </c>
      <c r="DE295">
        <f t="shared" si="500"/>
        <v>1</v>
      </c>
      <c r="DF295">
        <f t="shared" si="501"/>
        <v>0</v>
      </c>
      <c r="DG295" t="s">
        <v>59</v>
      </c>
      <c r="DH295">
        <f t="shared" si="502"/>
        <v>1</v>
      </c>
      <c r="DI295">
        <f t="shared" si="503"/>
        <v>0</v>
      </c>
      <c r="DJ295">
        <f t="shared" si="504"/>
        <v>0</v>
      </c>
      <c r="DK295">
        <v>4</v>
      </c>
      <c r="DL295">
        <v>3</v>
      </c>
      <c r="DM295">
        <v>4</v>
      </c>
      <c r="DN295">
        <v>4</v>
      </c>
      <c r="DO295">
        <v>4</v>
      </c>
      <c r="DP295">
        <v>2</v>
      </c>
      <c r="DQ295" t="s">
        <v>70</v>
      </c>
      <c r="DR295">
        <f t="shared" si="505"/>
        <v>0</v>
      </c>
      <c r="DS295">
        <f t="shared" si="506"/>
        <v>1</v>
      </c>
      <c r="DT295">
        <f t="shared" si="507"/>
        <v>0</v>
      </c>
      <c r="DU295">
        <f t="shared" si="508"/>
        <v>0</v>
      </c>
      <c r="DV295" t="s">
        <v>29</v>
      </c>
      <c r="DW295" t="str">
        <f t="shared" si="509"/>
        <v>(跳过)</v>
      </c>
      <c r="DX295" t="str">
        <f t="shared" si="510"/>
        <v>(跳过)</v>
      </c>
      <c r="DY295" t="str">
        <f t="shared" si="511"/>
        <v>(跳过)</v>
      </c>
      <c r="DZ295" t="str">
        <f t="shared" si="512"/>
        <v>(跳过)</v>
      </c>
      <c r="EA295" t="str">
        <f t="shared" si="513"/>
        <v>(跳过)</v>
      </c>
      <c r="EB295" t="str">
        <f t="shared" si="514"/>
        <v>(跳过)</v>
      </c>
      <c r="EC295" t="s">
        <v>29</v>
      </c>
      <c r="ED295" t="str">
        <f t="shared" si="515"/>
        <v>(跳过)</v>
      </c>
      <c r="EE295" t="str">
        <f t="shared" si="516"/>
        <v>(跳过)</v>
      </c>
      <c r="EF295" t="str">
        <f t="shared" si="517"/>
        <v>(跳过)</v>
      </c>
      <c r="EG295" t="str">
        <f t="shared" si="518"/>
        <v>(跳过)</v>
      </c>
      <c r="EH295" t="str">
        <f t="shared" si="519"/>
        <v>(跳过)</v>
      </c>
      <c r="EI295" t="str">
        <f t="shared" si="520"/>
        <v>(跳过)</v>
      </c>
      <c r="EJ295" t="str">
        <f t="shared" si="521"/>
        <v>(跳过)</v>
      </c>
      <c r="EK295" t="str">
        <f t="shared" si="522"/>
        <v>(跳过)</v>
      </c>
      <c r="EL295" t="str">
        <f t="shared" si="523"/>
        <v>(跳过)</v>
      </c>
      <c r="EM295" t="str">
        <f t="shared" si="524"/>
        <v>(跳过)</v>
      </c>
      <c r="EN295" t="s">
        <v>106</v>
      </c>
      <c r="EO295" s="4">
        <v>2</v>
      </c>
      <c r="EP295" s="4">
        <v>3</v>
      </c>
      <c r="EQ295" s="4">
        <v>1</v>
      </c>
      <c r="ER295" s="4">
        <v>4</v>
      </c>
      <c r="ES295" t="s">
        <v>29</v>
      </c>
      <c r="ET295" t="str">
        <f t="shared" si="525"/>
        <v>(跳过)</v>
      </c>
      <c r="EU295" t="str">
        <f t="shared" si="526"/>
        <v>(跳过)</v>
      </c>
      <c r="EV295" t="str">
        <f t="shared" si="527"/>
        <v>(跳过)</v>
      </c>
      <c r="EW295" t="str">
        <f t="shared" si="528"/>
        <v>(跳过)</v>
      </c>
      <c r="EX295" t="str">
        <f t="shared" si="529"/>
        <v>(跳过)</v>
      </c>
      <c r="EY295" t="str">
        <f t="shared" si="530"/>
        <v>(跳过)</v>
      </c>
      <c r="EZ295" t="str">
        <f t="shared" si="531"/>
        <v>(跳过)</v>
      </c>
      <c r="FA295" t="s">
        <v>29</v>
      </c>
      <c r="FB295" t="str">
        <f t="shared" si="532"/>
        <v>(跳过)</v>
      </c>
      <c r="FC295" t="str">
        <f t="shared" si="533"/>
        <v>(跳过)</v>
      </c>
      <c r="FD295" t="str">
        <f t="shared" si="534"/>
        <v>(跳过)</v>
      </c>
      <c r="FE295" t="s">
        <v>351</v>
      </c>
      <c r="FF295">
        <v>0</v>
      </c>
      <c r="FG295">
        <v>0</v>
      </c>
      <c r="FH295">
        <v>0</v>
      </c>
      <c r="FI295">
        <v>0</v>
      </c>
      <c r="FJ295">
        <v>1</v>
      </c>
      <c r="FK295">
        <v>0</v>
      </c>
      <c r="FL295" t="s">
        <v>355</v>
      </c>
      <c r="FM295">
        <v>2</v>
      </c>
      <c r="FN295">
        <v>3</v>
      </c>
      <c r="FO295">
        <v>4</v>
      </c>
      <c r="FP295">
        <v>1</v>
      </c>
      <c r="FQ295">
        <v>5</v>
      </c>
      <c r="FR295" t="s">
        <v>29</v>
      </c>
      <c r="FS295" t="s">
        <v>29</v>
      </c>
      <c r="FT295" t="s">
        <v>29</v>
      </c>
      <c r="FU295" t="s">
        <v>29</v>
      </c>
      <c r="FV295" t="s">
        <v>29</v>
      </c>
      <c r="FW295" t="s">
        <v>29</v>
      </c>
      <c r="FX295" t="s">
        <v>29</v>
      </c>
    </row>
    <row r="296" spans="1:180" ht="16.5" x14ac:dyDescent="0.6">
      <c r="A296">
        <v>295</v>
      </c>
      <c r="B296">
        <v>1</v>
      </c>
      <c r="C296">
        <v>8</v>
      </c>
      <c r="D296">
        <v>5</v>
      </c>
      <c r="E296">
        <v>1</v>
      </c>
      <c r="F296">
        <v>2</v>
      </c>
      <c r="G296">
        <v>5</v>
      </c>
      <c r="H296">
        <v>4</v>
      </c>
      <c r="I296">
        <v>1</v>
      </c>
      <c r="J296">
        <v>1</v>
      </c>
      <c r="K296" t="s">
        <v>29</v>
      </c>
      <c r="L296" t="str">
        <f t="shared" si="535"/>
        <v>(跳过)</v>
      </c>
      <c r="M296" t="str">
        <f t="shared" si="536"/>
        <v>(跳过)</v>
      </c>
      <c r="N296" t="str">
        <f t="shared" si="537"/>
        <v>(跳过)</v>
      </c>
      <c r="O296" t="str">
        <f t="shared" si="538"/>
        <v>(跳过)</v>
      </c>
      <c r="P296" t="str">
        <f t="shared" si="539"/>
        <v>(跳过)</v>
      </c>
      <c r="Q296" t="s">
        <v>32</v>
      </c>
      <c r="R296">
        <f t="shared" si="432"/>
        <v>1</v>
      </c>
      <c r="S296">
        <f t="shared" si="433"/>
        <v>0</v>
      </c>
      <c r="T296">
        <f t="shared" si="434"/>
        <v>1</v>
      </c>
      <c r="U296">
        <f t="shared" si="435"/>
        <v>0</v>
      </c>
      <c r="V296" t="s">
        <v>49</v>
      </c>
      <c r="W296">
        <f t="shared" si="436"/>
        <v>1</v>
      </c>
      <c r="X296">
        <f t="shared" si="437"/>
        <v>0</v>
      </c>
      <c r="Y296">
        <f t="shared" si="438"/>
        <v>1</v>
      </c>
      <c r="Z296">
        <f t="shared" si="439"/>
        <v>1</v>
      </c>
      <c r="AA296">
        <f t="shared" si="440"/>
        <v>0</v>
      </c>
      <c r="AB296" t="s">
        <v>237</v>
      </c>
      <c r="AC296">
        <f t="shared" si="441"/>
        <v>0</v>
      </c>
      <c r="AD296">
        <f t="shared" si="442"/>
        <v>0</v>
      </c>
      <c r="AE296">
        <f t="shared" si="443"/>
        <v>1</v>
      </c>
      <c r="AF296">
        <f t="shared" si="444"/>
        <v>0</v>
      </c>
      <c r="AG296">
        <f t="shared" si="445"/>
        <v>0</v>
      </c>
      <c r="AH296">
        <f t="shared" si="446"/>
        <v>0</v>
      </c>
      <c r="AI296">
        <f t="shared" si="447"/>
        <v>1</v>
      </c>
      <c r="AJ296">
        <f t="shared" si="448"/>
        <v>0</v>
      </c>
      <c r="AK296" t="s">
        <v>186</v>
      </c>
      <c r="AL296">
        <f t="shared" si="449"/>
        <v>1</v>
      </c>
      <c r="AM296">
        <f t="shared" si="450"/>
        <v>0</v>
      </c>
      <c r="AN296">
        <f t="shared" si="451"/>
        <v>0</v>
      </c>
      <c r="AO296">
        <f t="shared" si="452"/>
        <v>0</v>
      </c>
      <c r="AP296">
        <f t="shared" si="453"/>
        <v>0</v>
      </c>
      <c r="AQ296">
        <f t="shared" si="454"/>
        <v>1</v>
      </c>
      <c r="AR296">
        <f t="shared" si="455"/>
        <v>0</v>
      </c>
      <c r="AS296">
        <f t="shared" si="456"/>
        <v>0</v>
      </c>
      <c r="AT296">
        <v>2</v>
      </c>
      <c r="AU296" t="s">
        <v>204</v>
      </c>
      <c r="AV296">
        <v>3</v>
      </c>
      <c r="AW296">
        <v>4</v>
      </c>
      <c r="AX296">
        <v>1</v>
      </c>
      <c r="AY296">
        <v>2</v>
      </c>
      <c r="AZ296" t="s">
        <v>53</v>
      </c>
      <c r="BA296">
        <f t="shared" si="457"/>
        <v>0</v>
      </c>
      <c r="BB296">
        <f t="shared" si="458"/>
        <v>1</v>
      </c>
      <c r="BC296">
        <f t="shared" si="459"/>
        <v>0</v>
      </c>
      <c r="BD296">
        <f t="shared" si="460"/>
        <v>0</v>
      </c>
      <c r="BE296">
        <f t="shared" si="461"/>
        <v>1</v>
      </c>
      <c r="BF296">
        <f t="shared" si="462"/>
        <v>1</v>
      </c>
      <c r="BG296">
        <f t="shared" si="463"/>
        <v>0</v>
      </c>
      <c r="BH296" t="s">
        <v>29</v>
      </c>
      <c r="BI296" t="str">
        <f t="shared" si="464"/>
        <v>(跳过)</v>
      </c>
      <c r="BJ296" t="str">
        <f t="shared" si="465"/>
        <v>(跳过)</v>
      </c>
      <c r="BK296" t="str">
        <f t="shared" si="466"/>
        <v>(跳过)</v>
      </c>
      <c r="BL296">
        <v>1</v>
      </c>
      <c r="BM296" t="s">
        <v>29</v>
      </c>
      <c r="BN296" t="str">
        <f t="shared" si="467"/>
        <v>(跳过)</v>
      </c>
      <c r="BO296" t="str">
        <f t="shared" si="468"/>
        <v>(跳过)</v>
      </c>
      <c r="BP296" t="str">
        <f t="shared" si="469"/>
        <v>(跳过)</v>
      </c>
      <c r="BQ296" t="str">
        <f t="shared" si="470"/>
        <v>(跳过)</v>
      </c>
      <c r="BR296" t="str">
        <f t="shared" si="471"/>
        <v>(跳过)</v>
      </c>
      <c r="BS296" t="str">
        <f t="shared" si="472"/>
        <v>(跳过)</v>
      </c>
      <c r="BT296" t="s">
        <v>112</v>
      </c>
      <c r="BU296">
        <f t="shared" si="473"/>
        <v>1</v>
      </c>
      <c r="BV296">
        <f t="shared" si="474"/>
        <v>0</v>
      </c>
      <c r="BW296">
        <f t="shared" si="475"/>
        <v>1</v>
      </c>
      <c r="BX296">
        <f t="shared" si="476"/>
        <v>1</v>
      </c>
      <c r="BY296" t="s">
        <v>281</v>
      </c>
      <c r="BZ296">
        <f t="shared" si="477"/>
        <v>1</v>
      </c>
      <c r="CA296">
        <f t="shared" si="478"/>
        <v>0</v>
      </c>
      <c r="CB296">
        <f t="shared" si="479"/>
        <v>0</v>
      </c>
      <c r="CC296">
        <f t="shared" si="480"/>
        <v>1</v>
      </c>
      <c r="CD296">
        <f t="shared" si="481"/>
        <v>0</v>
      </c>
      <c r="CE296">
        <f t="shared" si="482"/>
        <v>0</v>
      </c>
      <c r="CF296">
        <f t="shared" si="483"/>
        <v>0</v>
      </c>
      <c r="CG296">
        <f t="shared" si="484"/>
        <v>0</v>
      </c>
      <c r="CH296">
        <f t="shared" si="485"/>
        <v>1</v>
      </c>
      <c r="CI296">
        <f t="shared" si="486"/>
        <v>0</v>
      </c>
      <c r="CJ296" t="s">
        <v>282</v>
      </c>
      <c r="CK296">
        <f t="shared" si="487"/>
        <v>0</v>
      </c>
      <c r="CL296">
        <f t="shared" si="488"/>
        <v>1</v>
      </c>
      <c r="CM296">
        <f t="shared" si="489"/>
        <v>0</v>
      </c>
      <c r="CN296">
        <f t="shared" si="490"/>
        <v>0</v>
      </c>
      <c r="CO296">
        <f t="shared" si="491"/>
        <v>1</v>
      </c>
      <c r="CP296">
        <f t="shared" si="492"/>
        <v>0</v>
      </c>
      <c r="CQ296">
        <f t="shared" si="493"/>
        <v>0</v>
      </c>
      <c r="CR296">
        <f t="shared" si="494"/>
        <v>0</v>
      </c>
      <c r="CS296">
        <v>3</v>
      </c>
      <c r="CT296" t="s">
        <v>156</v>
      </c>
      <c r="CU296">
        <v>3</v>
      </c>
      <c r="CV296">
        <v>2</v>
      </c>
      <c r="CW296">
        <v>1</v>
      </c>
      <c r="CX296">
        <v>4</v>
      </c>
      <c r="CY296" t="s">
        <v>274</v>
      </c>
      <c r="CZ296">
        <f t="shared" si="495"/>
        <v>1</v>
      </c>
      <c r="DA296">
        <f t="shared" si="496"/>
        <v>0</v>
      </c>
      <c r="DB296">
        <f t="shared" si="497"/>
        <v>1</v>
      </c>
      <c r="DC296">
        <f t="shared" si="498"/>
        <v>1</v>
      </c>
      <c r="DD296">
        <f t="shared" si="499"/>
        <v>0</v>
      </c>
      <c r="DE296">
        <f t="shared" si="500"/>
        <v>1</v>
      </c>
      <c r="DF296">
        <f t="shared" si="501"/>
        <v>0</v>
      </c>
      <c r="DG296" t="s">
        <v>59</v>
      </c>
      <c r="DH296">
        <f t="shared" si="502"/>
        <v>1</v>
      </c>
      <c r="DI296">
        <f t="shared" si="503"/>
        <v>0</v>
      </c>
      <c r="DJ296">
        <f t="shared" si="504"/>
        <v>0</v>
      </c>
      <c r="DK296">
        <v>5</v>
      </c>
      <c r="DL296">
        <v>4</v>
      </c>
      <c r="DM296">
        <v>4</v>
      </c>
      <c r="DN296">
        <v>3</v>
      </c>
      <c r="DO296">
        <v>5</v>
      </c>
      <c r="DP296">
        <v>3</v>
      </c>
      <c r="DQ296" t="s">
        <v>29</v>
      </c>
      <c r="DR296" t="str">
        <f t="shared" si="505"/>
        <v>(跳过)</v>
      </c>
      <c r="DS296" t="str">
        <f t="shared" si="506"/>
        <v>(跳过)</v>
      </c>
      <c r="DT296" t="str">
        <f t="shared" si="507"/>
        <v>(跳过)</v>
      </c>
      <c r="DU296" t="str">
        <f t="shared" si="508"/>
        <v>(跳过)</v>
      </c>
      <c r="DV296" t="s">
        <v>29</v>
      </c>
      <c r="DW296" t="str">
        <f t="shared" si="509"/>
        <v>(跳过)</v>
      </c>
      <c r="DX296" t="str">
        <f t="shared" si="510"/>
        <v>(跳过)</v>
      </c>
      <c r="DY296" t="str">
        <f t="shared" si="511"/>
        <v>(跳过)</v>
      </c>
      <c r="DZ296" t="str">
        <f t="shared" si="512"/>
        <v>(跳过)</v>
      </c>
      <c r="EA296" t="str">
        <f t="shared" si="513"/>
        <v>(跳过)</v>
      </c>
      <c r="EB296" t="str">
        <f t="shared" si="514"/>
        <v>(跳过)</v>
      </c>
      <c r="EC296" t="s">
        <v>29</v>
      </c>
      <c r="ED296" t="str">
        <f t="shared" si="515"/>
        <v>(跳过)</v>
      </c>
      <c r="EE296" t="str">
        <f t="shared" si="516"/>
        <v>(跳过)</v>
      </c>
      <c r="EF296" t="str">
        <f t="shared" si="517"/>
        <v>(跳过)</v>
      </c>
      <c r="EG296" t="str">
        <f t="shared" si="518"/>
        <v>(跳过)</v>
      </c>
      <c r="EH296" t="str">
        <f t="shared" si="519"/>
        <v>(跳过)</v>
      </c>
      <c r="EI296" t="str">
        <f t="shared" si="520"/>
        <v>(跳过)</v>
      </c>
      <c r="EJ296" t="str">
        <f t="shared" si="521"/>
        <v>(跳过)</v>
      </c>
      <c r="EK296" t="str">
        <f t="shared" si="522"/>
        <v>(跳过)</v>
      </c>
      <c r="EL296" t="str">
        <f t="shared" si="523"/>
        <v>(跳过)</v>
      </c>
      <c r="EM296" t="str">
        <f t="shared" si="524"/>
        <v>(跳过)</v>
      </c>
      <c r="EN296" t="s">
        <v>247</v>
      </c>
      <c r="EO296" s="4">
        <v>1</v>
      </c>
      <c r="EP296" s="4">
        <v>3</v>
      </c>
      <c r="EQ296" s="4">
        <v>2</v>
      </c>
      <c r="ER296" s="4">
        <v>4</v>
      </c>
      <c r="ES296" t="s">
        <v>29</v>
      </c>
      <c r="ET296" t="str">
        <f t="shared" si="525"/>
        <v>(跳过)</v>
      </c>
      <c r="EU296" t="str">
        <f t="shared" si="526"/>
        <v>(跳过)</v>
      </c>
      <c r="EV296" t="str">
        <f t="shared" si="527"/>
        <v>(跳过)</v>
      </c>
      <c r="EW296" t="str">
        <f t="shared" si="528"/>
        <v>(跳过)</v>
      </c>
      <c r="EX296" t="str">
        <f t="shared" si="529"/>
        <v>(跳过)</v>
      </c>
      <c r="EY296" t="str">
        <f t="shared" si="530"/>
        <v>(跳过)</v>
      </c>
      <c r="EZ296" t="str">
        <f t="shared" si="531"/>
        <v>(跳过)</v>
      </c>
      <c r="FA296" t="s">
        <v>29</v>
      </c>
      <c r="FB296" t="str">
        <f t="shared" si="532"/>
        <v>(跳过)</v>
      </c>
      <c r="FC296" t="str">
        <f t="shared" si="533"/>
        <v>(跳过)</v>
      </c>
      <c r="FD296" t="str">
        <f t="shared" si="534"/>
        <v>(跳过)</v>
      </c>
      <c r="FE296" t="s">
        <v>168</v>
      </c>
      <c r="FF296">
        <v>0</v>
      </c>
      <c r="FG296">
        <v>0</v>
      </c>
      <c r="FH296">
        <v>1</v>
      </c>
      <c r="FI296">
        <v>0</v>
      </c>
      <c r="FJ296">
        <v>0</v>
      </c>
      <c r="FK296">
        <v>0</v>
      </c>
      <c r="FL296" t="s">
        <v>161</v>
      </c>
      <c r="FM296">
        <v>4</v>
      </c>
      <c r="FN296">
        <v>1</v>
      </c>
      <c r="FO296">
        <v>3</v>
      </c>
      <c r="FP296">
        <v>2</v>
      </c>
      <c r="FQ296">
        <v>5</v>
      </c>
      <c r="FR296" t="s">
        <v>283</v>
      </c>
      <c r="FS296">
        <v>0</v>
      </c>
      <c r="FT296">
        <v>1</v>
      </c>
      <c r="FU296">
        <v>0</v>
      </c>
      <c r="FV296">
        <v>0</v>
      </c>
      <c r="FW296">
        <v>0</v>
      </c>
      <c r="FX296">
        <v>0</v>
      </c>
    </row>
    <row r="297" spans="1:180" ht="16.5" x14ac:dyDescent="0.6">
      <c r="A297">
        <v>296</v>
      </c>
      <c r="B297">
        <v>2</v>
      </c>
      <c r="C297">
        <v>2</v>
      </c>
      <c r="D297">
        <v>3</v>
      </c>
      <c r="E297">
        <v>3</v>
      </c>
      <c r="F297">
        <v>4</v>
      </c>
      <c r="G297">
        <v>3</v>
      </c>
      <c r="H297">
        <v>3</v>
      </c>
      <c r="I297">
        <v>1</v>
      </c>
      <c r="J297">
        <v>1</v>
      </c>
      <c r="K297" t="s">
        <v>29</v>
      </c>
      <c r="L297" t="str">
        <f t="shared" si="535"/>
        <v>(跳过)</v>
      </c>
      <c r="M297" t="str">
        <f t="shared" si="536"/>
        <v>(跳过)</v>
      </c>
      <c r="N297" t="str">
        <f t="shared" si="537"/>
        <v>(跳过)</v>
      </c>
      <c r="O297" t="str">
        <f t="shared" si="538"/>
        <v>(跳过)</v>
      </c>
      <c r="P297" t="str">
        <f t="shared" si="539"/>
        <v>(跳过)</v>
      </c>
      <c r="Q297" t="s">
        <v>70</v>
      </c>
      <c r="R297">
        <f t="shared" si="432"/>
        <v>0</v>
      </c>
      <c r="S297">
        <f t="shared" si="433"/>
        <v>1</v>
      </c>
      <c r="T297">
        <f t="shared" si="434"/>
        <v>0</v>
      </c>
      <c r="U297">
        <f t="shared" si="435"/>
        <v>0</v>
      </c>
      <c r="V297" t="s">
        <v>99</v>
      </c>
      <c r="W297">
        <f t="shared" si="436"/>
        <v>0</v>
      </c>
      <c r="X297">
        <f t="shared" si="437"/>
        <v>1</v>
      </c>
      <c r="Y297">
        <f t="shared" si="438"/>
        <v>1</v>
      </c>
      <c r="Z297">
        <f t="shared" si="439"/>
        <v>0</v>
      </c>
      <c r="AA297">
        <f t="shared" si="440"/>
        <v>0</v>
      </c>
      <c r="AB297" t="s">
        <v>100</v>
      </c>
      <c r="AC297">
        <f t="shared" si="441"/>
        <v>0</v>
      </c>
      <c r="AD297">
        <f t="shared" si="442"/>
        <v>1</v>
      </c>
      <c r="AE297">
        <f t="shared" si="443"/>
        <v>1</v>
      </c>
      <c r="AF297">
        <f t="shared" si="444"/>
        <v>0</v>
      </c>
      <c r="AG297">
        <f t="shared" si="445"/>
        <v>0</v>
      </c>
      <c r="AH297">
        <f t="shared" si="446"/>
        <v>1</v>
      </c>
      <c r="AI297">
        <f t="shared" si="447"/>
        <v>0</v>
      </c>
      <c r="AJ297">
        <f t="shared" si="448"/>
        <v>0</v>
      </c>
      <c r="AK297" t="s">
        <v>101</v>
      </c>
      <c r="AL297">
        <f t="shared" si="449"/>
        <v>0</v>
      </c>
      <c r="AM297">
        <f t="shared" si="450"/>
        <v>1</v>
      </c>
      <c r="AN297">
        <f t="shared" si="451"/>
        <v>1</v>
      </c>
      <c r="AO297">
        <f t="shared" si="452"/>
        <v>0</v>
      </c>
      <c r="AP297">
        <f t="shared" si="453"/>
        <v>0</v>
      </c>
      <c r="AQ297">
        <f t="shared" si="454"/>
        <v>1</v>
      </c>
      <c r="AR297">
        <f t="shared" si="455"/>
        <v>0</v>
      </c>
      <c r="AS297">
        <f t="shared" si="456"/>
        <v>0</v>
      </c>
      <c r="AT297">
        <v>4</v>
      </c>
      <c r="AU297" t="s">
        <v>102</v>
      </c>
      <c r="AV297">
        <v>1</v>
      </c>
      <c r="AW297">
        <v>3</v>
      </c>
      <c r="AX297">
        <v>2</v>
      </c>
      <c r="AY297">
        <v>4</v>
      </c>
      <c r="AZ297" t="s">
        <v>103</v>
      </c>
      <c r="BA297">
        <f t="shared" si="457"/>
        <v>1</v>
      </c>
      <c r="BB297">
        <f t="shared" si="458"/>
        <v>0</v>
      </c>
      <c r="BC297">
        <f t="shared" si="459"/>
        <v>0</v>
      </c>
      <c r="BD297">
        <f t="shared" si="460"/>
        <v>0</v>
      </c>
      <c r="BE297">
        <f t="shared" si="461"/>
        <v>0</v>
      </c>
      <c r="BF297">
        <f t="shared" si="462"/>
        <v>0</v>
      </c>
      <c r="BG297">
        <f t="shared" si="463"/>
        <v>0</v>
      </c>
      <c r="BH297" t="s">
        <v>29</v>
      </c>
      <c r="BI297" t="str">
        <f t="shared" si="464"/>
        <v>(跳过)</v>
      </c>
      <c r="BJ297" t="str">
        <f t="shared" si="465"/>
        <v>(跳过)</v>
      </c>
      <c r="BK297" t="str">
        <f t="shared" si="466"/>
        <v>(跳过)</v>
      </c>
      <c r="BL297">
        <v>1</v>
      </c>
      <c r="BM297" t="s">
        <v>29</v>
      </c>
      <c r="BN297" t="str">
        <f t="shared" si="467"/>
        <v>(跳过)</v>
      </c>
      <c r="BO297" t="str">
        <f t="shared" si="468"/>
        <v>(跳过)</v>
      </c>
      <c r="BP297" t="str">
        <f t="shared" si="469"/>
        <v>(跳过)</v>
      </c>
      <c r="BQ297" t="str">
        <f t="shared" si="470"/>
        <v>(跳过)</v>
      </c>
      <c r="BR297" t="str">
        <f t="shared" si="471"/>
        <v>(跳过)</v>
      </c>
      <c r="BS297" t="str">
        <f t="shared" si="472"/>
        <v>(跳过)</v>
      </c>
      <c r="BT297" t="s">
        <v>60</v>
      </c>
      <c r="BU297">
        <f t="shared" si="473"/>
        <v>1</v>
      </c>
      <c r="BV297">
        <f t="shared" si="474"/>
        <v>0</v>
      </c>
      <c r="BW297">
        <f t="shared" si="475"/>
        <v>0</v>
      </c>
      <c r="BX297">
        <f t="shared" si="476"/>
        <v>0</v>
      </c>
      <c r="BY297" t="s">
        <v>104</v>
      </c>
      <c r="BZ297">
        <f t="shared" si="477"/>
        <v>1</v>
      </c>
      <c r="CA297">
        <f t="shared" si="478"/>
        <v>0</v>
      </c>
      <c r="CB297">
        <f t="shared" si="479"/>
        <v>1</v>
      </c>
      <c r="CC297">
        <f t="shared" si="480"/>
        <v>0</v>
      </c>
      <c r="CD297">
        <f t="shared" si="481"/>
        <v>0</v>
      </c>
      <c r="CE297">
        <f t="shared" si="482"/>
        <v>0</v>
      </c>
      <c r="CF297">
        <f t="shared" si="483"/>
        <v>0</v>
      </c>
      <c r="CG297">
        <f t="shared" si="484"/>
        <v>0</v>
      </c>
      <c r="CH297">
        <f t="shared" si="485"/>
        <v>1</v>
      </c>
      <c r="CI297">
        <f t="shared" si="486"/>
        <v>1</v>
      </c>
      <c r="CJ297" t="s">
        <v>105</v>
      </c>
      <c r="CK297">
        <f t="shared" si="487"/>
        <v>0</v>
      </c>
      <c r="CL297">
        <f t="shared" si="488"/>
        <v>0</v>
      </c>
      <c r="CM297">
        <f t="shared" si="489"/>
        <v>1</v>
      </c>
      <c r="CN297">
        <f t="shared" si="490"/>
        <v>0</v>
      </c>
      <c r="CO297">
        <f t="shared" si="491"/>
        <v>0</v>
      </c>
      <c r="CP297">
        <f t="shared" si="492"/>
        <v>0</v>
      </c>
      <c r="CQ297">
        <f t="shared" si="493"/>
        <v>0</v>
      </c>
      <c r="CR297">
        <f t="shared" si="494"/>
        <v>0</v>
      </c>
      <c r="CS297">
        <v>2</v>
      </c>
      <c r="CT297" t="s">
        <v>106</v>
      </c>
      <c r="CU297">
        <v>2</v>
      </c>
      <c r="CV297">
        <v>3</v>
      </c>
      <c r="CW297">
        <v>4</v>
      </c>
      <c r="CX297">
        <v>1</v>
      </c>
      <c r="CY297" t="s">
        <v>63</v>
      </c>
      <c r="CZ297">
        <f t="shared" si="495"/>
        <v>0</v>
      </c>
      <c r="DA297">
        <f t="shared" si="496"/>
        <v>0</v>
      </c>
      <c r="DB297">
        <f t="shared" si="497"/>
        <v>1</v>
      </c>
      <c r="DC297">
        <f t="shared" si="498"/>
        <v>0</v>
      </c>
      <c r="DD297">
        <f t="shared" si="499"/>
        <v>1</v>
      </c>
      <c r="DE297">
        <f t="shared" si="500"/>
        <v>1</v>
      </c>
      <c r="DF297">
        <f t="shared" si="501"/>
        <v>0</v>
      </c>
      <c r="DG297" t="s">
        <v>59</v>
      </c>
      <c r="DH297">
        <f t="shared" si="502"/>
        <v>1</v>
      </c>
      <c r="DI297">
        <f t="shared" si="503"/>
        <v>0</v>
      </c>
      <c r="DJ297">
        <f t="shared" si="504"/>
        <v>0</v>
      </c>
      <c r="DK297">
        <v>5</v>
      </c>
      <c r="DL297">
        <v>5</v>
      </c>
      <c r="DM297">
        <v>5</v>
      </c>
      <c r="DN297">
        <v>5</v>
      </c>
      <c r="DO297">
        <v>4</v>
      </c>
      <c r="DP297">
        <v>1</v>
      </c>
      <c r="DQ297" t="s">
        <v>54</v>
      </c>
      <c r="DR297">
        <f t="shared" si="505"/>
        <v>0</v>
      </c>
      <c r="DS297">
        <f t="shared" si="506"/>
        <v>0</v>
      </c>
      <c r="DT297">
        <f t="shared" si="507"/>
        <v>0</v>
      </c>
      <c r="DU297">
        <f t="shared" si="508"/>
        <v>1</v>
      </c>
      <c r="DV297" t="s">
        <v>71</v>
      </c>
      <c r="DW297">
        <f t="shared" si="509"/>
        <v>1</v>
      </c>
      <c r="DX297">
        <f t="shared" si="510"/>
        <v>0</v>
      </c>
      <c r="DY297">
        <f t="shared" si="511"/>
        <v>1</v>
      </c>
      <c r="DZ297">
        <f t="shared" si="512"/>
        <v>0</v>
      </c>
      <c r="EA297">
        <f t="shared" si="513"/>
        <v>0</v>
      </c>
      <c r="EB297">
        <f t="shared" si="514"/>
        <v>0</v>
      </c>
      <c r="EC297" t="s">
        <v>107</v>
      </c>
      <c r="ED297">
        <f t="shared" si="515"/>
        <v>1</v>
      </c>
      <c r="EE297">
        <f t="shared" si="516"/>
        <v>0</v>
      </c>
      <c r="EF297">
        <f t="shared" si="517"/>
        <v>1</v>
      </c>
      <c r="EG297">
        <f t="shared" si="518"/>
        <v>0</v>
      </c>
      <c r="EH297">
        <f t="shared" si="519"/>
        <v>1</v>
      </c>
      <c r="EI297">
        <f t="shared" si="520"/>
        <v>1</v>
      </c>
      <c r="EJ297">
        <f t="shared" si="521"/>
        <v>0</v>
      </c>
      <c r="EK297">
        <f t="shared" si="522"/>
        <v>0</v>
      </c>
      <c r="EL297">
        <f t="shared" si="523"/>
        <v>0</v>
      </c>
      <c r="EM297">
        <f t="shared" si="524"/>
        <v>0</v>
      </c>
      <c r="EN297" t="s">
        <v>37</v>
      </c>
      <c r="EO297" s="4">
        <v>1</v>
      </c>
      <c r="EP297" s="4">
        <v>2</v>
      </c>
      <c r="EQ297" s="4">
        <v>4</v>
      </c>
      <c r="ER297" s="4">
        <v>3</v>
      </c>
      <c r="ES297" t="s">
        <v>108</v>
      </c>
      <c r="ET297">
        <f t="shared" si="525"/>
        <v>0</v>
      </c>
      <c r="EU297">
        <f t="shared" si="526"/>
        <v>0</v>
      </c>
      <c r="EV297">
        <f t="shared" si="527"/>
        <v>1</v>
      </c>
      <c r="EW297">
        <f t="shared" si="528"/>
        <v>1</v>
      </c>
      <c r="EX297">
        <f t="shared" si="529"/>
        <v>0</v>
      </c>
      <c r="EY297">
        <f t="shared" si="530"/>
        <v>0</v>
      </c>
      <c r="EZ297">
        <f t="shared" si="531"/>
        <v>0</v>
      </c>
      <c r="FA297" t="s">
        <v>43</v>
      </c>
      <c r="FB297">
        <f t="shared" si="532"/>
        <v>0</v>
      </c>
      <c r="FC297">
        <f t="shared" si="533"/>
        <v>1</v>
      </c>
      <c r="FD297">
        <f t="shared" si="534"/>
        <v>0</v>
      </c>
      <c r="FE297" t="s">
        <v>232</v>
      </c>
      <c r="FF297">
        <v>1</v>
      </c>
      <c r="FG297">
        <v>0</v>
      </c>
      <c r="FH297">
        <v>0</v>
      </c>
      <c r="FI297">
        <v>1</v>
      </c>
      <c r="FJ297">
        <v>1</v>
      </c>
      <c r="FK297">
        <v>0</v>
      </c>
      <c r="FL297" t="s">
        <v>322</v>
      </c>
      <c r="FM297">
        <v>2</v>
      </c>
      <c r="FN297">
        <v>4</v>
      </c>
      <c r="FO297">
        <v>3</v>
      </c>
      <c r="FP297">
        <v>1</v>
      </c>
      <c r="FQ297">
        <v>5</v>
      </c>
      <c r="FR297" t="s">
        <v>29</v>
      </c>
      <c r="FS297" t="s">
        <v>29</v>
      </c>
      <c r="FT297" t="s">
        <v>29</v>
      </c>
      <c r="FU297" t="s">
        <v>29</v>
      </c>
      <c r="FV297" t="s">
        <v>29</v>
      </c>
      <c r="FW297" t="s">
        <v>29</v>
      </c>
      <c r="FX297" t="s">
        <v>29</v>
      </c>
    </row>
    <row r="298" spans="1:180" ht="16.5" x14ac:dyDescent="0.6">
      <c r="A298">
        <v>297</v>
      </c>
      <c r="B298">
        <v>2</v>
      </c>
      <c r="C298">
        <v>8</v>
      </c>
      <c r="D298">
        <v>4</v>
      </c>
      <c r="E298">
        <v>4</v>
      </c>
      <c r="F298">
        <v>6</v>
      </c>
      <c r="G298">
        <v>1</v>
      </c>
      <c r="H298">
        <v>4</v>
      </c>
      <c r="I298">
        <v>1</v>
      </c>
      <c r="J298">
        <v>1</v>
      </c>
      <c r="K298" t="s">
        <v>29</v>
      </c>
      <c r="L298" t="str">
        <f t="shared" si="535"/>
        <v>(跳过)</v>
      </c>
      <c r="M298" t="str">
        <f t="shared" si="536"/>
        <v>(跳过)</v>
      </c>
      <c r="N298" t="str">
        <f t="shared" si="537"/>
        <v>(跳过)</v>
      </c>
      <c r="O298" t="str">
        <f t="shared" si="538"/>
        <v>(跳过)</v>
      </c>
      <c r="P298" t="str">
        <f t="shared" si="539"/>
        <v>(跳过)</v>
      </c>
      <c r="Q298" t="s">
        <v>54</v>
      </c>
      <c r="R298">
        <f t="shared" si="432"/>
        <v>0</v>
      </c>
      <c r="S298">
        <f t="shared" si="433"/>
        <v>0</v>
      </c>
      <c r="T298">
        <f t="shared" si="434"/>
        <v>0</v>
      </c>
      <c r="U298">
        <f t="shared" si="435"/>
        <v>1</v>
      </c>
      <c r="V298" t="s">
        <v>236</v>
      </c>
      <c r="W298">
        <f t="shared" si="436"/>
        <v>1</v>
      </c>
      <c r="X298">
        <f t="shared" si="437"/>
        <v>0</v>
      </c>
      <c r="Y298">
        <f t="shared" si="438"/>
        <v>0</v>
      </c>
      <c r="Z298">
        <f t="shared" si="439"/>
        <v>0</v>
      </c>
      <c r="AA298">
        <f t="shared" si="440"/>
        <v>0</v>
      </c>
      <c r="AB298" t="s">
        <v>90</v>
      </c>
      <c r="AC298">
        <f t="shared" si="441"/>
        <v>0</v>
      </c>
      <c r="AD298">
        <f t="shared" si="442"/>
        <v>0</v>
      </c>
      <c r="AE298">
        <f t="shared" si="443"/>
        <v>1</v>
      </c>
      <c r="AF298">
        <f t="shared" si="444"/>
        <v>0</v>
      </c>
      <c r="AG298">
        <f t="shared" si="445"/>
        <v>0</v>
      </c>
      <c r="AH298">
        <f t="shared" si="446"/>
        <v>1</v>
      </c>
      <c r="AI298">
        <f t="shared" si="447"/>
        <v>0</v>
      </c>
      <c r="AJ298">
        <f t="shared" si="448"/>
        <v>0</v>
      </c>
      <c r="AK298" t="s">
        <v>170</v>
      </c>
      <c r="AL298">
        <f t="shared" si="449"/>
        <v>1</v>
      </c>
      <c r="AM298">
        <f t="shared" si="450"/>
        <v>0</v>
      </c>
      <c r="AN298">
        <f t="shared" si="451"/>
        <v>0</v>
      </c>
      <c r="AO298">
        <f t="shared" si="452"/>
        <v>0</v>
      </c>
      <c r="AP298">
        <f t="shared" si="453"/>
        <v>0</v>
      </c>
      <c r="AQ298">
        <f t="shared" si="454"/>
        <v>0</v>
      </c>
      <c r="AR298">
        <f t="shared" si="455"/>
        <v>0</v>
      </c>
      <c r="AS298">
        <f t="shared" si="456"/>
        <v>0</v>
      </c>
      <c r="AT298">
        <v>4</v>
      </c>
      <c r="AU298" t="s">
        <v>92</v>
      </c>
      <c r="AV298">
        <v>2</v>
      </c>
      <c r="AW298">
        <v>4</v>
      </c>
      <c r="AX298">
        <v>1</v>
      </c>
      <c r="AY298">
        <v>3</v>
      </c>
      <c r="AZ298" t="s">
        <v>338</v>
      </c>
      <c r="BA298">
        <f t="shared" si="457"/>
        <v>0</v>
      </c>
      <c r="BB298">
        <f t="shared" si="458"/>
        <v>1</v>
      </c>
      <c r="BC298">
        <f t="shared" si="459"/>
        <v>0</v>
      </c>
      <c r="BD298">
        <f t="shared" si="460"/>
        <v>0</v>
      </c>
      <c r="BE298">
        <f t="shared" si="461"/>
        <v>1</v>
      </c>
      <c r="BF298">
        <f t="shared" si="462"/>
        <v>0</v>
      </c>
      <c r="BG298">
        <f t="shared" si="463"/>
        <v>0</v>
      </c>
      <c r="BH298" t="s">
        <v>29</v>
      </c>
      <c r="BI298" t="str">
        <f t="shared" si="464"/>
        <v>(跳过)</v>
      </c>
      <c r="BJ298" t="str">
        <f t="shared" si="465"/>
        <v>(跳过)</v>
      </c>
      <c r="BK298" t="str">
        <f t="shared" si="466"/>
        <v>(跳过)</v>
      </c>
      <c r="BL298">
        <v>0</v>
      </c>
      <c r="BM298" t="s">
        <v>339</v>
      </c>
      <c r="BN298">
        <f t="shared" si="467"/>
        <v>1</v>
      </c>
      <c r="BO298">
        <f t="shared" si="468"/>
        <v>0</v>
      </c>
      <c r="BP298">
        <f t="shared" si="469"/>
        <v>1</v>
      </c>
      <c r="BQ298">
        <f t="shared" si="470"/>
        <v>0</v>
      </c>
      <c r="BR298">
        <f t="shared" si="471"/>
        <v>1</v>
      </c>
      <c r="BS298">
        <f t="shared" si="472"/>
        <v>0</v>
      </c>
      <c r="BT298" t="s">
        <v>29</v>
      </c>
      <c r="BU298" t="str">
        <f t="shared" si="473"/>
        <v>(跳过)</v>
      </c>
      <c r="BV298" t="str">
        <f t="shared" si="474"/>
        <v>(跳过)</v>
      </c>
      <c r="BW298" t="str">
        <f t="shared" si="475"/>
        <v>(跳过)</v>
      </c>
      <c r="BX298" t="str">
        <f t="shared" si="476"/>
        <v>(跳过)</v>
      </c>
      <c r="BY298" t="s">
        <v>29</v>
      </c>
      <c r="BZ298" t="str">
        <f t="shared" si="477"/>
        <v>(跳过)</v>
      </c>
      <c r="CA298" t="str">
        <f t="shared" si="478"/>
        <v>(跳过)</v>
      </c>
      <c r="CB298" t="str">
        <f t="shared" si="479"/>
        <v>(跳过)</v>
      </c>
      <c r="CC298" t="str">
        <f t="shared" si="480"/>
        <v>(跳过)</v>
      </c>
      <c r="CD298" t="str">
        <f t="shared" si="481"/>
        <v>(跳过)</v>
      </c>
      <c r="CE298" t="str">
        <f t="shared" si="482"/>
        <v>(跳过)</v>
      </c>
      <c r="CF298" t="str">
        <f t="shared" si="483"/>
        <v>(跳过)</v>
      </c>
      <c r="CG298" t="str">
        <f t="shared" si="484"/>
        <v>(跳过)</v>
      </c>
      <c r="CH298" t="str">
        <f t="shared" si="485"/>
        <v>(跳过)</v>
      </c>
      <c r="CI298" t="str">
        <f t="shared" si="486"/>
        <v>(跳过)</v>
      </c>
      <c r="CJ298" t="s">
        <v>29</v>
      </c>
      <c r="CK298" t="str">
        <f t="shared" si="487"/>
        <v>(跳过)</v>
      </c>
      <c r="CL298" t="str">
        <f t="shared" si="488"/>
        <v>(跳过)</v>
      </c>
      <c r="CM298" t="str">
        <f t="shared" si="489"/>
        <v>(跳过)</v>
      </c>
      <c r="CN298" t="str">
        <f t="shared" si="490"/>
        <v>(跳过)</v>
      </c>
      <c r="CO298" t="str">
        <f t="shared" si="491"/>
        <v>(跳过)</v>
      </c>
      <c r="CP298" t="str">
        <f t="shared" si="492"/>
        <v>(跳过)</v>
      </c>
      <c r="CQ298" t="str">
        <f t="shared" si="493"/>
        <v>(跳过)</v>
      </c>
      <c r="CR298" t="str">
        <f t="shared" si="494"/>
        <v>(跳过)</v>
      </c>
      <c r="CS298" t="s">
        <v>29</v>
      </c>
      <c r="CT298" t="s">
        <v>111</v>
      </c>
      <c r="CU298">
        <v>1</v>
      </c>
      <c r="CV298">
        <v>2</v>
      </c>
      <c r="CW298">
        <v>4</v>
      </c>
      <c r="CX298">
        <v>3</v>
      </c>
      <c r="CY298" t="s">
        <v>29</v>
      </c>
      <c r="CZ298" t="str">
        <f t="shared" si="495"/>
        <v>(跳过)</v>
      </c>
      <c r="DA298" t="str">
        <f t="shared" si="496"/>
        <v>(跳过)</v>
      </c>
      <c r="DB298" t="str">
        <f t="shared" si="497"/>
        <v>(跳过)</v>
      </c>
      <c r="DC298" t="str">
        <f t="shared" si="498"/>
        <v>(跳过)</v>
      </c>
      <c r="DD298" t="str">
        <f t="shared" si="499"/>
        <v>(跳过)</v>
      </c>
      <c r="DE298" t="str">
        <f t="shared" si="500"/>
        <v>(跳过)</v>
      </c>
      <c r="DF298" t="str">
        <f t="shared" si="501"/>
        <v>(跳过)</v>
      </c>
      <c r="DG298" t="s">
        <v>29</v>
      </c>
      <c r="DH298" t="str">
        <f t="shared" si="502"/>
        <v>(跳过)</v>
      </c>
      <c r="DI298" t="str">
        <f t="shared" si="503"/>
        <v>(跳过)</v>
      </c>
      <c r="DJ298" t="str">
        <f t="shared" si="504"/>
        <v>(跳过)</v>
      </c>
      <c r="DK298">
        <v>4</v>
      </c>
      <c r="DL298">
        <v>4</v>
      </c>
      <c r="DM298">
        <v>3</v>
      </c>
      <c r="DN298">
        <v>4</v>
      </c>
      <c r="DO298">
        <v>5</v>
      </c>
      <c r="DP298">
        <v>1</v>
      </c>
      <c r="DQ298" t="s">
        <v>95</v>
      </c>
      <c r="DR298">
        <f t="shared" si="505"/>
        <v>1</v>
      </c>
      <c r="DS298">
        <f t="shared" si="506"/>
        <v>1</v>
      </c>
      <c r="DT298">
        <f t="shared" si="507"/>
        <v>0</v>
      </c>
      <c r="DU298">
        <f t="shared" si="508"/>
        <v>1</v>
      </c>
      <c r="DV298" t="s">
        <v>340</v>
      </c>
      <c r="DW298">
        <f t="shared" si="509"/>
        <v>0</v>
      </c>
      <c r="DX298">
        <f t="shared" si="510"/>
        <v>1</v>
      </c>
      <c r="DY298">
        <f t="shared" si="511"/>
        <v>0</v>
      </c>
      <c r="DZ298">
        <f t="shared" si="512"/>
        <v>1</v>
      </c>
      <c r="EA298">
        <f t="shared" si="513"/>
        <v>1</v>
      </c>
      <c r="EB298">
        <f t="shared" si="514"/>
        <v>0</v>
      </c>
      <c r="EC298" t="s">
        <v>316</v>
      </c>
      <c r="ED298">
        <f t="shared" si="515"/>
        <v>1</v>
      </c>
      <c r="EE298">
        <f t="shared" si="516"/>
        <v>0</v>
      </c>
      <c r="EF298">
        <f t="shared" si="517"/>
        <v>1</v>
      </c>
      <c r="EG298">
        <f t="shared" si="518"/>
        <v>0</v>
      </c>
      <c r="EH298">
        <f t="shared" si="519"/>
        <v>0</v>
      </c>
      <c r="EI298">
        <f t="shared" si="520"/>
        <v>0</v>
      </c>
      <c r="EJ298">
        <f t="shared" si="521"/>
        <v>1</v>
      </c>
      <c r="EK298">
        <f t="shared" si="522"/>
        <v>0</v>
      </c>
      <c r="EL298">
        <f t="shared" si="523"/>
        <v>0</v>
      </c>
      <c r="EM298">
        <f t="shared" si="524"/>
        <v>0</v>
      </c>
      <c r="EN298" t="s">
        <v>31</v>
      </c>
      <c r="EO298" s="4">
        <v>2</v>
      </c>
      <c r="EP298" s="4">
        <v>1</v>
      </c>
      <c r="EQ298" s="4">
        <v>3</v>
      </c>
      <c r="ER298" s="4">
        <v>4</v>
      </c>
      <c r="ES298" t="s">
        <v>224</v>
      </c>
      <c r="ET298">
        <f t="shared" si="525"/>
        <v>0</v>
      </c>
      <c r="EU298">
        <f t="shared" si="526"/>
        <v>1</v>
      </c>
      <c r="EV298">
        <f t="shared" si="527"/>
        <v>0</v>
      </c>
      <c r="EW298">
        <f t="shared" si="528"/>
        <v>0</v>
      </c>
      <c r="EX298">
        <f t="shared" si="529"/>
        <v>0</v>
      </c>
      <c r="EY298">
        <f t="shared" si="530"/>
        <v>0</v>
      </c>
      <c r="EZ298">
        <f t="shared" si="531"/>
        <v>0</v>
      </c>
      <c r="FA298" t="s">
        <v>64</v>
      </c>
      <c r="FB298">
        <f t="shared" si="532"/>
        <v>0</v>
      </c>
      <c r="FC298">
        <f t="shared" si="533"/>
        <v>0</v>
      </c>
      <c r="FD298">
        <f t="shared" si="534"/>
        <v>1</v>
      </c>
      <c r="FE298" t="s">
        <v>29</v>
      </c>
      <c r="FF298" t="s">
        <v>29</v>
      </c>
      <c r="FG298" t="s">
        <v>29</v>
      </c>
      <c r="FH298" t="s">
        <v>29</v>
      </c>
      <c r="FI298" t="s">
        <v>29</v>
      </c>
      <c r="FJ298" t="s">
        <v>29</v>
      </c>
      <c r="FK298" t="s">
        <v>29</v>
      </c>
      <c r="FL298" t="s">
        <v>29</v>
      </c>
      <c r="FM298" t="s">
        <v>29</v>
      </c>
      <c r="FN298" t="s">
        <v>29</v>
      </c>
      <c r="FO298" t="s">
        <v>29</v>
      </c>
      <c r="FP298" t="s">
        <v>29</v>
      </c>
      <c r="FQ298" t="s">
        <v>29</v>
      </c>
      <c r="FR298" t="s">
        <v>29</v>
      </c>
      <c r="FS298" t="s">
        <v>29</v>
      </c>
      <c r="FT298" t="s">
        <v>29</v>
      </c>
      <c r="FU298" t="s">
        <v>29</v>
      </c>
      <c r="FV298" t="s">
        <v>29</v>
      </c>
      <c r="FW298" t="s">
        <v>29</v>
      </c>
      <c r="FX298" t="s">
        <v>29</v>
      </c>
    </row>
    <row r="299" spans="1:180" ht="16.5" x14ac:dyDescent="0.6">
      <c r="A299">
        <v>298</v>
      </c>
      <c r="B299">
        <v>1</v>
      </c>
      <c r="C299">
        <v>8</v>
      </c>
      <c r="D299">
        <v>3</v>
      </c>
      <c r="E299">
        <v>4</v>
      </c>
      <c r="F299">
        <v>5</v>
      </c>
      <c r="G299">
        <v>3</v>
      </c>
      <c r="H299">
        <v>2</v>
      </c>
      <c r="I299">
        <v>1</v>
      </c>
      <c r="J299">
        <v>1</v>
      </c>
      <c r="K299" t="s">
        <v>29</v>
      </c>
      <c r="L299" t="str">
        <f t="shared" si="535"/>
        <v>(跳过)</v>
      </c>
      <c r="M299" t="str">
        <f t="shared" si="536"/>
        <v>(跳过)</v>
      </c>
      <c r="N299" t="str">
        <f t="shared" si="537"/>
        <v>(跳过)</v>
      </c>
      <c r="O299" t="str">
        <f t="shared" si="538"/>
        <v>(跳过)</v>
      </c>
      <c r="P299" t="str">
        <f t="shared" si="539"/>
        <v>(跳过)</v>
      </c>
      <c r="Q299" t="s">
        <v>95</v>
      </c>
      <c r="R299">
        <f t="shared" si="432"/>
        <v>1</v>
      </c>
      <c r="S299">
        <f t="shared" si="433"/>
        <v>1</v>
      </c>
      <c r="T299">
        <f t="shared" si="434"/>
        <v>0</v>
      </c>
      <c r="U299">
        <f t="shared" si="435"/>
        <v>1</v>
      </c>
      <c r="V299" t="s">
        <v>89</v>
      </c>
      <c r="W299">
        <f t="shared" si="436"/>
        <v>1</v>
      </c>
      <c r="X299">
        <f t="shared" si="437"/>
        <v>0</v>
      </c>
      <c r="Y299">
        <f t="shared" si="438"/>
        <v>0</v>
      </c>
      <c r="Z299">
        <f t="shared" si="439"/>
        <v>1</v>
      </c>
      <c r="AA299">
        <f t="shared" si="440"/>
        <v>0</v>
      </c>
      <c r="AB299" t="s">
        <v>90</v>
      </c>
      <c r="AC299">
        <f t="shared" si="441"/>
        <v>0</v>
      </c>
      <c r="AD299">
        <f t="shared" si="442"/>
        <v>0</v>
      </c>
      <c r="AE299">
        <f t="shared" si="443"/>
        <v>1</v>
      </c>
      <c r="AF299">
        <f t="shared" si="444"/>
        <v>0</v>
      </c>
      <c r="AG299">
        <f t="shared" si="445"/>
        <v>0</v>
      </c>
      <c r="AH299">
        <f t="shared" si="446"/>
        <v>1</v>
      </c>
      <c r="AI299">
        <f t="shared" si="447"/>
        <v>0</v>
      </c>
      <c r="AJ299">
        <f t="shared" si="448"/>
        <v>0</v>
      </c>
      <c r="AK299" t="s">
        <v>298</v>
      </c>
      <c r="AL299">
        <f t="shared" si="449"/>
        <v>0</v>
      </c>
      <c r="AM299">
        <f t="shared" si="450"/>
        <v>0</v>
      </c>
      <c r="AN299">
        <f t="shared" si="451"/>
        <v>1</v>
      </c>
      <c r="AO299">
        <f t="shared" si="452"/>
        <v>0</v>
      </c>
      <c r="AP299">
        <f t="shared" si="453"/>
        <v>0</v>
      </c>
      <c r="AQ299">
        <f t="shared" si="454"/>
        <v>1</v>
      </c>
      <c r="AR299">
        <f t="shared" si="455"/>
        <v>1</v>
      </c>
      <c r="AS299">
        <f t="shared" si="456"/>
        <v>0</v>
      </c>
      <c r="AT299">
        <v>4</v>
      </c>
      <c r="AU299" t="s">
        <v>92</v>
      </c>
      <c r="AV299">
        <v>2</v>
      </c>
      <c r="AW299">
        <v>4</v>
      </c>
      <c r="AX299">
        <v>1</v>
      </c>
      <c r="AY299">
        <v>3</v>
      </c>
      <c r="AZ299" t="s">
        <v>167</v>
      </c>
      <c r="BA299">
        <f t="shared" si="457"/>
        <v>0</v>
      </c>
      <c r="BB299">
        <f t="shared" si="458"/>
        <v>1</v>
      </c>
      <c r="BC299">
        <f t="shared" si="459"/>
        <v>0</v>
      </c>
      <c r="BD299">
        <f t="shared" si="460"/>
        <v>0</v>
      </c>
      <c r="BE299">
        <f t="shared" si="461"/>
        <v>0</v>
      </c>
      <c r="BF299">
        <f t="shared" si="462"/>
        <v>1</v>
      </c>
      <c r="BG299">
        <f t="shared" si="463"/>
        <v>1</v>
      </c>
      <c r="BH299" t="s">
        <v>59</v>
      </c>
      <c r="BI299">
        <f t="shared" si="464"/>
        <v>1</v>
      </c>
      <c r="BJ299">
        <f t="shared" si="465"/>
        <v>0</v>
      </c>
      <c r="BK299">
        <f t="shared" si="466"/>
        <v>0</v>
      </c>
      <c r="BL299">
        <v>0</v>
      </c>
      <c r="BM299" t="s">
        <v>299</v>
      </c>
      <c r="BN299">
        <f t="shared" si="467"/>
        <v>0</v>
      </c>
      <c r="BO299">
        <f t="shared" si="468"/>
        <v>1</v>
      </c>
      <c r="BP299">
        <f t="shared" si="469"/>
        <v>0</v>
      </c>
      <c r="BQ299">
        <f t="shared" si="470"/>
        <v>1</v>
      </c>
      <c r="BR299">
        <f t="shared" si="471"/>
        <v>0</v>
      </c>
      <c r="BS299">
        <f t="shared" si="472"/>
        <v>1</v>
      </c>
      <c r="BT299" t="s">
        <v>29</v>
      </c>
      <c r="BU299" t="str">
        <f t="shared" si="473"/>
        <v>(跳过)</v>
      </c>
      <c r="BV299" t="str">
        <f t="shared" si="474"/>
        <v>(跳过)</v>
      </c>
      <c r="BW299" t="str">
        <f t="shared" si="475"/>
        <v>(跳过)</v>
      </c>
      <c r="BX299" t="str">
        <f t="shared" si="476"/>
        <v>(跳过)</v>
      </c>
      <c r="BY299" t="s">
        <v>29</v>
      </c>
      <c r="BZ299" t="str">
        <f t="shared" si="477"/>
        <v>(跳过)</v>
      </c>
      <c r="CA299" t="str">
        <f t="shared" si="478"/>
        <v>(跳过)</v>
      </c>
      <c r="CB299" t="str">
        <f t="shared" si="479"/>
        <v>(跳过)</v>
      </c>
      <c r="CC299" t="str">
        <f t="shared" si="480"/>
        <v>(跳过)</v>
      </c>
      <c r="CD299" t="str">
        <f t="shared" si="481"/>
        <v>(跳过)</v>
      </c>
      <c r="CE299" t="str">
        <f t="shared" si="482"/>
        <v>(跳过)</v>
      </c>
      <c r="CF299" t="str">
        <f t="shared" si="483"/>
        <v>(跳过)</v>
      </c>
      <c r="CG299" t="str">
        <f t="shared" si="484"/>
        <v>(跳过)</v>
      </c>
      <c r="CH299" t="str">
        <f t="shared" si="485"/>
        <v>(跳过)</v>
      </c>
      <c r="CI299" t="str">
        <f t="shared" si="486"/>
        <v>(跳过)</v>
      </c>
      <c r="CJ299" t="s">
        <v>29</v>
      </c>
      <c r="CK299" t="str">
        <f t="shared" si="487"/>
        <v>(跳过)</v>
      </c>
      <c r="CL299" t="str">
        <f t="shared" si="488"/>
        <v>(跳过)</v>
      </c>
      <c r="CM299" t="str">
        <f t="shared" si="489"/>
        <v>(跳过)</v>
      </c>
      <c r="CN299" t="str">
        <f t="shared" si="490"/>
        <v>(跳过)</v>
      </c>
      <c r="CO299" t="str">
        <f t="shared" si="491"/>
        <v>(跳过)</v>
      </c>
      <c r="CP299" t="str">
        <f t="shared" si="492"/>
        <v>(跳过)</v>
      </c>
      <c r="CQ299" t="str">
        <f t="shared" si="493"/>
        <v>(跳过)</v>
      </c>
      <c r="CR299" t="str">
        <f t="shared" si="494"/>
        <v>(跳过)</v>
      </c>
      <c r="CS299" t="s">
        <v>29</v>
      </c>
      <c r="CT299" t="s">
        <v>115</v>
      </c>
      <c r="CU299">
        <v>4</v>
      </c>
      <c r="CV299">
        <v>2</v>
      </c>
      <c r="CW299">
        <v>3</v>
      </c>
      <c r="CX299">
        <v>1</v>
      </c>
      <c r="CY299" t="s">
        <v>29</v>
      </c>
      <c r="CZ299" t="str">
        <f t="shared" si="495"/>
        <v>(跳过)</v>
      </c>
      <c r="DA299" t="str">
        <f t="shared" si="496"/>
        <v>(跳过)</v>
      </c>
      <c r="DB299" t="str">
        <f t="shared" si="497"/>
        <v>(跳过)</v>
      </c>
      <c r="DC299" t="str">
        <f t="shared" si="498"/>
        <v>(跳过)</v>
      </c>
      <c r="DD299" t="str">
        <f t="shared" si="499"/>
        <v>(跳过)</v>
      </c>
      <c r="DE299" t="str">
        <f t="shared" si="500"/>
        <v>(跳过)</v>
      </c>
      <c r="DF299" t="str">
        <f t="shared" si="501"/>
        <v>(跳过)</v>
      </c>
      <c r="DG299" t="s">
        <v>29</v>
      </c>
      <c r="DH299" t="str">
        <f t="shared" si="502"/>
        <v>(跳过)</v>
      </c>
      <c r="DI299" t="str">
        <f t="shared" si="503"/>
        <v>(跳过)</v>
      </c>
      <c r="DJ299" t="str">
        <f t="shared" si="504"/>
        <v>(跳过)</v>
      </c>
      <c r="DK299">
        <v>4</v>
      </c>
      <c r="DL299">
        <v>4</v>
      </c>
      <c r="DM299">
        <v>5</v>
      </c>
      <c r="DN299">
        <v>5</v>
      </c>
      <c r="DO299">
        <v>5</v>
      </c>
      <c r="DP299">
        <v>2</v>
      </c>
      <c r="DQ299" t="s">
        <v>44</v>
      </c>
      <c r="DR299">
        <f t="shared" si="505"/>
        <v>0</v>
      </c>
      <c r="DS299">
        <f t="shared" si="506"/>
        <v>1</v>
      </c>
      <c r="DT299">
        <f t="shared" si="507"/>
        <v>1</v>
      </c>
      <c r="DU299">
        <f t="shared" si="508"/>
        <v>1</v>
      </c>
      <c r="DV299" t="s">
        <v>29</v>
      </c>
      <c r="DW299" t="str">
        <f t="shared" si="509"/>
        <v>(跳过)</v>
      </c>
      <c r="DX299" t="str">
        <f t="shared" si="510"/>
        <v>(跳过)</v>
      </c>
      <c r="DY299" t="str">
        <f t="shared" si="511"/>
        <v>(跳过)</v>
      </c>
      <c r="DZ299" t="str">
        <f t="shared" si="512"/>
        <v>(跳过)</v>
      </c>
      <c r="EA299" t="str">
        <f t="shared" si="513"/>
        <v>(跳过)</v>
      </c>
      <c r="EB299" t="str">
        <f t="shared" si="514"/>
        <v>(跳过)</v>
      </c>
      <c r="EC299" t="s">
        <v>29</v>
      </c>
      <c r="ED299" t="str">
        <f t="shared" si="515"/>
        <v>(跳过)</v>
      </c>
      <c r="EE299" t="str">
        <f t="shared" si="516"/>
        <v>(跳过)</v>
      </c>
      <c r="EF299" t="str">
        <f t="shared" si="517"/>
        <v>(跳过)</v>
      </c>
      <c r="EG299" t="str">
        <f t="shared" si="518"/>
        <v>(跳过)</v>
      </c>
      <c r="EH299" t="str">
        <f t="shared" si="519"/>
        <v>(跳过)</v>
      </c>
      <c r="EI299" t="str">
        <f t="shared" si="520"/>
        <v>(跳过)</v>
      </c>
      <c r="EJ299" t="str">
        <f t="shared" si="521"/>
        <v>(跳过)</v>
      </c>
      <c r="EK299" t="str">
        <f t="shared" si="522"/>
        <v>(跳过)</v>
      </c>
      <c r="EL299" t="str">
        <f t="shared" si="523"/>
        <v>(跳过)</v>
      </c>
      <c r="EM299" t="str">
        <f t="shared" si="524"/>
        <v>(跳过)</v>
      </c>
      <c r="EN299" t="s">
        <v>244</v>
      </c>
      <c r="EO299" s="4">
        <v>3</v>
      </c>
      <c r="EP299" s="4">
        <v>2</v>
      </c>
      <c r="EQ299" s="4">
        <v>1</v>
      </c>
      <c r="ER299" s="4">
        <v>4</v>
      </c>
      <c r="ES299" t="s">
        <v>29</v>
      </c>
      <c r="ET299" t="str">
        <f t="shared" si="525"/>
        <v>(跳过)</v>
      </c>
      <c r="EU299" t="str">
        <f t="shared" si="526"/>
        <v>(跳过)</v>
      </c>
      <c r="EV299" t="str">
        <f t="shared" si="527"/>
        <v>(跳过)</v>
      </c>
      <c r="EW299" t="str">
        <f t="shared" si="528"/>
        <v>(跳过)</v>
      </c>
      <c r="EX299" t="str">
        <f t="shared" si="529"/>
        <v>(跳过)</v>
      </c>
      <c r="EY299" t="str">
        <f t="shared" si="530"/>
        <v>(跳过)</v>
      </c>
      <c r="EZ299" t="str">
        <f t="shared" si="531"/>
        <v>(跳过)</v>
      </c>
      <c r="FA299" t="s">
        <v>29</v>
      </c>
      <c r="FB299" t="str">
        <f t="shared" si="532"/>
        <v>(跳过)</v>
      </c>
      <c r="FC299" t="str">
        <f t="shared" si="533"/>
        <v>(跳过)</v>
      </c>
      <c r="FD299" t="str">
        <f t="shared" si="534"/>
        <v>(跳过)</v>
      </c>
      <c r="FE299" t="s">
        <v>29</v>
      </c>
      <c r="FF299" t="s">
        <v>29</v>
      </c>
      <c r="FG299" t="s">
        <v>29</v>
      </c>
      <c r="FH299" t="s">
        <v>29</v>
      </c>
      <c r="FI299" t="s">
        <v>29</v>
      </c>
      <c r="FJ299" t="s">
        <v>29</v>
      </c>
      <c r="FK299" t="s">
        <v>29</v>
      </c>
      <c r="FL299" t="s">
        <v>29</v>
      </c>
      <c r="FM299" t="s">
        <v>29</v>
      </c>
      <c r="FN299" t="s">
        <v>29</v>
      </c>
      <c r="FO299" t="s">
        <v>29</v>
      </c>
      <c r="FP299" t="s">
        <v>29</v>
      </c>
      <c r="FQ299" t="s">
        <v>29</v>
      </c>
      <c r="FR299" t="s">
        <v>29</v>
      </c>
      <c r="FS299" t="s">
        <v>29</v>
      </c>
      <c r="FT299" t="s">
        <v>29</v>
      </c>
      <c r="FU299" t="s">
        <v>29</v>
      </c>
      <c r="FV299" t="s">
        <v>29</v>
      </c>
      <c r="FW299" t="s">
        <v>29</v>
      </c>
      <c r="FX299" t="s">
        <v>29</v>
      </c>
    </row>
    <row r="300" spans="1:180" ht="16.5" x14ac:dyDescent="0.6">
      <c r="A300">
        <v>299</v>
      </c>
      <c r="B300">
        <v>1</v>
      </c>
      <c r="C300">
        <v>8</v>
      </c>
      <c r="D300">
        <v>2</v>
      </c>
      <c r="E300">
        <v>3</v>
      </c>
      <c r="F300">
        <v>4</v>
      </c>
      <c r="G300">
        <v>2</v>
      </c>
      <c r="H300">
        <v>1</v>
      </c>
      <c r="I300">
        <v>0</v>
      </c>
      <c r="J300" t="s">
        <v>29</v>
      </c>
      <c r="K300" t="s">
        <v>29</v>
      </c>
      <c r="L300" t="str">
        <f t="shared" si="535"/>
        <v>(跳过)</v>
      </c>
      <c r="M300" t="str">
        <f t="shared" si="536"/>
        <v>(跳过)</v>
      </c>
      <c r="N300" t="str">
        <f t="shared" si="537"/>
        <v>(跳过)</v>
      </c>
      <c r="O300" t="str">
        <f t="shared" si="538"/>
        <v>(跳过)</v>
      </c>
      <c r="P300" t="str">
        <f t="shared" si="539"/>
        <v>(跳过)</v>
      </c>
      <c r="Q300" t="s">
        <v>29</v>
      </c>
      <c r="R300" t="str">
        <f t="shared" si="432"/>
        <v>(跳过)</v>
      </c>
      <c r="S300" t="str">
        <f t="shared" si="433"/>
        <v>(跳过)</v>
      </c>
      <c r="T300" t="str">
        <f t="shared" si="434"/>
        <v>(跳过)</v>
      </c>
      <c r="U300" t="str">
        <f t="shared" si="435"/>
        <v>(跳过)</v>
      </c>
      <c r="V300" t="s">
        <v>29</v>
      </c>
      <c r="W300" t="str">
        <f t="shared" si="436"/>
        <v>(跳过)</v>
      </c>
      <c r="X300" t="str">
        <f t="shared" si="437"/>
        <v>(跳过)</v>
      </c>
      <c r="Y300" t="str">
        <f t="shared" si="438"/>
        <v>(跳过)</v>
      </c>
      <c r="Z300" t="str">
        <f t="shared" si="439"/>
        <v>(跳过)</v>
      </c>
      <c r="AA300" t="str">
        <f t="shared" si="440"/>
        <v>(跳过)</v>
      </c>
      <c r="AB300" t="s">
        <v>29</v>
      </c>
      <c r="AC300" t="str">
        <f t="shared" si="441"/>
        <v>(跳过)</v>
      </c>
      <c r="AD300" t="str">
        <f t="shared" si="442"/>
        <v>(跳过)</v>
      </c>
      <c r="AE300" t="str">
        <f t="shared" si="443"/>
        <v>(跳过)</v>
      </c>
      <c r="AF300" t="str">
        <f t="shared" si="444"/>
        <v>(跳过)</v>
      </c>
      <c r="AG300" t="str">
        <f t="shared" si="445"/>
        <v>(跳过)</v>
      </c>
      <c r="AH300" t="str">
        <f t="shared" si="446"/>
        <v>(跳过)</v>
      </c>
      <c r="AI300" t="str">
        <f t="shared" si="447"/>
        <v>(跳过)</v>
      </c>
      <c r="AJ300" t="str">
        <f t="shared" si="448"/>
        <v>(跳过)</v>
      </c>
      <c r="AK300" t="s">
        <v>29</v>
      </c>
      <c r="AL300" t="str">
        <f t="shared" si="449"/>
        <v>(跳过)</v>
      </c>
      <c r="AM300" t="str">
        <f t="shared" si="450"/>
        <v>(跳过)</v>
      </c>
      <c r="AN300" t="str">
        <f t="shared" si="451"/>
        <v>(跳过)</v>
      </c>
      <c r="AO300" t="str">
        <f t="shared" si="452"/>
        <v>(跳过)</v>
      </c>
      <c r="AP300" t="str">
        <f t="shared" si="453"/>
        <v>(跳过)</v>
      </c>
      <c r="AQ300" t="str">
        <f t="shared" si="454"/>
        <v>(跳过)</v>
      </c>
      <c r="AR300" t="str">
        <f t="shared" si="455"/>
        <v>(跳过)</v>
      </c>
      <c r="AS300" t="str">
        <f t="shared" si="456"/>
        <v>(跳过)</v>
      </c>
      <c r="AT300" t="s">
        <v>29</v>
      </c>
      <c r="AU300" t="s">
        <v>94</v>
      </c>
      <c r="AV300">
        <v>3</v>
      </c>
      <c r="AW300">
        <v>1</v>
      </c>
      <c r="AX300">
        <v>4</v>
      </c>
      <c r="AY300">
        <v>2</v>
      </c>
      <c r="AZ300" t="s">
        <v>29</v>
      </c>
      <c r="BA300" t="str">
        <f t="shared" si="457"/>
        <v>(跳过)</v>
      </c>
      <c r="BB300" t="str">
        <f t="shared" si="458"/>
        <v>(跳过)</v>
      </c>
      <c r="BC300" t="str">
        <f t="shared" si="459"/>
        <v>(跳过)</v>
      </c>
      <c r="BD300" t="str">
        <f t="shared" si="460"/>
        <v>(跳过)</v>
      </c>
      <c r="BE300" t="str">
        <f t="shared" si="461"/>
        <v>(跳过)</v>
      </c>
      <c r="BF300" t="str">
        <f t="shared" si="462"/>
        <v>(跳过)</v>
      </c>
      <c r="BG300" t="str">
        <f t="shared" si="463"/>
        <v>(跳过)</v>
      </c>
      <c r="BH300" t="s">
        <v>29</v>
      </c>
      <c r="BI300" t="str">
        <f t="shared" si="464"/>
        <v>(跳过)</v>
      </c>
      <c r="BJ300" t="str">
        <f t="shared" si="465"/>
        <v>(跳过)</v>
      </c>
      <c r="BK300" t="str">
        <f t="shared" si="466"/>
        <v>(跳过)</v>
      </c>
      <c r="BL300" t="s">
        <v>29</v>
      </c>
      <c r="BM300" t="s">
        <v>29</v>
      </c>
      <c r="BN300" t="str">
        <f t="shared" si="467"/>
        <v>(跳过)</v>
      </c>
      <c r="BO300" t="str">
        <f t="shared" si="468"/>
        <v>(跳过)</v>
      </c>
      <c r="BP300" t="str">
        <f t="shared" si="469"/>
        <v>(跳过)</v>
      </c>
      <c r="BQ300" t="str">
        <f t="shared" si="470"/>
        <v>(跳过)</v>
      </c>
      <c r="BR300" t="str">
        <f t="shared" si="471"/>
        <v>(跳过)</v>
      </c>
      <c r="BS300" t="str">
        <f t="shared" si="472"/>
        <v>(跳过)</v>
      </c>
      <c r="BT300" t="s">
        <v>29</v>
      </c>
      <c r="BU300" t="str">
        <f t="shared" si="473"/>
        <v>(跳过)</v>
      </c>
      <c r="BV300" t="str">
        <f t="shared" si="474"/>
        <v>(跳过)</v>
      </c>
      <c r="BW300" t="str">
        <f t="shared" si="475"/>
        <v>(跳过)</v>
      </c>
      <c r="BX300" t="str">
        <f t="shared" si="476"/>
        <v>(跳过)</v>
      </c>
      <c r="BY300" t="s">
        <v>29</v>
      </c>
      <c r="BZ300" t="str">
        <f t="shared" si="477"/>
        <v>(跳过)</v>
      </c>
      <c r="CA300" t="str">
        <f t="shared" si="478"/>
        <v>(跳过)</v>
      </c>
      <c r="CB300" t="str">
        <f t="shared" si="479"/>
        <v>(跳过)</v>
      </c>
      <c r="CC300" t="str">
        <f t="shared" si="480"/>
        <v>(跳过)</v>
      </c>
      <c r="CD300" t="str">
        <f t="shared" si="481"/>
        <v>(跳过)</v>
      </c>
      <c r="CE300" t="str">
        <f t="shared" si="482"/>
        <v>(跳过)</v>
      </c>
      <c r="CF300" t="str">
        <f t="shared" si="483"/>
        <v>(跳过)</v>
      </c>
      <c r="CG300" t="str">
        <f t="shared" si="484"/>
        <v>(跳过)</v>
      </c>
      <c r="CH300" t="str">
        <f t="shared" si="485"/>
        <v>(跳过)</v>
      </c>
      <c r="CI300" t="str">
        <f t="shared" si="486"/>
        <v>(跳过)</v>
      </c>
      <c r="CJ300" t="s">
        <v>29</v>
      </c>
      <c r="CK300" t="str">
        <f t="shared" si="487"/>
        <v>(跳过)</v>
      </c>
      <c r="CL300" t="str">
        <f t="shared" si="488"/>
        <v>(跳过)</v>
      </c>
      <c r="CM300" t="str">
        <f t="shared" si="489"/>
        <v>(跳过)</v>
      </c>
      <c r="CN300" t="str">
        <f t="shared" si="490"/>
        <v>(跳过)</v>
      </c>
      <c r="CO300" t="str">
        <f t="shared" si="491"/>
        <v>(跳过)</v>
      </c>
      <c r="CP300" t="str">
        <f t="shared" si="492"/>
        <v>(跳过)</v>
      </c>
      <c r="CQ300" t="str">
        <f t="shared" si="493"/>
        <v>(跳过)</v>
      </c>
      <c r="CR300" t="str">
        <f t="shared" si="494"/>
        <v>(跳过)</v>
      </c>
      <c r="CS300" t="s">
        <v>29</v>
      </c>
      <c r="CT300" t="s">
        <v>247</v>
      </c>
      <c r="CU300">
        <v>1</v>
      </c>
      <c r="CV300">
        <v>3</v>
      </c>
      <c r="CW300">
        <v>4</v>
      </c>
      <c r="CX300">
        <v>2</v>
      </c>
      <c r="CY300" t="s">
        <v>29</v>
      </c>
      <c r="CZ300" t="str">
        <f t="shared" si="495"/>
        <v>(跳过)</v>
      </c>
      <c r="DA300" t="str">
        <f t="shared" si="496"/>
        <v>(跳过)</v>
      </c>
      <c r="DB300" t="str">
        <f t="shared" si="497"/>
        <v>(跳过)</v>
      </c>
      <c r="DC300" t="str">
        <f t="shared" si="498"/>
        <v>(跳过)</v>
      </c>
      <c r="DD300" t="str">
        <f t="shared" si="499"/>
        <v>(跳过)</v>
      </c>
      <c r="DE300" t="str">
        <f t="shared" si="500"/>
        <v>(跳过)</v>
      </c>
      <c r="DF300" t="str">
        <f t="shared" si="501"/>
        <v>(跳过)</v>
      </c>
      <c r="DG300" t="s">
        <v>29</v>
      </c>
      <c r="DH300" t="str">
        <f t="shared" si="502"/>
        <v>(跳过)</v>
      </c>
      <c r="DI300" t="str">
        <f t="shared" si="503"/>
        <v>(跳过)</v>
      </c>
      <c r="DJ300" t="str">
        <f t="shared" si="504"/>
        <v>(跳过)</v>
      </c>
      <c r="DK300">
        <v>4</v>
      </c>
      <c r="DL300">
        <v>3</v>
      </c>
      <c r="DM300">
        <v>3</v>
      </c>
      <c r="DN300">
        <v>5</v>
      </c>
      <c r="DO300">
        <v>4</v>
      </c>
      <c r="DP300">
        <v>2</v>
      </c>
      <c r="DQ300" t="s">
        <v>127</v>
      </c>
      <c r="DR300">
        <f t="shared" si="505"/>
        <v>1</v>
      </c>
      <c r="DS300">
        <f t="shared" si="506"/>
        <v>1</v>
      </c>
      <c r="DT300">
        <f t="shared" si="507"/>
        <v>1</v>
      </c>
      <c r="DU300">
        <f t="shared" si="508"/>
        <v>0</v>
      </c>
      <c r="DV300" t="s">
        <v>29</v>
      </c>
      <c r="DW300" t="str">
        <f t="shared" si="509"/>
        <v>(跳过)</v>
      </c>
      <c r="DX300" t="str">
        <f t="shared" si="510"/>
        <v>(跳过)</v>
      </c>
      <c r="DY300" t="str">
        <f t="shared" si="511"/>
        <v>(跳过)</v>
      </c>
      <c r="DZ300" t="str">
        <f t="shared" si="512"/>
        <v>(跳过)</v>
      </c>
      <c r="EA300" t="str">
        <f t="shared" si="513"/>
        <v>(跳过)</v>
      </c>
      <c r="EB300" t="str">
        <f t="shared" si="514"/>
        <v>(跳过)</v>
      </c>
      <c r="EC300" t="s">
        <v>29</v>
      </c>
      <c r="ED300" t="str">
        <f t="shared" si="515"/>
        <v>(跳过)</v>
      </c>
      <c r="EE300" t="str">
        <f t="shared" si="516"/>
        <v>(跳过)</v>
      </c>
      <c r="EF300" t="str">
        <f t="shared" si="517"/>
        <v>(跳过)</v>
      </c>
      <c r="EG300" t="str">
        <f t="shared" si="518"/>
        <v>(跳过)</v>
      </c>
      <c r="EH300" t="str">
        <f t="shared" si="519"/>
        <v>(跳过)</v>
      </c>
      <c r="EI300" t="str">
        <f t="shared" si="520"/>
        <v>(跳过)</v>
      </c>
      <c r="EJ300" t="str">
        <f t="shared" si="521"/>
        <v>(跳过)</v>
      </c>
      <c r="EK300" t="str">
        <f t="shared" si="522"/>
        <v>(跳过)</v>
      </c>
      <c r="EL300" t="str">
        <f t="shared" si="523"/>
        <v>(跳过)</v>
      </c>
      <c r="EM300" t="str">
        <f t="shared" si="524"/>
        <v>(跳过)</v>
      </c>
      <c r="EN300" t="s">
        <v>106</v>
      </c>
      <c r="EO300" s="4">
        <v>2</v>
      </c>
      <c r="EP300" s="4">
        <v>3</v>
      </c>
      <c r="EQ300" s="4">
        <v>1</v>
      </c>
      <c r="ER300" s="4">
        <v>4</v>
      </c>
      <c r="ES300" t="s">
        <v>29</v>
      </c>
      <c r="ET300" t="str">
        <f t="shared" si="525"/>
        <v>(跳过)</v>
      </c>
      <c r="EU300" t="str">
        <f t="shared" si="526"/>
        <v>(跳过)</v>
      </c>
      <c r="EV300" t="str">
        <f t="shared" si="527"/>
        <v>(跳过)</v>
      </c>
      <c r="EW300" t="str">
        <f t="shared" si="528"/>
        <v>(跳过)</v>
      </c>
      <c r="EX300" t="str">
        <f t="shared" si="529"/>
        <v>(跳过)</v>
      </c>
      <c r="EY300" t="str">
        <f t="shared" si="530"/>
        <v>(跳过)</v>
      </c>
      <c r="EZ300" t="str">
        <f t="shared" si="531"/>
        <v>(跳过)</v>
      </c>
      <c r="FA300" t="s">
        <v>29</v>
      </c>
      <c r="FB300" t="str">
        <f t="shared" si="532"/>
        <v>(跳过)</v>
      </c>
      <c r="FC300" t="str">
        <f t="shared" si="533"/>
        <v>(跳过)</v>
      </c>
      <c r="FD300" t="str">
        <f t="shared" si="534"/>
        <v>(跳过)</v>
      </c>
      <c r="FE300" t="s">
        <v>232</v>
      </c>
      <c r="FF300">
        <v>1</v>
      </c>
      <c r="FG300">
        <v>0</v>
      </c>
      <c r="FH300">
        <v>0</v>
      </c>
      <c r="FI300">
        <v>1</v>
      </c>
      <c r="FJ300">
        <v>1</v>
      </c>
      <c r="FK300">
        <v>0</v>
      </c>
      <c r="FL300" t="s">
        <v>233</v>
      </c>
      <c r="FM300">
        <v>1</v>
      </c>
      <c r="FN300">
        <v>2</v>
      </c>
      <c r="FO300">
        <v>4</v>
      </c>
      <c r="FP300">
        <v>3</v>
      </c>
      <c r="FQ300">
        <v>5</v>
      </c>
      <c r="FR300" t="s">
        <v>29</v>
      </c>
      <c r="FS300" t="s">
        <v>29</v>
      </c>
      <c r="FT300" t="s">
        <v>29</v>
      </c>
      <c r="FU300" t="s">
        <v>29</v>
      </c>
      <c r="FV300" t="s">
        <v>29</v>
      </c>
      <c r="FW300" t="s">
        <v>29</v>
      </c>
      <c r="FX300" t="s">
        <v>29</v>
      </c>
    </row>
    <row r="301" spans="1:180" ht="16.5" x14ac:dyDescent="0.6">
      <c r="A301">
        <v>300</v>
      </c>
      <c r="B301">
        <v>2</v>
      </c>
      <c r="C301">
        <v>2</v>
      </c>
      <c r="D301">
        <v>6</v>
      </c>
      <c r="E301">
        <v>2</v>
      </c>
      <c r="F301">
        <v>2</v>
      </c>
      <c r="G301">
        <v>5</v>
      </c>
      <c r="H301">
        <v>4</v>
      </c>
      <c r="I301">
        <v>1</v>
      </c>
      <c r="J301">
        <v>0</v>
      </c>
      <c r="K301" t="s">
        <v>110</v>
      </c>
      <c r="L301">
        <f t="shared" si="535"/>
        <v>0</v>
      </c>
      <c r="M301">
        <f t="shared" si="536"/>
        <v>0</v>
      </c>
      <c r="N301">
        <f t="shared" si="537"/>
        <v>0</v>
      </c>
      <c r="O301">
        <f t="shared" si="538"/>
        <v>0</v>
      </c>
      <c r="P301">
        <f t="shared" si="539"/>
        <v>0</v>
      </c>
      <c r="Q301" t="s">
        <v>29</v>
      </c>
      <c r="R301" t="str">
        <f t="shared" si="432"/>
        <v>(跳过)</v>
      </c>
      <c r="S301" t="str">
        <f t="shared" si="433"/>
        <v>(跳过)</v>
      </c>
      <c r="T301" t="str">
        <f t="shared" si="434"/>
        <v>(跳过)</v>
      </c>
      <c r="U301" t="str">
        <f t="shared" si="435"/>
        <v>(跳过)</v>
      </c>
      <c r="V301" t="s">
        <v>29</v>
      </c>
      <c r="W301" t="str">
        <f t="shared" si="436"/>
        <v>(跳过)</v>
      </c>
      <c r="X301" t="str">
        <f t="shared" si="437"/>
        <v>(跳过)</v>
      </c>
      <c r="Y301" t="str">
        <f t="shared" si="438"/>
        <v>(跳过)</v>
      </c>
      <c r="Z301" t="str">
        <f t="shared" si="439"/>
        <v>(跳过)</v>
      </c>
      <c r="AA301" t="str">
        <f t="shared" si="440"/>
        <v>(跳过)</v>
      </c>
      <c r="AB301" t="s">
        <v>29</v>
      </c>
      <c r="AC301" t="str">
        <f t="shared" si="441"/>
        <v>(跳过)</v>
      </c>
      <c r="AD301" t="str">
        <f t="shared" si="442"/>
        <v>(跳过)</v>
      </c>
      <c r="AE301" t="str">
        <f t="shared" si="443"/>
        <v>(跳过)</v>
      </c>
      <c r="AF301" t="str">
        <f t="shared" si="444"/>
        <v>(跳过)</v>
      </c>
      <c r="AG301" t="str">
        <f t="shared" si="445"/>
        <v>(跳过)</v>
      </c>
      <c r="AH301" t="str">
        <f t="shared" si="446"/>
        <v>(跳过)</v>
      </c>
      <c r="AI301" t="str">
        <f t="shared" si="447"/>
        <v>(跳过)</v>
      </c>
      <c r="AJ301" t="str">
        <f t="shared" si="448"/>
        <v>(跳过)</v>
      </c>
      <c r="AK301" t="s">
        <v>29</v>
      </c>
      <c r="AL301" t="str">
        <f t="shared" si="449"/>
        <v>(跳过)</v>
      </c>
      <c r="AM301" t="str">
        <f t="shared" si="450"/>
        <v>(跳过)</v>
      </c>
      <c r="AN301" t="str">
        <f t="shared" si="451"/>
        <v>(跳过)</v>
      </c>
      <c r="AO301" t="str">
        <f t="shared" si="452"/>
        <v>(跳过)</v>
      </c>
      <c r="AP301" t="str">
        <f t="shared" si="453"/>
        <v>(跳过)</v>
      </c>
      <c r="AQ301" t="str">
        <f t="shared" si="454"/>
        <v>(跳过)</v>
      </c>
      <c r="AR301" t="str">
        <f t="shared" si="455"/>
        <v>(跳过)</v>
      </c>
      <c r="AS301" t="str">
        <f t="shared" si="456"/>
        <v>(跳过)</v>
      </c>
      <c r="AT301" t="s">
        <v>29</v>
      </c>
      <c r="AU301" t="s">
        <v>111</v>
      </c>
      <c r="AV301">
        <v>1</v>
      </c>
      <c r="AW301">
        <v>2</v>
      </c>
      <c r="AX301">
        <v>4</v>
      </c>
      <c r="AY301">
        <v>3</v>
      </c>
      <c r="AZ301" t="s">
        <v>29</v>
      </c>
      <c r="BA301" t="str">
        <f t="shared" si="457"/>
        <v>(跳过)</v>
      </c>
      <c r="BB301" t="str">
        <f t="shared" si="458"/>
        <v>(跳过)</v>
      </c>
      <c r="BC301" t="str">
        <f t="shared" si="459"/>
        <v>(跳过)</v>
      </c>
      <c r="BD301" t="str">
        <f t="shared" si="460"/>
        <v>(跳过)</v>
      </c>
      <c r="BE301" t="str">
        <f t="shared" si="461"/>
        <v>(跳过)</v>
      </c>
      <c r="BF301" t="str">
        <f t="shared" si="462"/>
        <v>(跳过)</v>
      </c>
      <c r="BG301" t="str">
        <f t="shared" si="463"/>
        <v>(跳过)</v>
      </c>
      <c r="BH301" t="s">
        <v>29</v>
      </c>
      <c r="BI301" t="str">
        <f t="shared" si="464"/>
        <v>(跳过)</v>
      </c>
      <c r="BJ301" t="str">
        <f t="shared" si="465"/>
        <v>(跳过)</v>
      </c>
      <c r="BK301" t="str">
        <f t="shared" si="466"/>
        <v>(跳过)</v>
      </c>
      <c r="BL301">
        <v>1</v>
      </c>
      <c r="BM301" t="s">
        <v>29</v>
      </c>
      <c r="BN301" t="str">
        <f t="shared" si="467"/>
        <v>(跳过)</v>
      </c>
      <c r="BO301" t="str">
        <f t="shared" si="468"/>
        <v>(跳过)</v>
      </c>
      <c r="BP301" t="str">
        <f t="shared" si="469"/>
        <v>(跳过)</v>
      </c>
      <c r="BQ301" t="str">
        <f t="shared" si="470"/>
        <v>(跳过)</v>
      </c>
      <c r="BR301" t="str">
        <f t="shared" si="471"/>
        <v>(跳过)</v>
      </c>
      <c r="BS301" t="str">
        <f t="shared" si="472"/>
        <v>(跳过)</v>
      </c>
      <c r="BT301" t="s">
        <v>112</v>
      </c>
      <c r="BU301">
        <f t="shared" si="473"/>
        <v>1</v>
      </c>
      <c r="BV301">
        <f t="shared" si="474"/>
        <v>0</v>
      </c>
      <c r="BW301">
        <f t="shared" si="475"/>
        <v>1</v>
      </c>
      <c r="BX301">
        <f t="shared" si="476"/>
        <v>1</v>
      </c>
      <c r="BY301" t="s">
        <v>113</v>
      </c>
      <c r="BZ301">
        <f t="shared" si="477"/>
        <v>1</v>
      </c>
      <c r="CA301">
        <f t="shared" si="478"/>
        <v>0</v>
      </c>
      <c r="CB301">
        <f t="shared" si="479"/>
        <v>0</v>
      </c>
      <c r="CC301">
        <f t="shared" si="480"/>
        <v>1</v>
      </c>
      <c r="CD301">
        <f t="shared" si="481"/>
        <v>0</v>
      </c>
      <c r="CE301">
        <f t="shared" si="482"/>
        <v>0</v>
      </c>
      <c r="CF301">
        <f t="shared" si="483"/>
        <v>0</v>
      </c>
      <c r="CG301">
        <f t="shared" si="484"/>
        <v>0</v>
      </c>
      <c r="CH301">
        <f t="shared" si="485"/>
        <v>1</v>
      </c>
      <c r="CI301">
        <f t="shared" si="486"/>
        <v>1</v>
      </c>
      <c r="CJ301" t="s">
        <v>114</v>
      </c>
      <c r="CK301">
        <f t="shared" si="487"/>
        <v>0</v>
      </c>
      <c r="CL301">
        <f t="shared" si="488"/>
        <v>1</v>
      </c>
      <c r="CM301">
        <f t="shared" si="489"/>
        <v>0</v>
      </c>
      <c r="CN301">
        <f t="shared" si="490"/>
        <v>1</v>
      </c>
      <c r="CO301">
        <f t="shared" si="491"/>
        <v>1</v>
      </c>
      <c r="CP301">
        <f t="shared" si="492"/>
        <v>0</v>
      </c>
      <c r="CQ301">
        <f t="shared" si="493"/>
        <v>0</v>
      </c>
      <c r="CR301">
        <f t="shared" si="494"/>
        <v>0</v>
      </c>
      <c r="CS301">
        <v>3</v>
      </c>
      <c r="CT301" t="s">
        <v>115</v>
      </c>
      <c r="CU301">
        <v>4</v>
      </c>
      <c r="CV301">
        <v>2</v>
      </c>
      <c r="CW301">
        <v>3</v>
      </c>
      <c r="CX301">
        <v>1</v>
      </c>
      <c r="CY301" t="s">
        <v>116</v>
      </c>
      <c r="CZ301">
        <f t="shared" si="495"/>
        <v>0</v>
      </c>
      <c r="DA301">
        <f t="shared" si="496"/>
        <v>0</v>
      </c>
      <c r="DB301">
        <f t="shared" si="497"/>
        <v>1</v>
      </c>
      <c r="DC301">
        <f t="shared" si="498"/>
        <v>1</v>
      </c>
      <c r="DD301">
        <f t="shared" si="499"/>
        <v>0</v>
      </c>
      <c r="DE301">
        <f t="shared" si="500"/>
        <v>1</v>
      </c>
      <c r="DF301">
        <f t="shared" si="501"/>
        <v>0</v>
      </c>
      <c r="DG301" t="s">
        <v>59</v>
      </c>
      <c r="DH301">
        <f t="shared" si="502"/>
        <v>1</v>
      </c>
      <c r="DI301">
        <f t="shared" si="503"/>
        <v>0</v>
      </c>
      <c r="DJ301">
        <f t="shared" si="504"/>
        <v>0</v>
      </c>
      <c r="DK301">
        <v>5</v>
      </c>
      <c r="DL301">
        <v>4</v>
      </c>
      <c r="DM301">
        <v>4</v>
      </c>
      <c r="DN301">
        <v>5</v>
      </c>
      <c r="DO301">
        <v>4</v>
      </c>
      <c r="DP301">
        <v>1</v>
      </c>
      <c r="DQ301" t="s">
        <v>95</v>
      </c>
      <c r="DR301">
        <f t="shared" si="505"/>
        <v>1</v>
      </c>
      <c r="DS301">
        <f t="shared" si="506"/>
        <v>1</v>
      </c>
      <c r="DT301">
        <f t="shared" si="507"/>
        <v>0</v>
      </c>
      <c r="DU301">
        <f t="shared" si="508"/>
        <v>1</v>
      </c>
      <c r="DV301" t="s">
        <v>61</v>
      </c>
      <c r="DW301">
        <f t="shared" si="509"/>
        <v>0</v>
      </c>
      <c r="DX301">
        <f t="shared" si="510"/>
        <v>1</v>
      </c>
      <c r="DY301">
        <f t="shared" si="511"/>
        <v>0</v>
      </c>
      <c r="DZ301">
        <f t="shared" si="512"/>
        <v>1</v>
      </c>
      <c r="EA301">
        <f t="shared" si="513"/>
        <v>0</v>
      </c>
      <c r="EB301">
        <f t="shared" si="514"/>
        <v>1</v>
      </c>
      <c r="EC301" t="s">
        <v>117</v>
      </c>
      <c r="ED301">
        <f t="shared" si="515"/>
        <v>1</v>
      </c>
      <c r="EE301">
        <f t="shared" si="516"/>
        <v>0</v>
      </c>
      <c r="EF301">
        <f t="shared" si="517"/>
        <v>1</v>
      </c>
      <c r="EG301">
        <f t="shared" si="518"/>
        <v>1</v>
      </c>
      <c r="EH301">
        <f t="shared" si="519"/>
        <v>0</v>
      </c>
      <c r="EI301">
        <f t="shared" si="520"/>
        <v>0</v>
      </c>
      <c r="EJ301">
        <f t="shared" si="521"/>
        <v>0</v>
      </c>
      <c r="EK301">
        <f t="shared" si="522"/>
        <v>0</v>
      </c>
      <c r="EL301">
        <f t="shared" si="523"/>
        <v>1</v>
      </c>
      <c r="EM301">
        <f t="shared" si="524"/>
        <v>0</v>
      </c>
      <c r="EN301" t="s">
        <v>102</v>
      </c>
      <c r="EO301" s="4">
        <v>1</v>
      </c>
      <c r="EP301" s="4">
        <v>3</v>
      </c>
      <c r="EQ301" s="4">
        <v>4</v>
      </c>
      <c r="ER301" s="4">
        <v>2</v>
      </c>
      <c r="ES301" t="s">
        <v>118</v>
      </c>
      <c r="ET301">
        <f t="shared" si="525"/>
        <v>0</v>
      </c>
      <c r="EU301">
        <f t="shared" si="526"/>
        <v>0</v>
      </c>
      <c r="EV301">
        <f t="shared" si="527"/>
        <v>0</v>
      </c>
      <c r="EW301">
        <f t="shared" si="528"/>
        <v>0</v>
      </c>
      <c r="EX301">
        <f t="shared" si="529"/>
        <v>0</v>
      </c>
      <c r="EY301">
        <f t="shared" si="530"/>
        <v>1</v>
      </c>
      <c r="EZ301">
        <f t="shared" si="531"/>
        <v>0</v>
      </c>
      <c r="FA301" t="s">
        <v>59</v>
      </c>
      <c r="FB301">
        <f t="shared" si="532"/>
        <v>1</v>
      </c>
      <c r="FC301">
        <f t="shared" si="533"/>
        <v>0</v>
      </c>
      <c r="FD301">
        <f t="shared" si="534"/>
        <v>0</v>
      </c>
      <c r="FE301" t="s">
        <v>124</v>
      </c>
      <c r="FF301">
        <v>1</v>
      </c>
      <c r="FG301">
        <v>1</v>
      </c>
      <c r="FH301">
        <v>0</v>
      </c>
      <c r="FI301">
        <v>1</v>
      </c>
      <c r="FJ301">
        <v>0</v>
      </c>
      <c r="FK301">
        <v>0</v>
      </c>
      <c r="FL301" t="s">
        <v>305</v>
      </c>
      <c r="FM301">
        <v>3</v>
      </c>
      <c r="FN301">
        <v>4</v>
      </c>
      <c r="FO301">
        <v>2</v>
      </c>
      <c r="FP301">
        <v>1</v>
      </c>
      <c r="FQ301">
        <v>5</v>
      </c>
      <c r="FR301" t="s">
        <v>29</v>
      </c>
      <c r="FS301" t="s">
        <v>29</v>
      </c>
      <c r="FT301" t="s">
        <v>29</v>
      </c>
      <c r="FU301" t="s">
        <v>29</v>
      </c>
      <c r="FV301" t="s">
        <v>29</v>
      </c>
      <c r="FW301" t="s">
        <v>29</v>
      </c>
      <c r="FX301" t="s">
        <v>29</v>
      </c>
    </row>
    <row r="302" spans="1:180" ht="16.5" x14ac:dyDescent="0.6">
      <c r="A302">
        <v>301</v>
      </c>
      <c r="B302">
        <v>2</v>
      </c>
      <c r="C302">
        <v>26</v>
      </c>
      <c r="D302">
        <v>2</v>
      </c>
      <c r="E302">
        <v>3</v>
      </c>
      <c r="F302">
        <v>2</v>
      </c>
      <c r="G302">
        <v>8</v>
      </c>
      <c r="H302">
        <v>1</v>
      </c>
      <c r="I302">
        <v>1</v>
      </c>
      <c r="J302">
        <v>1</v>
      </c>
      <c r="K302" t="s">
        <v>29</v>
      </c>
      <c r="L302" t="str">
        <f t="shared" si="535"/>
        <v>(跳过)</v>
      </c>
      <c r="M302" t="str">
        <f t="shared" si="536"/>
        <v>(跳过)</v>
      </c>
      <c r="N302" t="str">
        <f t="shared" si="537"/>
        <v>(跳过)</v>
      </c>
      <c r="O302" t="str">
        <f t="shared" si="538"/>
        <v>(跳过)</v>
      </c>
      <c r="P302" t="str">
        <f t="shared" si="539"/>
        <v>(跳过)</v>
      </c>
      <c r="Q302" t="s">
        <v>127</v>
      </c>
      <c r="R302">
        <f t="shared" si="432"/>
        <v>1</v>
      </c>
      <c r="S302">
        <f t="shared" si="433"/>
        <v>1</v>
      </c>
      <c r="T302">
        <f t="shared" si="434"/>
        <v>1</v>
      </c>
      <c r="U302">
        <f t="shared" si="435"/>
        <v>0</v>
      </c>
      <c r="V302" t="s">
        <v>199</v>
      </c>
      <c r="W302">
        <f t="shared" si="436"/>
        <v>1</v>
      </c>
      <c r="X302">
        <f t="shared" si="437"/>
        <v>1</v>
      </c>
      <c r="Y302">
        <f t="shared" si="438"/>
        <v>0</v>
      </c>
      <c r="Z302">
        <f t="shared" si="439"/>
        <v>1</v>
      </c>
      <c r="AA302">
        <f t="shared" si="440"/>
        <v>0</v>
      </c>
      <c r="AB302" t="s">
        <v>238</v>
      </c>
      <c r="AC302">
        <f t="shared" si="441"/>
        <v>1</v>
      </c>
      <c r="AD302">
        <f t="shared" si="442"/>
        <v>0</v>
      </c>
      <c r="AE302">
        <f t="shared" si="443"/>
        <v>1</v>
      </c>
      <c r="AF302">
        <f t="shared" si="444"/>
        <v>0</v>
      </c>
      <c r="AG302">
        <f t="shared" si="445"/>
        <v>1</v>
      </c>
      <c r="AH302">
        <f t="shared" si="446"/>
        <v>0</v>
      </c>
      <c r="AI302">
        <f t="shared" si="447"/>
        <v>1</v>
      </c>
      <c r="AJ302">
        <f t="shared" si="448"/>
        <v>0</v>
      </c>
      <c r="AK302" t="s">
        <v>175</v>
      </c>
      <c r="AL302">
        <f t="shared" si="449"/>
        <v>1</v>
      </c>
      <c r="AM302">
        <f t="shared" si="450"/>
        <v>1</v>
      </c>
      <c r="AN302">
        <f t="shared" si="451"/>
        <v>1</v>
      </c>
      <c r="AO302">
        <f t="shared" si="452"/>
        <v>0</v>
      </c>
      <c r="AP302">
        <f t="shared" si="453"/>
        <v>0</v>
      </c>
      <c r="AQ302">
        <f t="shared" si="454"/>
        <v>0</v>
      </c>
      <c r="AR302">
        <f t="shared" si="455"/>
        <v>0</v>
      </c>
      <c r="AS302">
        <f t="shared" si="456"/>
        <v>0</v>
      </c>
      <c r="AT302">
        <v>2</v>
      </c>
      <c r="AU302" t="s">
        <v>57</v>
      </c>
      <c r="AV302">
        <v>2</v>
      </c>
      <c r="AW302">
        <v>1</v>
      </c>
      <c r="AX302">
        <v>3</v>
      </c>
      <c r="AY302">
        <v>4</v>
      </c>
      <c r="AZ302" t="s">
        <v>131</v>
      </c>
      <c r="BA302">
        <f t="shared" si="457"/>
        <v>0</v>
      </c>
      <c r="BB302">
        <f t="shared" si="458"/>
        <v>0</v>
      </c>
      <c r="BC302">
        <f t="shared" si="459"/>
        <v>0</v>
      </c>
      <c r="BD302">
        <f t="shared" si="460"/>
        <v>0</v>
      </c>
      <c r="BE302">
        <f t="shared" si="461"/>
        <v>1</v>
      </c>
      <c r="BF302">
        <f t="shared" si="462"/>
        <v>0</v>
      </c>
      <c r="BG302">
        <f t="shared" si="463"/>
        <v>0</v>
      </c>
      <c r="BH302" t="s">
        <v>29</v>
      </c>
      <c r="BI302" t="str">
        <f t="shared" si="464"/>
        <v>(跳过)</v>
      </c>
      <c r="BJ302" t="str">
        <f t="shared" si="465"/>
        <v>(跳过)</v>
      </c>
      <c r="BK302" t="str">
        <f t="shared" si="466"/>
        <v>(跳过)</v>
      </c>
      <c r="BL302">
        <v>0</v>
      </c>
      <c r="BM302" t="s">
        <v>86</v>
      </c>
      <c r="BN302">
        <f t="shared" si="467"/>
        <v>1</v>
      </c>
      <c r="BO302">
        <f t="shared" si="468"/>
        <v>1</v>
      </c>
      <c r="BP302">
        <f t="shared" si="469"/>
        <v>0</v>
      </c>
      <c r="BQ302">
        <f t="shared" si="470"/>
        <v>0</v>
      </c>
      <c r="BR302">
        <f t="shared" si="471"/>
        <v>0</v>
      </c>
      <c r="BS302">
        <f t="shared" si="472"/>
        <v>0</v>
      </c>
      <c r="BT302" t="s">
        <v>29</v>
      </c>
      <c r="BU302" t="str">
        <f t="shared" si="473"/>
        <v>(跳过)</v>
      </c>
      <c r="BV302" t="str">
        <f t="shared" si="474"/>
        <v>(跳过)</v>
      </c>
      <c r="BW302" t="str">
        <f t="shared" si="475"/>
        <v>(跳过)</v>
      </c>
      <c r="BX302" t="str">
        <f t="shared" si="476"/>
        <v>(跳过)</v>
      </c>
      <c r="BY302" t="s">
        <v>29</v>
      </c>
      <c r="BZ302" t="str">
        <f t="shared" si="477"/>
        <v>(跳过)</v>
      </c>
      <c r="CA302" t="str">
        <f t="shared" si="478"/>
        <v>(跳过)</v>
      </c>
      <c r="CB302" t="str">
        <f t="shared" si="479"/>
        <v>(跳过)</v>
      </c>
      <c r="CC302" t="str">
        <f t="shared" si="480"/>
        <v>(跳过)</v>
      </c>
      <c r="CD302" t="str">
        <f t="shared" si="481"/>
        <v>(跳过)</v>
      </c>
      <c r="CE302" t="str">
        <f t="shared" si="482"/>
        <v>(跳过)</v>
      </c>
      <c r="CF302" t="str">
        <f t="shared" si="483"/>
        <v>(跳过)</v>
      </c>
      <c r="CG302" t="str">
        <f t="shared" si="484"/>
        <v>(跳过)</v>
      </c>
      <c r="CH302" t="str">
        <f t="shared" si="485"/>
        <v>(跳过)</v>
      </c>
      <c r="CI302" t="str">
        <f t="shared" si="486"/>
        <v>(跳过)</v>
      </c>
      <c r="CJ302" t="s">
        <v>29</v>
      </c>
      <c r="CK302" t="str">
        <f t="shared" si="487"/>
        <v>(跳过)</v>
      </c>
      <c r="CL302" t="str">
        <f t="shared" si="488"/>
        <v>(跳过)</v>
      </c>
      <c r="CM302" t="str">
        <f t="shared" si="489"/>
        <v>(跳过)</v>
      </c>
      <c r="CN302" t="str">
        <f t="shared" si="490"/>
        <v>(跳过)</v>
      </c>
      <c r="CO302" t="str">
        <f t="shared" si="491"/>
        <v>(跳过)</v>
      </c>
      <c r="CP302" t="str">
        <f t="shared" si="492"/>
        <v>(跳过)</v>
      </c>
      <c r="CQ302" t="str">
        <f t="shared" si="493"/>
        <v>(跳过)</v>
      </c>
      <c r="CR302" t="str">
        <f t="shared" si="494"/>
        <v>(跳过)</v>
      </c>
      <c r="CS302" t="s">
        <v>29</v>
      </c>
      <c r="CT302" t="s">
        <v>57</v>
      </c>
      <c r="CU302">
        <v>2</v>
      </c>
      <c r="CV302">
        <v>1</v>
      </c>
      <c r="CW302">
        <v>3</v>
      </c>
      <c r="CX302">
        <v>4</v>
      </c>
      <c r="CY302" t="s">
        <v>29</v>
      </c>
      <c r="CZ302" t="str">
        <f t="shared" si="495"/>
        <v>(跳过)</v>
      </c>
      <c r="DA302" t="str">
        <f t="shared" si="496"/>
        <v>(跳过)</v>
      </c>
      <c r="DB302" t="str">
        <f t="shared" si="497"/>
        <v>(跳过)</v>
      </c>
      <c r="DC302" t="str">
        <f t="shared" si="498"/>
        <v>(跳过)</v>
      </c>
      <c r="DD302" t="str">
        <f t="shared" si="499"/>
        <v>(跳过)</v>
      </c>
      <c r="DE302" t="str">
        <f t="shared" si="500"/>
        <v>(跳过)</v>
      </c>
      <c r="DF302" t="str">
        <f t="shared" si="501"/>
        <v>(跳过)</v>
      </c>
      <c r="DG302" t="s">
        <v>29</v>
      </c>
      <c r="DH302" t="str">
        <f t="shared" si="502"/>
        <v>(跳过)</v>
      </c>
      <c r="DI302" t="str">
        <f t="shared" si="503"/>
        <v>(跳过)</v>
      </c>
      <c r="DJ302" t="str">
        <f t="shared" si="504"/>
        <v>(跳过)</v>
      </c>
      <c r="DK302">
        <v>4</v>
      </c>
      <c r="DL302">
        <v>5</v>
      </c>
      <c r="DM302">
        <v>4</v>
      </c>
      <c r="DN302">
        <v>2</v>
      </c>
      <c r="DO302">
        <v>2</v>
      </c>
      <c r="DP302">
        <v>1</v>
      </c>
      <c r="DQ302" t="s">
        <v>66</v>
      </c>
      <c r="DR302">
        <f t="shared" si="505"/>
        <v>0</v>
      </c>
      <c r="DS302">
        <f t="shared" si="506"/>
        <v>0</v>
      </c>
      <c r="DT302">
        <f t="shared" si="507"/>
        <v>1</v>
      </c>
      <c r="DU302">
        <f t="shared" si="508"/>
        <v>0</v>
      </c>
      <c r="DV302" t="s">
        <v>71</v>
      </c>
      <c r="DW302">
        <f t="shared" si="509"/>
        <v>1</v>
      </c>
      <c r="DX302">
        <f t="shared" si="510"/>
        <v>0</v>
      </c>
      <c r="DY302">
        <f t="shared" si="511"/>
        <v>1</v>
      </c>
      <c r="DZ302">
        <f t="shared" si="512"/>
        <v>0</v>
      </c>
      <c r="EA302">
        <f t="shared" si="513"/>
        <v>0</v>
      </c>
      <c r="EB302">
        <f t="shared" si="514"/>
        <v>0</v>
      </c>
      <c r="EC302" t="s">
        <v>238</v>
      </c>
      <c r="ED302">
        <f t="shared" si="515"/>
        <v>1</v>
      </c>
      <c r="EE302">
        <f t="shared" si="516"/>
        <v>0</v>
      </c>
      <c r="EF302">
        <f t="shared" si="517"/>
        <v>1</v>
      </c>
      <c r="EG302">
        <f t="shared" si="518"/>
        <v>0</v>
      </c>
      <c r="EH302">
        <f t="shared" si="519"/>
        <v>1</v>
      </c>
      <c r="EI302">
        <f t="shared" si="520"/>
        <v>0</v>
      </c>
      <c r="EJ302">
        <f t="shared" si="521"/>
        <v>1</v>
      </c>
      <c r="EK302">
        <f t="shared" si="522"/>
        <v>0</v>
      </c>
      <c r="EL302">
        <f t="shared" si="523"/>
        <v>0</v>
      </c>
      <c r="EM302">
        <f t="shared" si="524"/>
        <v>0</v>
      </c>
      <c r="EN302" t="s">
        <v>57</v>
      </c>
      <c r="EO302" s="4">
        <v>2</v>
      </c>
      <c r="EP302" s="4">
        <v>1</v>
      </c>
      <c r="EQ302" s="4">
        <v>4</v>
      </c>
      <c r="ER302" s="4">
        <v>3</v>
      </c>
      <c r="ES302" t="s">
        <v>131</v>
      </c>
      <c r="ET302">
        <f t="shared" si="525"/>
        <v>0</v>
      </c>
      <c r="EU302">
        <f t="shared" si="526"/>
        <v>0</v>
      </c>
      <c r="EV302">
        <f t="shared" si="527"/>
        <v>0</v>
      </c>
      <c r="EW302">
        <f t="shared" si="528"/>
        <v>0</v>
      </c>
      <c r="EX302">
        <f t="shared" si="529"/>
        <v>1</v>
      </c>
      <c r="EY302">
        <f t="shared" si="530"/>
        <v>0</v>
      </c>
      <c r="EZ302">
        <f t="shared" si="531"/>
        <v>0</v>
      </c>
      <c r="FA302" t="s">
        <v>59</v>
      </c>
      <c r="FB302">
        <f t="shared" si="532"/>
        <v>1</v>
      </c>
      <c r="FC302">
        <f t="shared" si="533"/>
        <v>0</v>
      </c>
      <c r="FD302">
        <f t="shared" si="534"/>
        <v>0</v>
      </c>
      <c r="FE302" t="s">
        <v>158</v>
      </c>
      <c r="FF302">
        <v>1</v>
      </c>
      <c r="FG302">
        <v>0</v>
      </c>
      <c r="FH302">
        <v>1</v>
      </c>
      <c r="FI302">
        <v>0</v>
      </c>
      <c r="FJ302">
        <v>0</v>
      </c>
      <c r="FK302">
        <v>0</v>
      </c>
      <c r="FL302" t="s">
        <v>285</v>
      </c>
      <c r="FM302">
        <v>2</v>
      </c>
      <c r="FN302">
        <v>1</v>
      </c>
      <c r="FO302">
        <v>4</v>
      </c>
      <c r="FP302">
        <v>3</v>
      </c>
      <c r="FQ302">
        <v>5</v>
      </c>
      <c r="FR302" t="s">
        <v>29</v>
      </c>
      <c r="FS302" t="s">
        <v>29</v>
      </c>
      <c r="FT302" t="s">
        <v>29</v>
      </c>
      <c r="FU302" t="s">
        <v>29</v>
      </c>
      <c r="FV302" t="s">
        <v>29</v>
      </c>
      <c r="FW302" t="s">
        <v>29</v>
      </c>
      <c r="FX302" t="s">
        <v>29</v>
      </c>
    </row>
    <row r="303" spans="1:180" ht="16.5" x14ac:dyDescent="0.6">
      <c r="A303">
        <v>302</v>
      </c>
      <c r="B303">
        <v>1</v>
      </c>
      <c r="C303">
        <v>17</v>
      </c>
      <c r="D303">
        <v>3</v>
      </c>
      <c r="E303">
        <v>4</v>
      </c>
      <c r="F303">
        <v>4</v>
      </c>
      <c r="G303">
        <v>5</v>
      </c>
      <c r="H303">
        <v>1</v>
      </c>
      <c r="I303">
        <v>1</v>
      </c>
      <c r="J303">
        <v>1</v>
      </c>
      <c r="K303" t="s">
        <v>29</v>
      </c>
      <c r="L303" t="str">
        <f t="shared" si="535"/>
        <v>(跳过)</v>
      </c>
      <c r="M303" t="str">
        <f t="shared" si="536"/>
        <v>(跳过)</v>
      </c>
      <c r="N303" t="str">
        <f t="shared" si="537"/>
        <v>(跳过)</v>
      </c>
      <c r="O303" t="str">
        <f t="shared" si="538"/>
        <v>(跳过)</v>
      </c>
      <c r="P303" t="str">
        <f t="shared" si="539"/>
        <v>(跳过)</v>
      </c>
      <c r="Q303" t="s">
        <v>95</v>
      </c>
      <c r="R303">
        <f t="shared" si="432"/>
        <v>1</v>
      </c>
      <c r="S303">
        <f t="shared" si="433"/>
        <v>1</v>
      </c>
      <c r="T303">
        <f t="shared" si="434"/>
        <v>0</v>
      </c>
      <c r="U303">
        <f t="shared" si="435"/>
        <v>1</v>
      </c>
      <c r="V303" t="s">
        <v>49</v>
      </c>
      <c r="W303">
        <f t="shared" si="436"/>
        <v>1</v>
      </c>
      <c r="X303">
        <f t="shared" si="437"/>
        <v>0</v>
      </c>
      <c r="Y303">
        <f t="shared" si="438"/>
        <v>1</v>
      </c>
      <c r="Z303">
        <f t="shared" si="439"/>
        <v>1</v>
      </c>
      <c r="AA303">
        <f t="shared" si="440"/>
        <v>0</v>
      </c>
      <c r="AB303" t="s">
        <v>492</v>
      </c>
      <c r="AC303">
        <f t="shared" si="441"/>
        <v>0</v>
      </c>
      <c r="AD303">
        <f t="shared" si="442"/>
        <v>0</v>
      </c>
      <c r="AE303">
        <f t="shared" si="443"/>
        <v>1</v>
      </c>
      <c r="AF303">
        <f t="shared" si="444"/>
        <v>0</v>
      </c>
      <c r="AG303">
        <f t="shared" si="445"/>
        <v>0</v>
      </c>
      <c r="AH303">
        <f t="shared" si="446"/>
        <v>0</v>
      </c>
      <c r="AI303">
        <f t="shared" si="447"/>
        <v>1</v>
      </c>
      <c r="AJ303">
        <f t="shared" si="448"/>
        <v>1</v>
      </c>
      <c r="AK303" t="s">
        <v>101</v>
      </c>
      <c r="AL303">
        <f t="shared" si="449"/>
        <v>0</v>
      </c>
      <c r="AM303">
        <f t="shared" si="450"/>
        <v>1</v>
      </c>
      <c r="AN303">
        <f t="shared" si="451"/>
        <v>1</v>
      </c>
      <c r="AO303">
        <f t="shared" si="452"/>
        <v>0</v>
      </c>
      <c r="AP303">
        <f t="shared" si="453"/>
        <v>0</v>
      </c>
      <c r="AQ303">
        <f t="shared" si="454"/>
        <v>1</v>
      </c>
      <c r="AR303">
        <f t="shared" si="455"/>
        <v>0</v>
      </c>
      <c r="AS303">
        <f t="shared" si="456"/>
        <v>0</v>
      </c>
      <c r="AT303">
        <v>4</v>
      </c>
      <c r="AU303" t="s">
        <v>37</v>
      </c>
      <c r="AV303">
        <v>1</v>
      </c>
      <c r="AW303">
        <v>2</v>
      </c>
      <c r="AX303">
        <v>3</v>
      </c>
      <c r="AY303">
        <v>4</v>
      </c>
      <c r="AZ303" t="s">
        <v>85</v>
      </c>
      <c r="BA303">
        <f t="shared" si="457"/>
        <v>0</v>
      </c>
      <c r="BB303">
        <f t="shared" si="458"/>
        <v>0</v>
      </c>
      <c r="BC303">
        <f t="shared" si="459"/>
        <v>1</v>
      </c>
      <c r="BD303">
        <f t="shared" si="460"/>
        <v>0</v>
      </c>
      <c r="BE303">
        <f t="shared" si="461"/>
        <v>0</v>
      </c>
      <c r="BF303">
        <f t="shared" si="462"/>
        <v>0</v>
      </c>
      <c r="BG303">
        <f t="shared" si="463"/>
        <v>0</v>
      </c>
      <c r="BH303" t="s">
        <v>29</v>
      </c>
      <c r="BI303" t="str">
        <f t="shared" si="464"/>
        <v>(跳过)</v>
      </c>
      <c r="BJ303" t="str">
        <f t="shared" si="465"/>
        <v>(跳过)</v>
      </c>
      <c r="BK303" t="str">
        <f t="shared" si="466"/>
        <v>(跳过)</v>
      </c>
      <c r="BL303">
        <v>1</v>
      </c>
      <c r="BM303" t="s">
        <v>29</v>
      </c>
      <c r="BN303" t="str">
        <f t="shared" si="467"/>
        <v>(跳过)</v>
      </c>
      <c r="BO303" t="str">
        <f t="shared" si="468"/>
        <v>(跳过)</v>
      </c>
      <c r="BP303" t="str">
        <f t="shared" si="469"/>
        <v>(跳过)</v>
      </c>
      <c r="BQ303" t="str">
        <f t="shared" si="470"/>
        <v>(跳过)</v>
      </c>
      <c r="BR303" t="str">
        <f t="shared" si="471"/>
        <v>(跳过)</v>
      </c>
      <c r="BS303" t="str">
        <f t="shared" si="472"/>
        <v>(跳过)</v>
      </c>
      <c r="BT303" t="s">
        <v>32</v>
      </c>
      <c r="BU303">
        <f t="shared" si="473"/>
        <v>1</v>
      </c>
      <c r="BV303">
        <f t="shared" si="474"/>
        <v>0</v>
      </c>
      <c r="BW303">
        <f t="shared" si="475"/>
        <v>1</v>
      </c>
      <c r="BX303">
        <f t="shared" si="476"/>
        <v>0</v>
      </c>
      <c r="BY303" t="s">
        <v>200</v>
      </c>
      <c r="BZ303">
        <f t="shared" si="477"/>
        <v>1</v>
      </c>
      <c r="CA303">
        <f t="shared" si="478"/>
        <v>0</v>
      </c>
      <c r="CB303">
        <f t="shared" si="479"/>
        <v>0</v>
      </c>
      <c r="CC303">
        <f t="shared" si="480"/>
        <v>1</v>
      </c>
      <c r="CD303">
        <f t="shared" si="481"/>
        <v>0</v>
      </c>
      <c r="CE303">
        <f t="shared" si="482"/>
        <v>1</v>
      </c>
      <c r="CF303">
        <f t="shared" si="483"/>
        <v>0</v>
      </c>
      <c r="CG303">
        <f t="shared" si="484"/>
        <v>0</v>
      </c>
      <c r="CH303">
        <f t="shared" si="485"/>
        <v>0</v>
      </c>
      <c r="CI303">
        <f t="shared" si="486"/>
        <v>0</v>
      </c>
      <c r="CJ303" t="s">
        <v>229</v>
      </c>
      <c r="CK303">
        <f t="shared" si="487"/>
        <v>1</v>
      </c>
      <c r="CL303">
        <f t="shared" si="488"/>
        <v>0</v>
      </c>
      <c r="CM303">
        <f t="shared" si="489"/>
        <v>0</v>
      </c>
      <c r="CN303">
        <f t="shared" si="490"/>
        <v>1</v>
      </c>
      <c r="CO303">
        <f t="shared" si="491"/>
        <v>0</v>
      </c>
      <c r="CP303">
        <f t="shared" si="492"/>
        <v>0</v>
      </c>
      <c r="CQ303">
        <f t="shared" si="493"/>
        <v>0</v>
      </c>
      <c r="CR303">
        <f t="shared" si="494"/>
        <v>0</v>
      </c>
      <c r="CS303">
        <v>2</v>
      </c>
      <c r="CT303" t="s">
        <v>189</v>
      </c>
      <c r="CU303">
        <v>4</v>
      </c>
      <c r="CV303">
        <v>1</v>
      </c>
      <c r="CW303">
        <v>2</v>
      </c>
      <c r="CX303">
        <v>3</v>
      </c>
      <c r="CY303" t="s">
        <v>148</v>
      </c>
      <c r="CZ303">
        <f t="shared" si="495"/>
        <v>1</v>
      </c>
      <c r="DA303">
        <f t="shared" si="496"/>
        <v>1</v>
      </c>
      <c r="DB303">
        <f t="shared" si="497"/>
        <v>0</v>
      </c>
      <c r="DC303">
        <f t="shared" si="498"/>
        <v>0</v>
      </c>
      <c r="DD303">
        <f t="shared" si="499"/>
        <v>1</v>
      </c>
      <c r="DE303">
        <f t="shared" si="500"/>
        <v>0</v>
      </c>
      <c r="DF303">
        <f t="shared" si="501"/>
        <v>0</v>
      </c>
      <c r="DG303" t="s">
        <v>59</v>
      </c>
      <c r="DH303">
        <f t="shared" si="502"/>
        <v>1</v>
      </c>
      <c r="DI303">
        <f t="shared" si="503"/>
        <v>0</v>
      </c>
      <c r="DJ303">
        <f t="shared" si="504"/>
        <v>0</v>
      </c>
      <c r="DK303">
        <v>5</v>
      </c>
      <c r="DL303">
        <v>4</v>
      </c>
      <c r="DM303">
        <v>4</v>
      </c>
      <c r="DN303">
        <v>5</v>
      </c>
      <c r="DO303">
        <v>5</v>
      </c>
      <c r="DP303">
        <v>2</v>
      </c>
      <c r="DQ303" t="s">
        <v>127</v>
      </c>
      <c r="DR303">
        <f t="shared" si="505"/>
        <v>1</v>
      </c>
      <c r="DS303">
        <f t="shared" si="506"/>
        <v>1</v>
      </c>
      <c r="DT303">
        <f t="shared" si="507"/>
        <v>1</v>
      </c>
      <c r="DU303">
        <f t="shared" si="508"/>
        <v>0</v>
      </c>
      <c r="DV303" t="s">
        <v>29</v>
      </c>
      <c r="DW303" t="str">
        <f t="shared" si="509"/>
        <v>(跳过)</v>
      </c>
      <c r="DX303" t="str">
        <f t="shared" si="510"/>
        <v>(跳过)</v>
      </c>
      <c r="DY303" t="str">
        <f t="shared" si="511"/>
        <v>(跳过)</v>
      </c>
      <c r="DZ303" t="str">
        <f t="shared" si="512"/>
        <v>(跳过)</v>
      </c>
      <c r="EA303" t="str">
        <f t="shared" si="513"/>
        <v>(跳过)</v>
      </c>
      <c r="EB303" t="str">
        <f t="shared" si="514"/>
        <v>(跳过)</v>
      </c>
      <c r="EC303" t="s">
        <v>29</v>
      </c>
      <c r="ED303" t="str">
        <f t="shared" si="515"/>
        <v>(跳过)</v>
      </c>
      <c r="EE303" t="str">
        <f t="shared" si="516"/>
        <v>(跳过)</v>
      </c>
      <c r="EF303" t="str">
        <f t="shared" si="517"/>
        <v>(跳过)</v>
      </c>
      <c r="EG303" t="str">
        <f t="shared" si="518"/>
        <v>(跳过)</v>
      </c>
      <c r="EH303" t="str">
        <f t="shared" si="519"/>
        <v>(跳过)</v>
      </c>
      <c r="EI303" t="str">
        <f t="shared" si="520"/>
        <v>(跳过)</v>
      </c>
      <c r="EJ303" t="str">
        <f t="shared" si="521"/>
        <v>(跳过)</v>
      </c>
      <c r="EK303" t="str">
        <f t="shared" si="522"/>
        <v>(跳过)</v>
      </c>
      <c r="EL303" t="str">
        <f t="shared" si="523"/>
        <v>(跳过)</v>
      </c>
      <c r="EM303" t="str">
        <f t="shared" si="524"/>
        <v>(跳过)</v>
      </c>
      <c r="EN303" t="s">
        <v>92</v>
      </c>
      <c r="EO303" s="4">
        <v>2</v>
      </c>
      <c r="EP303" s="4">
        <v>4</v>
      </c>
      <c r="EQ303" s="4">
        <v>3</v>
      </c>
      <c r="ER303" s="4">
        <v>1</v>
      </c>
      <c r="ES303" t="s">
        <v>29</v>
      </c>
      <c r="ET303" t="str">
        <f t="shared" si="525"/>
        <v>(跳过)</v>
      </c>
      <c r="EU303" t="str">
        <f t="shared" si="526"/>
        <v>(跳过)</v>
      </c>
      <c r="EV303" t="str">
        <f t="shared" si="527"/>
        <v>(跳过)</v>
      </c>
      <c r="EW303" t="str">
        <f t="shared" si="528"/>
        <v>(跳过)</v>
      </c>
      <c r="EX303" t="str">
        <f t="shared" si="529"/>
        <v>(跳过)</v>
      </c>
      <c r="EY303" t="str">
        <f t="shared" si="530"/>
        <v>(跳过)</v>
      </c>
      <c r="EZ303" t="str">
        <f t="shared" si="531"/>
        <v>(跳过)</v>
      </c>
      <c r="FA303" t="s">
        <v>29</v>
      </c>
      <c r="FB303" t="str">
        <f t="shared" si="532"/>
        <v>(跳过)</v>
      </c>
      <c r="FC303" t="str">
        <f t="shared" si="533"/>
        <v>(跳过)</v>
      </c>
      <c r="FD303" t="str">
        <f t="shared" si="534"/>
        <v>(跳过)</v>
      </c>
      <c r="FE303" t="s">
        <v>68</v>
      </c>
      <c r="FF303">
        <v>0</v>
      </c>
      <c r="FG303">
        <v>1</v>
      </c>
      <c r="FH303">
        <v>1</v>
      </c>
      <c r="FI303">
        <v>0</v>
      </c>
      <c r="FJ303">
        <v>0</v>
      </c>
      <c r="FK303">
        <v>0</v>
      </c>
      <c r="FL303" t="s">
        <v>69</v>
      </c>
      <c r="FM303">
        <v>1</v>
      </c>
      <c r="FN303">
        <v>3</v>
      </c>
      <c r="FO303">
        <v>2</v>
      </c>
      <c r="FP303">
        <v>4</v>
      </c>
      <c r="FQ303">
        <v>5</v>
      </c>
      <c r="FR303" t="s">
        <v>29</v>
      </c>
      <c r="FS303" t="s">
        <v>29</v>
      </c>
      <c r="FT303" t="s">
        <v>29</v>
      </c>
      <c r="FU303" t="s">
        <v>29</v>
      </c>
      <c r="FV303" t="s">
        <v>29</v>
      </c>
      <c r="FW303" t="s">
        <v>29</v>
      </c>
      <c r="FX303" t="s">
        <v>29</v>
      </c>
    </row>
    <row r="304" spans="1:180" ht="16.5" x14ac:dyDescent="0.6">
      <c r="A304">
        <v>303</v>
      </c>
      <c r="B304">
        <v>1</v>
      </c>
      <c r="C304">
        <v>23</v>
      </c>
      <c r="D304">
        <v>5</v>
      </c>
      <c r="E304">
        <v>2</v>
      </c>
      <c r="F304">
        <v>2</v>
      </c>
      <c r="G304">
        <v>4</v>
      </c>
      <c r="H304">
        <v>4</v>
      </c>
      <c r="I304">
        <v>1</v>
      </c>
      <c r="J304">
        <v>1</v>
      </c>
      <c r="K304" t="s">
        <v>29</v>
      </c>
      <c r="L304" t="str">
        <f t="shared" si="535"/>
        <v>(跳过)</v>
      </c>
      <c r="M304" t="str">
        <f t="shared" si="536"/>
        <v>(跳过)</v>
      </c>
      <c r="N304" t="str">
        <f t="shared" si="537"/>
        <v>(跳过)</v>
      </c>
      <c r="O304" t="str">
        <f t="shared" si="538"/>
        <v>(跳过)</v>
      </c>
      <c r="P304" t="str">
        <f t="shared" si="539"/>
        <v>(跳过)</v>
      </c>
      <c r="Q304" t="s">
        <v>70</v>
      </c>
      <c r="R304">
        <f t="shared" si="432"/>
        <v>0</v>
      </c>
      <c r="S304">
        <f t="shared" si="433"/>
        <v>1</v>
      </c>
      <c r="T304">
        <f t="shared" si="434"/>
        <v>0</v>
      </c>
      <c r="U304">
        <f t="shared" si="435"/>
        <v>0</v>
      </c>
      <c r="V304" t="s">
        <v>89</v>
      </c>
      <c r="W304">
        <f t="shared" si="436"/>
        <v>1</v>
      </c>
      <c r="X304">
        <f t="shared" si="437"/>
        <v>0</v>
      </c>
      <c r="Y304">
        <f t="shared" si="438"/>
        <v>0</v>
      </c>
      <c r="Z304">
        <f t="shared" si="439"/>
        <v>1</v>
      </c>
      <c r="AA304">
        <f t="shared" si="440"/>
        <v>0</v>
      </c>
      <c r="AB304" t="s">
        <v>550</v>
      </c>
      <c r="AC304">
        <f t="shared" si="441"/>
        <v>0</v>
      </c>
      <c r="AD304">
        <f t="shared" si="442"/>
        <v>1</v>
      </c>
      <c r="AE304">
        <f t="shared" si="443"/>
        <v>0</v>
      </c>
      <c r="AF304">
        <f t="shared" si="444"/>
        <v>0</v>
      </c>
      <c r="AG304">
        <f t="shared" si="445"/>
        <v>0</v>
      </c>
      <c r="AH304">
        <f t="shared" si="446"/>
        <v>0</v>
      </c>
      <c r="AI304">
        <f t="shared" si="447"/>
        <v>1</v>
      </c>
      <c r="AJ304">
        <f t="shared" si="448"/>
        <v>1</v>
      </c>
      <c r="AK304" t="s">
        <v>201</v>
      </c>
      <c r="AL304">
        <f t="shared" si="449"/>
        <v>0</v>
      </c>
      <c r="AM304">
        <f t="shared" si="450"/>
        <v>1</v>
      </c>
      <c r="AN304">
        <f t="shared" si="451"/>
        <v>1</v>
      </c>
      <c r="AO304">
        <f t="shared" si="452"/>
        <v>1</v>
      </c>
      <c r="AP304">
        <f t="shared" si="453"/>
        <v>0</v>
      </c>
      <c r="AQ304">
        <f t="shared" si="454"/>
        <v>0</v>
      </c>
      <c r="AR304">
        <f t="shared" si="455"/>
        <v>0</v>
      </c>
      <c r="AS304">
        <f t="shared" si="456"/>
        <v>0</v>
      </c>
      <c r="AT304">
        <v>4</v>
      </c>
      <c r="AU304" t="s">
        <v>37</v>
      </c>
      <c r="AV304">
        <v>1</v>
      </c>
      <c r="AW304">
        <v>2</v>
      </c>
      <c r="AX304">
        <v>3</v>
      </c>
      <c r="AY304">
        <v>4</v>
      </c>
      <c r="AZ304" t="s">
        <v>270</v>
      </c>
      <c r="BA304">
        <f t="shared" si="457"/>
        <v>0</v>
      </c>
      <c r="BB304">
        <f t="shared" si="458"/>
        <v>1</v>
      </c>
      <c r="BC304">
        <f t="shared" si="459"/>
        <v>1</v>
      </c>
      <c r="BD304">
        <f t="shared" si="460"/>
        <v>1</v>
      </c>
      <c r="BE304">
        <f t="shared" si="461"/>
        <v>0</v>
      </c>
      <c r="BF304">
        <f t="shared" si="462"/>
        <v>0</v>
      </c>
      <c r="BG304">
        <f t="shared" si="463"/>
        <v>0</v>
      </c>
      <c r="BH304" t="s">
        <v>29</v>
      </c>
      <c r="BI304" t="str">
        <f t="shared" si="464"/>
        <v>(跳过)</v>
      </c>
      <c r="BJ304" t="str">
        <f t="shared" si="465"/>
        <v>(跳过)</v>
      </c>
      <c r="BK304" t="str">
        <f t="shared" si="466"/>
        <v>(跳过)</v>
      </c>
      <c r="BL304">
        <v>1</v>
      </c>
      <c r="BM304" t="s">
        <v>29</v>
      </c>
      <c r="BN304" t="str">
        <f t="shared" si="467"/>
        <v>(跳过)</v>
      </c>
      <c r="BO304" t="str">
        <f t="shared" si="468"/>
        <v>(跳过)</v>
      </c>
      <c r="BP304" t="str">
        <f t="shared" si="469"/>
        <v>(跳过)</v>
      </c>
      <c r="BQ304" t="str">
        <f t="shared" si="470"/>
        <v>(跳过)</v>
      </c>
      <c r="BR304" t="str">
        <f t="shared" si="471"/>
        <v>(跳过)</v>
      </c>
      <c r="BS304" t="str">
        <f t="shared" si="472"/>
        <v>(跳过)</v>
      </c>
      <c r="BT304" t="s">
        <v>60</v>
      </c>
      <c r="BU304">
        <f t="shared" si="473"/>
        <v>1</v>
      </c>
      <c r="BV304">
        <f t="shared" si="474"/>
        <v>0</v>
      </c>
      <c r="BW304">
        <f t="shared" si="475"/>
        <v>0</v>
      </c>
      <c r="BX304">
        <f t="shared" si="476"/>
        <v>0</v>
      </c>
      <c r="BY304" t="s">
        <v>228</v>
      </c>
      <c r="BZ304">
        <f t="shared" si="477"/>
        <v>1</v>
      </c>
      <c r="CA304">
        <f t="shared" si="478"/>
        <v>0</v>
      </c>
      <c r="CB304">
        <f t="shared" si="479"/>
        <v>1</v>
      </c>
      <c r="CC304">
        <f t="shared" si="480"/>
        <v>1</v>
      </c>
      <c r="CD304">
        <f t="shared" si="481"/>
        <v>1</v>
      </c>
      <c r="CE304">
        <f t="shared" si="482"/>
        <v>0</v>
      </c>
      <c r="CF304">
        <f t="shared" si="483"/>
        <v>0</v>
      </c>
      <c r="CG304">
        <f t="shared" si="484"/>
        <v>0</v>
      </c>
      <c r="CH304">
        <f t="shared" si="485"/>
        <v>0</v>
      </c>
      <c r="CI304">
        <f t="shared" si="486"/>
        <v>0</v>
      </c>
      <c r="CJ304" t="s">
        <v>101</v>
      </c>
      <c r="CK304">
        <f t="shared" si="487"/>
        <v>0</v>
      </c>
      <c r="CL304">
        <f t="shared" si="488"/>
        <v>1</v>
      </c>
      <c r="CM304">
        <f t="shared" si="489"/>
        <v>1</v>
      </c>
      <c r="CN304">
        <f t="shared" si="490"/>
        <v>0</v>
      </c>
      <c r="CO304">
        <f t="shared" si="491"/>
        <v>0</v>
      </c>
      <c r="CP304">
        <f t="shared" si="492"/>
        <v>1</v>
      </c>
      <c r="CQ304">
        <f t="shared" si="493"/>
        <v>0</v>
      </c>
      <c r="CR304">
        <f t="shared" si="494"/>
        <v>0</v>
      </c>
      <c r="CS304">
        <v>2</v>
      </c>
      <c r="CT304" t="s">
        <v>67</v>
      </c>
      <c r="CU304">
        <v>1</v>
      </c>
      <c r="CV304">
        <v>4</v>
      </c>
      <c r="CW304">
        <v>2</v>
      </c>
      <c r="CX304">
        <v>3</v>
      </c>
      <c r="CY304" t="s">
        <v>254</v>
      </c>
      <c r="CZ304">
        <f t="shared" si="495"/>
        <v>0</v>
      </c>
      <c r="DA304">
        <f t="shared" si="496"/>
        <v>0</v>
      </c>
      <c r="DB304">
        <f t="shared" si="497"/>
        <v>1</v>
      </c>
      <c r="DC304">
        <f t="shared" si="498"/>
        <v>1</v>
      </c>
      <c r="DD304">
        <f t="shared" si="499"/>
        <v>1</v>
      </c>
      <c r="DE304">
        <f t="shared" si="500"/>
        <v>0</v>
      </c>
      <c r="DF304">
        <f t="shared" si="501"/>
        <v>0</v>
      </c>
      <c r="DG304" t="s">
        <v>64</v>
      </c>
      <c r="DH304">
        <f t="shared" si="502"/>
        <v>0</v>
      </c>
      <c r="DI304">
        <f t="shared" si="503"/>
        <v>0</v>
      </c>
      <c r="DJ304">
        <f t="shared" si="504"/>
        <v>1</v>
      </c>
      <c r="DK304">
        <v>5</v>
      </c>
      <c r="DL304">
        <v>4</v>
      </c>
      <c r="DM304">
        <v>4</v>
      </c>
      <c r="DN304">
        <v>4</v>
      </c>
      <c r="DO304">
        <v>5</v>
      </c>
      <c r="DP304">
        <v>1</v>
      </c>
      <c r="DQ304" t="s">
        <v>66</v>
      </c>
      <c r="DR304">
        <f t="shared" si="505"/>
        <v>0</v>
      </c>
      <c r="DS304">
        <f t="shared" si="506"/>
        <v>0</v>
      </c>
      <c r="DT304">
        <f t="shared" si="507"/>
        <v>1</v>
      </c>
      <c r="DU304">
        <f t="shared" si="508"/>
        <v>0</v>
      </c>
      <c r="DV304" t="s">
        <v>551</v>
      </c>
      <c r="DW304">
        <f t="shared" si="509"/>
        <v>1</v>
      </c>
      <c r="DX304">
        <f t="shared" si="510"/>
        <v>0</v>
      </c>
      <c r="DY304">
        <f t="shared" si="511"/>
        <v>0</v>
      </c>
      <c r="DZ304">
        <f t="shared" si="512"/>
        <v>0</v>
      </c>
      <c r="EA304">
        <f t="shared" si="513"/>
        <v>1</v>
      </c>
      <c r="EB304">
        <f t="shared" si="514"/>
        <v>0</v>
      </c>
      <c r="EC304" t="s">
        <v>468</v>
      </c>
      <c r="ED304">
        <f t="shared" si="515"/>
        <v>1</v>
      </c>
      <c r="EE304">
        <f t="shared" si="516"/>
        <v>0</v>
      </c>
      <c r="EF304">
        <f t="shared" si="517"/>
        <v>0</v>
      </c>
      <c r="EG304">
        <f t="shared" si="518"/>
        <v>1</v>
      </c>
      <c r="EH304">
        <f t="shared" si="519"/>
        <v>1</v>
      </c>
      <c r="EI304">
        <f t="shared" si="520"/>
        <v>0</v>
      </c>
      <c r="EJ304">
        <f t="shared" si="521"/>
        <v>0</v>
      </c>
      <c r="EK304">
        <f t="shared" si="522"/>
        <v>1</v>
      </c>
      <c r="EL304">
        <f t="shared" si="523"/>
        <v>0</v>
      </c>
      <c r="EM304">
        <f t="shared" si="524"/>
        <v>0</v>
      </c>
      <c r="EN304" t="s">
        <v>187</v>
      </c>
      <c r="EO304" s="4">
        <v>2</v>
      </c>
      <c r="EP304" s="4">
        <v>4</v>
      </c>
      <c r="EQ304" s="4">
        <v>1</v>
      </c>
      <c r="ER304" s="4">
        <v>3</v>
      </c>
      <c r="ES304" t="s">
        <v>148</v>
      </c>
      <c r="ET304">
        <f t="shared" si="525"/>
        <v>1</v>
      </c>
      <c r="EU304">
        <f t="shared" si="526"/>
        <v>1</v>
      </c>
      <c r="EV304">
        <f t="shared" si="527"/>
        <v>0</v>
      </c>
      <c r="EW304">
        <f t="shared" si="528"/>
        <v>0</v>
      </c>
      <c r="EX304">
        <f t="shared" si="529"/>
        <v>1</v>
      </c>
      <c r="EY304">
        <f t="shared" si="530"/>
        <v>0</v>
      </c>
      <c r="EZ304">
        <f t="shared" si="531"/>
        <v>0</v>
      </c>
      <c r="FA304" t="s">
        <v>43</v>
      </c>
      <c r="FB304">
        <f t="shared" si="532"/>
        <v>0</v>
      </c>
      <c r="FC304">
        <f t="shared" si="533"/>
        <v>1</v>
      </c>
      <c r="FD304">
        <f t="shared" si="534"/>
        <v>0</v>
      </c>
      <c r="FE304" t="s">
        <v>288</v>
      </c>
      <c r="FF304">
        <v>1</v>
      </c>
      <c r="FG304">
        <v>0</v>
      </c>
      <c r="FH304">
        <v>0</v>
      </c>
      <c r="FI304">
        <v>0</v>
      </c>
      <c r="FJ304">
        <v>1</v>
      </c>
      <c r="FK304">
        <v>0</v>
      </c>
      <c r="FL304" t="s">
        <v>289</v>
      </c>
      <c r="FM304">
        <v>4</v>
      </c>
      <c r="FN304">
        <v>3</v>
      </c>
      <c r="FO304">
        <v>2</v>
      </c>
      <c r="FP304">
        <v>1</v>
      </c>
      <c r="FQ304">
        <v>5</v>
      </c>
      <c r="FR304" t="s">
        <v>29</v>
      </c>
      <c r="FS304" t="s">
        <v>29</v>
      </c>
      <c r="FT304" t="s">
        <v>29</v>
      </c>
      <c r="FU304" t="s">
        <v>29</v>
      </c>
      <c r="FV304" t="s">
        <v>29</v>
      </c>
      <c r="FW304" t="s">
        <v>29</v>
      </c>
      <c r="FX304" t="s">
        <v>29</v>
      </c>
    </row>
    <row r="305" spans="1:180" ht="16.5" x14ac:dyDescent="0.6">
      <c r="A305">
        <v>304</v>
      </c>
      <c r="B305">
        <v>2</v>
      </c>
      <c r="C305">
        <v>23</v>
      </c>
      <c r="D305">
        <v>3</v>
      </c>
      <c r="E305">
        <v>3</v>
      </c>
      <c r="F305">
        <v>3</v>
      </c>
      <c r="G305">
        <v>5</v>
      </c>
      <c r="H305">
        <v>2</v>
      </c>
      <c r="I305">
        <v>1</v>
      </c>
      <c r="J305">
        <v>0</v>
      </c>
      <c r="K305" t="s">
        <v>350</v>
      </c>
      <c r="L305">
        <f t="shared" si="535"/>
        <v>1</v>
      </c>
      <c r="M305">
        <f t="shared" si="536"/>
        <v>0</v>
      </c>
      <c r="N305">
        <f t="shared" si="537"/>
        <v>0</v>
      </c>
      <c r="O305">
        <f t="shared" si="538"/>
        <v>0</v>
      </c>
      <c r="P305">
        <f t="shared" si="539"/>
        <v>0</v>
      </c>
      <c r="Q305" t="s">
        <v>29</v>
      </c>
      <c r="R305" t="str">
        <f t="shared" si="432"/>
        <v>(跳过)</v>
      </c>
      <c r="S305" t="str">
        <f t="shared" si="433"/>
        <v>(跳过)</v>
      </c>
      <c r="T305" t="str">
        <f t="shared" si="434"/>
        <v>(跳过)</v>
      </c>
      <c r="U305" t="str">
        <f t="shared" si="435"/>
        <v>(跳过)</v>
      </c>
      <c r="V305" t="s">
        <v>29</v>
      </c>
      <c r="W305" t="str">
        <f t="shared" si="436"/>
        <v>(跳过)</v>
      </c>
      <c r="X305" t="str">
        <f t="shared" si="437"/>
        <v>(跳过)</v>
      </c>
      <c r="Y305" t="str">
        <f t="shared" si="438"/>
        <v>(跳过)</v>
      </c>
      <c r="Z305" t="str">
        <f t="shared" si="439"/>
        <v>(跳过)</v>
      </c>
      <c r="AA305" t="str">
        <f t="shared" si="440"/>
        <v>(跳过)</v>
      </c>
      <c r="AB305" t="s">
        <v>29</v>
      </c>
      <c r="AC305" t="str">
        <f t="shared" si="441"/>
        <v>(跳过)</v>
      </c>
      <c r="AD305" t="str">
        <f t="shared" si="442"/>
        <v>(跳过)</v>
      </c>
      <c r="AE305" t="str">
        <f t="shared" si="443"/>
        <v>(跳过)</v>
      </c>
      <c r="AF305" t="str">
        <f t="shared" si="444"/>
        <v>(跳过)</v>
      </c>
      <c r="AG305" t="str">
        <f t="shared" si="445"/>
        <v>(跳过)</v>
      </c>
      <c r="AH305" t="str">
        <f t="shared" si="446"/>
        <v>(跳过)</v>
      </c>
      <c r="AI305" t="str">
        <f t="shared" si="447"/>
        <v>(跳过)</v>
      </c>
      <c r="AJ305" t="str">
        <f t="shared" si="448"/>
        <v>(跳过)</v>
      </c>
      <c r="AK305" t="s">
        <v>29</v>
      </c>
      <c r="AL305" t="str">
        <f t="shared" si="449"/>
        <v>(跳过)</v>
      </c>
      <c r="AM305" t="str">
        <f t="shared" si="450"/>
        <v>(跳过)</v>
      </c>
      <c r="AN305" t="str">
        <f t="shared" si="451"/>
        <v>(跳过)</v>
      </c>
      <c r="AO305" t="str">
        <f t="shared" si="452"/>
        <v>(跳过)</v>
      </c>
      <c r="AP305" t="str">
        <f t="shared" si="453"/>
        <v>(跳过)</v>
      </c>
      <c r="AQ305" t="str">
        <f t="shared" si="454"/>
        <v>(跳过)</v>
      </c>
      <c r="AR305" t="str">
        <f t="shared" si="455"/>
        <v>(跳过)</v>
      </c>
      <c r="AS305" t="str">
        <f t="shared" si="456"/>
        <v>(跳过)</v>
      </c>
      <c r="AT305" t="s">
        <v>29</v>
      </c>
      <c r="AU305" t="s">
        <v>106</v>
      </c>
      <c r="AV305">
        <v>2</v>
      </c>
      <c r="AW305">
        <v>3</v>
      </c>
      <c r="AX305">
        <v>4</v>
      </c>
      <c r="AY305">
        <v>1</v>
      </c>
      <c r="AZ305" t="s">
        <v>29</v>
      </c>
      <c r="BA305" t="str">
        <f t="shared" si="457"/>
        <v>(跳过)</v>
      </c>
      <c r="BB305" t="str">
        <f t="shared" si="458"/>
        <v>(跳过)</v>
      </c>
      <c r="BC305" t="str">
        <f t="shared" si="459"/>
        <v>(跳过)</v>
      </c>
      <c r="BD305" t="str">
        <f t="shared" si="460"/>
        <v>(跳过)</v>
      </c>
      <c r="BE305" t="str">
        <f t="shared" si="461"/>
        <v>(跳过)</v>
      </c>
      <c r="BF305" t="str">
        <f t="shared" si="462"/>
        <v>(跳过)</v>
      </c>
      <c r="BG305" t="str">
        <f t="shared" si="463"/>
        <v>(跳过)</v>
      </c>
      <c r="BH305" t="s">
        <v>59</v>
      </c>
      <c r="BI305">
        <f t="shared" si="464"/>
        <v>1</v>
      </c>
      <c r="BJ305">
        <f t="shared" si="465"/>
        <v>0</v>
      </c>
      <c r="BK305">
        <f t="shared" si="466"/>
        <v>0</v>
      </c>
      <c r="BL305">
        <v>1</v>
      </c>
      <c r="BM305" t="s">
        <v>29</v>
      </c>
      <c r="BN305" t="str">
        <f t="shared" si="467"/>
        <v>(跳过)</v>
      </c>
      <c r="BO305" t="str">
        <f t="shared" si="468"/>
        <v>(跳过)</v>
      </c>
      <c r="BP305" t="str">
        <f t="shared" si="469"/>
        <v>(跳过)</v>
      </c>
      <c r="BQ305" t="str">
        <f t="shared" si="470"/>
        <v>(跳过)</v>
      </c>
      <c r="BR305" t="str">
        <f t="shared" si="471"/>
        <v>(跳过)</v>
      </c>
      <c r="BS305" t="str">
        <f t="shared" si="472"/>
        <v>(跳过)</v>
      </c>
      <c r="BT305" t="s">
        <v>165</v>
      </c>
      <c r="BU305">
        <f t="shared" si="473"/>
        <v>0</v>
      </c>
      <c r="BV305">
        <f t="shared" si="474"/>
        <v>1</v>
      </c>
      <c r="BW305">
        <f t="shared" si="475"/>
        <v>0</v>
      </c>
      <c r="BX305">
        <f t="shared" si="476"/>
        <v>1</v>
      </c>
      <c r="BY305" t="s">
        <v>379</v>
      </c>
      <c r="BZ305">
        <f t="shared" si="477"/>
        <v>1</v>
      </c>
      <c r="CA305">
        <f t="shared" si="478"/>
        <v>0</v>
      </c>
      <c r="CB305">
        <f t="shared" si="479"/>
        <v>0</v>
      </c>
      <c r="CC305">
        <f t="shared" si="480"/>
        <v>1</v>
      </c>
      <c r="CD305">
        <f t="shared" si="481"/>
        <v>1</v>
      </c>
      <c r="CE305">
        <f t="shared" si="482"/>
        <v>1</v>
      </c>
      <c r="CF305">
        <f t="shared" si="483"/>
        <v>0</v>
      </c>
      <c r="CG305">
        <f t="shared" si="484"/>
        <v>0</v>
      </c>
      <c r="CH305">
        <f t="shared" si="485"/>
        <v>0</v>
      </c>
      <c r="CI305">
        <f t="shared" si="486"/>
        <v>0</v>
      </c>
      <c r="CJ305" t="s">
        <v>543</v>
      </c>
      <c r="CK305">
        <f t="shared" si="487"/>
        <v>1</v>
      </c>
      <c r="CL305">
        <f t="shared" si="488"/>
        <v>0</v>
      </c>
      <c r="CM305">
        <f t="shared" si="489"/>
        <v>0</v>
      </c>
      <c r="CN305">
        <f t="shared" si="490"/>
        <v>1</v>
      </c>
      <c r="CO305">
        <f t="shared" si="491"/>
        <v>0</v>
      </c>
      <c r="CP305">
        <f t="shared" si="492"/>
        <v>1</v>
      </c>
      <c r="CQ305">
        <f t="shared" si="493"/>
        <v>0</v>
      </c>
      <c r="CR305">
        <f t="shared" si="494"/>
        <v>0</v>
      </c>
      <c r="CS305">
        <v>4</v>
      </c>
      <c r="CT305" t="s">
        <v>102</v>
      </c>
      <c r="CU305">
        <v>1</v>
      </c>
      <c r="CV305">
        <v>3</v>
      </c>
      <c r="CW305">
        <v>2</v>
      </c>
      <c r="CX305">
        <v>4</v>
      </c>
      <c r="CY305" t="s">
        <v>215</v>
      </c>
      <c r="CZ305">
        <f t="shared" si="495"/>
        <v>0</v>
      </c>
      <c r="DA305">
        <f t="shared" si="496"/>
        <v>0</v>
      </c>
      <c r="DB305">
        <f t="shared" si="497"/>
        <v>1</v>
      </c>
      <c r="DC305">
        <f t="shared" si="498"/>
        <v>0</v>
      </c>
      <c r="DD305">
        <f t="shared" si="499"/>
        <v>0</v>
      </c>
      <c r="DE305">
        <f t="shared" si="500"/>
        <v>1</v>
      </c>
      <c r="DF305">
        <f t="shared" si="501"/>
        <v>0</v>
      </c>
      <c r="DG305" t="s">
        <v>43</v>
      </c>
      <c r="DH305">
        <f t="shared" si="502"/>
        <v>0</v>
      </c>
      <c r="DI305">
        <f t="shared" si="503"/>
        <v>1</v>
      </c>
      <c r="DJ305">
        <f t="shared" si="504"/>
        <v>0</v>
      </c>
      <c r="DK305">
        <v>5</v>
      </c>
      <c r="DL305">
        <v>5</v>
      </c>
      <c r="DM305">
        <v>4</v>
      </c>
      <c r="DN305">
        <v>3</v>
      </c>
      <c r="DO305">
        <v>5</v>
      </c>
      <c r="DP305">
        <v>2</v>
      </c>
      <c r="DQ305" t="s">
        <v>112</v>
      </c>
      <c r="DR305">
        <f t="shared" si="505"/>
        <v>1</v>
      </c>
      <c r="DS305">
        <f t="shared" si="506"/>
        <v>0</v>
      </c>
      <c r="DT305">
        <f t="shared" si="507"/>
        <v>1</v>
      </c>
      <c r="DU305">
        <f t="shared" si="508"/>
        <v>1</v>
      </c>
      <c r="DV305" t="s">
        <v>29</v>
      </c>
      <c r="DW305" t="str">
        <f t="shared" si="509"/>
        <v>(跳过)</v>
      </c>
      <c r="DX305" t="str">
        <f t="shared" si="510"/>
        <v>(跳过)</v>
      </c>
      <c r="DY305" t="str">
        <f t="shared" si="511"/>
        <v>(跳过)</v>
      </c>
      <c r="DZ305" t="str">
        <f t="shared" si="512"/>
        <v>(跳过)</v>
      </c>
      <c r="EA305" t="str">
        <f t="shared" si="513"/>
        <v>(跳过)</v>
      </c>
      <c r="EB305" t="str">
        <f t="shared" si="514"/>
        <v>(跳过)</v>
      </c>
      <c r="EC305" t="s">
        <v>29</v>
      </c>
      <c r="ED305" t="str">
        <f t="shared" si="515"/>
        <v>(跳过)</v>
      </c>
      <c r="EE305" t="str">
        <f t="shared" si="516"/>
        <v>(跳过)</v>
      </c>
      <c r="EF305" t="str">
        <f t="shared" si="517"/>
        <v>(跳过)</v>
      </c>
      <c r="EG305" t="str">
        <f t="shared" si="518"/>
        <v>(跳过)</v>
      </c>
      <c r="EH305" t="str">
        <f t="shared" si="519"/>
        <v>(跳过)</v>
      </c>
      <c r="EI305" t="str">
        <f t="shared" si="520"/>
        <v>(跳过)</v>
      </c>
      <c r="EJ305" t="str">
        <f t="shared" si="521"/>
        <v>(跳过)</v>
      </c>
      <c r="EK305" t="str">
        <f t="shared" si="522"/>
        <v>(跳过)</v>
      </c>
      <c r="EL305" t="str">
        <f t="shared" si="523"/>
        <v>(跳过)</v>
      </c>
      <c r="EM305" t="str">
        <f t="shared" si="524"/>
        <v>(跳过)</v>
      </c>
      <c r="EN305" t="s">
        <v>102</v>
      </c>
      <c r="EO305" s="4">
        <v>1</v>
      </c>
      <c r="EP305" s="4">
        <v>3</v>
      </c>
      <c r="EQ305" s="4">
        <v>4</v>
      </c>
      <c r="ER305" s="4">
        <v>2</v>
      </c>
      <c r="ES305" t="s">
        <v>29</v>
      </c>
      <c r="ET305" t="str">
        <f t="shared" si="525"/>
        <v>(跳过)</v>
      </c>
      <c r="EU305" t="str">
        <f t="shared" si="526"/>
        <v>(跳过)</v>
      </c>
      <c r="EV305" t="str">
        <f t="shared" si="527"/>
        <v>(跳过)</v>
      </c>
      <c r="EW305" t="str">
        <f t="shared" si="528"/>
        <v>(跳过)</v>
      </c>
      <c r="EX305" t="str">
        <f t="shared" si="529"/>
        <v>(跳过)</v>
      </c>
      <c r="EY305" t="str">
        <f t="shared" si="530"/>
        <v>(跳过)</v>
      </c>
      <c r="EZ305" t="str">
        <f t="shared" si="531"/>
        <v>(跳过)</v>
      </c>
      <c r="FA305" t="s">
        <v>29</v>
      </c>
      <c r="FB305" t="str">
        <f t="shared" si="532"/>
        <v>(跳过)</v>
      </c>
      <c r="FC305" t="str">
        <f t="shared" si="533"/>
        <v>(跳过)</v>
      </c>
      <c r="FD305" t="str">
        <f t="shared" si="534"/>
        <v>(跳过)</v>
      </c>
      <c r="FE305" t="s">
        <v>29</v>
      </c>
      <c r="FF305" t="s">
        <v>29</v>
      </c>
      <c r="FG305" t="s">
        <v>29</v>
      </c>
      <c r="FH305" t="s">
        <v>29</v>
      </c>
      <c r="FI305" t="s">
        <v>29</v>
      </c>
      <c r="FJ305" t="s">
        <v>29</v>
      </c>
      <c r="FK305" t="s">
        <v>29</v>
      </c>
      <c r="FL305" t="s">
        <v>29</v>
      </c>
      <c r="FM305" t="s">
        <v>29</v>
      </c>
      <c r="FN305" t="s">
        <v>29</v>
      </c>
      <c r="FO305" t="s">
        <v>29</v>
      </c>
      <c r="FP305" t="s">
        <v>29</v>
      </c>
      <c r="FQ305" t="s">
        <v>29</v>
      </c>
      <c r="FR305" t="s">
        <v>29</v>
      </c>
      <c r="FS305" t="s">
        <v>29</v>
      </c>
      <c r="FT305" t="s">
        <v>29</v>
      </c>
      <c r="FU305" t="s">
        <v>29</v>
      </c>
      <c r="FV305" t="s">
        <v>29</v>
      </c>
      <c r="FW305" t="s">
        <v>29</v>
      </c>
      <c r="FX305" t="s">
        <v>29</v>
      </c>
    </row>
    <row r="306" spans="1:180" ht="16.5" x14ac:dyDescent="0.6">
      <c r="A306">
        <v>305</v>
      </c>
      <c r="B306">
        <v>2</v>
      </c>
      <c r="C306">
        <v>8</v>
      </c>
      <c r="D306">
        <v>5</v>
      </c>
      <c r="E306">
        <v>2</v>
      </c>
      <c r="F306">
        <v>2</v>
      </c>
      <c r="G306">
        <v>4</v>
      </c>
      <c r="H306">
        <v>4</v>
      </c>
      <c r="I306">
        <v>1</v>
      </c>
      <c r="J306">
        <v>0</v>
      </c>
      <c r="K306" t="s">
        <v>110</v>
      </c>
      <c r="L306">
        <f t="shared" si="535"/>
        <v>0</v>
      </c>
      <c r="M306">
        <f t="shared" si="536"/>
        <v>0</v>
      </c>
      <c r="N306">
        <f t="shared" si="537"/>
        <v>0</v>
      </c>
      <c r="O306">
        <f t="shared" si="538"/>
        <v>0</v>
      </c>
      <c r="P306">
        <f t="shared" si="539"/>
        <v>0</v>
      </c>
      <c r="Q306" t="s">
        <v>29</v>
      </c>
      <c r="R306" t="str">
        <f t="shared" si="432"/>
        <v>(跳过)</v>
      </c>
      <c r="S306" t="str">
        <f t="shared" si="433"/>
        <v>(跳过)</v>
      </c>
      <c r="T306" t="str">
        <f t="shared" si="434"/>
        <v>(跳过)</v>
      </c>
      <c r="U306" t="str">
        <f t="shared" si="435"/>
        <v>(跳过)</v>
      </c>
      <c r="V306" t="s">
        <v>29</v>
      </c>
      <c r="W306" t="str">
        <f t="shared" si="436"/>
        <v>(跳过)</v>
      </c>
      <c r="X306" t="str">
        <f t="shared" si="437"/>
        <v>(跳过)</v>
      </c>
      <c r="Y306" t="str">
        <f t="shared" si="438"/>
        <v>(跳过)</v>
      </c>
      <c r="Z306" t="str">
        <f t="shared" si="439"/>
        <v>(跳过)</v>
      </c>
      <c r="AA306" t="str">
        <f t="shared" si="440"/>
        <v>(跳过)</v>
      </c>
      <c r="AB306" t="s">
        <v>29</v>
      </c>
      <c r="AC306" t="str">
        <f t="shared" si="441"/>
        <v>(跳过)</v>
      </c>
      <c r="AD306" t="str">
        <f t="shared" si="442"/>
        <v>(跳过)</v>
      </c>
      <c r="AE306" t="str">
        <f t="shared" si="443"/>
        <v>(跳过)</v>
      </c>
      <c r="AF306" t="str">
        <f t="shared" si="444"/>
        <v>(跳过)</v>
      </c>
      <c r="AG306" t="str">
        <f t="shared" si="445"/>
        <v>(跳过)</v>
      </c>
      <c r="AH306" t="str">
        <f t="shared" si="446"/>
        <v>(跳过)</v>
      </c>
      <c r="AI306" t="str">
        <f t="shared" si="447"/>
        <v>(跳过)</v>
      </c>
      <c r="AJ306" t="str">
        <f t="shared" si="448"/>
        <v>(跳过)</v>
      </c>
      <c r="AK306" t="s">
        <v>29</v>
      </c>
      <c r="AL306" t="str">
        <f t="shared" si="449"/>
        <v>(跳过)</v>
      </c>
      <c r="AM306" t="str">
        <f t="shared" si="450"/>
        <v>(跳过)</v>
      </c>
      <c r="AN306" t="str">
        <f t="shared" si="451"/>
        <v>(跳过)</v>
      </c>
      <c r="AO306" t="str">
        <f t="shared" si="452"/>
        <v>(跳过)</v>
      </c>
      <c r="AP306" t="str">
        <f t="shared" si="453"/>
        <v>(跳过)</v>
      </c>
      <c r="AQ306" t="str">
        <f t="shared" si="454"/>
        <v>(跳过)</v>
      </c>
      <c r="AR306" t="str">
        <f t="shared" si="455"/>
        <v>(跳过)</v>
      </c>
      <c r="AS306" t="str">
        <f t="shared" si="456"/>
        <v>(跳过)</v>
      </c>
      <c r="AT306" t="s">
        <v>29</v>
      </c>
      <c r="AU306" t="s">
        <v>204</v>
      </c>
      <c r="AV306">
        <v>3</v>
      </c>
      <c r="AW306">
        <v>4</v>
      </c>
      <c r="AX306">
        <v>1</v>
      </c>
      <c r="AY306">
        <v>2</v>
      </c>
      <c r="AZ306" t="s">
        <v>29</v>
      </c>
      <c r="BA306" t="str">
        <f t="shared" si="457"/>
        <v>(跳过)</v>
      </c>
      <c r="BB306" t="str">
        <f t="shared" si="458"/>
        <v>(跳过)</v>
      </c>
      <c r="BC306" t="str">
        <f t="shared" si="459"/>
        <v>(跳过)</v>
      </c>
      <c r="BD306" t="str">
        <f t="shared" si="460"/>
        <v>(跳过)</v>
      </c>
      <c r="BE306" t="str">
        <f t="shared" si="461"/>
        <v>(跳过)</v>
      </c>
      <c r="BF306" t="str">
        <f t="shared" si="462"/>
        <v>(跳过)</v>
      </c>
      <c r="BG306" t="str">
        <f t="shared" si="463"/>
        <v>(跳过)</v>
      </c>
      <c r="BH306" t="s">
        <v>29</v>
      </c>
      <c r="BI306" t="str">
        <f t="shared" si="464"/>
        <v>(跳过)</v>
      </c>
      <c r="BJ306" t="str">
        <f t="shared" si="465"/>
        <v>(跳过)</v>
      </c>
      <c r="BK306" t="str">
        <f t="shared" si="466"/>
        <v>(跳过)</v>
      </c>
      <c r="BL306">
        <v>1</v>
      </c>
      <c r="BM306" t="s">
        <v>29</v>
      </c>
      <c r="BN306" t="str">
        <f t="shared" si="467"/>
        <v>(跳过)</v>
      </c>
      <c r="BO306" t="str">
        <f t="shared" si="468"/>
        <v>(跳过)</v>
      </c>
      <c r="BP306" t="str">
        <f t="shared" si="469"/>
        <v>(跳过)</v>
      </c>
      <c r="BQ306" t="str">
        <f t="shared" si="470"/>
        <v>(跳过)</v>
      </c>
      <c r="BR306" t="str">
        <f t="shared" si="471"/>
        <v>(跳过)</v>
      </c>
      <c r="BS306" t="str">
        <f t="shared" si="472"/>
        <v>(跳过)</v>
      </c>
      <c r="BT306" t="s">
        <v>70</v>
      </c>
      <c r="BU306">
        <f t="shared" si="473"/>
        <v>0</v>
      </c>
      <c r="BV306">
        <f t="shared" si="474"/>
        <v>1</v>
      </c>
      <c r="BW306">
        <f t="shared" si="475"/>
        <v>0</v>
      </c>
      <c r="BX306">
        <f t="shared" si="476"/>
        <v>0</v>
      </c>
      <c r="BY306" t="s">
        <v>266</v>
      </c>
      <c r="BZ306">
        <f t="shared" si="477"/>
        <v>1</v>
      </c>
      <c r="CA306">
        <f t="shared" si="478"/>
        <v>0</v>
      </c>
      <c r="CB306">
        <f t="shared" si="479"/>
        <v>1</v>
      </c>
      <c r="CC306">
        <f t="shared" si="480"/>
        <v>0</v>
      </c>
      <c r="CD306">
        <f t="shared" si="481"/>
        <v>1</v>
      </c>
      <c r="CE306">
        <f t="shared" si="482"/>
        <v>0</v>
      </c>
      <c r="CF306">
        <f t="shared" si="483"/>
        <v>0</v>
      </c>
      <c r="CG306">
        <f t="shared" si="484"/>
        <v>0</v>
      </c>
      <c r="CH306">
        <f t="shared" si="485"/>
        <v>0</v>
      </c>
      <c r="CI306">
        <f t="shared" si="486"/>
        <v>0</v>
      </c>
      <c r="CJ306" t="s">
        <v>331</v>
      </c>
      <c r="CK306">
        <f t="shared" si="487"/>
        <v>0</v>
      </c>
      <c r="CL306">
        <f t="shared" si="488"/>
        <v>0</v>
      </c>
      <c r="CM306">
        <f t="shared" si="489"/>
        <v>0</v>
      </c>
      <c r="CN306">
        <f t="shared" si="490"/>
        <v>0</v>
      </c>
      <c r="CO306">
        <f t="shared" si="491"/>
        <v>0</v>
      </c>
      <c r="CP306">
        <f t="shared" si="492"/>
        <v>0</v>
      </c>
      <c r="CQ306">
        <f t="shared" si="493"/>
        <v>1</v>
      </c>
      <c r="CR306">
        <f t="shared" si="494"/>
        <v>0</v>
      </c>
      <c r="CS306">
        <v>3</v>
      </c>
      <c r="CT306" t="s">
        <v>115</v>
      </c>
      <c r="CU306">
        <v>4</v>
      </c>
      <c r="CV306">
        <v>2</v>
      </c>
      <c r="CW306">
        <v>3</v>
      </c>
      <c r="CX306">
        <v>1</v>
      </c>
      <c r="CY306" t="s">
        <v>58</v>
      </c>
      <c r="CZ306">
        <f t="shared" si="495"/>
        <v>0</v>
      </c>
      <c r="DA306">
        <f t="shared" si="496"/>
        <v>1</v>
      </c>
      <c r="DB306">
        <f t="shared" si="497"/>
        <v>1</v>
      </c>
      <c r="DC306">
        <f t="shared" si="498"/>
        <v>0</v>
      </c>
      <c r="DD306">
        <f t="shared" si="499"/>
        <v>0</v>
      </c>
      <c r="DE306">
        <f t="shared" si="500"/>
        <v>1</v>
      </c>
      <c r="DF306">
        <f t="shared" si="501"/>
        <v>0</v>
      </c>
      <c r="DG306" t="s">
        <v>59</v>
      </c>
      <c r="DH306">
        <f t="shared" si="502"/>
        <v>1</v>
      </c>
      <c r="DI306">
        <f t="shared" si="503"/>
        <v>0</v>
      </c>
      <c r="DJ306">
        <f t="shared" si="504"/>
        <v>0</v>
      </c>
      <c r="DK306">
        <v>5</v>
      </c>
      <c r="DL306">
        <v>4</v>
      </c>
      <c r="DM306">
        <v>4</v>
      </c>
      <c r="DN306">
        <v>5</v>
      </c>
      <c r="DO306">
        <v>5</v>
      </c>
      <c r="DP306">
        <v>1</v>
      </c>
      <c r="DQ306" t="s">
        <v>66</v>
      </c>
      <c r="DR306">
        <f t="shared" si="505"/>
        <v>0</v>
      </c>
      <c r="DS306">
        <f t="shared" si="506"/>
        <v>0</v>
      </c>
      <c r="DT306">
        <f t="shared" si="507"/>
        <v>1</v>
      </c>
      <c r="DU306">
        <f t="shared" si="508"/>
        <v>0</v>
      </c>
      <c r="DV306" t="s">
        <v>49</v>
      </c>
      <c r="DW306">
        <f t="shared" si="509"/>
        <v>1</v>
      </c>
      <c r="DX306">
        <f t="shared" si="510"/>
        <v>0</v>
      </c>
      <c r="DY306">
        <f t="shared" si="511"/>
        <v>1</v>
      </c>
      <c r="DZ306">
        <f t="shared" si="512"/>
        <v>1</v>
      </c>
      <c r="EA306">
        <f t="shared" si="513"/>
        <v>0</v>
      </c>
      <c r="EB306">
        <f t="shared" si="514"/>
        <v>0</v>
      </c>
      <c r="EC306" t="s">
        <v>359</v>
      </c>
      <c r="ED306">
        <f t="shared" si="515"/>
        <v>0</v>
      </c>
      <c r="EE306">
        <f t="shared" si="516"/>
        <v>1</v>
      </c>
      <c r="EF306">
        <f t="shared" si="517"/>
        <v>1</v>
      </c>
      <c r="EG306">
        <f t="shared" si="518"/>
        <v>0</v>
      </c>
      <c r="EH306">
        <f t="shared" si="519"/>
        <v>0</v>
      </c>
      <c r="EI306">
        <f t="shared" si="520"/>
        <v>0</v>
      </c>
      <c r="EJ306">
        <f t="shared" si="521"/>
        <v>1</v>
      </c>
      <c r="EK306">
        <f t="shared" si="522"/>
        <v>0</v>
      </c>
      <c r="EL306">
        <f t="shared" si="523"/>
        <v>1</v>
      </c>
      <c r="EM306">
        <f t="shared" si="524"/>
        <v>0</v>
      </c>
      <c r="EN306" t="s">
        <v>102</v>
      </c>
      <c r="EO306" s="4">
        <v>1</v>
      </c>
      <c r="EP306" s="4">
        <v>3</v>
      </c>
      <c r="EQ306" s="4">
        <v>4</v>
      </c>
      <c r="ER306" s="4">
        <v>2</v>
      </c>
      <c r="ES306" t="s">
        <v>203</v>
      </c>
      <c r="ET306">
        <f t="shared" si="525"/>
        <v>1</v>
      </c>
      <c r="EU306">
        <f t="shared" si="526"/>
        <v>0</v>
      </c>
      <c r="EV306">
        <f t="shared" si="527"/>
        <v>1</v>
      </c>
      <c r="EW306">
        <f t="shared" si="528"/>
        <v>1</v>
      </c>
      <c r="EX306">
        <f t="shared" si="529"/>
        <v>1</v>
      </c>
      <c r="EY306">
        <f t="shared" si="530"/>
        <v>0</v>
      </c>
      <c r="EZ306">
        <f t="shared" si="531"/>
        <v>0</v>
      </c>
      <c r="FA306" t="s">
        <v>43</v>
      </c>
      <c r="FB306">
        <f t="shared" si="532"/>
        <v>0</v>
      </c>
      <c r="FC306">
        <f t="shared" si="533"/>
        <v>1</v>
      </c>
      <c r="FD306">
        <f t="shared" si="534"/>
        <v>0</v>
      </c>
      <c r="FE306" t="s">
        <v>234</v>
      </c>
      <c r="FF306">
        <v>1</v>
      </c>
      <c r="FG306">
        <v>0</v>
      </c>
      <c r="FH306">
        <v>0</v>
      </c>
      <c r="FI306">
        <v>0</v>
      </c>
      <c r="FJ306">
        <v>1</v>
      </c>
      <c r="FK306">
        <v>1</v>
      </c>
      <c r="FL306" t="s">
        <v>235</v>
      </c>
      <c r="FM306">
        <v>2</v>
      </c>
      <c r="FN306">
        <v>3</v>
      </c>
      <c r="FO306">
        <v>1</v>
      </c>
      <c r="FP306">
        <v>4</v>
      </c>
      <c r="FQ306">
        <v>5</v>
      </c>
      <c r="FR306" t="s">
        <v>29</v>
      </c>
      <c r="FS306" t="s">
        <v>29</v>
      </c>
      <c r="FT306" t="s">
        <v>29</v>
      </c>
      <c r="FU306" t="s">
        <v>29</v>
      </c>
      <c r="FV306" t="s">
        <v>29</v>
      </c>
      <c r="FW306" t="s">
        <v>29</v>
      </c>
      <c r="FX306" t="s">
        <v>29</v>
      </c>
    </row>
    <row r="307" spans="1:180" ht="16.5" x14ac:dyDescent="0.6">
      <c r="A307">
        <v>306</v>
      </c>
      <c r="B307">
        <v>2</v>
      </c>
      <c r="C307">
        <v>8</v>
      </c>
      <c r="D307">
        <v>4</v>
      </c>
      <c r="E307">
        <v>4</v>
      </c>
      <c r="F307">
        <v>6</v>
      </c>
      <c r="G307">
        <v>5</v>
      </c>
      <c r="H307">
        <v>4</v>
      </c>
      <c r="I307">
        <v>0</v>
      </c>
      <c r="J307" t="s">
        <v>29</v>
      </c>
      <c r="K307" t="s">
        <v>29</v>
      </c>
      <c r="L307" t="str">
        <f t="shared" si="535"/>
        <v>(跳过)</v>
      </c>
      <c r="M307" t="str">
        <f t="shared" si="536"/>
        <v>(跳过)</v>
      </c>
      <c r="N307" t="str">
        <f t="shared" si="537"/>
        <v>(跳过)</v>
      </c>
      <c r="O307" t="str">
        <f t="shared" si="538"/>
        <v>(跳过)</v>
      </c>
      <c r="P307" t="str">
        <f t="shared" si="539"/>
        <v>(跳过)</v>
      </c>
      <c r="Q307" t="s">
        <v>29</v>
      </c>
      <c r="R307" t="str">
        <f t="shared" si="432"/>
        <v>(跳过)</v>
      </c>
      <c r="S307" t="str">
        <f t="shared" si="433"/>
        <v>(跳过)</v>
      </c>
      <c r="T307" t="str">
        <f t="shared" si="434"/>
        <v>(跳过)</v>
      </c>
      <c r="U307" t="str">
        <f t="shared" si="435"/>
        <v>(跳过)</v>
      </c>
      <c r="V307" t="s">
        <v>29</v>
      </c>
      <c r="W307" t="str">
        <f t="shared" si="436"/>
        <v>(跳过)</v>
      </c>
      <c r="X307" t="str">
        <f t="shared" si="437"/>
        <v>(跳过)</v>
      </c>
      <c r="Y307" t="str">
        <f t="shared" si="438"/>
        <v>(跳过)</v>
      </c>
      <c r="Z307" t="str">
        <f t="shared" si="439"/>
        <v>(跳过)</v>
      </c>
      <c r="AA307" t="str">
        <f t="shared" si="440"/>
        <v>(跳过)</v>
      </c>
      <c r="AB307" t="s">
        <v>29</v>
      </c>
      <c r="AC307" t="str">
        <f t="shared" si="441"/>
        <v>(跳过)</v>
      </c>
      <c r="AD307" t="str">
        <f t="shared" si="442"/>
        <v>(跳过)</v>
      </c>
      <c r="AE307" t="str">
        <f t="shared" si="443"/>
        <v>(跳过)</v>
      </c>
      <c r="AF307" t="str">
        <f t="shared" si="444"/>
        <v>(跳过)</v>
      </c>
      <c r="AG307" t="str">
        <f t="shared" si="445"/>
        <v>(跳过)</v>
      </c>
      <c r="AH307" t="str">
        <f t="shared" si="446"/>
        <v>(跳过)</v>
      </c>
      <c r="AI307" t="str">
        <f t="shared" si="447"/>
        <v>(跳过)</v>
      </c>
      <c r="AJ307" t="str">
        <f t="shared" si="448"/>
        <v>(跳过)</v>
      </c>
      <c r="AK307" t="s">
        <v>29</v>
      </c>
      <c r="AL307" t="str">
        <f t="shared" si="449"/>
        <v>(跳过)</v>
      </c>
      <c r="AM307" t="str">
        <f t="shared" si="450"/>
        <v>(跳过)</v>
      </c>
      <c r="AN307" t="str">
        <f t="shared" si="451"/>
        <v>(跳过)</v>
      </c>
      <c r="AO307" t="str">
        <f t="shared" si="452"/>
        <v>(跳过)</v>
      </c>
      <c r="AP307" t="str">
        <f t="shared" si="453"/>
        <v>(跳过)</v>
      </c>
      <c r="AQ307" t="str">
        <f t="shared" si="454"/>
        <v>(跳过)</v>
      </c>
      <c r="AR307" t="str">
        <f t="shared" si="455"/>
        <v>(跳过)</v>
      </c>
      <c r="AS307" t="str">
        <f t="shared" si="456"/>
        <v>(跳过)</v>
      </c>
      <c r="AT307" t="s">
        <v>29</v>
      </c>
      <c r="AU307" t="s">
        <v>94</v>
      </c>
      <c r="AV307">
        <v>3</v>
      </c>
      <c r="AW307">
        <v>1</v>
      </c>
      <c r="AX307">
        <v>4</v>
      </c>
      <c r="AY307">
        <v>2</v>
      </c>
      <c r="AZ307" t="s">
        <v>29</v>
      </c>
      <c r="BA307" t="str">
        <f t="shared" si="457"/>
        <v>(跳过)</v>
      </c>
      <c r="BB307" t="str">
        <f t="shared" si="458"/>
        <v>(跳过)</v>
      </c>
      <c r="BC307" t="str">
        <f t="shared" si="459"/>
        <v>(跳过)</v>
      </c>
      <c r="BD307" t="str">
        <f t="shared" si="460"/>
        <v>(跳过)</v>
      </c>
      <c r="BE307" t="str">
        <f t="shared" si="461"/>
        <v>(跳过)</v>
      </c>
      <c r="BF307" t="str">
        <f t="shared" si="462"/>
        <v>(跳过)</v>
      </c>
      <c r="BG307" t="str">
        <f t="shared" si="463"/>
        <v>(跳过)</v>
      </c>
      <c r="BH307" t="s">
        <v>29</v>
      </c>
      <c r="BI307" t="str">
        <f t="shared" si="464"/>
        <v>(跳过)</v>
      </c>
      <c r="BJ307" t="str">
        <f t="shared" si="465"/>
        <v>(跳过)</v>
      </c>
      <c r="BK307" t="str">
        <f t="shared" si="466"/>
        <v>(跳过)</v>
      </c>
      <c r="BL307" t="s">
        <v>29</v>
      </c>
      <c r="BM307" t="s">
        <v>29</v>
      </c>
      <c r="BN307" t="str">
        <f t="shared" si="467"/>
        <v>(跳过)</v>
      </c>
      <c r="BO307" t="str">
        <f t="shared" si="468"/>
        <v>(跳过)</v>
      </c>
      <c r="BP307" t="str">
        <f t="shared" si="469"/>
        <v>(跳过)</v>
      </c>
      <c r="BQ307" t="str">
        <f t="shared" si="470"/>
        <v>(跳过)</v>
      </c>
      <c r="BR307" t="str">
        <f t="shared" si="471"/>
        <v>(跳过)</v>
      </c>
      <c r="BS307" t="str">
        <f t="shared" si="472"/>
        <v>(跳过)</v>
      </c>
      <c r="BT307" t="s">
        <v>29</v>
      </c>
      <c r="BU307" t="str">
        <f t="shared" si="473"/>
        <v>(跳过)</v>
      </c>
      <c r="BV307" t="str">
        <f t="shared" si="474"/>
        <v>(跳过)</v>
      </c>
      <c r="BW307" t="str">
        <f t="shared" si="475"/>
        <v>(跳过)</v>
      </c>
      <c r="BX307" t="str">
        <f t="shared" si="476"/>
        <v>(跳过)</v>
      </c>
      <c r="BY307" t="s">
        <v>29</v>
      </c>
      <c r="BZ307" t="str">
        <f t="shared" si="477"/>
        <v>(跳过)</v>
      </c>
      <c r="CA307" t="str">
        <f t="shared" si="478"/>
        <v>(跳过)</v>
      </c>
      <c r="CB307" t="str">
        <f t="shared" si="479"/>
        <v>(跳过)</v>
      </c>
      <c r="CC307" t="str">
        <f t="shared" si="480"/>
        <v>(跳过)</v>
      </c>
      <c r="CD307" t="str">
        <f t="shared" si="481"/>
        <v>(跳过)</v>
      </c>
      <c r="CE307" t="str">
        <f t="shared" si="482"/>
        <v>(跳过)</v>
      </c>
      <c r="CF307" t="str">
        <f t="shared" si="483"/>
        <v>(跳过)</v>
      </c>
      <c r="CG307" t="str">
        <f t="shared" si="484"/>
        <v>(跳过)</v>
      </c>
      <c r="CH307" t="str">
        <f t="shared" si="485"/>
        <v>(跳过)</v>
      </c>
      <c r="CI307" t="str">
        <f t="shared" si="486"/>
        <v>(跳过)</v>
      </c>
      <c r="CJ307" t="s">
        <v>29</v>
      </c>
      <c r="CK307" t="str">
        <f t="shared" si="487"/>
        <v>(跳过)</v>
      </c>
      <c r="CL307" t="str">
        <f t="shared" si="488"/>
        <v>(跳过)</v>
      </c>
      <c r="CM307" t="str">
        <f t="shared" si="489"/>
        <v>(跳过)</v>
      </c>
      <c r="CN307" t="str">
        <f t="shared" si="490"/>
        <v>(跳过)</v>
      </c>
      <c r="CO307" t="str">
        <f t="shared" si="491"/>
        <v>(跳过)</v>
      </c>
      <c r="CP307" t="str">
        <f t="shared" si="492"/>
        <v>(跳过)</v>
      </c>
      <c r="CQ307" t="str">
        <f t="shared" si="493"/>
        <v>(跳过)</v>
      </c>
      <c r="CR307" t="str">
        <f t="shared" si="494"/>
        <v>(跳过)</v>
      </c>
      <c r="CS307" t="s">
        <v>29</v>
      </c>
      <c r="CT307" t="s">
        <v>207</v>
      </c>
      <c r="CU307">
        <v>4</v>
      </c>
      <c r="CV307">
        <v>2</v>
      </c>
      <c r="CW307">
        <v>1</v>
      </c>
      <c r="CX307">
        <v>3</v>
      </c>
      <c r="CY307" t="s">
        <v>29</v>
      </c>
      <c r="CZ307" t="str">
        <f t="shared" si="495"/>
        <v>(跳过)</v>
      </c>
      <c r="DA307" t="str">
        <f t="shared" si="496"/>
        <v>(跳过)</v>
      </c>
      <c r="DB307" t="str">
        <f t="shared" si="497"/>
        <v>(跳过)</v>
      </c>
      <c r="DC307" t="str">
        <f t="shared" si="498"/>
        <v>(跳过)</v>
      </c>
      <c r="DD307" t="str">
        <f t="shared" si="499"/>
        <v>(跳过)</v>
      </c>
      <c r="DE307" t="str">
        <f t="shared" si="500"/>
        <v>(跳过)</v>
      </c>
      <c r="DF307" t="str">
        <f t="shared" si="501"/>
        <v>(跳过)</v>
      </c>
      <c r="DG307" t="s">
        <v>29</v>
      </c>
      <c r="DH307" t="str">
        <f t="shared" si="502"/>
        <v>(跳过)</v>
      </c>
      <c r="DI307" t="str">
        <f t="shared" si="503"/>
        <v>(跳过)</v>
      </c>
      <c r="DJ307" t="str">
        <f t="shared" si="504"/>
        <v>(跳过)</v>
      </c>
      <c r="DK307">
        <v>5</v>
      </c>
      <c r="DL307">
        <v>3</v>
      </c>
      <c r="DM307">
        <v>5</v>
      </c>
      <c r="DN307">
        <v>5</v>
      </c>
      <c r="DO307">
        <v>4</v>
      </c>
      <c r="DP307">
        <v>2</v>
      </c>
      <c r="DQ307" t="s">
        <v>60</v>
      </c>
      <c r="DR307">
        <f t="shared" si="505"/>
        <v>1</v>
      </c>
      <c r="DS307">
        <f t="shared" si="506"/>
        <v>0</v>
      </c>
      <c r="DT307">
        <f t="shared" si="507"/>
        <v>0</v>
      </c>
      <c r="DU307">
        <f t="shared" si="508"/>
        <v>0</v>
      </c>
      <c r="DV307" t="s">
        <v>29</v>
      </c>
      <c r="DW307" t="str">
        <f t="shared" si="509"/>
        <v>(跳过)</v>
      </c>
      <c r="DX307" t="str">
        <f t="shared" si="510"/>
        <v>(跳过)</v>
      </c>
      <c r="DY307" t="str">
        <f t="shared" si="511"/>
        <v>(跳过)</v>
      </c>
      <c r="DZ307" t="str">
        <f t="shared" si="512"/>
        <v>(跳过)</v>
      </c>
      <c r="EA307" t="str">
        <f t="shared" si="513"/>
        <v>(跳过)</v>
      </c>
      <c r="EB307" t="str">
        <f t="shared" si="514"/>
        <v>(跳过)</v>
      </c>
      <c r="EC307" t="s">
        <v>29</v>
      </c>
      <c r="ED307" t="str">
        <f t="shared" si="515"/>
        <v>(跳过)</v>
      </c>
      <c r="EE307" t="str">
        <f t="shared" si="516"/>
        <v>(跳过)</v>
      </c>
      <c r="EF307" t="str">
        <f t="shared" si="517"/>
        <v>(跳过)</v>
      </c>
      <c r="EG307" t="str">
        <f t="shared" si="518"/>
        <v>(跳过)</v>
      </c>
      <c r="EH307" t="str">
        <f t="shared" si="519"/>
        <v>(跳过)</v>
      </c>
      <c r="EI307" t="str">
        <f t="shared" si="520"/>
        <v>(跳过)</v>
      </c>
      <c r="EJ307" t="str">
        <f t="shared" si="521"/>
        <v>(跳过)</v>
      </c>
      <c r="EK307" t="str">
        <f t="shared" si="522"/>
        <v>(跳过)</v>
      </c>
      <c r="EL307" t="str">
        <f t="shared" si="523"/>
        <v>(跳过)</v>
      </c>
      <c r="EM307" t="str">
        <f t="shared" si="524"/>
        <v>(跳过)</v>
      </c>
      <c r="EN307" t="s">
        <v>115</v>
      </c>
      <c r="EO307" s="4">
        <v>4</v>
      </c>
      <c r="EP307" s="4">
        <v>2</v>
      </c>
      <c r="EQ307" s="4">
        <v>1</v>
      </c>
      <c r="ER307" s="4">
        <v>3</v>
      </c>
      <c r="ES307" t="s">
        <v>29</v>
      </c>
      <c r="ET307" t="str">
        <f t="shared" si="525"/>
        <v>(跳过)</v>
      </c>
      <c r="EU307" t="str">
        <f t="shared" si="526"/>
        <v>(跳过)</v>
      </c>
      <c r="EV307" t="str">
        <f t="shared" si="527"/>
        <v>(跳过)</v>
      </c>
      <c r="EW307" t="str">
        <f t="shared" si="528"/>
        <v>(跳过)</v>
      </c>
      <c r="EX307" t="str">
        <f t="shared" si="529"/>
        <v>(跳过)</v>
      </c>
      <c r="EY307" t="str">
        <f t="shared" si="530"/>
        <v>(跳过)</v>
      </c>
      <c r="EZ307" t="str">
        <f t="shared" si="531"/>
        <v>(跳过)</v>
      </c>
      <c r="FA307" t="s">
        <v>29</v>
      </c>
      <c r="FB307" t="str">
        <f t="shared" si="532"/>
        <v>(跳过)</v>
      </c>
      <c r="FC307" t="str">
        <f t="shared" si="533"/>
        <v>(跳过)</v>
      </c>
      <c r="FD307" t="str">
        <f t="shared" si="534"/>
        <v>(跳过)</v>
      </c>
      <c r="FE307" t="s">
        <v>208</v>
      </c>
      <c r="FF307">
        <v>1</v>
      </c>
      <c r="FG307">
        <v>1</v>
      </c>
      <c r="FH307">
        <v>0</v>
      </c>
      <c r="FI307">
        <v>0</v>
      </c>
      <c r="FJ307">
        <v>1</v>
      </c>
      <c r="FK307">
        <v>0</v>
      </c>
      <c r="FL307" t="s">
        <v>305</v>
      </c>
      <c r="FM307">
        <v>3</v>
      </c>
      <c r="FN307">
        <v>4</v>
      </c>
      <c r="FO307">
        <v>2</v>
      </c>
      <c r="FP307">
        <v>1</v>
      </c>
      <c r="FQ307">
        <v>5</v>
      </c>
      <c r="FR307" t="s">
        <v>29</v>
      </c>
      <c r="FS307" t="s">
        <v>29</v>
      </c>
      <c r="FT307" t="s">
        <v>29</v>
      </c>
      <c r="FU307" t="s">
        <v>29</v>
      </c>
      <c r="FV307" t="s">
        <v>29</v>
      </c>
      <c r="FW307" t="s">
        <v>29</v>
      </c>
      <c r="FX307" t="s">
        <v>29</v>
      </c>
    </row>
    <row r="308" spans="1:180" ht="16.5" x14ac:dyDescent="0.6">
      <c r="A308">
        <v>307</v>
      </c>
      <c r="B308">
        <v>1</v>
      </c>
      <c r="C308">
        <v>8</v>
      </c>
      <c r="D308">
        <v>5</v>
      </c>
      <c r="E308">
        <v>1</v>
      </c>
      <c r="F308">
        <v>2</v>
      </c>
      <c r="G308">
        <v>4</v>
      </c>
      <c r="H308">
        <v>4</v>
      </c>
      <c r="I308">
        <v>1</v>
      </c>
      <c r="J308">
        <v>1</v>
      </c>
      <c r="K308" t="s">
        <v>29</v>
      </c>
      <c r="L308" t="str">
        <f t="shared" si="535"/>
        <v>(跳过)</v>
      </c>
      <c r="M308" t="str">
        <f t="shared" si="536"/>
        <v>(跳过)</v>
      </c>
      <c r="N308" t="str">
        <f t="shared" si="537"/>
        <v>(跳过)</v>
      </c>
      <c r="O308" t="str">
        <f t="shared" si="538"/>
        <v>(跳过)</v>
      </c>
      <c r="P308" t="str">
        <f t="shared" si="539"/>
        <v>(跳过)</v>
      </c>
      <c r="Q308" t="s">
        <v>38</v>
      </c>
      <c r="R308">
        <f t="shared" si="432"/>
        <v>0</v>
      </c>
      <c r="S308">
        <f t="shared" si="433"/>
        <v>1</v>
      </c>
      <c r="T308">
        <f t="shared" si="434"/>
        <v>1</v>
      </c>
      <c r="U308">
        <f t="shared" si="435"/>
        <v>0</v>
      </c>
      <c r="V308" t="s">
        <v>347</v>
      </c>
      <c r="W308">
        <f t="shared" si="436"/>
        <v>0</v>
      </c>
      <c r="X308">
        <f t="shared" si="437"/>
        <v>1</v>
      </c>
      <c r="Y308">
        <f t="shared" si="438"/>
        <v>1</v>
      </c>
      <c r="Z308">
        <f t="shared" si="439"/>
        <v>1</v>
      </c>
      <c r="AA308">
        <f t="shared" si="440"/>
        <v>0</v>
      </c>
      <c r="AB308" t="s">
        <v>306</v>
      </c>
      <c r="AC308">
        <f t="shared" si="441"/>
        <v>0</v>
      </c>
      <c r="AD308">
        <f t="shared" si="442"/>
        <v>0</v>
      </c>
      <c r="AE308">
        <f t="shared" si="443"/>
        <v>0</v>
      </c>
      <c r="AF308">
        <f t="shared" si="444"/>
        <v>0</v>
      </c>
      <c r="AG308">
        <f t="shared" si="445"/>
        <v>0</v>
      </c>
      <c r="AH308">
        <f t="shared" si="446"/>
        <v>0</v>
      </c>
      <c r="AI308">
        <f t="shared" si="447"/>
        <v>1</v>
      </c>
      <c r="AJ308">
        <f t="shared" si="448"/>
        <v>0</v>
      </c>
      <c r="AK308" t="s">
        <v>348</v>
      </c>
      <c r="AL308">
        <f t="shared" si="449"/>
        <v>1</v>
      </c>
      <c r="AM308">
        <f t="shared" si="450"/>
        <v>0</v>
      </c>
      <c r="AN308">
        <f t="shared" si="451"/>
        <v>0</v>
      </c>
      <c r="AO308">
        <f t="shared" si="452"/>
        <v>0</v>
      </c>
      <c r="AP308">
        <f t="shared" si="453"/>
        <v>0</v>
      </c>
      <c r="AQ308">
        <f t="shared" si="454"/>
        <v>1</v>
      </c>
      <c r="AR308">
        <f t="shared" si="455"/>
        <v>0</v>
      </c>
      <c r="AS308">
        <f t="shared" si="456"/>
        <v>1</v>
      </c>
      <c r="AT308">
        <v>4</v>
      </c>
      <c r="AU308" t="s">
        <v>37</v>
      </c>
      <c r="AV308">
        <v>1</v>
      </c>
      <c r="AW308">
        <v>2</v>
      </c>
      <c r="AX308">
        <v>3</v>
      </c>
      <c r="AY308">
        <v>4</v>
      </c>
      <c r="AZ308" t="s">
        <v>148</v>
      </c>
      <c r="BA308">
        <f t="shared" si="457"/>
        <v>1</v>
      </c>
      <c r="BB308">
        <f t="shared" si="458"/>
        <v>1</v>
      </c>
      <c r="BC308">
        <f t="shared" si="459"/>
        <v>0</v>
      </c>
      <c r="BD308">
        <f t="shared" si="460"/>
        <v>0</v>
      </c>
      <c r="BE308">
        <f t="shared" si="461"/>
        <v>1</v>
      </c>
      <c r="BF308">
        <f t="shared" si="462"/>
        <v>0</v>
      </c>
      <c r="BG308">
        <f t="shared" si="463"/>
        <v>0</v>
      </c>
      <c r="BH308" t="s">
        <v>59</v>
      </c>
      <c r="BI308">
        <f t="shared" si="464"/>
        <v>1</v>
      </c>
      <c r="BJ308">
        <f t="shared" si="465"/>
        <v>0</v>
      </c>
      <c r="BK308">
        <f t="shared" si="466"/>
        <v>0</v>
      </c>
      <c r="BL308">
        <v>1</v>
      </c>
      <c r="BM308" t="s">
        <v>29</v>
      </c>
      <c r="BN308" t="str">
        <f t="shared" si="467"/>
        <v>(跳过)</v>
      </c>
      <c r="BO308" t="str">
        <f t="shared" si="468"/>
        <v>(跳过)</v>
      </c>
      <c r="BP308" t="str">
        <f t="shared" si="469"/>
        <v>(跳过)</v>
      </c>
      <c r="BQ308" t="str">
        <f t="shared" si="470"/>
        <v>(跳过)</v>
      </c>
      <c r="BR308" t="str">
        <f t="shared" si="471"/>
        <v>(跳过)</v>
      </c>
      <c r="BS308" t="str">
        <f t="shared" si="472"/>
        <v>(跳过)</v>
      </c>
      <c r="BT308" t="s">
        <v>70</v>
      </c>
      <c r="BU308">
        <f t="shared" si="473"/>
        <v>0</v>
      </c>
      <c r="BV308">
        <f t="shared" si="474"/>
        <v>1</v>
      </c>
      <c r="BW308">
        <f t="shared" si="475"/>
        <v>0</v>
      </c>
      <c r="BX308">
        <f t="shared" si="476"/>
        <v>0</v>
      </c>
      <c r="BY308" t="s">
        <v>349</v>
      </c>
      <c r="BZ308">
        <f t="shared" si="477"/>
        <v>0</v>
      </c>
      <c r="CA308">
        <f t="shared" si="478"/>
        <v>1</v>
      </c>
      <c r="CB308">
        <f t="shared" si="479"/>
        <v>1</v>
      </c>
      <c r="CC308">
        <f t="shared" si="480"/>
        <v>0</v>
      </c>
      <c r="CD308">
        <f t="shared" si="481"/>
        <v>0</v>
      </c>
      <c r="CE308">
        <f t="shared" si="482"/>
        <v>1</v>
      </c>
      <c r="CF308">
        <f t="shared" si="483"/>
        <v>1</v>
      </c>
      <c r="CG308">
        <f t="shared" si="484"/>
        <v>0</v>
      </c>
      <c r="CH308">
        <f t="shared" si="485"/>
        <v>0</v>
      </c>
      <c r="CI308">
        <f t="shared" si="486"/>
        <v>0</v>
      </c>
      <c r="CJ308" t="s">
        <v>40</v>
      </c>
      <c r="CK308">
        <f t="shared" si="487"/>
        <v>0</v>
      </c>
      <c r="CL308">
        <f t="shared" si="488"/>
        <v>0</v>
      </c>
      <c r="CM308">
        <f t="shared" si="489"/>
        <v>0</v>
      </c>
      <c r="CN308">
        <f t="shared" si="490"/>
        <v>1</v>
      </c>
      <c r="CO308">
        <f t="shared" si="491"/>
        <v>0</v>
      </c>
      <c r="CP308">
        <f t="shared" si="492"/>
        <v>0</v>
      </c>
      <c r="CQ308">
        <f t="shared" si="493"/>
        <v>0</v>
      </c>
      <c r="CR308">
        <f t="shared" si="494"/>
        <v>0</v>
      </c>
      <c r="CS308">
        <v>2</v>
      </c>
      <c r="CT308" t="s">
        <v>30</v>
      </c>
      <c r="CU308">
        <v>3</v>
      </c>
      <c r="CV308">
        <v>4</v>
      </c>
      <c r="CW308">
        <v>2</v>
      </c>
      <c r="CX308">
        <v>1</v>
      </c>
      <c r="CY308" t="s">
        <v>131</v>
      </c>
      <c r="CZ308">
        <f t="shared" si="495"/>
        <v>0</v>
      </c>
      <c r="DA308">
        <f t="shared" si="496"/>
        <v>0</v>
      </c>
      <c r="DB308">
        <f t="shared" si="497"/>
        <v>0</v>
      </c>
      <c r="DC308">
        <f t="shared" si="498"/>
        <v>0</v>
      </c>
      <c r="DD308">
        <f t="shared" si="499"/>
        <v>1</v>
      </c>
      <c r="DE308">
        <f t="shared" si="500"/>
        <v>0</v>
      </c>
      <c r="DF308">
        <f t="shared" si="501"/>
        <v>0</v>
      </c>
      <c r="DG308" t="s">
        <v>43</v>
      </c>
      <c r="DH308">
        <f t="shared" si="502"/>
        <v>0</v>
      </c>
      <c r="DI308">
        <f t="shared" si="503"/>
        <v>1</v>
      </c>
      <c r="DJ308">
        <f t="shared" si="504"/>
        <v>0</v>
      </c>
      <c r="DK308">
        <v>4</v>
      </c>
      <c r="DL308">
        <v>5</v>
      </c>
      <c r="DM308">
        <v>4</v>
      </c>
      <c r="DN308">
        <v>3</v>
      </c>
      <c r="DO308">
        <v>4</v>
      </c>
      <c r="DP308">
        <v>3</v>
      </c>
      <c r="DQ308" t="s">
        <v>29</v>
      </c>
      <c r="DR308" t="str">
        <f t="shared" si="505"/>
        <v>(跳过)</v>
      </c>
      <c r="DS308" t="str">
        <f t="shared" si="506"/>
        <v>(跳过)</v>
      </c>
      <c r="DT308" t="str">
        <f t="shared" si="507"/>
        <v>(跳过)</v>
      </c>
      <c r="DU308" t="str">
        <f t="shared" si="508"/>
        <v>(跳过)</v>
      </c>
      <c r="DV308" t="s">
        <v>29</v>
      </c>
      <c r="DW308" t="str">
        <f t="shared" si="509"/>
        <v>(跳过)</v>
      </c>
      <c r="DX308" t="str">
        <f t="shared" si="510"/>
        <v>(跳过)</v>
      </c>
      <c r="DY308" t="str">
        <f t="shared" si="511"/>
        <v>(跳过)</v>
      </c>
      <c r="DZ308" t="str">
        <f t="shared" si="512"/>
        <v>(跳过)</v>
      </c>
      <c r="EA308" t="str">
        <f t="shared" si="513"/>
        <v>(跳过)</v>
      </c>
      <c r="EB308" t="str">
        <f t="shared" si="514"/>
        <v>(跳过)</v>
      </c>
      <c r="EC308" t="s">
        <v>29</v>
      </c>
      <c r="ED308" t="str">
        <f t="shared" si="515"/>
        <v>(跳过)</v>
      </c>
      <c r="EE308" t="str">
        <f t="shared" si="516"/>
        <v>(跳过)</v>
      </c>
      <c r="EF308" t="str">
        <f t="shared" si="517"/>
        <v>(跳过)</v>
      </c>
      <c r="EG308" t="str">
        <f t="shared" si="518"/>
        <v>(跳过)</v>
      </c>
      <c r="EH308" t="str">
        <f t="shared" si="519"/>
        <v>(跳过)</v>
      </c>
      <c r="EI308" t="str">
        <f t="shared" si="520"/>
        <v>(跳过)</v>
      </c>
      <c r="EJ308" t="str">
        <f t="shared" si="521"/>
        <v>(跳过)</v>
      </c>
      <c r="EK308" t="str">
        <f t="shared" si="522"/>
        <v>(跳过)</v>
      </c>
      <c r="EL308" t="str">
        <f t="shared" si="523"/>
        <v>(跳过)</v>
      </c>
      <c r="EM308" t="str">
        <f t="shared" si="524"/>
        <v>(跳过)</v>
      </c>
      <c r="EN308" t="s">
        <v>96</v>
      </c>
      <c r="EO308" s="4">
        <v>4</v>
      </c>
      <c r="EP308" s="4">
        <v>3</v>
      </c>
      <c r="EQ308" s="4">
        <v>2</v>
      </c>
      <c r="ER308" s="4">
        <v>1</v>
      </c>
      <c r="ES308" t="s">
        <v>29</v>
      </c>
      <c r="ET308" t="str">
        <f t="shared" si="525"/>
        <v>(跳过)</v>
      </c>
      <c r="EU308" t="str">
        <f t="shared" si="526"/>
        <v>(跳过)</v>
      </c>
      <c r="EV308" t="str">
        <f t="shared" si="527"/>
        <v>(跳过)</v>
      </c>
      <c r="EW308" t="str">
        <f t="shared" si="528"/>
        <v>(跳过)</v>
      </c>
      <c r="EX308" t="str">
        <f t="shared" si="529"/>
        <v>(跳过)</v>
      </c>
      <c r="EY308" t="str">
        <f t="shared" si="530"/>
        <v>(跳过)</v>
      </c>
      <c r="EZ308" t="str">
        <f t="shared" si="531"/>
        <v>(跳过)</v>
      </c>
      <c r="FA308" t="s">
        <v>29</v>
      </c>
      <c r="FB308" t="str">
        <f t="shared" si="532"/>
        <v>(跳过)</v>
      </c>
      <c r="FC308" t="str">
        <f t="shared" si="533"/>
        <v>(跳过)</v>
      </c>
      <c r="FD308" t="str">
        <f t="shared" si="534"/>
        <v>(跳过)</v>
      </c>
      <c r="FE308" t="s">
        <v>29</v>
      </c>
      <c r="FF308" t="s">
        <v>29</v>
      </c>
      <c r="FG308" t="s">
        <v>29</v>
      </c>
      <c r="FH308" t="s">
        <v>29</v>
      </c>
      <c r="FI308" t="s">
        <v>29</v>
      </c>
      <c r="FJ308" t="s">
        <v>29</v>
      </c>
      <c r="FK308" t="s">
        <v>29</v>
      </c>
      <c r="FL308" t="s">
        <v>29</v>
      </c>
      <c r="FM308" t="s">
        <v>29</v>
      </c>
      <c r="FN308" t="s">
        <v>29</v>
      </c>
      <c r="FO308" t="s">
        <v>29</v>
      </c>
      <c r="FP308" t="s">
        <v>29</v>
      </c>
      <c r="FQ308" t="s">
        <v>29</v>
      </c>
      <c r="FR308" t="s">
        <v>191</v>
      </c>
      <c r="FS308">
        <v>1</v>
      </c>
      <c r="FT308">
        <v>1</v>
      </c>
      <c r="FU308">
        <v>0</v>
      </c>
      <c r="FV308">
        <v>0</v>
      </c>
      <c r="FW308">
        <v>1</v>
      </c>
      <c r="FX308">
        <v>0</v>
      </c>
    </row>
    <row r="309" spans="1:180" ht="16.5" x14ac:dyDescent="0.6">
      <c r="A309">
        <v>308</v>
      </c>
      <c r="B309">
        <v>1</v>
      </c>
      <c r="C309">
        <v>8</v>
      </c>
      <c r="D309">
        <v>6</v>
      </c>
      <c r="E309">
        <v>2</v>
      </c>
      <c r="F309">
        <v>3</v>
      </c>
      <c r="G309">
        <v>4</v>
      </c>
      <c r="H309">
        <v>4</v>
      </c>
      <c r="I309">
        <v>1</v>
      </c>
      <c r="J309">
        <v>1</v>
      </c>
      <c r="K309" t="s">
        <v>29</v>
      </c>
      <c r="L309" t="str">
        <f t="shared" si="535"/>
        <v>(跳过)</v>
      </c>
      <c r="M309" t="str">
        <f t="shared" si="536"/>
        <v>(跳过)</v>
      </c>
      <c r="N309" t="str">
        <f t="shared" si="537"/>
        <v>(跳过)</v>
      </c>
      <c r="O309" t="str">
        <f t="shared" si="538"/>
        <v>(跳过)</v>
      </c>
      <c r="P309" t="str">
        <f t="shared" si="539"/>
        <v>(跳过)</v>
      </c>
      <c r="Q309" t="s">
        <v>165</v>
      </c>
      <c r="R309">
        <f t="shared" si="432"/>
        <v>0</v>
      </c>
      <c r="S309">
        <f t="shared" si="433"/>
        <v>1</v>
      </c>
      <c r="T309">
        <f t="shared" si="434"/>
        <v>0</v>
      </c>
      <c r="U309">
        <f t="shared" si="435"/>
        <v>1</v>
      </c>
      <c r="V309" t="s">
        <v>136</v>
      </c>
      <c r="W309">
        <f t="shared" si="436"/>
        <v>0</v>
      </c>
      <c r="X309">
        <f t="shared" si="437"/>
        <v>0</v>
      </c>
      <c r="Y309">
        <f t="shared" si="438"/>
        <v>0</v>
      </c>
      <c r="Z309">
        <f t="shared" si="439"/>
        <v>1</v>
      </c>
      <c r="AA309">
        <f t="shared" si="440"/>
        <v>0</v>
      </c>
      <c r="AB309" t="s">
        <v>271</v>
      </c>
      <c r="AC309">
        <f t="shared" si="441"/>
        <v>1</v>
      </c>
      <c r="AD309">
        <f t="shared" si="442"/>
        <v>0</v>
      </c>
      <c r="AE309">
        <f t="shared" si="443"/>
        <v>0</v>
      </c>
      <c r="AF309">
        <f t="shared" si="444"/>
        <v>1</v>
      </c>
      <c r="AG309">
        <f t="shared" si="445"/>
        <v>1</v>
      </c>
      <c r="AH309">
        <f t="shared" si="446"/>
        <v>0</v>
      </c>
      <c r="AI309">
        <f t="shared" si="447"/>
        <v>0</v>
      </c>
      <c r="AJ309">
        <f t="shared" si="448"/>
        <v>0</v>
      </c>
      <c r="AK309" t="s">
        <v>269</v>
      </c>
      <c r="AL309">
        <f t="shared" si="449"/>
        <v>0</v>
      </c>
      <c r="AM309">
        <f t="shared" si="450"/>
        <v>1</v>
      </c>
      <c r="AN309">
        <f t="shared" si="451"/>
        <v>0</v>
      </c>
      <c r="AO309">
        <f t="shared" si="452"/>
        <v>0</v>
      </c>
      <c r="AP309">
        <f t="shared" si="453"/>
        <v>0</v>
      </c>
      <c r="AQ309">
        <f t="shared" si="454"/>
        <v>1</v>
      </c>
      <c r="AR309">
        <f t="shared" si="455"/>
        <v>0</v>
      </c>
      <c r="AS309">
        <f t="shared" si="456"/>
        <v>0</v>
      </c>
      <c r="AT309">
        <v>3</v>
      </c>
      <c r="AU309" t="s">
        <v>92</v>
      </c>
      <c r="AV309">
        <v>2</v>
      </c>
      <c r="AW309">
        <v>4</v>
      </c>
      <c r="AX309">
        <v>1</v>
      </c>
      <c r="AY309">
        <v>3</v>
      </c>
      <c r="AZ309" t="s">
        <v>224</v>
      </c>
      <c r="BA309">
        <f t="shared" si="457"/>
        <v>0</v>
      </c>
      <c r="BB309">
        <f t="shared" si="458"/>
        <v>1</v>
      </c>
      <c r="BC309">
        <f t="shared" si="459"/>
        <v>0</v>
      </c>
      <c r="BD309">
        <f t="shared" si="460"/>
        <v>0</v>
      </c>
      <c r="BE309">
        <f t="shared" si="461"/>
        <v>0</v>
      </c>
      <c r="BF309">
        <f t="shared" si="462"/>
        <v>0</v>
      </c>
      <c r="BG309">
        <f t="shared" si="463"/>
        <v>0</v>
      </c>
      <c r="BH309" t="s">
        <v>29</v>
      </c>
      <c r="BI309" t="str">
        <f t="shared" si="464"/>
        <v>(跳过)</v>
      </c>
      <c r="BJ309" t="str">
        <f t="shared" si="465"/>
        <v>(跳过)</v>
      </c>
      <c r="BK309" t="str">
        <f t="shared" si="466"/>
        <v>(跳过)</v>
      </c>
      <c r="BL309">
        <v>0</v>
      </c>
      <c r="BM309" t="s">
        <v>279</v>
      </c>
      <c r="BN309">
        <f t="shared" si="467"/>
        <v>0</v>
      </c>
      <c r="BO309">
        <f t="shared" si="468"/>
        <v>1</v>
      </c>
      <c r="BP309">
        <f t="shared" si="469"/>
        <v>0</v>
      </c>
      <c r="BQ309">
        <f t="shared" si="470"/>
        <v>1</v>
      </c>
      <c r="BR309">
        <f t="shared" si="471"/>
        <v>0</v>
      </c>
      <c r="BS309">
        <f t="shared" si="472"/>
        <v>0</v>
      </c>
      <c r="BT309" t="s">
        <v>29</v>
      </c>
      <c r="BU309" t="str">
        <f t="shared" si="473"/>
        <v>(跳过)</v>
      </c>
      <c r="BV309" t="str">
        <f t="shared" si="474"/>
        <v>(跳过)</v>
      </c>
      <c r="BW309" t="str">
        <f t="shared" si="475"/>
        <v>(跳过)</v>
      </c>
      <c r="BX309" t="str">
        <f t="shared" si="476"/>
        <v>(跳过)</v>
      </c>
      <c r="BY309" t="s">
        <v>29</v>
      </c>
      <c r="BZ309" t="str">
        <f t="shared" si="477"/>
        <v>(跳过)</v>
      </c>
      <c r="CA309" t="str">
        <f t="shared" si="478"/>
        <v>(跳过)</v>
      </c>
      <c r="CB309" t="str">
        <f t="shared" si="479"/>
        <v>(跳过)</v>
      </c>
      <c r="CC309" t="str">
        <f t="shared" si="480"/>
        <v>(跳过)</v>
      </c>
      <c r="CD309" t="str">
        <f t="shared" si="481"/>
        <v>(跳过)</v>
      </c>
      <c r="CE309" t="str">
        <f t="shared" si="482"/>
        <v>(跳过)</v>
      </c>
      <c r="CF309" t="str">
        <f t="shared" si="483"/>
        <v>(跳过)</v>
      </c>
      <c r="CG309" t="str">
        <f t="shared" si="484"/>
        <v>(跳过)</v>
      </c>
      <c r="CH309" t="str">
        <f t="shared" si="485"/>
        <v>(跳过)</v>
      </c>
      <c r="CI309" t="str">
        <f t="shared" si="486"/>
        <v>(跳过)</v>
      </c>
      <c r="CJ309" t="s">
        <v>29</v>
      </c>
      <c r="CK309" t="str">
        <f t="shared" si="487"/>
        <v>(跳过)</v>
      </c>
      <c r="CL309" t="str">
        <f t="shared" si="488"/>
        <v>(跳过)</v>
      </c>
      <c r="CM309" t="str">
        <f t="shared" si="489"/>
        <v>(跳过)</v>
      </c>
      <c r="CN309" t="str">
        <f t="shared" si="490"/>
        <v>(跳过)</v>
      </c>
      <c r="CO309" t="str">
        <f t="shared" si="491"/>
        <v>(跳过)</v>
      </c>
      <c r="CP309" t="str">
        <f t="shared" si="492"/>
        <v>(跳过)</v>
      </c>
      <c r="CQ309" t="str">
        <f t="shared" si="493"/>
        <v>(跳过)</v>
      </c>
      <c r="CR309" t="str">
        <f t="shared" si="494"/>
        <v>(跳过)</v>
      </c>
      <c r="CS309" t="s">
        <v>29</v>
      </c>
      <c r="CT309" t="s">
        <v>96</v>
      </c>
      <c r="CU309">
        <v>4</v>
      </c>
      <c r="CV309">
        <v>3</v>
      </c>
      <c r="CW309">
        <v>1</v>
      </c>
      <c r="CX309">
        <v>2</v>
      </c>
      <c r="CY309" t="s">
        <v>29</v>
      </c>
      <c r="CZ309" t="str">
        <f t="shared" si="495"/>
        <v>(跳过)</v>
      </c>
      <c r="DA309" t="str">
        <f t="shared" si="496"/>
        <v>(跳过)</v>
      </c>
      <c r="DB309" t="str">
        <f t="shared" si="497"/>
        <v>(跳过)</v>
      </c>
      <c r="DC309" t="str">
        <f t="shared" si="498"/>
        <v>(跳过)</v>
      </c>
      <c r="DD309" t="str">
        <f t="shared" si="499"/>
        <v>(跳过)</v>
      </c>
      <c r="DE309" t="str">
        <f t="shared" si="500"/>
        <v>(跳过)</v>
      </c>
      <c r="DF309" t="str">
        <f t="shared" si="501"/>
        <v>(跳过)</v>
      </c>
      <c r="DG309" t="s">
        <v>29</v>
      </c>
      <c r="DH309" t="str">
        <f t="shared" si="502"/>
        <v>(跳过)</v>
      </c>
      <c r="DI309" t="str">
        <f t="shared" si="503"/>
        <v>(跳过)</v>
      </c>
      <c r="DJ309" t="str">
        <f t="shared" si="504"/>
        <v>(跳过)</v>
      </c>
      <c r="DK309">
        <v>4</v>
      </c>
      <c r="DL309">
        <v>3</v>
      </c>
      <c r="DM309">
        <v>4</v>
      </c>
      <c r="DN309">
        <v>4</v>
      </c>
      <c r="DO309">
        <v>4</v>
      </c>
      <c r="DP309">
        <v>2</v>
      </c>
      <c r="DQ309" t="s">
        <v>95</v>
      </c>
      <c r="DR309">
        <f t="shared" si="505"/>
        <v>1</v>
      </c>
      <c r="DS309">
        <f t="shared" si="506"/>
        <v>1</v>
      </c>
      <c r="DT309">
        <f t="shared" si="507"/>
        <v>0</v>
      </c>
      <c r="DU309">
        <f t="shared" si="508"/>
        <v>1</v>
      </c>
      <c r="DV309" t="s">
        <v>29</v>
      </c>
      <c r="DW309" t="str">
        <f t="shared" si="509"/>
        <v>(跳过)</v>
      </c>
      <c r="DX309" t="str">
        <f t="shared" si="510"/>
        <v>(跳过)</v>
      </c>
      <c r="DY309" t="str">
        <f t="shared" si="511"/>
        <v>(跳过)</v>
      </c>
      <c r="DZ309" t="str">
        <f t="shared" si="512"/>
        <v>(跳过)</v>
      </c>
      <c r="EA309" t="str">
        <f t="shared" si="513"/>
        <v>(跳过)</v>
      </c>
      <c r="EB309" t="str">
        <f t="shared" si="514"/>
        <v>(跳过)</v>
      </c>
      <c r="EC309" t="s">
        <v>29</v>
      </c>
      <c r="ED309" t="str">
        <f t="shared" si="515"/>
        <v>(跳过)</v>
      </c>
      <c r="EE309" t="str">
        <f t="shared" si="516"/>
        <v>(跳过)</v>
      </c>
      <c r="EF309" t="str">
        <f t="shared" si="517"/>
        <v>(跳过)</v>
      </c>
      <c r="EG309" t="str">
        <f t="shared" si="518"/>
        <v>(跳过)</v>
      </c>
      <c r="EH309" t="str">
        <f t="shared" si="519"/>
        <v>(跳过)</v>
      </c>
      <c r="EI309" t="str">
        <f t="shared" si="520"/>
        <v>(跳过)</v>
      </c>
      <c r="EJ309" t="str">
        <f t="shared" si="521"/>
        <v>(跳过)</v>
      </c>
      <c r="EK309" t="str">
        <f t="shared" si="522"/>
        <v>(跳过)</v>
      </c>
      <c r="EL309" t="str">
        <f t="shared" si="523"/>
        <v>(跳过)</v>
      </c>
      <c r="EM309" t="str">
        <f t="shared" si="524"/>
        <v>(跳过)</v>
      </c>
      <c r="EN309" t="s">
        <v>102</v>
      </c>
      <c r="EO309" s="4">
        <v>1</v>
      </c>
      <c r="EP309" s="4">
        <v>3</v>
      </c>
      <c r="EQ309" s="4">
        <v>4</v>
      </c>
      <c r="ER309" s="4">
        <v>2</v>
      </c>
      <c r="ES309" t="s">
        <v>29</v>
      </c>
      <c r="ET309" t="str">
        <f t="shared" si="525"/>
        <v>(跳过)</v>
      </c>
      <c r="EU309" t="str">
        <f t="shared" si="526"/>
        <v>(跳过)</v>
      </c>
      <c r="EV309" t="str">
        <f t="shared" si="527"/>
        <v>(跳过)</v>
      </c>
      <c r="EW309" t="str">
        <f t="shared" si="528"/>
        <v>(跳过)</v>
      </c>
      <c r="EX309" t="str">
        <f t="shared" si="529"/>
        <v>(跳过)</v>
      </c>
      <c r="EY309" t="str">
        <f t="shared" si="530"/>
        <v>(跳过)</v>
      </c>
      <c r="EZ309" t="str">
        <f t="shared" si="531"/>
        <v>(跳过)</v>
      </c>
      <c r="FA309" t="s">
        <v>29</v>
      </c>
      <c r="FB309" t="str">
        <f t="shared" si="532"/>
        <v>(跳过)</v>
      </c>
      <c r="FC309" t="str">
        <f t="shared" si="533"/>
        <v>(跳过)</v>
      </c>
      <c r="FD309" t="str">
        <f t="shared" si="534"/>
        <v>(跳过)</v>
      </c>
      <c r="FE309" t="s">
        <v>180</v>
      </c>
      <c r="FF309">
        <v>0</v>
      </c>
      <c r="FG309">
        <v>1</v>
      </c>
      <c r="FH309">
        <v>0</v>
      </c>
      <c r="FI309">
        <v>0</v>
      </c>
      <c r="FJ309">
        <v>0</v>
      </c>
      <c r="FK309">
        <v>0</v>
      </c>
      <c r="FL309" t="s">
        <v>125</v>
      </c>
      <c r="FM309">
        <v>2</v>
      </c>
      <c r="FN309">
        <v>1</v>
      </c>
      <c r="FO309">
        <v>3</v>
      </c>
      <c r="FP309">
        <v>4</v>
      </c>
      <c r="FQ309">
        <v>5</v>
      </c>
      <c r="FR309" t="s">
        <v>29</v>
      </c>
      <c r="FS309" t="s">
        <v>29</v>
      </c>
      <c r="FT309" t="s">
        <v>29</v>
      </c>
      <c r="FU309" t="s">
        <v>29</v>
      </c>
      <c r="FV309" t="s">
        <v>29</v>
      </c>
      <c r="FW309" t="s">
        <v>29</v>
      </c>
      <c r="FX309" t="s">
        <v>29</v>
      </c>
    </row>
    <row r="310" spans="1:180" ht="16.5" x14ac:dyDescent="0.6">
      <c r="A310">
        <v>309</v>
      </c>
      <c r="B310">
        <v>2</v>
      </c>
      <c r="C310">
        <v>8</v>
      </c>
      <c r="D310">
        <v>3</v>
      </c>
      <c r="E310">
        <v>4</v>
      </c>
      <c r="F310">
        <v>4</v>
      </c>
      <c r="G310">
        <v>3</v>
      </c>
      <c r="H310">
        <v>3</v>
      </c>
      <c r="I310">
        <v>1</v>
      </c>
      <c r="J310">
        <v>0</v>
      </c>
      <c r="K310" t="s">
        <v>363</v>
      </c>
      <c r="L310">
        <f t="shared" si="535"/>
        <v>1</v>
      </c>
      <c r="M310">
        <f t="shared" si="536"/>
        <v>0</v>
      </c>
      <c r="N310">
        <f t="shared" si="537"/>
        <v>1</v>
      </c>
      <c r="O310">
        <f t="shared" si="538"/>
        <v>0</v>
      </c>
      <c r="P310">
        <f t="shared" si="539"/>
        <v>0</v>
      </c>
      <c r="Q310" t="s">
        <v>29</v>
      </c>
      <c r="R310" t="str">
        <f t="shared" si="432"/>
        <v>(跳过)</v>
      </c>
      <c r="S310" t="str">
        <f t="shared" si="433"/>
        <v>(跳过)</v>
      </c>
      <c r="T310" t="str">
        <f t="shared" si="434"/>
        <v>(跳过)</v>
      </c>
      <c r="U310" t="str">
        <f t="shared" si="435"/>
        <v>(跳过)</v>
      </c>
      <c r="V310" t="s">
        <v>29</v>
      </c>
      <c r="W310" t="str">
        <f t="shared" si="436"/>
        <v>(跳过)</v>
      </c>
      <c r="X310" t="str">
        <f t="shared" si="437"/>
        <v>(跳过)</v>
      </c>
      <c r="Y310" t="str">
        <f t="shared" si="438"/>
        <v>(跳过)</v>
      </c>
      <c r="Z310" t="str">
        <f t="shared" si="439"/>
        <v>(跳过)</v>
      </c>
      <c r="AA310" t="str">
        <f t="shared" si="440"/>
        <v>(跳过)</v>
      </c>
      <c r="AB310" t="s">
        <v>29</v>
      </c>
      <c r="AC310" t="str">
        <f t="shared" si="441"/>
        <v>(跳过)</v>
      </c>
      <c r="AD310" t="str">
        <f t="shared" si="442"/>
        <v>(跳过)</v>
      </c>
      <c r="AE310" t="str">
        <f t="shared" si="443"/>
        <v>(跳过)</v>
      </c>
      <c r="AF310" t="str">
        <f t="shared" si="444"/>
        <v>(跳过)</v>
      </c>
      <c r="AG310" t="str">
        <f t="shared" si="445"/>
        <v>(跳过)</v>
      </c>
      <c r="AH310" t="str">
        <f t="shared" si="446"/>
        <v>(跳过)</v>
      </c>
      <c r="AI310" t="str">
        <f t="shared" si="447"/>
        <v>(跳过)</v>
      </c>
      <c r="AJ310" t="str">
        <f t="shared" si="448"/>
        <v>(跳过)</v>
      </c>
      <c r="AK310" t="s">
        <v>29</v>
      </c>
      <c r="AL310" t="str">
        <f t="shared" si="449"/>
        <v>(跳过)</v>
      </c>
      <c r="AM310" t="str">
        <f t="shared" si="450"/>
        <v>(跳过)</v>
      </c>
      <c r="AN310" t="str">
        <f t="shared" si="451"/>
        <v>(跳过)</v>
      </c>
      <c r="AO310" t="str">
        <f t="shared" si="452"/>
        <v>(跳过)</v>
      </c>
      <c r="AP310" t="str">
        <f t="shared" si="453"/>
        <v>(跳过)</v>
      </c>
      <c r="AQ310" t="str">
        <f t="shared" si="454"/>
        <v>(跳过)</v>
      </c>
      <c r="AR310" t="str">
        <f t="shared" si="455"/>
        <v>(跳过)</v>
      </c>
      <c r="AS310" t="str">
        <f t="shared" si="456"/>
        <v>(跳过)</v>
      </c>
      <c r="AT310" t="s">
        <v>29</v>
      </c>
      <c r="AU310" t="s">
        <v>41</v>
      </c>
      <c r="AV310">
        <v>4</v>
      </c>
      <c r="AW310">
        <v>1</v>
      </c>
      <c r="AX310">
        <v>3</v>
      </c>
      <c r="AY310">
        <v>2</v>
      </c>
      <c r="AZ310" t="s">
        <v>29</v>
      </c>
      <c r="BA310" t="str">
        <f t="shared" si="457"/>
        <v>(跳过)</v>
      </c>
      <c r="BB310" t="str">
        <f t="shared" si="458"/>
        <v>(跳过)</v>
      </c>
      <c r="BC310" t="str">
        <f t="shared" si="459"/>
        <v>(跳过)</v>
      </c>
      <c r="BD310" t="str">
        <f t="shared" si="460"/>
        <v>(跳过)</v>
      </c>
      <c r="BE310" t="str">
        <f t="shared" si="461"/>
        <v>(跳过)</v>
      </c>
      <c r="BF310" t="str">
        <f t="shared" si="462"/>
        <v>(跳过)</v>
      </c>
      <c r="BG310" t="str">
        <f t="shared" si="463"/>
        <v>(跳过)</v>
      </c>
      <c r="BH310" t="s">
        <v>59</v>
      </c>
      <c r="BI310">
        <f t="shared" si="464"/>
        <v>1</v>
      </c>
      <c r="BJ310">
        <f t="shared" si="465"/>
        <v>0</v>
      </c>
      <c r="BK310">
        <f t="shared" si="466"/>
        <v>0</v>
      </c>
      <c r="BL310">
        <v>1</v>
      </c>
      <c r="BM310" t="s">
        <v>29</v>
      </c>
      <c r="BN310" t="str">
        <f t="shared" si="467"/>
        <v>(跳过)</v>
      </c>
      <c r="BO310" t="str">
        <f t="shared" si="468"/>
        <v>(跳过)</v>
      </c>
      <c r="BP310" t="str">
        <f t="shared" si="469"/>
        <v>(跳过)</v>
      </c>
      <c r="BQ310" t="str">
        <f t="shared" si="470"/>
        <v>(跳过)</v>
      </c>
      <c r="BR310" t="str">
        <f t="shared" si="471"/>
        <v>(跳过)</v>
      </c>
      <c r="BS310" t="str">
        <f t="shared" si="472"/>
        <v>(跳过)</v>
      </c>
      <c r="BT310" t="s">
        <v>54</v>
      </c>
      <c r="BU310">
        <f t="shared" si="473"/>
        <v>0</v>
      </c>
      <c r="BV310">
        <f t="shared" si="474"/>
        <v>0</v>
      </c>
      <c r="BW310">
        <f t="shared" si="475"/>
        <v>0</v>
      </c>
      <c r="BX310">
        <f t="shared" si="476"/>
        <v>1</v>
      </c>
      <c r="BY310" t="s">
        <v>364</v>
      </c>
      <c r="BZ310">
        <f t="shared" si="477"/>
        <v>1</v>
      </c>
      <c r="CA310">
        <f t="shared" si="478"/>
        <v>0</v>
      </c>
      <c r="CB310">
        <f t="shared" si="479"/>
        <v>1</v>
      </c>
      <c r="CC310">
        <f t="shared" si="480"/>
        <v>0</v>
      </c>
      <c r="CD310">
        <f t="shared" si="481"/>
        <v>0</v>
      </c>
      <c r="CE310">
        <f t="shared" si="482"/>
        <v>0</v>
      </c>
      <c r="CF310">
        <f t="shared" si="483"/>
        <v>0</v>
      </c>
      <c r="CG310">
        <f t="shared" si="484"/>
        <v>0</v>
      </c>
      <c r="CH310">
        <f t="shared" si="485"/>
        <v>1</v>
      </c>
      <c r="CI310">
        <f t="shared" si="486"/>
        <v>0</v>
      </c>
      <c r="CJ310" t="s">
        <v>365</v>
      </c>
      <c r="CK310">
        <f t="shared" si="487"/>
        <v>1</v>
      </c>
      <c r="CL310">
        <f t="shared" si="488"/>
        <v>0</v>
      </c>
      <c r="CM310">
        <f t="shared" si="489"/>
        <v>1</v>
      </c>
      <c r="CN310">
        <f t="shared" si="490"/>
        <v>1</v>
      </c>
      <c r="CO310">
        <f t="shared" si="491"/>
        <v>0</v>
      </c>
      <c r="CP310">
        <f t="shared" si="492"/>
        <v>0</v>
      </c>
      <c r="CQ310">
        <f t="shared" si="493"/>
        <v>0</v>
      </c>
      <c r="CR310">
        <f t="shared" si="494"/>
        <v>0</v>
      </c>
      <c r="CS310">
        <v>2</v>
      </c>
      <c r="CT310" t="s">
        <v>204</v>
      </c>
      <c r="CU310">
        <v>3</v>
      </c>
      <c r="CV310">
        <v>4</v>
      </c>
      <c r="CW310">
        <v>1</v>
      </c>
      <c r="CX310">
        <v>2</v>
      </c>
      <c r="CY310" t="s">
        <v>42</v>
      </c>
      <c r="CZ310">
        <f t="shared" si="495"/>
        <v>1</v>
      </c>
      <c r="DA310">
        <f t="shared" si="496"/>
        <v>0</v>
      </c>
      <c r="DB310">
        <f t="shared" si="497"/>
        <v>0</v>
      </c>
      <c r="DC310">
        <f t="shared" si="498"/>
        <v>0</v>
      </c>
      <c r="DD310">
        <f t="shared" si="499"/>
        <v>1</v>
      </c>
      <c r="DE310">
        <f t="shared" si="500"/>
        <v>0</v>
      </c>
      <c r="DF310">
        <f t="shared" si="501"/>
        <v>0</v>
      </c>
      <c r="DG310" t="s">
        <v>59</v>
      </c>
      <c r="DH310">
        <f t="shared" si="502"/>
        <v>1</v>
      </c>
      <c r="DI310">
        <f t="shared" si="503"/>
        <v>0</v>
      </c>
      <c r="DJ310">
        <f t="shared" si="504"/>
        <v>0</v>
      </c>
      <c r="DK310">
        <v>4</v>
      </c>
      <c r="DL310">
        <v>3</v>
      </c>
      <c r="DM310">
        <v>4</v>
      </c>
      <c r="DN310">
        <v>3</v>
      </c>
      <c r="DO310">
        <v>5</v>
      </c>
      <c r="DP310">
        <v>2</v>
      </c>
      <c r="DQ310" t="s">
        <v>213</v>
      </c>
      <c r="DR310">
        <f t="shared" si="505"/>
        <v>1</v>
      </c>
      <c r="DS310">
        <f t="shared" si="506"/>
        <v>0</v>
      </c>
      <c r="DT310">
        <f t="shared" si="507"/>
        <v>0</v>
      </c>
      <c r="DU310">
        <f t="shared" si="508"/>
        <v>1</v>
      </c>
      <c r="DV310" t="s">
        <v>29</v>
      </c>
      <c r="DW310" t="str">
        <f t="shared" si="509"/>
        <v>(跳过)</v>
      </c>
      <c r="DX310" t="str">
        <f t="shared" si="510"/>
        <v>(跳过)</v>
      </c>
      <c r="DY310" t="str">
        <f t="shared" si="511"/>
        <v>(跳过)</v>
      </c>
      <c r="DZ310" t="str">
        <f t="shared" si="512"/>
        <v>(跳过)</v>
      </c>
      <c r="EA310" t="str">
        <f t="shared" si="513"/>
        <v>(跳过)</v>
      </c>
      <c r="EB310" t="str">
        <f t="shared" si="514"/>
        <v>(跳过)</v>
      </c>
      <c r="EC310" t="s">
        <v>29</v>
      </c>
      <c r="ED310" t="str">
        <f t="shared" si="515"/>
        <v>(跳过)</v>
      </c>
      <c r="EE310" t="str">
        <f t="shared" si="516"/>
        <v>(跳过)</v>
      </c>
      <c r="EF310" t="str">
        <f t="shared" si="517"/>
        <v>(跳过)</v>
      </c>
      <c r="EG310" t="str">
        <f t="shared" si="518"/>
        <v>(跳过)</v>
      </c>
      <c r="EH310" t="str">
        <f t="shared" si="519"/>
        <v>(跳过)</v>
      </c>
      <c r="EI310" t="str">
        <f t="shared" si="520"/>
        <v>(跳过)</v>
      </c>
      <c r="EJ310" t="str">
        <f t="shared" si="521"/>
        <v>(跳过)</v>
      </c>
      <c r="EK310" t="str">
        <f t="shared" si="522"/>
        <v>(跳过)</v>
      </c>
      <c r="EL310" t="str">
        <f t="shared" si="523"/>
        <v>(跳过)</v>
      </c>
      <c r="EM310" t="str">
        <f t="shared" si="524"/>
        <v>(跳过)</v>
      </c>
      <c r="EN310" t="s">
        <v>92</v>
      </c>
      <c r="EO310" s="4">
        <v>2</v>
      </c>
      <c r="EP310" s="4">
        <v>4</v>
      </c>
      <c r="EQ310" s="4">
        <v>3</v>
      </c>
      <c r="ER310" s="4">
        <v>1</v>
      </c>
      <c r="ES310" t="s">
        <v>29</v>
      </c>
      <c r="ET310" t="str">
        <f t="shared" si="525"/>
        <v>(跳过)</v>
      </c>
      <c r="EU310" t="str">
        <f t="shared" si="526"/>
        <v>(跳过)</v>
      </c>
      <c r="EV310" t="str">
        <f t="shared" si="527"/>
        <v>(跳过)</v>
      </c>
      <c r="EW310" t="str">
        <f t="shared" si="528"/>
        <v>(跳过)</v>
      </c>
      <c r="EX310" t="str">
        <f t="shared" si="529"/>
        <v>(跳过)</v>
      </c>
      <c r="EY310" t="str">
        <f t="shared" si="530"/>
        <v>(跳过)</v>
      </c>
      <c r="EZ310" t="str">
        <f t="shared" si="531"/>
        <v>(跳过)</v>
      </c>
      <c r="FA310" t="s">
        <v>29</v>
      </c>
      <c r="FB310" t="str">
        <f t="shared" si="532"/>
        <v>(跳过)</v>
      </c>
      <c r="FC310" t="str">
        <f t="shared" si="533"/>
        <v>(跳过)</v>
      </c>
      <c r="FD310" t="str">
        <f t="shared" si="534"/>
        <v>(跳过)</v>
      </c>
      <c r="FE310" t="s">
        <v>29</v>
      </c>
      <c r="FF310" t="s">
        <v>29</v>
      </c>
      <c r="FG310" t="s">
        <v>29</v>
      </c>
      <c r="FH310" t="s">
        <v>29</v>
      </c>
      <c r="FI310" t="s">
        <v>29</v>
      </c>
      <c r="FJ310" t="s">
        <v>29</v>
      </c>
      <c r="FK310" t="s">
        <v>29</v>
      </c>
      <c r="FL310" t="s">
        <v>29</v>
      </c>
      <c r="FM310" t="s">
        <v>29</v>
      </c>
      <c r="FN310" t="s">
        <v>29</v>
      </c>
      <c r="FO310" t="s">
        <v>29</v>
      </c>
      <c r="FP310" t="s">
        <v>29</v>
      </c>
      <c r="FQ310" t="s">
        <v>29</v>
      </c>
      <c r="FR310" t="s">
        <v>29</v>
      </c>
      <c r="FS310" t="s">
        <v>29</v>
      </c>
      <c r="FT310" t="s">
        <v>29</v>
      </c>
      <c r="FU310" t="s">
        <v>29</v>
      </c>
      <c r="FV310" t="s">
        <v>29</v>
      </c>
      <c r="FW310" t="s">
        <v>29</v>
      </c>
      <c r="FX310" t="s">
        <v>29</v>
      </c>
    </row>
    <row r="311" spans="1:180" ht="16.5" x14ac:dyDescent="0.6">
      <c r="A311">
        <v>310</v>
      </c>
      <c r="B311">
        <v>2</v>
      </c>
      <c r="C311">
        <v>26</v>
      </c>
      <c r="D311">
        <v>5</v>
      </c>
      <c r="E311">
        <v>1</v>
      </c>
      <c r="F311">
        <v>2</v>
      </c>
      <c r="G311">
        <v>4</v>
      </c>
      <c r="H311">
        <v>4</v>
      </c>
      <c r="I311">
        <v>1</v>
      </c>
      <c r="J311">
        <v>1</v>
      </c>
      <c r="K311" t="s">
        <v>29</v>
      </c>
      <c r="L311" t="str">
        <f t="shared" si="535"/>
        <v>(跳过)</v>
      </c>
      <c r="M311" t="str">
        <f t="shared" si="536"/>
        <v>(跳过)</v>
      </c>
      <c r="N311" t="str">
        <f t="shared" si="537"/>
        <v>(跳过)</v>
      </c>
      <c r="O311" t="str">
        <f t="shared" si="538"/>
        <v>(跳过)</v>
      </c>
      <c r="P311" t="str">
        <f t="shared" si="539"/>
        <v>(跳过)</v>
      </c>
      <c r="Q311" t="s">
        <v>127</v>
      </c>
      <c r="R311">
        <f t="shared" si="432"/>
        <v>1</v>
      </c>
      <c r="S311">
        <f t="shared" si="433"/>
        <v>1</v>
      </c>
      <c r="T311">
        <f t="shared" si="434"/>
        <v>1</v>
      </c>
      <c r="U311">
        <f t="shared" si="435"/>
        <v>0</v>
      </c>
      <c r="V311" t="s">
        <v>336</v>
      </c>
      <c r="W311">
        <f t="shared" si="436"/>
        <v>0</v>
      </c>
      <c r="X311">
        <f t="shared" si="437"/>
        <v>1</v>
      </c>
      <c r="Y311">
        <f t="shared" si="438"/>
        <v>0</v>
      </c>
      <c r="Z311">
        <f t="shared" si="439"/>
        <v>1</v>
      </c>
      <c r="AA311">
        <f t="shared" si="440"/>
        <v>0</v>
      </c>
      <c r="AB311" t="s">
        <v>343</v>
      </c>
      <c r="AC311">
        <f t="shared" si="441"/>
        <v>1</v>
      </c>
      <c r="AD311">
        <f t="shared" si="442"/>
        <v>0</v>
      </c>
      <c r="AE311">
        <f t="shared" si="443"/>
        <v>1</v>
      </c>
      <c r="AF311">
        <f t="shared" si="444"/>
        <v>1</v>
      </c>
      <c r="AG311">
        <f t="shared" si="445"/>
        <v>0</v>
      </c>
      <c r="AH311">
        <f t="shared" si="446"/>
        <v>0</v>
      </c>
      <c r="AI311">
        <f t="shared" si="447"/>
        <v>0</v>
      </c>
      <c r="AJ311">
        <f t="shared" si="448"/>
        <v>0</v>
      </c>
      <c r="AK311" t="s">
        <v>91</v>
      </c>
      <c r="AL311">
        <f t="shared" si="449"/>
        <v>0</v>
      </c>
      <c r="AM311">
        <f t="shared" si="450"/>
        <v>1</v>
      </c>
      <c r="AN311">
        <f t="shared" si="451"/>
        <v>0</v>
      </c>
      <c r="AO311">
        <f t="shared" si="452"/>
        <v>1</v>
      </c>
      <c r="AP311">
        <f t="shared" si="453"/>
        <v>0</v>
      </c>
      <c r="AQ311">
        <f t="shared" si="454"/>
        <v>0</v>
      </c>
      <c r="AR311">
        <f t="shared" si="455"/>
        <v>0</v>
      </c>
      <c r="AS311">
        <f t="shared" si="456"/>
        <v>1</v>
      </c>
      <c r="AT311">
        <v>3</v>
      </c>
      <c r="AU311" t="s">
        <v>30</v>
      </c>
      <c r="AV311">
        <v>3</v>
      </c>
      <c r="AW311">
        <v>4</v>
      </c>
      <c r="AX311">
        <v>2</v>
      </c>
      <c r="AY311">
        <v>1</v>
      </c>
      <c r="AZ311" t="s">
        <v>42</v>
      </c>
      <c r="BA311">
        <f t="shared" si="457"/>
        <v>1</v>
      </c>
      <c r="BB311">
        <f t="shared" si="458"/>
        <v>0</v>
      </c>
      <c r="BC311">
        <f t="shared" si="459"/>
        <v>0</v>
      </c>
      <c r="BD311">
        <f t="shared" si="460"/>
        <v>0</v>
      </c>
      <c r="BE311">
        <f t="shared" si="461"/>
        <v>1</v>
      </c>
      <c r="BF311">
        <f t="shared" si="462"/>
        <v>0</v>
      </c>
      <c r="BG311">
        <f t="shared" si="463"/>
        <v>0</v>
      </c>
      <c r="BH311" t="s">
        <v>29</v>
      </c>
      <c r="BI311" t="str">
        <f t="shared" si="464"/>
        <v>(跳过)</v>
      </c>
      <c r="BJ311" t="str">
        <f t="shared" si="465"/>
        <v>(跳过)</v>
      </c>
      <c r="BK311" t="str">
        <f t="shared" si="466"/>
        <v>(跳过)</v>
      </c>
      <c r="BL311">
        <v>0</v>
      </c>
      <c r="BM311" t="s">
        <v>197</v>
      </c>
      <c r="BN311">
        <f t="shared" si="467"/>
        <v>0</v>
      </c>
      <c r="BO311">
        <f t="shared" si="468"/>
        <v>1</v>
      </c>
      <c r="BP311">
        <f t="shared" si="469"/>
        <v>0</v>
      </c>
      <c r="BQ311">
        <f t="shared" si="470"/>
        <v>0</v>
      </c>
      <c r="BR311">
        <f t="shared" si="471"/>
        <v>0</v>
      </c>
      <c r="BS311">
        <f t="shared" si="472"/>
        <v>0</v>
      </c>
      <c r="BT311" t="s">
        <v>29</v>
      </c>
      <c r="BU311" t="str">
        <f t="shared" si="473"/>
        <v>(跳过)</v>
      </c>
      <c r="BV311" t="str">
        <f t="shared" si="474"/>
        <v>(跳过)</v>
      </c>
      <c r="BW311" t="str">
        <f t="shared" si="475"/>
        <v>(跳过)</v>
      </c>
      <c r="BX311" t="str">
        <f t="shared" si="476"/>
        <v>(跳过)</v>
      </c>
      <c r="BY311" t="s">
        <v>29</v>
      </c>
      <c r="BZ311" t="str">
        <f t="shared" si="477"/>
        <v>(跳过)</v>
      </c>
      <c r="CA311" t="str">
        <f t="shared" si="478"/>
        <v>(跳过)</v>
      </c>
      <c r="CB311" t="str">
        <f t="shared" si="479"/>
        <v>(跳过)</v>
      </c>
      <c r="CC311" t="str">
        <f t="shared" si="480"/>
        <v>(跳过)</v>
      </c>
      <c r="CD311" t="str">
        <f t="shared" si="481"/>
        <v>(跳过)</v>
      </c>
      <c r="CE311" t="str">
        <f t="shared" si="482"/>
        <v>(跳过)</v>
      </c>
      <c r="CF311" t="str">
        <f t="shared" si="483"/>
        <v>(跳过)</v>
      </c>
      <c r="CG311" t="str">
        <f t="shared" si="484"/>
        <v>(跳过)</v>
      </c>
      <c r="CH311" t="str">
        <f t="shared" si="485"/>
        <v>(跳过)</v>
      </c>
      <c r="CI311" t="str">
        <f t="shared" si="486"/>
        <v>(跳过)</v>
      </c>
      <c r="CJ311" t="s">
        <v>29</v>
      </c>
      <c r="CK311" t="str">
        <f t="shared" si="487"/>
        <v>(跳过)</v>
      </c>
      <c r="CL311" t="str">
        <f t="shared" si="488"/>
        <v>(跳过)</v>
      </c>
      <c r="CM311" t="str">
        <f t="shared" si="489"/>
        <v>(跳过)</v>
      </c>
      <c r="CN311" t="str">
        <f t="shared" si="490"/>
        <v>(跳过)</v>
      </c>
      <c r="CO311" t="str">
        <f t="shared" si="491"/>
        <v>(跳过)</v>
      </c>
      <c r="CP311" t="str">
        <f t="shared" si="492"/>
        <v>(跳过)</v>
      </c>
      <c r="CQ311" t="str">
        <f t="shared" si="493"/>
        <v>(跳过)</v>
      </c>
      <c r="CR311" t="str">
        <f t="shared" si="494"/>
        <v>(跳过)</v>
      </c>
      <c r="CS311" t="s">
        <v>29</v>
      </c>
      <c r="CT311" t="s">
        <v>164</v>
      </c>
      <c r="CU311">
        <v>4</v>
      </c>
      <c r="CV311">
        <v>3</v>
      </c>
      <c r="CW311">
        <v>2</v>
      </c>
      <c r="CX311">
        <v>1</v>
      </c>
      <c r="CY311" t="s">
        <v>29</v>
      </c>
      <c r="CZ311" t="str">
        <f t="shared" si="495"/>
        <v>(跳过)</v>
      </c>
      <c r="DA311" t="str">
        <f t="shared" si="496"/>
        <v>(跳过)</v>
      </c>
      <c r="DB311" t="str">
        <f t="shared" si="497"/>
        <v>(跳过)</v>
      </c>
      <c r="DC311" t="str">
        <f t="shared" si="498"/>
        <v>(跳过)</v>
      </c>
      <c r="DD311" t="str">
        <f t="shared" si="499"/>
        <v>(跳过)</v>
      </c>
      <c r="DE311" t="str">
        <f t="shared" si="500"/>
        <v>(跳过)</v>
      </c>
      <c r="DF311" t="str">
        <f t="shared" si="501"/>
        <v>(跳过)</v>
      </c>
      <c r="DG311" t="s">
        <v>29</v>
      </c>
      <c r="DH311" t="str">
        <f t="shared" si="502"/>
        <v>(跳过)</v>
      </c>
      <c r="DI311" t="str">
        <f t="shared" si="503"/>
        <v>(跳过)</v>
      </c>
      <c r="DJ311" t="str">
        <f t="shared" si="504"/>
        <v>(跳过)</v>
      </c>
      <c r="DK311">
        <v>4</v>
      </c>
      <c r="DL311">
        <v>3</v>
      </c>
      <c r="DM311">
        <v>4</v>
      </c>
      <c r="DN311">
        <v>5</v>
      </c>
      <c r="DO311">
        <v>4</v>
      </c>
      <c r="DP311">
        <v>2</v>
      </c>
      <c r="DQ311" t="s">
        <v>60</v>
      </c>
      <c r="DR311">
        <f t="shared" si="505"/>
        <v>1</v>
      </c>
      <c r="DS311">
        <f t="shared" si="506"/>
        <v>0</v>
      </c>
      <c r="DT311">
        <f t="shared" si="507"/>
        <v>0</v>
      </c>
      <c r="DU311">
        <f t="shared" si="508"/>
        <v>0</v>
      </c>
      <c r="DV311" t="s">
        <v>29</v>
      </c>
      <c r="DW311" t="str">
        <f t="shared" si="509"/>
        <v>(跳过)</v>
      </c>
      <c r="DX311" t="str">
        <f t="shared" si="510"/>
        <v>(跳过)</v>
      </c>
      <c r="DY311" t="str">
        <f t="shared" si="511"/>
        <v>(跳过)</v>
      </c>
      <c r="DZ311" t="str">
        <f t="shared" si="512"/>
        <v>(跳过)</v>
      </c>
      <c r="EA311" t="str">
        <f t="shared" si="513"/>
        <v>(跳过)</v>
      </c>
      <c r="EB311" t="str">
        <f t="shared" si="514"/>
        <v>(跳过)</v>
      </c>
      <c r="EC311" t="s">
        <v>29</v>
      </c>
      <c r="ED311" t="str">
        <f t="shared" si="515"/>
        <v>(跳过)</v>
      </c>
      <c r="EE311" t="str">
        <f t="shared" si="516"/>
        <v>(跳过)</v>
      </c>
      <c r="EF311" t="str">
        <f t="shared" si="517"/>
        <v>(跳过)</v>
      </c>
      <c r="EG311" t="str">
        <f t="shared" si="518"/>
        <v>(跳过)</v>
      </c>
      <c r="EH311" t="str">
        <f t="shared" si="519"/>
        <v>(跳过)</v>
      </c>
      <c r="EI311" t="str">
        <f t="shared" si="520"/>
        <v>(跳过)</v>
      </c>
      <c r="EJ311" t="str">
        <f t="shared" si="521"/>
        <v>(跳过)</v>
      </c>
      <c r="EK311" t="str">
        <f t="shared" si="522"/>
        <v>(跳过)</v>
      </c>
      <c r="EL311" t="str">
        <f t="shared" si="523"/>
        <v>(跳过)</v>
      </c>
      <c r="EM311" t="str">
        <f t="shared" si="524"/>
        <v>(跳过)</v>
      </c>
      <c r="EN311" t="s">
        <v>45</v>
      </c>
      <c r="EO311" s="4">
        <v>3</v>
      </c>
      <c r="EP311" s="4">
        <v>1</v>
      </c>
      <c r="EQ311" s="4">
        <v>4</v>
      </c>
      <c r="ER311" s="4">
        <v>2</v>
      </c>
      <c r="ES311" t="s">
        <v>29</v>
      </c>
      <c r="ET311" t="str">
        <f t="shared" si="525"/>
        <v>(跳过)</v>
      </c>
      <c r="EU311" t="str">
        <f t="shared" si="526"/>
        <v>(跳过)</v>
      </c>
      <c r="EV311" t="str">
        <f t="shared" si="527"/>
        <v>(跳过)</v>
      </c>
      <c r="EW311" t="str">
        <f t="shared" si="528"/>
        <v>(跳过)</v>
      </c>
      <c r="EX311" t="str">
        <f t="shared" si="529"/>
        <v>(跳过)</v>
      </c>
      <c r="EY311" t="str">
        <f t="shared" si="530"/>
        <v>(跳过)</v>
      </c>
      <c r="EZ311" t="str">
        <f t="shared" si="531"/>
        <v>(跳过)</v>
      </c>
      <c r="FA311" t="s">
        <v>29</v>
      </c>
      <c r="FB311" t="str">
        <f t="shared" si="532"/>
        <v>(跳过)</v>
      </c>
      <c r="FC311" t="str">
        <f t="shared" si="533"/>
        <v>(跳过)</v>
      </c>
      <c r="FD311" t="str">
        <f t="shared" si="534"/>
        <v>(跳过)</v>
      </c>
      <c r="FE311" t="s">
        <v>303</v>
      </c>
      <c r="FF311">
        <v>0</v>
      </c>
      <c r="FG311">
        <v>1</v>
      </c>
      <c r="FH311">
        <v>0</v>
      </c>
      <c r="FI311">
        <v>0</v>
      </c>
      <c r="FJ311">
        <v>1</v>
      </c>
      <c r="FK311">
        <v>0</v>
      </c>
      <c r="FL311" t="s">
        <v>97</v>
      </c>
      <c r="FM311">
        <v>3</v>
      </c>
      <c r="FN311">
        <v>4</v>
      </c>
      <c r="FO311">
        <v>1</v>
      </c>
      <c r="FP311">
        <v>2</v>
      </c>
      <c r="FQ311">
        <v>5</v>
      </c>
      <c r="FR311" t="s">
        <v>29</v>
      </c>
      <c r="FS311" t="s">
        <v>29</v>
      </c>
      <c r="FT311" t="s">
        <v>29</v>
      </c>
      <c r="FU311" t="s">
        <v>29</v>
      </c>
      <c r="FV311" t="s">
        <v>29</v>
      </c>
      <c r="FW311" t="s">
        <v>29</v>
      </c>
      <c r="FX311" t="s">
        <v>29</v>
      </c>
    </row>
    <row r="312" spans="1:180" ht="16.5" x14ac:dyDescent="0.6">
      <c r="A312">
        <v>311</v>
      </c>
      <c r="B312">
        <v>1</v>
      </c>
      <c r="C312">
        <v>8</v>
      </c>
      <c r="D312">
        <v>6</v>
      </c>
      <c r="E312">
        <v>2</v>
      </c>
      <c r="F312">
        <v>2</v>
      </c>
      <c r="G312">
        <v>4</v>
      </c>
      <c r="H312">
        <v>4</v>
      </c>
      <c r="I312">
        <v>1</v>
      </c>
      <c r="J312">
        <v>0</v>
      </c>
      <c r="K312" t="s">
        <v>350</v>
      </c>
      <c r="L312">
        <f t="shared" si="535"/>
        <v>1</v>
      </c>
      <c r="M312">
        <f t="shared" si="536"/>
        <v>0</v>
      </c>
      <c r="N312">
        <f t="shared" si="537"/>
        <v>0</v>
      </c>
      <c r="O312">
        <f t="shared" si="538"/>
        <v>0</v>
      </c>
      <c r="P312">
        <f t="shared" si="539"/>
        <v>0</v>
      </c>
      <c r="Q312" t="s">
        <v>29</v>
      </c>
      <c r="R312" t="str">
        <f t="shared" si="432"/>
        <v>(跳过)</v>
      </c>
      <c r="S312" t="str">
        <f t="shared" si="433"/>
        <v>(跳过)</v>
      </c>
      <c r="T312" t="str">
        <f t="shared" si="434"/>
        <v>(跳过)</v>
      </c>
      <c r="U312" t="str">
        <f t="shared" si="435"/>
        <v>(跳过)</v>
      </c>
      <c r="V312" t="s">
        <v>29</v>
      </c>
      <c r="W312" t="str">
        <f t="shared" si="436"/>
        <v>(跳过)</v>
      </c>
      <c r="X312" t="str">
        <f t="shared" si="437"/>
        <v>(跳过)</v>
      </c>
      <c r="Y312" t="str">
        <f t="shared" si="438"/>
        <v>(跳过)</v>
      </c>
      <c r="Z312" t="str">
        <f t="shared" si="439"/>
        <v>(跳过)</v>
      </c>
      <c r="AA312" t="str">
        <f t="shared" si="440"/>
        <v>(跳过)</v>
      </c>
      <c r="AB312" t="s">
        <v>29</v>
      </c>
      <c r="AC312" t="str">
        <f t="shared" si="441"/>
        <v>(跳过)</v>
      </c>
      <c r="AD312" t="str">
        <f t="shared" si="442"/>
        <v>(跳过)</v>
      </c>
      <c r="AE312" t="str">
        <f t="shared" si="443"/>
        <v>(跳过)</v>
      </c>
      <c r="AF312" t="str">
        <f t="shared" si="444"/>
        <v>(跳过)</v>
      </c>
      <c r="AG312" t="str">
        <f t="shared" si="445"/>
        <v>(跳过)</v>
      </c>
      <c r="AH312" t="str">
        <f t="shared" si="446"/>
        <v>(跳过)</v>
      </c>
      <c r="AI312" t="str">
        <f t="shared" si="447"/>
        <v>(跳过)</v>
      </c>
      <c r="AJ312" t="str">
        <f t="shared" si="448"/>
        <v>(跳过)</v>
      </c>
      <c r="AK312" t="s">
        <v>29</v>
      </c>
      <c r="AL312" t="str">
        <f t="shared" si="449"/>
        <v>(跳过)</v>
      </c>
      <c r="AM312" t="str">
        <f t="shared" si="450"/>
        <v>(跳过)</v>
      </c>
      <c r="AN312" t="str">
        <f t="shared" si="451"/>
        <v>(跳过)</v>
      </c>
      <c r="AO312" t="str">
        <f t="shared" si="452"/>
        <v>(跳过)</v>
      </c>
      <c r="AP312" t="str">
        <f t="shared" si="453"/>
        <v>(跳过)</v>
      </c>
      <c r="AQ312" t="str">
        <f t="shared" si="454"/>
        <v>(跳过)</v>
      </c>
      <c r="AR312" t="str">
        <f t="shared" si="455"/>
        <v>(跳过)</v>
      </c>
      <c r="AS312" t="str">
        <f t="shared" si="456"/>
        <v>(跳过)</v>
      </c>
      <c r="AT312" t="s">
        <v>29</v>
      </c>
      <c r="AU312" t="s">
        <v>94</v>
      </c>
      <c r="AV312">
        <v>3</v>
      </c>
      <c r="AW312">
        <v>1</v>
      </c>
      <c r="AX312">
        <v>4</v>
      </c>
      <c r="AY312">
        <v>2</v>
      </c>
      <c r="AZ312" t="s">
        <v>29</v>
      </c>
      <c r="BA312" t="str">
        <f t="shared" si="457"/>
        <v>(跳过)</v>
      </c>
      <c r="BB312" t="str">
        <f t="shared" si="458"/>
        <v>(跳过)</v>
      </c>
      <c r="BC312" t="str">
        <f t="shared" si="459"/>
        <v>(跳过)</v>
      </c>
      <c r="BD312" t="str">
        <f t="shared" si="460"/>
        <v>(跳过)</v>
      </c>
      <c r="BE312" t="str">
        <f t="shared" si="461"/>
        <v>(跳过)</v>
      </c>
      <c r="BF312" t="str">
        <f t="shared" si="462"/>
        <v>(跳过)</v>
      </c>
      <c r="BG312" t="str">
        <f t="shared" si="463"/>
        <v>(跳过)</v>
      </c>
      <c r="BH312" t="s">
        <v>64</v>
      </c>
      <c r="BI312">
        <f t="shared" si="464"/>
        <v>0</v>
      </c>
      <c r="BJ312">
        <f t="shared" si="465"/>
        <v>0</v>
      </c>
      <c r="BK312">
        <f t="shared" si="466"/>
        <v>1</v>
      </c>
      <c r="BL312">
        <v>1</v>
      </c>
      <c r="BM312" t="s">
        <v>29</v>
      </c>
      <c r="BN312" t="str">
        <f t="shared" si="467"/>
        <v>(跳过)</v>
      </c>
      <c r="BO312" t="str">
        <f t="shared" si="468"/>
        <v>(跳过)</v>
      </c>
      <c r="BP312" t="str">
        <f t="shared" si="469"/>
        <v>(跳过)</v>
      </c>
      <c r="BQ312" t="str">
        <f t="shared" si="470"/>
        <v>(跳过)</v>
      </c>
      <c r="BR312" t="str">
        <f t="shared" si="471"/>
        <v>(跳过)</v>
      </c>
      <c r="BS312" t="str">
        <f t="shared" si="472"/>
        <v>(跳过)</v>
      </c>
      <c r="BT312" t="s">
        <v>165</v>
      </c>
      <c r="BU312">
        <f t="shared" si="473"/>
        <v>0</v>
      </c>
      <c r="BV312">
        <f t="shared" si="474"/>
        <v>1</v>
      </c>
      <c r="BW312">
        <f t="shared" si="475"/>
        <v>0</v>
      </c>
      <c r="BX312">
        <f t="shared" si="476"/>
        <v>1</v>
      </c>
      <c r="BY312" t="s">
        <v>266</v>
      </c>
      <c r="BZ312">
        <f t="shared" si="477"/>
        <v>1</v>
      </c>
      <c r="CA312">
        <f t="shared" si="478"/>
        <v>0</v>
      </c>
      <c r="CB312">
        <f t="shared" si="479"/>
        <v>1</v>
      </c>
      <c r="CC312">
        <f t="shared" si="480"/>
        <v>0</v>
      </c>
      <c r="CD312">
        <f t="shared" si="481"/>
        <v>1</v>
      </c>
      <c r="CE312">
        <f t="shared" si="482"/>
        <v>0</v>
      </c>
      <c r="CF312">
        <f t="shared" si="483"/>
        <v>0</v>
      </c>
      <c r="CG312">
        <f t="shared" si="484"/>
        <v>0</v>
      </c>
      <c r="CH312">
        <f t="shared" si="485"/>
        <v>0</v>
      </c>
      <c r="CI312">
        <f t="shared" si="486"/>
        <v>0</v>
      </c>
      <c r="CJ312" t="s">
        <v>253</v>
      </c>
      <c r="CK312">
        <f t="shared" si="487"/>
        <v>1</v>
      </c>
      <c r="CL312">
        <f t="shared" si="488"/>
        <v>1</v>
      </c>
      <c r="CM312">
        <f t="shared" si="489"/>
        <v>0</v>
      </c>
      <c r="CN312">
        <f t="shared" si="490"/>
        <v>1</v>
      </c>
      <c r="CO312">
        <f t="shared" si="491"/>
        <v>0</v>
      </c>
      <c r="CP312">
        <f t="shared" si="492"/>
        <v>0</v>
      </c>
      <c r="CQ312">
        <f t="shared" si="493"/>
        <v>0</v>
      </c>
      <c r="CR312">
        <f t="shared" si="494"/>
        <v>0</v>
      </c>
      <c r="CS312">
        <v>4</v>
      </c>
      <c r="CT312" t="s">
        <v>244</v>
      </c>
      <c r="CU312">
        <v>3</v>
      </c>
      <c r="CV312">
        <v>2</v>
      </c>
      <c r="CW312">
        <v>4</v>
      </c>
      <c r="CX312">
        <v>1</v>
      </c>
      <c r="CY312" t="s">
        <v>313</v>
      </c>
      <c r="CZ312">
        <f t="shared" si="495"/>
        <v>1</v>
      </c>
      <c r="DA312">
        <f t="shared" si="496"/>
        <v>0</v>
      </c>
      <c r="DB312">
        <f t="shared" si="497"/>
        <v>0</v>
      </c>
      <c r="DC312">
        <f t="shared" si="498"/>
        <v>0</v>
      </c>
      <c r="DD312">
        <f t="shared" si="499"/>
        <v>0</v>
      </c>
      <c r="DE312">
        <f t="shared" si="500"/>
        <v>1</v>
      </c>
      <c r="DF312">
        <f t="shared" si="501"/>
        <v>0</v>
      </c>
      <c r="DG312" t="s">
        <v>59</v>
      </c>
      <c r="DH312">
        <f t="shared" si="502"/>
        <v>1</v>
      </c>
      <c r="DI312">
        <f t="shared" si="503"/>
        <v>0</v>
      </c>
      <c r="DJ312">
        <f t="shared" si="504"/>
        <v>0</v>
      </c>
      <c r="DK312">
        <v>5</v>
      </c>
      <c r="DL312">
        <v>4</v>
      </c>
      <c r="DM312">
        <v>3</v>
      </c>
      <c r="DN312">
        <v>5</v>
      </c>
      <c r="DO312">
        <v>5</v>
      </c>
      <c r="DP312">
        <v>2</v>
      </c>
      <c r="DQ312" t="s">
        <v>213</v>
      </c>
      <c r="DR312">
        <f t="shared" si="505"/>
        <v>1</v>
      </c>
      <c r="DS312">
        <f t="shared" si="506"/>
        <v>0</v>
      </c>
      <c r="DT312">
        <f t="shared" si="507"/>
        <v>0</v>
      </c>
      <c r="DU312">
        <f t="shared" si="508"/>
        <v>1</v>
      </c>
      <c r="DV312" t="s">
        <v>29</v>
      </c>
      <c r="DW312" t="str">
        <f t="shared" si="509"/>
        <v>(跳过)</v>
      </c>
      <c r="DX312" t="str">
        <f t="shared" si="510"/>
        <v>(跳过)</v>
      </c>
      <c r="DY312" t="str">
        <f t="shared" si="511"/>
        <v>(跳过)</v>
      </c>
      <c r="DZ312" t="str">
        <f t="shared" si="512"/>
        <v>(跳过)</v>
      </c>
      <c r="EA312" t="str">
        <f t="shared" si="513"/>
        <v>(跳过)</v>
      </c>
      <c r="EB312" t="str">
        <f t="shared" si="514"/>
        <v>(跳过)</v>
      </c>
      <c r="EC312" t="s">
        <v>29</v>
      </c>
      <c r="ED312" t="str">
        <f t="shared" si="515"/>
        <v>(跳过)</v>
      </c>
      <c r="EE312" t="str">
        <f t="shared" si="516"/>
        <v>(跳过)</v>
      </c>
      <c r="EF312" t="str">
        <f t="shared" si="517"/>
        <v>(跳过)</v>
      </c>
      <c r="EG312" t="str">
        <f t="shared" si="518"/>
        <v>(跳过)</v>
      </c>
      <c r="EH312" t="str">
        <f t="shared" si="519"/>
        <v>(跳过)</v>
      </c>
      <c r="EI312" t="str">
        <f t="shared" si="520"/>
        <v>(跳过)</v>
      </c>
      <c r="EJ312" t="str">
        <f t="shared" si="521"/>
        <v>(跳过)</v>
      </c>
      <c r="EK312" t="str">
        <f t="shared" si="522"/>
        <v>(跳过)</v>
      </c>
      <c r="EL312" t="str">
        <f t="shared" si="523"/>
        <v>(跳过)</v>
      </c>
      <c r="EM312" t="str">
        <f t="shared" si="524"/>
        <v>(跳过)</v>
      </c>
      <c r="EN312" t="s">
        <v>204</v>
      </c>
      <c r="EO312" s="4">
        <v>3</v>
      </c>
      <c r="EP312" s="4">
        <v>4</v>
      </c>
      <c r="EQ312" s="4">
        <v>2</v>
      </c>
      <c r="ER312" s="4">
        <v>1</v>
      </c>
      <c r="ES312" t="s">
        <v>29</v>
      </c>
      <c r="ET312" t="str">
        <f t="shared" si="525"/>
        <v>(跳过)</v>
      </c>
      <c r="EU312" t="str">
        <f t="shared" si="526"/>
        <v>(跳过)</v>
      </c>
      <c r="EV312" t="str">
        <f t="shared" si="527"/>
        <v>(跳过)</v>
      </c>
      <c r="EW312" t="str">
        <f t="shared" si="528"/>
        <v>(跳过)</v>
      </c>
      <c r="EX312" t="str">
        <f t="shared" si="529"/>
        <v>(跳过)</v>
      </c>
      <c r="EY312" t="str">
        <f t="shared" si="530"/>
        <v>(跳过)</v>
      </c>
      <c r="EZ312" t="str">
        <f t="shared" si="531"/>
        <v>(跳过)</v>
      </c>
      <c r="FA312" t="s">
        <v>29</v>
      </c>
      <c r="FB312" t="str">
        <f t="shared" si="532"/>
        <v>(跳过)</v>
      </c>
      <c r="FC312" t="str">
        <f t="shared" si="533"/>
        <v>(跳过)</v>
      </c>
      <c r="FD312" t="str">
        <f t="shared" si="534"/>
        <v>(跳过)</v>
      </c>
      <c r="FE312" t="s">
        <v>29</v>
      </c>
      <c r="FF312" t="s">
        <v>29</v>
      </c>
      <c r="FG312" t="s">
        <v>29</v>
      </c>
      <c r="FH312" t="s">
        <v>29</v>
      </c>
      <c r="FI312" t="s">
        <v>29</v>
      </c>
      <c r="FJ312" t="s">
        <v>29</v>
      </c>
      <c r="FK312" t="s">
        <v>29</v>
      </c>
      <c r="FL312" t="s">
        <v>29</v>
      </c>
      <c r="FM312" t="s">
        <v>29</v>
      </c>
      <c r="FN312" t="s">
        <v>29</v>
      </c>
      <c r="FO312" t="s">
        <v>29</v>
      </c>
      <c r="FP312" t="s">
        <v>29</v>
      </c>
      <c r="FQ312" t="s">
        <v>29</v>
      </c>
      <c r="FR312" t="s">
        <v>29</v>
      </c>
      <c r="FS312" t="s">
        <v>29</v>
      </c>
      <c r="FT312" t="s">
        <v>29</v>
      </c>
      <c r="FU312" t="s">
        <v>29</v>
      </c>
      <c r="FV312" t="s">
        <v>29</v>
      </c>
      <c r="FW312" t="s">
        <v>29</v>
      </c>
      <c r="FX312" t="s">
        <v>29</v>
      </c>
    </row>
    <row r="313" spans="1:180" ht="16.5" x14ac:dyDescent="0.6">
      <c r="A313">
        <v>312</v>
      </c>
      <c r="B313">
        <v>1</v>
      </c>
      <c r="C313">
        <v>6</v>
      </c>
      <c r="D313">
        <v>3</v>
      </c>
      <c r="E313">
        <v>4</v>
      </c>
      <c r="F313">
        <v>3</v>
      </c>
      <c r="G313">
        <v>2</v>
      </c>
      <c r="H313">
        <v>3</v>
      </c>
      <c r="I313">
        <v>1</v>
      </c>
      <c r="J313">
        <v>1</v>
      </c>
      <c r="K313" t="s">
        <v>29</v>
      </c>
      <c r="L313" t="str">
        <f t="shared" si="535"/>
        <v>(跳过)</v>
      </c>
      <c r="M313" t="str">
        <f t="shared" si="536"/>
        <v>(跳过)</v>
      </c>
      <c r="N313" t="str">
        <f t="shared" si="537"/>
        <v>(跳过)</v>
      </c>
      <c r="O313" t="str">
        <f t="shared" si="538"/>
        <v>(跳过)</v>
      </c>
      <c r="P313" t="str">
        <f t="shared" si="539"/>
        <v>(跳过)</v>
      </c>
      <c r="Q313" t="s">
        <v>66</v>
      </c>
      <c r="R313">
        <f t="shared" si="432"/>
        <v>0</v>
      </c>
      <c r="S313">
        <f t="shared" si="433"/>
        <v>0</v>
      </c>
      <c r="T313">
        <f t="shared" si="434"/>
        <v>1</v>
      </c>
      <c r="U313">
        <f t="shared" si="435"/>
        <v>0</v>
      </c>
      <c r="V313" t="s">
        <v>71</v>
      </c>
      <c r="W313">
        <f t="shared" si="436"/>
        <v>1</v>
      </c>
      <c r="X313">
        <f t="shared" si="437"/>
        <v>0</v>
      </c>
      <c r="Y313">
        <f t="shared" si="438"/>
        <v>1</v>
      </c>
      <c r="Z313">
        <f t="shared" si="439"/>
        <v>0</v>
      </c>
      <c r="AA313">
        <f t="shared" si="440"/>
        <v>0</v>
      </c>
      <c r="AB313" t="s">
        <v>72</v>
      </c>
      <c r="AC313">
        <f t="shared" si="441"/>
        <v>1</v>
      </c>
      <c r="AD313">
        <f t="shared" si="442"/>
        <v>1</v>
      </c>
      <c r="AE313">
        <f t="shared" si="443"/>
        <v>1</v>
      </c>
      <c r="AF313">
        <f t="shared" si="444"/>
        <v>0</v>
      </c>
      <c r="AG313">
        <f t="shared" si="445"/>
        <v>0</v>
      </c>
      <c r="AH313">
        <f t="shared" si="446"/>
        <v>0</v>
      </c>
      <c r="AI313">
        <f t="shared" si="447"/>
        <v>0</v>
      </c>
      <c r="AJ313">
        <f t="shared" si="448"/>
        <v>0</v>
      </c>
      <c r="AK313" t="s">
        <v>192</v>
      </c>
      <c r="AL313">
        <f t="shared" si="449"/>
        <v>0</v>
      </c>
      <c r="AM313">
        <f t="shared" si="450"/>
        <v>0</v>
      </c>
      <c r="AN313">
        <f t="shared" si="451"/>
        <v>1</v>
      </c>
      <c r="AO313">
        <f t="shared" si="452"/>
        <v>0</v>
      </c>
      <c r="AP313">
        <f t="shared" si="453"/>
        <v>1</v>
      </c>
      <c r="AQ313">
        <f t="shared" si="454"/>
        <v>1</v>
      </c>
      <c r="AR313">
        <f t="shared" si="455"/>
        <v>0</v>
      </c>
      <c r="AS313">
        <f t="shared" si="456"/>
        <v>0</v>
      </c>
      <c r="AT313">
        <v>2</v>
      </c>
      <c r="AU313" t="s">
        <v>193</v>
      </c>
      <c r="AV313">
        <v>1</v>
      </c>
      <c r="AW313">
        <v>3</v>
      </c>
      <c r="AX313">
        <v>2</v>
      </c>
      <c r="AY313">
        <v>3</v>
      </c>
      <c r="AZ313" t="s">
        <v>85</v>
      </c>
      <c r="BA313">
        <f t="shared" si="457"/>
        <v>0</v>
      </c>
      <c r="BB313">
        <f t="shared" si="458"/>
        <v>0</v>
      </c>
      <c r="BC313">
        <f t="shared" si="459"/>
        <v>1</v>
      </c>
      <c r="BD313">
        <f t="shared" si="460"/>
        <v>0</v>
      </c>
      <c r="BE313">
        <f t="shared" si="461"/>
        <v>0</v>
      </c>
      <c r="BF313">
        <f t="shared" si="462"/>
        <v>0</v>
      </c>
      <c r="BG313">
        <f t="shared" si="463"/>
        <v>0</v>
      </c>
      <c r="BH313" t="s">
        <v>29</v>
      </c>
      <c r="BI313" t="str">
        <f t="shared" si="464"/>
        <v>(跳过)</v>
      </c>
      <c r="BJ313" t="str">
        <f t="shared" si="465"/>
        <v>(跳过)</v>
      </c>
      <c r="BK313" t="str">
        <f t="shared" si="466"/>
        <v>(跳过)</v>
      </c>
      <c r="BL313">
        <v>1</v>
      </c>
      <c r="BM313" t="s">
        <v>29</v>
      </c>
      <c r="BN313" t="str">
        <f t="shared" si="467"/>
        <v>(跳过)</v>
      </c>
      <c r="BO313" t="str">
        <f t="shared" si="468"/>
        <v>(跳过)</v>
      </c>
      <c r="BP313" t="str">
        <f t="shared" si="469"/>
        <v>(跳过)</v>
      </c>
      <c r="BQ313" t="str">
        <f t="shared" si="470"/>
        <v>(跳过)</v>
      </c>
      <c r="BR313" t="str">
        <f t="shared" si="471"/>
        <v>(跳过)</v>
      </c>
      <c r="BS313" t="str">
        <f t="shared" si="472"/>
        <v>(跳过)</v>
      </c>
      <c r="BT313" t="s">
        <v>66</v>
      </c>
      <c r="BU313">
        <f t="shared" si="473"/>
        <v>0</v>
      </c>
      <c r="BV313">
        <f t="shared" si="474"/>
        <v>0</v>
      </c>
      <c r="BW313">
        <f t="shared" si="475"/>
        <v>1</v>
      </c>
      <c r="BX313">
        <f t="shared" si="476"/>
        <v>0</v>
      </c>
      <c r="BY313" t="s">
        <v>72</v>
      </c>
      <c r="BZ313">
        <f t="shared" si="477"/>
        <v>1</v>
      </c>
      <c r="CA313">
        <f t="shared" si="478"/>
        <v>1</v>
      </c>
      <c r="CB313">
        <f t="shared" si="479"/>
        <v>1</v>
      </c>
      <c r="CC313">
        <f t="shared" si="480"/>
        <v>0</v>
      </c>
      <c r="CD313">
        <f t="shared" si="481"/>
        <v>0</v>
      </c>
      <c r="CE313">
        <f t="shared" si="482"/>
        <v>0</v>
      </c>
      <c r="CF313">
        <f t="shared" si="483"/>
        <v>0</v>
      </c>
      <c r="CG313">
        <f t="shared" si="484"/>
        <v>0</v>
      </c>
      <c r="CH313">
        <f t="shared" si="485"/>
        <v>0</v>
      </c>
      <c r="CI313">
        <f t="shared" si="486"/>
        <v>0</v>
      </c>
      <c r="CJ313" t="s">
        <v>84</v>
      </c>
      <c r="CK313">
        <f t="shared" si="487"/>
        <v>0</v>
      </c>
      <c r="CL313">
        <f t="shared" si="488"/>
        <v>0</v>
      </c>
      <c r="CM313">
        <f t="shared" si="489"/>
        <v>0</v>
      </c>
      <c r="CN313">
        <f t="shared" si="490"/>
        <v>0</v>
      </c>
      <c r="CO313">
        <f t="shared" si="491"/>
        <v>1</v>
      </c>
      <c r="CP313">
        <f t="shared" si="492"/>
        <v>0</v>
      </c>
      <c r="CQ313">
        <f t="shared" si="493"/>
        <v>0</v>
      </c>
      <c r="CR313">
        <f t="shared" si="494"/>
        <v>0</v>
      </c>
      <c r="CS313">
        <v>3</v>
      </c>
      <c r="CT313" t="s">
        <v>138</v>
      </c>
      <c r="CU313">
        <v>2</v>
      </c>
      <c r="CV313">
        <v>1</v>
      </c>
      <c r="CW313">
        <v>2</v>
      </c>
      <c r="CX313">
        <v>2</v>
      </c>
      <c r="CY313" t="s">
        <v>85</v>
      </c>
      <c r="CZ313">
        <f t="shared" si="495"/>
        <v>0</v>
      </c>
      <c r="DA313">
        <f t="shared" si="496"/>
        <v>0</v>
      </c>
      <c r="DB313">
        <f t="shared" si="497"/>
        <v>1</v>
      </c>
      <c r="DC313">
        <f t="shared" si="498"/>
        <v>0</v>
      </c>
      <c r="DD313">
        <f t="shared" si="499"/>
        <v>0</v>
      </c>
      <c r="DE313">
        <f t="shared" si="500"/>
        <v>0</v>
      </c>
      <c r="DF313">
        <f t="shared" si="501"/>
        <v>0</v>
      </c>
      <c r="DG313" t="s">
        <v>43</v>
      </c>
      <c r="DH313">
        <f t="shared" si="502"/>
        <v>0</v>
      </c>
      <c r="DI313">
        <f t="shared" si="503"/>
        <v>1</v>
      </c>
      <c r="DJ313">
        <f t="shared" si="504"/>
        <v>0</v>
      </c>
      <c r="DK313">
        <v>5</v>
      </c>
      <c r="DL313">
        <v>5</v>
      </c>
      <c r="DM313">
        <v>5</v>
      </c>
      <c r="DN313">
        <v>5</v>
      </c>
      <c r="DO313">
        <v>4</v>
      </c>
      <c r="DP313">
        <v>2</v>
      </c>
      <c r="DQ313" t="s">
        <v>66</v>
      </c>
      <c r="DR313">
        <f t="shared" si="505"/>
        <v>0</v>
      </c>
      <c r="DS313">
        <f t="shared" si="506"/>
        <v>0</v>
      </c>
      <c r="DT313">
        <f t="shared" si="507"/>
        <v>1</v>
      </c>
      <c r="DU313">
        <f t="shared" si="508"/>
        <v>0</v>
      </c>
      <c r="DV313" t="s">
        <v>29</v>
      </c>
      <c r="DW313" t="str">
        <f t="shared" si="509"/>
        <v>(跳过)</v>
      </c>
      <c r="DX313" t="str">
        <f t="shared" si="510"/>
        <v>(跳过)</v>
      </c>
      <c r="DY313" t="str">
        <f t="shared" si="511"/>
        <v>(跳过)</v>
      </c>
      <c r="DZ313" t="str">
        <f t="shared" si="512"/>
        <v>(跳过)</v>
      </c>
      <c r="EA313" t="str">
        <f t="shared" si="513"/>
        <v>(跳过)</v>
      </c>
      <c r="EB313" t="str">
        <f t="shared" si="514"/>
        <v>(跳过)</v>
      </c>
      <c r="EC313" t="s">
        <v>29</v>
      </c>
      <c r="ED313" t="str">
        <f t="shared" si="515"/>
        <v>(跳过)</v>
      </c>
      <c r="EE313" t="str">
        <f t="shared" si="516"/>
        <v>(跳过)</v>
      </c>
      <c r="EF313" t="str">
        <f t="shared" si="517"/>
        <v>(跳过)</v>
      </c>
      <c r="EG313" t="str">
        <f t="shared" si="518"/>
        <v>(跳过)</v>
      </c>
      <c r="EH313" t="str">
        <f t="shared" si="519"/>
        <v>(跳过)</v>
      </c>
      <c r="EI313" t="str">
        <f t="shared" si="520"/>
        <v>(跳过)</v>
      </c>
      <c r="EJ313" t="str">
        <f t="shared" si="521"/>
        <v>(跳过)</v>
      </c>
      <c r="EK313" t="str">
        <f t="shared" si="522"/>
        <v>(跳过)</v>
      </c>
      <c r="EL313" t="str">
        <f t="shared" si="523"/>
        <v>(跳过)</v>
      </c>
      <c r="EM313" t="str">
        <f t="shared" si="524"/>
        <v>(跳过)</v>
      </c>
      <c r="EN313" t="s">
        <v>74</v>
      </c>
      <c r="EO313" s="4">
        <v>1</v>
      </c>
      <c r="EP313" s="4">
        <v>2</v>
      </c>
      <c r="EQ313" s="4">
        <v>2</v>
      </c>
      <c r="ER313" s="4">
        <v>2</v>
      </c>
      <c r="ES313" t="s">
        <v>29</v>
      </c>
      <c r="ET313" t="str">
        <f t="shared" si="525"/>
        <v>(跳过)</v>
      </c>
      <c r="EU313" t="str">
        <f t="shared" si="526"/>
        <v>(跳过)</v>
      </c>
      <c r="EV313" t="str">
        <f t="shared" si="527"/>
        <v>(跳过)</v>
      </c>
      <c r="EW313" t="str">
        <f t="shared" si="528"/>
        <v>(跳过)</v>
      </c>
      <c r="EX313" t="str">
        <f t="shared" si="529"/>
        <v>(跳过)</v>
      </c>
      <c r="EY313" t="str">
        <f t="shared" si="530"/>
        <v>(跳过)</v>
      </c>
      <c r="EZ313" t="str">
        <f t="shared" si="531"/>
        <v>(跳过)</v>
      </c>
      <c r="FA313" t="s">
        <v>29</v>
      </c>
      <c r="FB313" t="str">
        <f t="shared" si="532"/>
        <v>(跳过)</v>
      </c>
      <c r="FC313" t="str">
        <f t="shared" si="533"/>
        <v>(跳过)</v>
      </c>
      <c r="FD313" t="str">
        <f t="shared" si="534"/>
        <v>(跳过)</v>
      </c>
      <c r="FE313" t="s">
        <v>208</v>
      </c>
      <c r="FF313">
        <v>1</v>
      </c>
      <c r="FG313">
        <v>1</v>
      </c>
      <c r="FH313">
        <v>0</v>
      </c>
      <c r="FI313">
        <v>0</v>
      </c>
      <c r="FJ313">
        <v>1</v>
      </c>
      <c r="FK313">
        <v>0</v>
      </c>
      <c r="FL313" t="s">
        <v>209</v>
      </c>
      <c r="FM313">
        <v>3</v>
      </c>
      <c r="FN313">
        <v>1</v>
      </c>
      <c r="FO313">
        <v>4</v>
      </c>
      <c r="FP313">
        <v>2</v>
      </c>
      <c r="FQ313">
        <v>5</v>
      </c>
      <c r="FR313" t="s">
        <v>29</v>
      </c>
      <c r="FS313" t="s">
        <v>29</v>
      </c>
      <c r="FT313" t="s">
        <v>29</v>
      </c>
      <c r="FU313" t="s">
        <v>29</v>
      </c>
      <c r="FV313" t="s">
        <v>29</v>
      </c>
      <c r="FW313" t="s">
        <v>29</v>
      </c>
      <c r="FX313" t="s">
        <v>29</v>
      </c>
    </row>
    <row r="314" spans="1:180" ht="16.5" x14ac:dyDescent="0.6">
      <c r="A314">
        <v>313</v>
      </c>
      <c r="B314">
        <v>2</v>
      </c>
      <c r="C314">
        <v>6</v>
      </c>
      <c r="D314">
        <v>4</v>
      </c>
      <c r="E314">
        <v>3</v>
      </c>
      <c r="F314">
        <v>5</v>
      </c>
      <c r="G314">
        <v>5</v>
      </c>
      <c r="H314">
        <v>4</v>
      </c>
      <c r="I314">
        <v>1</v>
      </c>
      <c r="J314">
        <v>1</v>
      </c>
      <c r="K314" t="s">
        <v>29</v>
      </c>
      <c r="L314" t="str">
        <f t="shared" si="535"/>
        <v>(跳过)</v>
      </c>
      <c r="M314" t="str">
        <f t="shared" si="536"/>
        <v>(跳过)</v>
      </c>
      <c r="N314" t="str">
        <f t="shared" si="537"/>
        <v>(跳过)</v>
      </c>
      <c r="O314" t="str">
        <f t="shared" si="538"/>
        <v>(跳过)</v>
      </c>
      <c r="P314" t="str">
        <f t="shared" si="539"/>
        <v>(跳过)</v>
      </c>
      <c r="Q314" t="s">
        <v>54</v>
      </c>
      <c r="R314">
        <f t="shared" si="432"/>
        <v>0</v>
      </c>
      <c r="S314">
        <f t="shared" si="433"/>
        <v>0</v>
      </c>
      <c r="T314">
        <f t="shared" si="434"/>
        <v>0</v>
      </c>
      <c r="U314">
        <f t="shared" si="435"/>
        <v>1</v>
      </c>
      <c r="V314" t="s">
        <v>184</v>
      </c>
      <c r="W314">
        <f t="shared" si="436"/>
        <v>0</v>
      </c>
      <c r="X314">
        <f t="shared" si="437"/>
        <v>1</v>
      </c>
      <c r="Y314">
        <f t="shared" si="438"/>
        <v>0</v>
      </c>
      <c r="Z314">
        <f t="shared" si="439"/>
        <v>0</v>
      </c>
      <c r="AA314">
        <f t="shared" si="440"/>
        <v>0</v>
      </c>
      <c r="AB314" t="s">
        <v>185</v>
      </c>
      <c r="AC314">
        <f t="shared" si="441"/>
        <v>0</v>
      </c>
      <c r="AD314">
        <f t="shared" si="442"/>
        <v>0</v>
      </c>
      <c r="AE314">
        <f t="shared" si="443"/>
        <v>0</v>
      </c>
      <c r="AF314">
        <f t="shared" si="444"/>
        <v>0</v>
      </c>
      <c r="AG314">
        <f t="shared" si="445"/>
        <v>1</v>
      </c>
      <c r="AH314">
        <f t="shared" si="446"/>
        <v>0</v>
      </c>
      <c r="AI314">
        <f t="shared" si="447"/>
        <v>0</v>
      </c>
      <c r="AJ314">
        <f t="shared" si="448"/>
        <v>0</v>
      </c>
      <c r="AK314" t="s">
        <v>186</v>
      </c>
      <c r="AL314">
        <f t="shared" si="449"/>
        <v>1</v>
      </c>
      <c r="AM314">
        <f t="shared" si="450"/>
        <v>0</v>
      </c>
      <c r="AN314">
        <f t="shared" si="451"/>
        <v>0</v>
      </c>
      <c r="AO314">
        <f t="shared" si="452"/>
        <v>0</v>
      </c>
      <c r="AP314">
        <f t="shared" si="453"/>
        <v>0</v>
      </c>
      <c r="AQ314">
        <f t="shared" si="454"/>
        <v>1</v>
      </c>
      <c r="AR314">
        <f t="shared" si="455"/>
        <v>0</v>
      </c>
      <c r="AS314">
        <f t="shared" si="456"/>
        <v>0</v>
      </c>
      <c r="AT314">
        <v>1</v>
      </c>
      <c r="AU314" t="s">
        <v>187</v>
      </c>
      <c r="AV314">
        <v>2</v>
      </c>
      <c r="AW314">
        <v>4</v>
      </c>
      <c r="AX314">
        <v>3</v>
      </c>
      <c r="AY314">
        <v>1</v>
      </c>
      <c r="AZ314" t="s">
        <v>188</v>
      </c>
      <c r="BA314">
        <f t="shared" si="457"/>
        <v>1</v>
      </c>
      <c r="BB314">
        <f t="shared" si="458"/>
        <v>0</v>
      </c>
      <c r="BC314">
        <f t="shared" si="459"/>
        <v>0</v>
      </c>
      <c r="BD314">
        <f t="shared" si="460"/>
        <v>0</v>
      </c>
      <c r="BE314">
        <f t="shared" si="461"/>
        <v>0</v>
      </c>
      <c r="BF314">
        <f t="shared" si="462"/>
        <v>1</v>
      </c>
      <c r="BG314">
        <f t="shared" si="463"/>
        <v>1</v>
      </c>
      <c r="BH314" t="s">
        <v>29</v>
      </c>
      <c r="BI314" t="str">
        <f t="shared" si="464"/>
        <v>(跳过)</v>
      </c>
      <c r="BJ314" t="str">
        <f t="shared" si="465"/>
        <v>(跳过)</v>
      </c>
      <c r="BK314" t="str">
        <f t="shared" si="466"/>
        <v>(跳过)</v>
      </c>
      <c r="BL314">
        <v>1</v>
      </c>
      <c r="BM314" t="s">
        <v>29</v>
      </c>
      <c r="BN314" t="str">
        <f t="shared" si="467"/>
        <v>(跳过)</v>
      </c>
      <c r="BO314" t="str">
        <f t="shared" si="468"/>
        <v>(跳过)</v>
      </c>
      <c r="BP314" t="str">
        <f t="shared" si="469"/>
        <v>(跳过)</v>
      </c>
      <c r="BQ314" t="str">
        <f t="shared" si="470"/>
        <v>(跳过)</v>
      </c>
      <c r="BR314" t="str">
        <f t="shared" si="471"/>
        <v>(跳过)</v>
      </c>
      <c r="BS314" t="str">
        <f t="shared" si="472"/>
        <v>(跳过)</v>
      </c>
      <c r="BT314" t="s">
        <v>32</v>
      </c>
      <c r="BU314">
        <f t="shared" si="473"/>
        <v>1</v>
      </c>
      <c r="BV314">
        <f t="shared" si="474"/>
        <v>0</v>
      </c>
      <c r="BW314">
        <f t="shared" si="475"/>
        <v>1</v>
      </c>
      <c r="BX314">
        <f t="shared" si="476"/>
        <v>0</v>
      </c>
      <c r="BY314" t="s">
        <v>113</v>
      </c>
      <c r="BZ314">
        <f t="shared" si="477"/>
        <v>1</v>
      </c>
      <c r="CA314">
        <f t="shared" si="478"/>
        <v>0</v>
      </c>
      <c r="CB314">
        <f t="shared" si="479"/>
        <v>0</v>
      </c>
      <c r="CC314">
        <f t="shared" si="480"/>
        <v>1</v>
      </c>
      <c r="CD314">
        <f t="shared" si="481"/>
        <v>0</v>
      </c>
      <c r="CE314">
        <f t="shared" si="482"/>
        <v>0</v>
      </c>
      <c r="CF314">
        <f t="shared" si="483"/>
        <v>0</v>
      </c>
      <c r="CG314">
        <f t="shared" si="484"/>
        <v>0</v>
      </c>
      <c r="CH314">
        <f t="shared" si="485"/>
        <v>1</v>
      </c>
      <c r="CI314">
        <f t="shared" si="486"/>
        <v>1</v>
      </c>
      <c r="CJ314" t="s">
        <v>105</v>
      </c>
      <c r="CK314">
        <f t="shared" si="487"/>
        <v>0</v>
      </c>
      <c r="CL314">
        <f t="shared" si="488"/>
        <v>0</v>
      </c>
      <c r="CM314">
        <f t="shared" si="489"/>
        <v>1</v>
      </c>
      <c r="CN314">
        <f t="shared" si="490"/>
        <v>0</v>
      </c>
      <c r="CO314">
        <f t="shared" si="491"/>
        <v>0</v>
      </c>
      <c r="CP314">
        <f t="shared" si="492"/>
        <v>0</v>
      </c>
      <c r="CQ314">
        <f t="shared" si="493"/>
        <v>0</v>
      </c>
      <c r="CR314">
        <f t="shared" si="494"/>
        <v>0</v>
      </c>
      <c r="CS314">
        <v>1</v>
      </c>
      <c r="CT314" t="s">
        <v>189</v>
      </c>
      <c r="CU314">
        <v>4</v>
      </c>
      <c r="CV314">
        <v>1</v>
      </c>
      <c r="CW314">
        <v>2</v>
      </c>
      <c r="CX314">
        <v>3</v>
      </c>
      <c r="CY314" t="s">
        <v>190</v>
      </c>
      <c r="CZ314">
        <f t="shared" si="495"/>
        <v>1</v>
      </c>
      <c r="DA314">
        <f t="shared" si="496"/>
        <v>0</v>
      </c>
      <c r="DB314">
        <f t="shared" si="497"/>
        <v>0</v>
      </c>
      <c r="DC314">
        <f t="shared" si="498"/>
        <v>0</v>
      </c>
      <c r="DD314">
        <f t="shared" si="499"/>
        <v>1</v>
      </c>
      <c r="DE314">
        <f t="shared" si="500"/>
        <v>1</v>
      </c>
      <c r="DF314">
        <f t="shared" si="501"/>
        <v>0</v>
      </c>
      <c r="DG314" t="s">
        <v>43</v>
      </c>
      <c r="DH314">
        <f t="shared" si="502"/>
        <v>0</v>
      </c>
      <c r="DI314">
        <f t="shared" si="503"/>
        <v>1</v>
      </c>
      <c r="DJ314">
        <f t="shared" si="504"/>
        <v>0</v>
      </c>
      <c r="DK314">
        <v>5</v>
      </c>
      <c r="DL314">
        <v>5</v>
      </c>
      <c r="DM314">
        <v>5</v>
      </c>
      <c r="DN314">
        <v>4</v>
      </c>
      <c r="DO314">
        <v>5</v>
      </c>
      <c r="DP314">
        <v>3</v>
      </c>
      <c r="DQ314" t="s">
        <v>29</v>
      </c>
      <c r="DR314" t="str">
        <f t="shared" si="505"/>
        <v>(跳过)</v>
      </c>
      <c r="DS314" t="str">
        <f t="shared" si="506"/>
        <v>(跳过)</v>
      </c>
      <c r="DT314" t="str">
        <f t="shared" si="507"/>
        <v>(跳过)</v>
      </c>
      <c r="DU314" t="str">
        <f t="shared" si="508"/>
        <v>(跳过)</v>
      </c>
      <c r="DV314" t="s">
        <v>29</v>
      </c>
      <c r="DW314" t="str">
        <f t="shared" si="509"/>
        <v>(跳过)</v>
      </c>
      <c r="DX314" t="str">
        <f t="shared" si="510"/>
        <v>(跳过)</v>
      </c>
      <c r="DY314" t="str">
        <f t="shared" si="511"/>
        <v>(跳过)</v>
      </c>
      <c r="DZ314" t="str">
        <f t="shared" si="512"/>
        <v>(跳过)</v>
      </c>
      <c r="EA314" t="str">
        <f t="shared" si="513"/>
        <v>(跳过)</v>
      </c>
      <c r="EB314" t="str">
        <f t="shared" si="514"/>
        <v>(跳过)</v>
      </c>
      <c r="EC314" t="s">
        <v>29</v>
      </c>
      <c r="ED314" t="str">
        <f t="shared" si="515"/>
        <v>(跳过)</v>
      </c>
      <c r="EE314" t="str">
        <f t="shared" si="516"/>
        <v>(跳过)</v>
      </c>
      <c r="EF314" t="str">
        <f t="shared" si="517"/>
        <v>(跳过)</v>
      </c>
      <c r="EG314" t="str">
        <f t="shared" si="518"/>
        <v>(跳过)</v>
      </c>
      <c r="EH314" t="str">
        <f t="shared" si="519"/>
        <v>(跳过)</v>
      </c>
      <c r="EI314" t="str">
        <f t="shared" si="520"/>
        <v>(跳过)</v>
      </c>
      <c r="EJ314" t="str">
        <f t="shared" si="521"/>
        <v>(跳过)</v>
      </c>
      <c r="EK314" t="str">
        <f t="shared" si="522"/>
        <v>(跳过)</v>
      </c>
      <c r="EL314" t="str">
        <f t="shared" si="523"/>
        <v>(跳过)</v>
      </c>
      <c r="EM314" t="str">
        <f t="shared" si="524"/>
        <v>(跳过)</v>
      </c>
      <c r="EN314" t="s">
        <v>156</v>
      </c>
      <c r="EO314" s="4">
        <v>3</v>
      </c>
      <c r="EP314" s="4">
        <v>2</v>
      </c>
      <c r="EQ314" s="4">
        <v>4</v>
      </c>
      <c r="ER314" s="4">
        <v>1</v>
      </c>
      <c r="ES314" t="s">
        <v>29</v>
      </c>
      <c r="ET314" t="str">
        <f t="shared" si="525"/>
        <v>(跳过)</v>
      </c>
      <c r="EU314" t="str">
        <f t="shared" si="526"/>
        <v>(跳过)</v>
      </c>
      <c r="EV314" t="str">
        <f t="shared" si="527"/>
        <v>(跳过)</v>
      </c>
      <c r="EW314" t="str">
        <f t="shared" si="528"/>
        <v>(跳过)</v>
      </c>
      <c r="EX314" t="str">
        <f t="shared" si="529"/>
        <v>(跳过)</v>
      </c>
      <c r="EY314" t="str">
        <f t="shared" si="530"/>
        <v>(跳过)</v>
      </c>
      <c r="EZ314" t="str">
        <f t="shared" si="531"/>
        <v>(跳过)</v>
      </c>
      <c r="FA314" t="s">
        <v>29</v>
      </c>
      <c r="FB314" t="str">
        <f t="shared" si="532"/>
        <v>(跳过)</v>
      </c>
      <c r="FC314" t="str">
        <f t="shared" si="533"/>
        <v>(跳过)</v>
      </c>
      <c r="FD314" t="str">
        <f t="shared" si="534"/>
        <v>(跳过)</v>
      </c>
      <c r="FE314" t="s">
        <v>29</v>
      </c>
      <c r="FF314" t="s">
        <v>29</v>
      </c>
      <c r="FG314" t="s">
        <v>29</v>
      </c>
      <c r="FH314" t="s">
        <v>29</v>
      </c>
      <c r="FI314" t="s">
        <v>29</v>
      </c>
      <c r="FJ314" t="s">
        <v>29</v>
      </c>
      <c r="FK314" t="s">
        <v>29</v>
      </c>
      <c r="FL314" t="s">
        <v>29</v>
      </c>
      <c r="FM314" t="s">
        <v>29</v>
      </c>
      <c r="FN314" t="s">
        <v>29</v>
      </c>
      <c r="FO314" t="s">
        <v>29</v>
      </c>
      <c r="FP314" t="s">
        <v>29</v>
      </c>
      <c r="FQ314" t="s">
        <v>29</v>
      </c>
      <c r="FR314" t="s">
        <v>191</v>
      </c>
      <c r="FS314">
        <v>1</v>
      </c>
      <c r="FT314">
        <v>1</v>
      </c>
      <c r="FU314">
        <v>0</v>
      </c>
      <c r="FV314">
        <v>0</v>
      </c>
      <c r="FW314">
        <v>1</v>
      </c>
      <c r="FX314">
        <v>0</v>
      </c>
    </row>
    <row r="315" spans="1:180" ht="16.5" x14ac:dyDescent="0.6">
      <c r="A315">
        <v>314</v>
      </c>
      <c r="B315">
        <v>1</v>
      </c>
      <c r="C315">
        <v>8</v>
      </c>
      <c r="D315">
        <v>3</v>
      </c>
      <c r="E315">
        <v>4</v>
      </c>
      <c r="F315">
        <v>4</v>
      </c>
      <c r="G315">
        <v>2</v>
      </c>
      <c r="H315">
        <v>1</v>
      </c>
      <c r="I315">
        <v>0</v>
      </c>
      <c r="J315" t="s">
        <v>29</v>
      </c>
      <c r="K315" t="s">
        <v>29</v>
      </c>
      <c r="L315" t="str">
        <f t="shared" si="535"/>
        <v>(跳过)</v>
      </c>
      <c r="M315" t="str">
        <f t="shared" si="536"/>
        <v>(跳过)</v>
      </c>
      <c r="N315" t="str">
        <f t="shared" si="537"/>
        <v>(跳过)</v>
      </c>
      <c r="O315" t="str">
        <f t="shared" si="538"/>
        <v>(跳过)</v>
      </c>
      <c r="P315" t="str">
        <f t="shared" si="539"/>
        <v>(跳过)</v>
      </c>
      <c r="Q315" t="s">
        <v>29</v>
      </c>
      <c r="R315" t="str">
        <f t="shared" si="432"/>
        <v>(跳过)</v>
      </c>
      <c r="S315" t="str">
        <f t="shared" si="433"/>
        <v>(跳过)</v>
      </c>
      <c r="T315" t="str">
        <f t="shared" si="434"/>
        <v>(跳过)</v>
      </c>
      <c r="U315" t="str">
        <f t="shared" si="435"/>
        <v>(跳过)</v>
      </c>
      <c r="V315" t="s">
        <v>29</v>
      </c>
      <c r="W315" t="str">
        <f t="shared" si="436"/>
        <v>(跳过)</v>
      </c>
      <c r="X315" t="str">
        <f t="shared" si="437"/>
        <v>(跳过)</v>
      </c>
      <c r="Y315" t="str">
        <f t="shared" si="438"/>
        <v>(跳过)</v>
      </c>
      <c r="Z315" t="str">
        <f t="shared" si="439"/>
        <v>(跳过)</v>
      </c>
      <c r="AA315" t="str">
        <f t="shared" si="440"/>
        <v>(跳过)</v>
      </c>
      <c r="AB315" t="s">
        <v>29</v>
      </c>
      <c r="AC315" t="str">
        <f t="shared" si="441"/>
        <v>(跳过)</v>
      </c>
      <c r="AD315" t="str">
        <f t="shared" si="442"/>
        <v>(跳过)</v>
      </c>
      <c r="AE315" t="str">
        <f t="shared" si="443"/>
        <v>(跳过)</v>
      </c>
      <c r="AF315" t="str">
        <f t="shared" si="444"/>
        <v>(跳过)</v>
      </c>
      <c r="AG315" t="str">
        <f t="shared" si="445"/>
        <v>(跳过)</v>
      </c>
      <c r="AH315" t="str">
        <f t="shared" si="446"/>
        <v>(跳过)</v>
      </c>
      <c r="AI315" t="str">
        <f t="shared" si="447"/>
        <v>(跳过)</v>
      </c>
      <c r="AJ315" t="str">
        <f t="shared" si="448"/>
        <v>(跳过)</v>
      </c>
      <c r="AK315" t="s">
        <v>29</v>
      </c>
      <c r="AL315" t="str">
        <f t="shared" si="449"/>
        <v>(跳过)</v>
      </c>
      <c r="AM315" t="str">
        <f t="shared" si="450"/>
        <v>(跳过)</v>
      </c>
      <c r="AN315" t="str">
        <f t="shared" si="451"/>
        <v>(跳过)</v>
      </c>
      <c r="AO315" t="str">
        <f t="shared" si="452"/>
        <v>(跳过)</v>
      </c>
      <c r="AP315" t="str">
        <f t="shared" si="453"/>
        <v>(跳过)</v>
      </c>
      <c r="AQ315" t="str">
        <f t="shared" si="454"/>
        <v>(跳过)</v>
      </c>
      <c r="AR315" t="str">
        <f t="shared" si="455"/>
        <v>(跳过)</v>
      </c>
      <c r="AS315" t="str">
        <f t="shared" si="456"/>
        <v>(跳过)</v>
      </c>
      <c r="AT315" t="s">
        <v>29</v>
      </c>
      <c r="AU315" t="s">
        <v>37</v>
      </c>
      <c r="AV315">
        <v>1</v>
      </c>
      <c r="AW315">
        <v>2</v>
      </c>
      <c r="AX315">
        <v>3</v>
      </c>
      <c r="AY315">
        <v>4</v>
      </c>
      <c r="AZ315" t="s">
        <v>29</v>
      </c>
      <c r="BA315" t="str">
        <f t="shared" si="457"/>
        <v>(跳过)</v>
      </c>
      <c r="BB315" t="str">
        <f t="shared" si="458"/>
        <v>(跳过)</v>
      </c>
      <c r="BC315" t="str">
        <f t="shared" si="459"/>
        <v>(跳过)</v>
      </c>
      <c r="BD315" t="str">
        <f t="shared" si="460"/>
        <v>(跳过)</v>
      </c>
      <c r="BE315" t="str">
        <f t="shared" si="461"/>
        <v>(跳过)</v>
      </c>
      <c r="BF315" t="str">
        <f t="shared" si="462"/>
        <v>(跳过)</v>
      </c>
      <c r="BG315" t="str">
        <f t="shared" si="463"/>
        <v>(跳过)</v>
      </c>
      <c r="BH315" t="s">
        <v>59</v>
      </c>
      <c r="BI315">
        <f t="shared" si="464"/>
        <v>1</v>
      </c>
      <c r="BJ315">
        <f t="shared" si="465"/>
        <v>0</v>
      </c>
      <c r="BK315">
        <f t="shared" si="466"/>
        <v>0</v>
      </c>
      <c r="BL315" t="s">
        <v>29</v>
      </c>
      <c r="BM315" t="s">
        <v>29</v>
      </c>
      <c r="BN315" t="str">
        <f t="shared" si="467"/>
        <v>(跳过)</v>
      </c>
      <c r="BO315" t="str">
        <f t="shared" si="468"/>
        <v>(跳过)</v>
      </c>
      <c r="BP315" t="str">
        <f t="shared" si="469"/>
        <v>(跳过)</v>
      </c>
      <c r="BQ315" t="str">
        <f t="shared" si="470"/>
        <v>(跳过)</v>
      </c>
      <c r="BR315" t="str">
        <f t="shared" si="471"/>
        <v>(跳过)</v>
      </c>
      <c r="BS315" t="str">
        <f t="shared" si="472"/>
        <v>(跳过)</v>
      </c>
      <c r="BT315" t="s">
        <v>29</v>
      </c>
      <c r="BU315" t="str">
        <f t="shared" si="473"/>
        <v>(跳过)</v>
      </c>
      <c r="BV315" t="str">
        <f t="shared" si="474"/>
        <v>(跳过)</v>
      </c>
      <c r="BW315" t="str">
        <f t="shared" si="475"/>
        <v>(跳过)</v>
      </c>
      <c r="BX315" t="str">
        <f t="shared" si="476"/>
        <v>(跳过)</v>
      </c>
      <c r="BY315" t="s">
        <v>29</v>
      </c>
      <c r="BZ315" t="str">
        <f t="shared" si="477"/>
        <v>(跳过)</v>
      </c>
      <c r="CA315" t="str">
        <f t="shared" si="478"/>
        <v>(跳过)</v>
      </c>
      <c r="CB315" t="str">
        <f t="shared" si="479"/>
        <v>(跳过)</v>
      </c>
      <c r="CC315" t="str">
        <f t="shared" si="480"/>
        <v>(跳过)</v>
      </c>
      <c r="CD315" t="str">
        <f t="shared" si="481"/>
        <v>(跳过)</v>
      </c>
      <c r="CE315" t="str">
        <f t="shared" si="482"/>
        <v>(跳过)</v>
      </c>
      <c r="CF315" t="str">
        <f t="shared" si="483"/>
        <v>(跳过)</v>
      </c>
      <c r="CG315" t="str">
        <f t="shared" si="484"/>
        <v>(跳过)</v>
      </c>
      <c r="CH315" t="str">
        <f t="shared" si="485"/>
        <v>(跳过)</v>
      </c>
      <c r="CI315" t="str">
        <f t="shared" si="486"/>
        <v>(跳过)</v>
      </c>
      <c r="CJ315" t="s">
        <v>29</v>
      </c>
      <c r="CK315" t="str">
        <f t="shared" si="487"/>
        <v>(跳过)</v>
      </c>
      <c r="CL315" t="str">
        <f t="shared" si="488"/>
        <v>(跳过)</v>
      </c>
      <c r="CM315" t="str">
        <f t="shared" si="489"/>
        <v>(跳过)</v>
      </c>
      <c r="CN315" t="str">
        <f t="shared" si="490"/>
        <v>(跳过)</v>
      </c>
      <c r="CO315" t="str">
        <f t="shared" si="491"/>
        <v>(跳过)</v>
      </c>
      <c r="CP315" t="str">
        <f t="shared" si="492"/>
        <v>(跳过)</v>
      </c>
      <c r="CQ315" t="str">
        <f t="shared" si="493"/>
        <v>(跳过)</v>
      </c>
      <c r="CR315" t="str">
        <f t="shared" si="494"/>
        <v>(跳过)</v>
      </c>
      <c r="CS315" t="s">
        <v>29</v>
      </c>
      <c r="CT315" t="s">
        <v>204</v>
      </c>
      <c r="CU315">
        <v>3</v>
      </c>
      <c r="CV315">
        <v>4</v>
      </c>
      <c r="CW315">
        <v>1</v>
      </c>
      <c r="CX315">
        <v>2</v>
      </c>
      <c r="CY315" t="s">
        <v>29</v>
      </c>
      <c r="CZ315" t="str">
        <f t="shared" si="495"/>
        <v>(跳过)</v>
      </c>
      <c r="DA315" t="str">
        <f t="shared" si="496"/>
        <v>(跳过)</v>
      </c>
      <c r="DB315" t="str">
        <f t="shared" si="497"/>
        <v>(跳过)</v>
      </c>
      <c r="DC315" t="str">
        <f t="shared" si="498"/>
        <v>(跳过)</v>
      </c>
      <c r="DD315" t="str">
        <f t="shared" si="499"/>
        <v>(跳过)</v>
      </c>
      <c r="DE315" t="str">
        <f t="shared" si="500"/>
        <v>(跳过)</v>
      </c>
      <c r="DF315" t="str">
        <f t="shared" si="501"/>
        <v>(跳过)</v>
      </c>
      <c r="DG315" t="s">
        <v>29</v>
      </c>
      <c r="DH315" t="str">
        <f t="shared" si="502"/>
        <v>(跳过)</v>
      </c>
      <c r="DI315" t="str">
        <f t="shared" si="503"/>
        <v>(跳过)</v>
      </c>
      <c r="DJ315" t="str">
        <f t="shared" si="504"/>
        <v>(跳过)</v>
      </c>
      <c r="DK315">
        <v>4</v>
      </c>
      <c r="DL315">
        <v>3</v>
      </c>
      <c r="DM315">
        <v>5</v>
      </c>
      <c r="DN315">
        <v>5</v>
      </c>
      <c r="DO315">
        <v>5</v>
      </c>
      <c r="DP315">
        <v>2</v>
      </c>
      <c r="DQ315" t="s">
        <v>165</v>
      </c>
      <c r="DR315">
        <f t="shared" si="505"/>
        <v>0</v>
      </c>
      <c r="DS315">
        <f t="shared" si="506"/>
        <v>1</v>
      </c>
      <c r="DT315">
        <f t="shared" si="507"/>
        <v>0</v>
      </c>
      <c r="DU315">
        <f t="shared" si="508"/>
        <v>1</v>
      </c>
      <c r="DV315" t="s">
        <v>29</v>
      </c>
      <c r="DW315" t="str">
        <f t="shared" si="509"/>
        <v>(跳过)</v>
      </c>
      <c r="DX315" t="str">
        <f t="shared" si="510"/>
        <v>(跳过)</v>
      </c>
      <c r="DY315" t="str">
        <f t="shared" si="511"/>
        <v>(跳过)</v>
      </c>
      <c r="DZ315" t="str">
        <f t="shared" si="512"/>
        <v>(跳过)</v>
      </c>
      <c r="EA315" t="str">
        <f t="shared" si="513"/>
        <v>(跳过)</v>
      </c>
      <c r="EB315" t="str">
        <f t="shared" si="514"/>
        <v>(跳过)</v>
      </c>
      <c r="EC315" t="s">
        <v>29</v>
      </c>
      <c r="ED315" t="str">
        <f t="shared" si="515"/>
        <v>(跳过)</v>
      </c>
      <c r="EE315" t="str">
        <f t="shared" si="516"/>
        <v>(跳过)</v>
      </c>
      <c r="EF315" t="str">
        <f t="shared" si="517"/>
        <v>(跳过)</v>
      </c>
      <c r="EG315" t="str">
        <f t="shared" si="518"/>
        <v>(跳过)</v>
      </c>
      <c r="EH315" t="str">
        <f t="shared" si="519"/>
        <v>(跳过)</v>
      </c>
      <c r="EI315" t="str">
        <f t="shared" si="520"/>
        <v>(跳过)</v>
      </c>
      <c r="EJ315" t="str">
        <f t="shared" si="521"/>
        <v>(跳过)</v>
      </c>
      <c r="EK315" t="str">
        <f t="shared" si="522"/>
        <v>(跳过)</v>
      </c>
      <c r="EL315" t="str">
        <f t="shared" si="523"/>
        <v>(跳过)</v>
      </c>
      <c r="EM315" t="str">
        <f t="shared" si="524"/>
        <v>(跳过)</v>
      </c>
      <c r="EN315" t="s">
        <v>37</v>
      </c>
      <c r="EO315" s="4">
        <v>1</v>
      </c>
      <c r="EP315" s="4">
        <v>2</v>
      </c>
      <c r="EQ315" s="4">
        <v>4</v>
      </c>
      <c r="ER315" s="4">
        <v>3</v>
      </c>
      <c r="ES315" t="s">
        <v>29</v>
      </c>
      <c r="ET315" t="str">
        <f t="shared" si="525"/>
        <v>(跳过)</v>
      </c>
      <c r="EU315" t="str">
        <f t="shared" si="526"/>
        <v>(跳过)</v>
      </c>
      <c r="EV315" t="str">
        <f t="shared" si="527"/>
        <v>(跳过)</v>
      </c>
      <c r="EW315" t="str">
        <f t="shared" si="528"/>
        <v>(跳过)</v>
      </c>
      <c r="EX315" t="str">
        <f t="shared" si="529"/>
        <v>(跳过)</v>
      </c>
      <c r="EY315" t="str">
        <f t="shared" si="530"/>
        <v>(跳过)</v>
      </c>
      <c r="EZ315" t="str">
        <f t="shared" si="531"/>
        <v>(跳过)</v>
      </c>
      <c r="FA315" t="s">
        <v>29</v>
      </c>
      <c r="FB315" t="str">
        <f t="shared" si="532"/>
        <v>(跳过)</v>
      </c>
      <c r="FC315" t="str">
        <f t="shared" si="533"/>
        <v>(跳过)</v>
      </c>
      <c r="FD315" t="str">
        <f t="shared" si="534"/>
        <v>(跳过)</v>
      </c>
      <c r="FE315" t="s">
        <v>29</v>
      </c>
      <c r="FF315" t="s">
        <v>29</v>
      </c>
      <c r="FG315" t="s">
        <v>29</v>
      </c>
      <c r="FH315" t="s">
        <v>29</v>
      </c>
      <c r="FI315" t="s">
        <v>29</v>
      </c>
      <c r="FJ315" t="s">
        <v>29</v>
      </c>
      <c r="FK315" t="s">
        <v>29</v>
      </c>
      <c r="FL315" t="s">
        <v>29</v>
      </c>
      <c r="FM315" t="s">
        <v>29</v>
      </c>
      <c r="FN315" t="s">
        <v>29</v>
      </c>
      <c r="FO315" t="s">
        <v>29</v>
      </c>
      <c r="FP315" t="s">
        <v>29</v>
      </c>
      <c r="FQ315" t="s">
        <v>29</v>
      </c>
      <c r="FR315" t="s">
        <v>29</v>
      </c>
      <c r="FS315" t="s">
        <v>29</v>
      </c>
      <c r="FT315" t="s">
        <v>29</v>
      </c>
      <c r="FU315" t="s">
        <v>29</v>
      </c>
      <c r="FV315" t="s">
        <v>29</v>
      </c>
      <c r="FW315" t="s">
        <v>29</v>
      </c>
      <c r="FX315" t="s">
        <v>29</v>
      </c>
    </row>
    <row r="316" spans="1:180" ht="16.5" x14ac:dyDescent="0.6">
      <c r="A316">
        <v>315</v>
      </c>
      <c r="B316">
        <v>1</v>
      </c>
      <c r="C316">
        <v>8</v>
      </c>
      <c r="D316">
        <v>3</v>
      </c>
      <c r="E316">
        <v>4</v>
      </c>
      <c r="F316">
        <v>5</v>
      </c>
      <c r="G316">
        <v>2</v>
      </c>
      <c r="H316">
        <v>1</v>
      </c>
      <c r="I316">
        <v>0</v>
      </c>
      <c r="J316" t="s">
        <v>29</v>
      </c>
      <c r="K316" t="s">
        <v>29</v>
      </c>
      <c r="L316" t="str">
        <f t="shared" si="535"/>
        <v>(跳过)</v>
      </c>
      <c r="M316" t="str">
        <f t="shared" si="536"/>
        <v>(跳过)</v>
      </c>
      <c r="N316" t="str">
        <f t="shared" si="537"/>
        <v>(跳过)</v>
      </c>
      <c r="O316" t="str">
        <f t="shared" si="538"/>
        <v>(跳过)</v>
      </c>
      <c r="P316" t="str">
        <f t="shared" si="539"/>
        <v>(跳过)</v>
      </c>
      <c r="Q316" t="s">
        <v>29</v>
      </c>
      <c r="R316" t="str">
        <f t="shared" si="432"/>
        <v>(跳过)</v>
      </c>
      <c r="S316" t="str">
        <f t="shared" si="433"/>
        <v>(跳过)</v>
      </c>
      <c r="T316" t="str">
        <f t="shared" si="434"/>
        <v>(跳过)</v>
      </c>
      <c r="U316" t="str">
        <f t="shared" si="435"/>
        <v>(跳过)</v>
      </c>
      <c r="V316" t="s">
        <v>29</v>
      </c>
      <c r="W316" t="str">
        <f t="shared" si="436"/>
        <v>(跳过)</v>
      </c>
      <c r="X316" t="str">
        <f t="shared" si="437"/>
        <v>(跳过)</v>
      </c>
      <c r="Y316" t="str">
        <f t="shared" si="438"/>
        <v>(跳过)</v>
      </c>
      <c r="Z316" t="str">
        <f t="shared" si="439"/>
        <v>(跳过)</v>
      </c>
      <c r="AA316" t="str">
        <f t="shared" si="440"/>
        <v>(跳过)</v>
      </c>
      <c r="AB316" t="s">
        <v>29</v>
      </c>
      <c r="AC316" t="str">
        <f t="shared" si="441"/>
        <v>(跳过)</v>
      </c>
      <c r="AD316" t="str">
        <f t="shared" si="442"/>
        <v>(跳过)</v>
      </c>
      <c r="AE316" t="str">
        <f t="shared" si="443"/>
        <v>(跳过)</v>
      </c>
      <c r="AF316" t="str">
        <f t="shared" si="444"/>
        <v>(跳过)</v>
      </c>
      <c r="AG316" t="str">
        <f t="shared" si="445"/>
        <v>(跳过)</v>
      </c>
      <c r="AH316" t="str">
        <f t="shared" si="446"/>
        <v>(跳过)</v>
      </c>
      <c r="AI316" t="str">
        <f t="shared" si="447"/>
        <v>(跳过)</v>
      </c>
      <c r="AJ316" t="str">
        <f t="shared" si="448"/>
        <v>(跳过)</v>
      </c>
      <c r="AK316" t="s">
        <v>29</v>
      </c>
      <c r="AL316" t="str">
        <f t="shared" si="449"/>
        <v>(跳过)</v>
      </c>
      <c r="AM316" t="str">
        <f t="shared" si="450"/>
        <v>(跳过)</v>
      </c>
      <c r="AN316" t="str">
        <f t="shared" si="451"/>
        <v>(跳过)</v>
      </c>
      <c r="AO316" t="str">
        <f t="shared" si="452"/>
        <v>(跳过)</v>
      </c>
      <c r="AP316" t="str">
        <f t="shared" si="453"/>
        <v>(跳过)</v>
      </c>
      <c r="AQ316" t="str">
        <f t="shared" si="454"/>
        <v>(跳过)</v>
      </c>
      <c r="AR316" t="str">
        <f t="shared" si="455"/>
        <v>(跳过)</v>
      </c>
      <c r="AS316" t="str">
        <f t="shared" si="456"/>
        <v>(跳过)</v>
      </c>
      <c r="AT316" t="s">
        <v>29</v>
      </c>
      <c r="AU316" t="s">
        <v>187</v>
      </c>
      <c r="AV316">
        <v>2</v>
      </c>
      <c r="AW316">
        <v>4</v>
      </c>
      <c r="AX316">
        <v>3</v>
      </c>
      <c r="AY316">
        <v>1</v>
      </c>
      <c r="AZ316" t="s">
        <v>29</v>
      </c>
      <c r="BA316" t="str">
        <f t="shared" si="457"/>
        <v>(跳过)</v>
      </c>
      <c r="BB316" t="str">
        <f t="shared" si="458"/>
        <v>(跳过)</v>
      </c>
      <c r="BC316" t="str">
        <f t="shared" si="459"/>
        <v>(跳过)</v>
      </c>
      <c r="BD316" t="str">
        <f t="shared" si="460"/>
        <v>(跳过)</v>
      </c>
      <c r="BE316" t="str">
        <f t="shared" si="461"/>
        <v>(跳过)</v>
      </c>
      <c r="BF316" t="str">
        <f t="shared" si="462"/>
        <v>(跳过)</v>
      </c>
      <c r="BG316" t="str">
        <f t="shared" si="463"/>
        <v>(跳过)</v>
      </c>
      <c r="BH316" t="s">
        <v>43</v>
      </c>
      <c r="BI316">
        <f t="shared" si="464"/>
        <v>0</v>
      </c>
      <c r="BJ316">
        <f t="shared" si="465"/>
        <v>1</v>
      </c>
      <c r="BK316">
        <f t="shared" si="466"/>
        <v>0</v>
      </c>
      <c r="BL316" t="s">
        <v>29</v>
      </c>
      <c r="BM316" t="s">
        <v>29</v>
      </c>
      <c r="BN316" t="str">
        <f t="shared" si="467"/>
        <v>(跳过)</v>
      </c>
      <c r="BO316" t="str">
        <f t="shared" si="468"/>
        <v>(跳过)</v>
      </c>
      <c r="BP316" t="str">
        <f t="shared" si="469"/>
        <v>(跳过)</v>
      </c>
      <c r="BQ316" t="str">
        <f t="shared" si="470"/>
        <v>(跳过)</v>
      </c>
      <c r="BR316" t="str">
        <f t="shared" si="471"/>
        <v>(跳过)</v>
      </c>
      <c r="BS316" t="str">
        <f t="shared" si="472"/>
        <v>(跳过)</v>
      </c>
      <c r="BT316" t="s">
        <v>29</v>
      </c>
      <c r="BU316" t="str">
        <f t="shared" si="473"/>
        <v>(跳过)</v>
      </c>
      <c r="BV316" t="str">
        <f t="shared" si="474"/>
        <v>(跳过)</v>
      </c>
      <c r="BW316" t="str">
        <f t="shared" si="475"/>
        <v>(跳过)</v>
      </c>
      <c r="BX316" t="str">
        <f t="shared" si="476"/>
        <v>(跳过)</v>
      </c>
      <c r="BY316" t="s">
        <v>29</v>
      </c>
      <c r="BZ316" t="str">
        <f t="shared" si="477"/>
        <v>(跳过)</v>
      </c>
      <c r="CA316" t="str">
        <f t="shared" si="478"/>
        <v>(跳过)</v>
      </c>
      <c r="CB316" t="str">
        <f t="shared" si="479"/>
        <v>(跳过)</v>
      </c>
      <c r="CC316" t="str">
        <f t="shared" si="480"/>
        <v>(跳过)</v>
      </c>
      <c r="CD316" t="str">
        <f t="shared" si="481"/>
        <v>(跳过)</v>
      </c>
      <c r="CE316" t="str">
        <f t="shared" si="482"/>
        <v>(跳过)</v>
      </c>
      <c r="CF316" t="str">
        <f t="shared" si="483"/>
        <v>(跳过)</v>
      </c>
      <c r="CG316" t="str">
        <f t="shared" si="484"/>
        <v>(跳过)</v>
      </c>
      <c r="CH316" t="str">
        <f t="shared" si="485"/>
        <v>(跳过)</v>
      </c>
      <c r="CI316" t="str">
        <f t="shared" si="486"/>
        <v>(跳过)</v>
      </c>
      <c r="CJ316" t="s">
        <v>29</v>
      </c>
      <c r="CK316" t="str">
        <f t="shared" si="487"/>
        <v>(跳过)</v>
      </c>
      <c r="CL316" t="str">
        <f t="shared" si="488"/>
        <v>(跳过)</v>
      </c>
      <c r="CM316" t="str">
        <f t="shared" si="489"/>
        <v>(跳过)</v>
      </c>
      <c r="CN316" t="str">
        <f t="shared" si="490"/>
        <v>(跳过)</v>
      </c>
      <c r="CO316" t="str">
        <f t="shared" si="491"/>
        <v>(跳过)</v>
      </c>
      <c r="CP316" t="str">
        <f t="shared" si="492"/>
        <v>(跳过)</v>
      </c>
      <c r="CQ316" t="str">
        <f t="shared" si="493"/>
        <v>(跳过)</v>
      </c>
      <c r="CR316" t="str">
        <f t="shared" si="494"/>
        <v>(跳过)</v>
      </c>
      <c r="CS316" t="s">
        <v>29</v>
      </c>
      <c r="CT316" t="s">
        <v>52</v>
      </c>
      <c r="CU316">
        <v>1</v>
      </c>
      <c r="CV316">
        <v>4</v>
      </c>
      <c r="CW316">
        <v>3</v>
      </c>
      <c r="CX316">
        <v>2</v>
      </c>
      <c r="CY316" t="s">
        <v>29</v>
      </c>
      <c r="CZ316" t="str">
        <f t="shared" si="495"/>
        <v>(跳过)</v>
      </c>
      <c r="DA316" t="str">
        <f t="shared" si="496"/>
        <v>(跳过)</v>
      </c>
      <c r="DB316" t="str">
        <f t="shared" si="497"/>
        <v>(跳过)</v>
      </c>
      <c r="DC316" t="str">
        <f t="shared" si="498"/>
        <v>(跳过)</v>
      </c>
      <c r="DD316" t="str">
        <f t="shared" si="499"/>
        <v>(跳过)</v>
      </c>
      <c r="DE316" t="str">
        <f t="shared" si="500"/>
        <v>(跳过)</v>
      </c>
      <c r="DF316" t="str">
        <f t="shared" si="501"/>
        <v>(跳过)</v>
      </c>
      <c r="DG316" t="s">
        <v>29</v>
      </c>
      <c r="DH316" t="str">
        <f t="shared" si="502"/>
        <v>(跳过)</v>
      </c>
      <c r="DI316" t="str">
        <f t="shared" si="503"/>
        <v>(跳过)</v>
      </c>
      <c r="DJ316" t="str">
        <f t="shared" si="504"/>
        <v>(跳过)</v>
      </c>
      <c r="DK316">
        <v>5</v>
      </c>
      <c r="DL316">
        <v>4</v>
      </c>
      <c r="DM316">
        <v>3</v>
      </c>
      <c r="DN316">
        <v>3</v>
      </c>
      <c r="DO316">
        <v>5</v>
      </c>
      <c r="DP316">
        <v>3</v>
      </c>
      <c r="DQ316" t="s">
        <v>29</v>
      </c>
      <c r="DR316" t="str">
        <f t="shared" si="505"/>
        <v>(跳过)</v>
      </c>
      <c r="DS316" t="str">
        <f t="shared" si="506"/>
        <v>(跳过)</v>
      </c>
      <c r="DT316" t="str">
        <f t="shared" si="507"/>
        <v>(跳过)</v>
      </c>
      <c r="DU316" t="str">
        <f t="shared" si="508"/>
        <v>(跳过)</v>
      </c>
      <c r="DV316" t="s">
        <v>29</v>
      </c>
      <c r="DW316" t="str">
        <f t="shared" si="509"/>
        <v>(跳过)</v>
      </c>
      <c r="DX316" t="str">
        <f t="shared" si="510"/>
        <v>(跳过)</v>
      </c>
      <c r="DY316" t="str">
        <f t="shared" si="511"/>
        <v>(跳过)</v>
      </c>
      <c r="DZ316" t="str">
        <f t="shared" si="512"/>
        <v>(跳过)</v>
      </c>
      <c r="EA316" t="str">
        <f t="shared" si="513"/>
        <v>(跳过)</v>
      </c>
      <c r="EB316" t="str">
        <f t="shared" si="514"/>
        <v>(跳过)</v>
      </c>
      <c r="EC316" t="s">
        <v>29</v>
      </c>
      <c r="ED316" t="str">
        <f t="shared" si="515"/>
        <v>(跳过)</v>
      </c>
      <c r="EE316" t="str">
        <f t="shared" si="516"/>
        <v>(跳过)</v>
      </c>
      <c r="EF316" t="str">
        <f t="shared" si="517"/>
        <v>(跳过)</v>
      </c>
      <c r="EG316" t="str">
        <f t="shared" si="518"/>
        <v>(跳过)</v>
      </c>
      <c r="EH316" t="str">
        <f t="shared" si="519"/>
        <v>(跳过)</v>
      </c>
      <c r="EI316" t="str">
        <f t="shared" si="520"/>
        <v>(跳过)</v>
      </c>
      <c r="EJ316" t="str">
        <f t="shared" si="521"/>
        <v>(跳过)</v>
      </c>
      <c r="EK316" t="str">
        <f t="shared" si="522"/>
        <v>(跳过)</v>
      </c>
      <c r="EL316" t="str">
        <f t="shared" si="523"/>
        <v>(跳过)</v>
      </c>
      <c r="EM316" t="str">
        <f t="shared" si="524"/>
        <v>(跳过)</v>
      </c>
      <c r="EN316" t="s">
        <v>102</v>
      </c>
      <c r="EO316" s="4">
        <v>1</v>
      </c>
      <c r="EP316" s="4">
        <v>3</v>
      </c>
      <c r="EQ316" s="4">
        <v>4</v>
      </c>
      <c r="ER316" s="4">
        <v>2</v>
      </c>
      <c r="ES316" t="s">
        <v>29</v>
      </c>
      <c r="ET316" t="str">
        <f t="shared" si="525"/>
        <v>(跳过)</v>
      </c>
      <c r="EU316" t="str">
        <f t="shared" si="526"/>
        <v>(跳过)</v>
      </c>
      <c r="EV316" t="str">
        <f t="shared" si="527"/>
        <v>(跳过)</v>
      </c>
      <c r="EW316" t="str">
        <f t="shared" si="528"/>
        <v>(跳过)</v>
      </c>
      <c r="EX316" t="str">
        <f t="shared" si="529"/>
        <v>(跳过)</v>
      </c>
      <c r="EY316" t="str">
        <f t="shared" si="530"/>
        <v>(跳过)</v>
      </c>
      <c r="EZ316" t="str">
        <f t="shared" si="531"/>
        <v>(跳过)</v>
      </c>
      <c r="FA316" t="s">
        <v>29</v>
      </c>
      <c r="FB316" t="str">
        <f t="shared" si="532"/>
        <v>(跳过)</v>
      </c>
      <c r="FC316" t="str">
        <f t="shared" si="533"/>
        <v>(跳过)</v>
      </c>
      <c r="FD316" t="str">
        <f t="shared" si="534"/>
        <v>(跳过)</v>
      </c>
      <c r="FE316" t="s">
        <v>29</v>
      </c>
      <c r="FF316" t="s">
        <v>29</v>
      </c>
      <c r="FG316" t="s">
        <v>29</v>
      </c>
      <c r="FH316" t="s">
        <v>29</v>
      </c>
      <c r="FI316" t="s">
        <v>29</v>
      </c>
      <c r="FJ316" t="s">
        <v>29</v>
      </c>
      <c r="FK316" t="s">
        <v>29</v>
      </c>
      <c r="FL316" t="s">
        <v>29</v>
      </c>
      <c r="FM316" t="s">
        <v>29</v>
      </c>
      <c r="FN316" t="s">
        <v>29</v>
      </c>
      <c r="FO316" t="s">
        <v>29</v>
      </c>
      <c r="FP316" t="s">
        <v>29</v>
      </c>
      <c r="FQ316" t="s">
        <v>29</v>
      </c>
      <c r="FR316" t="s">
        <v>314</v>
      </c>
      <c r="FS316">
        <v>0</v>
      </c>
      <c r="FT316">
        <v>1</v>
      </c>
      <c r="FU316">
        <v>0</v>
      </c>
      <c r="FV316">
        <v>0</v>
      </c>
      <c r="FW316">
        <v>1</v>
      </c>
      <c r="FX316">
        <v>0</v>
      </c>
    </row>
    <row r="317" spans="1:180" ht="16.5" x14ac:dyDescent="0.6">
      <c r="A317">
        <v>316</v>
      </c>
      <c r="B317">
        <v>1</v>
      </c>
      <c r="C317">
        <v>8</v>
      </c>
      <c r="D317">
        <v>3</v>
      </c>
      <c r="E317">
        <v>3</v>
      </c>
      <c r="F317">
        <v>3</v>
      </c>
      <c r="G317">
        <v>2</v>
      </c>
      <c r="H317">
        <v>1</v>
      </c>
      <c r="I317">
        <v>1</v>
      </c>
      <c r="J317">
        <v>1</v>
      </c>
      <c r="K317" t="s">
        <v>29</v>
      </c>
      <c r="L317" t="str">
        <f t="shared" si="535"/>
        <v>(跳过)</v>
      </c>
      <c r="M317" t="str">
        <f t="shared" si="536"/>
        <v>(跳过)</v>
      </c>
      <c r="N317" t="str">
        <f t="shared" si="537"/>
        <v>(跳过)</v>
      </c>
      <c r="O317" t="str">
        <f t="shared" si="538"/>
        <v>(跳过)</v>
      </c>
      <c r="P317" t="str">
        <f t="shared" si="539"/>
        <v>(跳过)</v>
      </c>
      <c r="Q317" t="s">
        <v>66</v>
      </c>
      <c r="R317">
        <f t="shared" si="432"/>
        <v>0</v>
      </c>
      <c r="S317">
        <f t="shared" si="433"/>
        <v>0</v>
      </c>
      <c r="T317">
        <f t="shared" si="434"/>
        <v>1</v>
      </c>
      <c r="U317">
        <f t="shared" si="435"/>
        <v>0</v>
      </c>
      <c r="V317" t="s">
        <v>300</v>
      </c>
      <c r="W317">
        <f t="shared" si="436"/>
        <v>0</v>
      </c>
      <c r="X317">
        <f t="shared" si="437"/>
        <v>1</v>
      </c>
      <c r="Y317">
        <f t="shared" si="438"/>
        <v>1</v>
      </c>
      <c r="Z317">
        <f t="shared" si="439"/>
        <v>0</v>
      </c>
      <c r="AA317">
        <f t="shared" si="440"/>
        <v>1</v>
      </c>
      <c r="AB317" t="s">
        <v>301</v>
      </c>
      <c r="AC317">
        <f t="shared" si="441"/>
        <v>1</v>
      </c>
      <c r="AD317">
        <f t="shared" si="442"/>
        <v>0</v>
      </c>
      <c r="AE317">
        <f t="shared" si="443"/>
        <v>0</v>
      </c>
      <c r="AF317">
        <f t="shared" si="444"/>
        <v>0</v>
      </c>
      <c r="AG317">
        <f t="shared" si="445"/>
        <v>0</v>
      </c>
      <c r="AH317">
        <f t="shared" si="446"/>
        <v>1</v>
      </c>
      <c r="AI317">
        <f t="shared" si="447"/>
        <v>0</v>
      </c>
      <c r="AJ317">
        <f t="shared" si="448"/>
        <v>0</v>
      </c>
      <c r="AK317" t="s">
        <v>302</v>
      </c>
      <c r="AL317">
        <f t="shared" si="449"/>
        <v>0</v>
      </c>
      <c r="AM317">
        <f t="shared" si="450"/>
        <v>1</v>
      </c>
      <c r="AN317">
        <f t="shared" si="451"/>
        <v>0</v>
      </c>
      <c r="AO317">
        <f t="shared" si="452"/>
        <v>0</v>
      </c>
      <c r="AP317">
        <f t="shared" si="453"/>
        <v>0</v>
      </c>
      <c r="AQ317">
        <f t="shared" si="454"/>
        <v>1</v>
      </c>
      <c r="AR317">
        <f t="shared" si="455"/>
        <v>0</v>
      </c>
      <c r="AS317">
        <f t="shared" si="456"/>
        <v>1</v>
      </c>
      <c r="AT317">
        <v>2</v>
      </c>
      <c r="AU317" t="s">
        <v>102</v>
      </c>
      <c r="AV317">
        <v>1</v>
      </c>
      <c r="AW317">
        <v>3</v>
      </c>
      <c r="AX317">
        <v>2</v>
      </c>
      <c r="AY317">
        <v>4</v>
      </c>
      <c r="AZ317" t="s">
        <v>231</v>
      </c>
      <c r="BA317">
        <f t="shared" si="457"/>
        <v>0</v>
      </c>
      <c r="BB317">
        <f t="shared" si="458"/>
        <v>1</v>
      </c>
      <c r="BC317">
        <f t="shared" si="459"/>
        <v>1</v>
      </c>
      <c r="BD317">
        <f t="shared" si="460"/>
        <v>1</v>
      </c>
      <c r="BE317">
        <f t="shared" si="461"/>
        <v>1</v>
      </c>
      <c r="BF317">
        <f t="shared" si="462"/>
        <v>0</v>
      </c>
      <c r="BG317">
        <f t="shared" si="463"/>
        <v>0</v>
      </c>
      <c r="BH317" t="s">
        <v>29</v>
      </c>
      <c r="BI317" t="str">
        <f t="shared" si="464"/>
        <v>(跳过)</v>
      </c>
      <c r="BJ317" t="str">
        <f t="shared" si="465"/>
        <v>(跳过)</v>
      </c>
      <c r="BK317" t="str">
        <f t="shared" si="466"/>
        <v>(跳过)</v>
      </c>
      <c r="BL317">
        <v>1</v>
      </c>
      <c r="BM317" t="s">
        <v>29</v>
      </c>
      <c r="BN317" t="str">
        <f t="shared" si="467"/>
        <v>(跳过)</v>
      </c>
      <c r="BO317" t="str">
        <f t="shared" si="468"/>
        <v>(跳过)</v>
      </c>
      <c r="BP317" t="str">
        <f t="shared" si="469"/>
        <v>(跳过)</v>
      </c>
      <c r="BQ317" t="str">
        <f t="shared" si="470"/>
        <v>(跳过)</v>
      </c>
      <c r="BR317" t="str">
        <f t="shared" si="471"/>
        <v>(跳过)</v>
      </c>
      <c r="BS317" t="str">
        <f t="shared" si="472"/>
        <v>(跳过)</v>
      </c>
      <c r="BT317" t="s">
        <v>165</v>
      </c>
      <c r="BU317">
        <f t="shared" si="473"/>
        <v>0</v>
      </c>
      <c r="BV317">
        <f t="shared" si="474"/>
        <v>1</v>
      </c>
      <c r="BW317">
        <f t="shared" si="475"/>
        <v>0</v>
      </c>
      <c r="BX317">
        <f t="shared" si="476"/>
        <v>1</v>
      </c>
      <c r="BY317" t="s">
        <v>294</v>
      </c>
      <c r="BZ317">
        <f t="shared" si="477"/>
        <v>0</v>
      </c>
      <c r="CA317">
        <f t="shared" si="478"/>
        <v>1</v>
      </c>
      <c r="CB317">
        <f t="shared" si="479"/>
        <v>0</v>
      </c>
      <c r="CC317">
        <f t="shared" si="480"/>
        <v>1</v>
      </c>
      <c r="CD317">
        <f t="shared" si="481"/>
        <v>0</v>
      </c>
      <c r="CE317">
        <f t="shared" si="482"/>
        <v>0</v>
      </c>
      <c r="CF317">
        <f t="shared" si="483"/>
        <v>1</v>
      </c>
      <c r="CG317">
        <f t="shared" si="484"/>
        <v>0</v>
      </c>
      <c r="CH317">
        <f t="shared" si="485"/>
        <v>0</v>
      </c>
      <c r="CI317">
        <f t="shared" si="486"/>
        <v>0</v>
      </c>
      <c r="CJ317" t="s">
        <v>186</v>
      </c>
      <c r="CK317">
        <f t="shared" si="487"/>
        <v>1</v>
      </c>
      <c r="CL317">
        <f t="shared" si="488"/>
        <v>0</v>
      </c>
      <c r="CM317">
        <f t="shared" si="489"/>
        <v>0</v>
      </c>
      <c r="CN317">
        <f t="shared" si="490"/>
        <v>0</v>
      </c>
      <c r="CO317">
        <f t="shared" si="491"/>
        <v>0</v>
      </c>
      <c r="CP317">
        <f t="shared" si="492"/>
        <v>1</v>
      </c>
      <c r="CQ317">
        <f t="shared" si="493"/>
        <v>0</v>
      </c>
      <c r="CR317">
        <f t="shared" si="494"/>
        <v>0</v>
      </c>
      <c r="CS317">
        <v>3</v>
      </c>
      <c r="CT317" t="s">
        <v>244</v>
      </c>
      <c r="CU317">
        <v>3</v>
      </c>
      <c r="CV317">
        <v>2</v>
      </c>
      <c r="CW317">
        <v>4</v>
      </c>
      <c r="CX317">
        <v>1</v>
      </c>
      <c r="CY317" t="s">
        <v>254</v>
      </c>
      <c r="CZ317">
        <f t="shared" si="495"/>
        <v>0</v>
      </c>
      <c r="DA317">
        <f t="shared" si="496"/>
        <v>0</v>
      </c>
      <c r="DB317">
        <f t="shared" si="497"/>
        <v>1</v>
      </c>
      <c r="DC317">
        <f t="shared" si="498"/>
        <v>1</v>
      </c>
      <c r="DD317">
        <f t="shared" si="499"/>
        <v>1</v>
      </c>
      <c r="DE317">
        <f t="shared" si="500"/>
        <v>0</v>
      </c>
      <c r="DF317">
        <f t="shared" si="501"/>
        <v>0</v>
      </c>
      <c r="DG317" t="s">
        <v>59</v>
      </c>
      <c r="DH317">
        <f t="shared" si="502"/>
        <v>1</v>
      </c>
      <c r="DI317">
        <f t="shared" si="503"/>
        <v>0</v>
      </c>
      <c r="DJ317">
        <f t="shared" si="504"/>
        <v>0</v>
      </c>
      <c r="DK317">
        <v>5</v>
      </c>
      <c r="DL317">
        <v>5</v>
      </c>
      <c r="DM317">
        <v>4</v>
      </c>
      <c r="DN317">
        <v>5</v>
      </c>
      <c r="DO317">
        <v>4</v>
      </c>
      <c r="DP317">
        <v>2</v>
      </c>
      <c r="DQ317" t="s">
        <v>95</v>
      </c>
      <c r="DR317">
        <f t="shared" si="505"/>
        <v>1</v>
      </c>
      <c r="DS317">
        <f t="shared" si="506"/>
        <v>1</v>
      </c>
      <c r="DT317">
        <f t="shared" si="507"/>
        <v>0</v>
      </c>
      <c r="DU317">
        <f t="shared" si="508"/>
        <v>1</v>
      </c>
      <c r="DV317" t="s">
        <v>29</v>
      </c>
      <c r="DW317" t="str">
        <f t="shared" si="509"/>
        <v>(跳过)</v>
      </c>
      <c r="DX317" t="str">
        <f t="shared" si="510"/>
        <v>(跳过)</v>
      </c>
      <c r="DY317" t="str">
        <f t="shared" si="511"/>
        <v>(跳过)</v>
      </c>
      <c r="DZ317" t="str">
        <f t="shared" si="512"/>
        <v>(跳过)</v>
      </c>
      <c r="EA317" t="str">
        <f t="shared" si="513"/>
        <v>(跳过)</v>
      </c>
      <c r="EB317" t="str">
        <f t="shared" si="514"/>
        <v>(跳过)</v>
      </c>
      <c r="EC317" t="s">
        <v>29</v>
      </c>
      <c r="ED317" t="str">
        <f t="shared" si="515"/>
        <v>(跳过)</v>
      </c>
      <c r="EE317" t="str">
        <f t="shared" si="516"/>
        <v>(跳过)</v>
      </c>
      <c r="EF317" t="str">
        <f t="shared" si="517"/>
        <v>(跳过)</v>
      </c>
      <c r="EG317" t="str">
        <f t="shared" si="518"/>
        <v>(跳过)</v>
      </c>
      <c r="EH317" t="str">
        <f t="shared" si="519"/>
        <v>(跳过)</v>
      </c>
      <c r="EI317" t="str">
        <f t="shared" si="520"/>
        <v>(跳过)</v>
      </c>
      <c r="EJ317" t="str">
        <f t="shared" si="521"/>
        <v>(跳过)</v>
      </c>
      <c r="EK317" t="str">
        <f t="shared" si="522"/>
        <v>(跳过)</v>
      </c>
      <c r="EL317" t="str">
        <f t="shared" si="523"/>
        <v>(跳过)</v>
      </c>
      <c r="EM317" t="str">
        <f t="shared" si="524"/>
        <v>(跳过)</v>
      </c>
      <c r="EN317" t="s">
        <v>37</v>
      </c>
      <c r="EO317" s="4">
        <v>1</v>
      </c>
      <c r="EP317" s="4">
        <v>2</v>
      </c>
      <c r="EQ317" s="4">
        <v>4</v>
      </c>
      <c r="ER317" s="4">
        <v>3</v>
      </c>
      <c r="ES317" t="s">
        <v>29</v>
      </c>
      <c r="ET317" t="str">
        <f t="shared" si="525"/>
        <v>(跳过)</v>
      </c>
      <c r="EU317" t="str">
        <f t="shared" si="526"/>
        <v>(跳过)</v>
      </c>
      <c r="EV317" t="str">
        <f t="shared" si="527"/>
        <v>(跳过)</v>
      </c>
      <c r="EW317" t="str">
        <f t="shared" si="528"/>
        <v>(跳过)</v>
      </c>
      <c r="EX317" t="str">
        <f t="shared" si="529"/>
        <v>(跳过)</v>
      </c>
      <c r="EY317" t="str">
        <f t="shared" si="530"/>
        <v>(跳过)</v>
      </c>
      <c r="EZ317" t="str">
        <f t="shared" si="531"/>
        <v>(跳过)</v>
      </c>
      <c r="FA317" t="s">
        <v>29</v>
      </c>
      <c r="FB317" t="str">
        <f t="shared" si="532"/>
        <v>(跳过)</v>
      </c>
      <c r="FC317" t="str">
        <f t="shared" si="533"/>
        <v>(跳过)</v>
      </c>
      <c r="FD317" t="str">
        <f t="shared" si="534"/>
        <v>(跳过)</v>
      </c>
      <c r="FE317" t="s">
        <v>351</v>
      </c>
      <c r="FF317">
        <v>0</v>
      </c>
      <c r="FG317">
        <v>0</v>
      </c>
      <c r="FH317">
        <v>0</v>
      </c>
      <c r="FI317">
        <v>0</v>
      </c>
      <c r="FJ317">
        <v>1</v>
      </c>
      <c r="FK317">
        <v>0</v>
      </c>
      <c r="FL317" t="s">
        <v>549</v>
      </c>
      <c r="FM317">
        <v>1</v>
      </c>
      <c r="FN317">
        <v>4</v>
      </c>
      <c r="FO317">
        <v>2</v>
      </c>
      <c r="FP317">
        <v>3</v>
      </c>
      <c r="FQ317">
        <v>5</v>
      </c>
      <c r="FR317" t="s">
        <v>29</v>
      </c>
      <c r="FS317" t="s">
        <v>29</v>
      </c>
      <c r="FT317" t="s">
        <v>29</v>
      </c>
      <c r="FU317" t="s">
        <v>29</v>
      </c>
      <c r="FV317" t="s">
        <v>29</v>
      </c>
      <c r="FW317" t="s">
        <v>29</v>
      </c>
      <c r="FX317" t="s">
        <v>29</v>
      </c>
    </row>
    <row r="318" spans="1:180" ht="16.5" x14ac:dyDescent="0.6">
      <c r="A318">
        <v>317</v>
      </c>
      <c r="B318">
        <v>2</v>
      </c>
      <c r="C318">
        <v>8</v>
      </c>
      <c r="D318">
        <v>4</v>
      </c>
      <c r="E318">
        <v>4</v>
      </c>
      <c r="F318">
        <v>5</v>
      </c>
      <c r="G318">
        <v>3</v>
      </c>
      <c r="H318">
        <v>4</v>
      </c>
      <c r="I318">
        <v>1</v>
      </c>
      <c r="J318">
        <v>0</v>
      </c>
      <c r="K318" t="s">
        <v>272</v>
      </c>
      <c r="L318">
        <f t="shared" si="535"/>
        <v>0</v>
      </c>
      <c r="M318">
        <f t="shared" si="536"/>
        <v>0</v>
      </c>
      <c r="N318">
        <f t="shared" si="537"/>
        <v>1</v>
      </c>
      <c r="O318">
        <f t="shared" si="538"/>
        <v>0</v>
      </c>
      <c r="P318">
        <f t="shared" si="539"/>
        <v>0</v>
      </c>
      <c r="Q318" t="s">
        <v>29</v>
      </c>
      <c r="R318" t="str">
        <f t="shared" si="432"/>
        <v>(跳过)</v>
      </c>
      <c r="S318" t="str">
        <f t="shared" si="433"/>
        <v>(跳过)</v>
      </c>
      <c r="T318" t="str">
        <f t="shared" si="434"/>
        <v>(跳过)</v>
      </c>
      <c r="U318" t="str">
        <f t="shared" si="435"/>
        <v>(跳过)</v>
      </c>
      <c r="V318" t="s">
        <v>29</v>
      </c>
      <c r="W318" t="str">
        <f t="shared" si="436"/>
        <v>(跳过)</v>
      </c>
      <c r="X318" t="str">
        <f t="shared" si="437"/>
        <v>(跳过)</v>
      </c>
      <c r="Y318" t="str">
        <f t="shared" si="438"/>
        <v>(跳过)</v>
      </c>
      <c r="Z318" t="str">
        <f t="shared" si="439"/>
        <v>(跳过)</v>
      </c>
      <c r="AA318" t="str">
        <f t="shared" si="440"/>
        <v>(跳过)</v>
      </c>
      <c r="AB318" t="s">
        <v>29</v>
      </c>
      <c r="AC318" t="str">
        <f t="shared" si="441"/>
        <v>(跳过)</v>
      </c>
      <c r="AD318" t="str">
        <f t="shared" si="442"/>
        <v>(跳过)</v>
      </c>
      <c r="AE318" t="str">
        <f t="shared" si="443"/>
        <v>(跳过)</v>
      </c>
      <c r="AF318" t="str">
        <f t="shared" si="444"/>
        <v>(跳过)</v>
      </c>
      <c r="AG318" t="str">
        <f t="shared" si="445"/>
        <v>(跳过)</v>
      </c>
      <c r="AH318" t="str">
        <f t="shared" si="446"/>
        <v>(跳过)</v>
      </c>
      <c r="AI318" t="str">
        <f t="shared" si="447"/>
        <v>(跳过)</v>
      </c>
      <c r="AJ318" t="str">
        <f t="shared" si="448"/>
        <v>(跳过)</v>
      </c>
      <c r="AK318" t="s">
        <v>29</v>
      </c>
      <c r="AL318" t="str">
        <f t="shared" si="449"/>
        <v>(跳过)</v>
      </c>
      <c r="AM318" t="str">
        <f t="shared" si="450"/>
        <v>(跳过)</v>
      </c>
      <c r="AN318" t="str">
        <f t="shared" si="451"/>
        <v>(跳过)</v>
      </c>
      <c r="AO318" t="str">
        <f t="shared" si="452"/>
        <v>(跳过)</v>
      </c>
      <c r="AP318" t="str">
        <f t="shared" si="453"/>
        <v>(跳过)</v>
      </c>
      <c r="AQ318" t="str">
        <f t="shared" si="454"/>
        <v>(跳过)</v>
      </c>
      <c r="AR318" t="str">
        <f t="shared" si="455"/>
        <v>(跳过)</v>
      </c>
      <c r="AS318" t="str">
        <f t="shared" si="456"/>
        <v>(跳过)</v>
      </c>
      <c r="AT318" t="s">
        <v>29</v>
      </c>
      <c r="AU318" t="s">
        <v>94</v>
      </c>
      <c r="AV318">
        <v>3</v>
      </c>
      <c r="AW318">
        <v>1</v>
      </c>
      <c r="AX318">
        <v>4</v>
      </c>
      <c r="AY318">
        <v>2</v>
      </c>
      <c r="AZ318" t="s">
        <v>29</v>
      </c>
      <c r="BA318" t="str">
        <f t="shared" si="457"/>
        <v>(跳过)</v>
      </c>
      <c r="BB318" t="str">
        <f t="shared" si="458"/>
        <v>(跳过)</v>
      </c>
      <c r="BC318" t="str">
        <f t="shared" si="459"/>
        <v>(跳过)</v>
      </c>
      <c r="BD318" t="str">
        <f t="shared" si="460"/>
        <v>(跳过)</v>
      </c>
      <c r="BE318" t="str">
        <f t="shared" si="461"/>
        <v>(跳过)</v>
      </c>
      <c r="BF318" t="str">
        <f t="shared" si="462"/>
        <v>(跳过)</v>
      </c>
      <c r="BG318" t="str">
        <f t="shared" si="463"/>
        <v>(跳过)</v>
      </c>
      <c r="BH318" t="s">
        <v>59</v>
      </c>
      <c r="BI318">
        <f t="shared" si="464"/>
        <v>1</v>
      </c>
      <c r="BJ318">
        <f t="shared" si="465"/>
        <v>0</v>
      </c>
      <c r="BK318">
        <f t="shared" si="466"/>
        <v>0</v>
      </c>
      <c r="BL318">
        <v>1</v>
      </c>
      <c r="BM318" t="s">
        <v>29</v>
      </c>
      <c r="BN318" t="str">
        <f t="shared" si="467"/>
        <v>(跳过)</v>
      </c>
      <c r="BO318" t="str">
        <f t="shared" si="468"/>
        <v>(跳过)</v>
      </c>
      <c r="BP318" t="str">
        <f t="shared" si="469"/>
        <v>(跳过)</v>
      </c>
      <c r="BQ318" t="str">
        <f t="shared" si="470"/>
        <v>(跳过)</v>
      </c>
      <c r="BR318" t="str">
        <f t="shared" si="471"/>
        <v>(跳过)</v>
      </c>
      <c r="BS318" t="str">
        <f t="shared" si="472"/>
        <v>(跳过)</v>
      </c>
      <c r="BT318" t="s">
        <v>32</v>
      </c>
      <c r="BU318">
        <f t="shared" si="473"/>
        <v>1</v>
      </c>
      <c r="BV318">
        <f t="shared" si="474"/>
        <v>0</v>
      </c>
      <c r="BW318">
        <f t="shared" si="475"/>
        <v>1</v>
      </c>
      <c r="BX318">
        <f t="shared" si="476"/>
        <v>0</v>
      </c>
      <c r="BY318" t="s">
        <v>273</v>
      </c>
      <c r="BZ318">
        <f t="shared" si="477"/>
        <v>0</v>
      </c>
      <c r="CA318">
        <f t="shared" si="478"/>
        <v>1</v>
      </c>
      <c r="CB318">
        <f t="shared" si="479"/>
        <v>1</v>
      </c>
      <c r="CC318">
        <f t="shared" si="480"/>
        <v>0</v>
      </c>
      <c r="CD318">
        <f t="shared" si="481"/>
        <v>0</v>
      </c>
      <c r="CE318">
        <f t="shared" si="482"/>
        <v>0</v>
      </c>
      <c r="CF318">
        <f t="shared" si="483"/>
        <v>0</v>
      </c>
      <c r="CG318">
        <f t="shared" si="484"/>
        <v>0</v>
      </c>
      <c r="CH318">
        <f t="shared" si="485"/>
        <v>1</v>
      </c>
      <c r="CI318">
        <f t="shared" si="486"/>
        <v>0</v>
      </c>
      <c r="CJ318" t="s">
        <v>170</v>
      </c>
      <c r="CK318">
        <f t="shared" si="487"/>
        <v>1</v>
      </c>
      <c r="CL318">
        <f t="shared" si="488"/>
        <v>0</v>
      </c>
      <c r="CM318">
        <f t="shared" si="489"/>
        <v>0</v>
      </c>
      <c r="CN318">
        <f t="shared" si="490"/>
        <v>0</v>
      </c>
      <c r="CO318">
        <f t="shared" si="491"/>
        <v>0</v>
      </c>
      <c r="CP318">
        <f t="shared" si="492"/>
        <v>0</v>
      </c>
      <c r="CQ318">
        <f t="shared" si="493"/>
        <v>0</v>
      </c>
      <c r="CR318">
        <f t="shared" si="494"/>
        <v>0</v>
      </c>
      <c r="CS318">
        <v>4</v>
      </c>
      <c r="CT318" t="s">
        <v>94</v>
      </c>
      <c r="CU318">
        <v>3</v>
      </c>
      <c r="CV318">
        <v>1</v>
      </c>
      <c r="CW318">
        <v>4</v>
      </c>
      <c r="CX318">
        <v>2</v>
      </c>
      <c r="CY318" t="s">
        <v>274</v>
      </c>
      <c r="CZ318">
        <f t="shared" si="495"/>
        <v>1</v>
      </c>
      <c r="DA318">
        <f t="shared" si="496"/>
        <v>0</v>
      </c>
      <c r="DB318">
        <f t="shared" si="497"/>
        <v>1</v>
      </c>
      <c r="DC318">
        <f t="shared" si="498"/>
        <v>1</v>
      </c>
      <c r="DD318">
        <f t="shared" si="499"/>
        <v>0</v>
      </c>
      <c r="DE318">
        <f t="shared" si="500"/>
        <v>1</v>
      </c>
      <c r="DF318">
        <f t="shared" si="501"/>
        <v>0</v>
      </c>
      <c r="DG318" t="s">
        <v>43</v>
      </c>
      <c r="DH318">
        <f t="shared" si="502"/>
        <v>0</v>
      </c>
      <c r="DI318">
        <f t="shared" si="503"/>
        <v>1</v>
      </c>
      <c r="DJ318">
        <f t="shared" si="504"/>
        <v>0</v>
      </c>
      <c r="DK318">
        <v>4</v>
      </c>
      <c r="DL318">
        <v>4</v>
      </c>
      <c r="DM318">
        <v>5</v>
      </c>
      <c r="DN318">
        <v>5</v>
      </c>
      <c r="DO318">
        <v>4</v>
      </c>
      <c r="DP318">
        <v>1</v>
      </c>
      <c r="DQ318" t="s">
        <v>54</v>
      </c>
      <c r="DR318">
        <f t="shared" si="505"/>
        <v>0</v>
      </c>
      <c r="DS318">
        <f t="shared" si="506"/>
        <v>0</v>
      </c>
      <c r="DT318">
        <f t="shared" si="507"/>
        <v>0</v>
      </c>
      <c r="DU318">
        <f t="shared" si="508"/>
        <v>1</v>
      </c>
      <c r="DV318" t="s">
        <v>184</v>
      </c>
      <c r="DW318">
        <f t="shared" si="509"/>
        <v>0</v>
      </c>
      <c r="DX318">
        <f t="shared" si="510"/>
        <v>1</v>
      </c>
      <c r="DY318">
        <f t="shared" si="511"/>
        <v>0</v>
      </c>
      <c r="DZ318">
        <f t="shared" si="512"/>
        <v>0</v>
      </c>
      <c r="EA318">
        <f t="shared" si="513"/>
        <v>0</v>
      </c>
      <c r="EB318">
        <f t="shared" si="514"/>
        <v>0</v>
      </c>
      <c r="EC318" t="s">
        <v>266</v>
      </c>
      <c r="ED318">
        <f t="shared" si="515"/>
        <v>1</v>
      </c>
      <c r="EE318">
        <f t="shared" si="516"/>
        <v>0</v>
      </c>
      <c r="EF318">
        <f t="shared" si="517"/>
        <v>1</v>
      </c>
      <c r="EG318">
        <f t="shared" si="518"/>
        <v>0</v>
      </c>
      <c r="EH318">
        <f t="shared" si="519"/>
        <v>1</v>
      </c>
      <c r="EI318">
        <f t="shared" si="520"/>
        <v>0</v>
      </c>
      <c r="EJ318">
        <f t="shared" si="521"/>
        <v>0</v>
      </c>
      <c r="EK318">
        <f t="shared" si="522"/>
        <v>0</v>
      </c>
      <c r="EL318">
        <f t="shared" si="523"/>
        <v>0</v>
      </c>
      <c r="EM318">
        <f t="shared" si="524"/>
        <v>0</v>
      </c>
      <c r="EN318" t="s">
        <v>102</v>
      </c>
      <c r="EO318" s="4">
        <v>1</v>
      </c>
      <c r="EP318" s="4">
        <v>3</v>
      </c>
      <c r="EQ318" s="4">
        <v>4</v>
      </c>
      <c r="ER318" s="4">
        <v>2</v>
      </c>
      <c r="ES318" t="s">
        <v>58</v>
      </c>
      <c r="ET318">
        <f t="shared" si="525"/>
        <v>0</v>
      </c>
      <c r="EU318">
        <f t="shared" si="526"/>
        <v>1</v>
      </c>
      <c r="EV318">
        <f t="shared" si="527"/>
        <v>1</v>
      </c>
      <c r="EW318">
        <f t="shared" si="528"/>
        <v>0</v>
      </c>
      <c r="EX318">
        <f t="shared" si="529"/>
        <v>0</v>
      </c>
      <c r="EY318">
        <f t="shared" si="530"/>
        <v>1</v>
      </c>
      <c r="EZ318">
        <f t="shared" si="531"/>
        <v>0</v>
      </c>
      <c r="FA318" t="s">
        <v>43</v>
      </c>
      <c r="FB318">
        <f t="shared" si="532"/>
        <v>0</v>
      </c>
      <c r="FC318">
        <f t="shared" si="533"/>
        <v>1</v>
      </c>
      <c r="FD318">
        <f t="shared" si="534"/>
        <v>0</v>
      </c>
      <c r="FE318" t="s">
        <v>29</v>
      </c>
      <c r="FF318" t="s">
        <v>29</v>
      </c>
      <c r="FG318" t="s">
        <v>29</v>
      </c>
      <c r="FH318" t="s">
        <v>29</v>
      </c>
      <c r="FI318" t="s">
        <v>29</v>
      </c>
      <c r="FJ318" t="s">
        <v>29</v>
      </c>
      <c r="FK318" t="s">
        <v>29</v>
      </c>
      <c r="FL318" t="s">
        <v>29</v>
      </c>
      <c r="FM318" t="s">
        <v>29</v>
      </c>
      <c r="FN318" t="s">
        <v>29</v>
      </c>
      <c r="FO318" t="s">
        <v>29</v>
      </c>
      <c r="FP318" t="s">
        <v>29</v>
      </c>
      <c r="FQ318" t="s">
        <v>29</v>
      </c>
      <c r="FR318" t="s">
        <v>29</v>
      </c>
      <c r="FS318" t="s">
        <v>29</v>
      </c>
      <c r="FT318" t="s">
        <v>29</v>
      </c>
      <c r="FU318" t="s">
        <v>29</v>
      </c>
      <c r="FV318" t="s">
        <v>29</v>
      </c>
      <c r="FW318" t="s">
        <v>29</v>
      </c>
      <c r="FX318" t="s">
        <v>29</v>
      </c>
    </row>
    <row r="319" spans="1:180" ht="16.5" x14ac:dyDescent="0.6">
      <c r="A319">
        <v>318</v>
      </c>
      <c r="B319">
        <v>2</v>
      </c>
      <c r="C319">
        <v>26</v>
      </c>
      <c r="D319">
        <v>2</v>
      </c>
      <c r="E319">
        <v>3</v>
      </c>
      <c r="F319">
        <v>1</v>
      </c>
      <c r="G319">
        <v>8</v>
      </c>
      <c r="H319">
        <v>1</v>
      </c>
      <c r="I319">
        <v>1</v>
      </c>
      <c r="J319">
        <v>1</v>
      </c>
      <c r="K319" t="s">
        <v>29</v>
      </c>
      <c r="L319" t="str">
        <f t="shared" si="535"/>
        <v>(跳过)</v>
      </c>
      <c r="M319" t="str">
        <f t="shared" si="536"/>
        <v>(跳过)</v>
      </c>
      <c r="N319" t="str">
        <f t="shared" si="537"/>
        <v>(跳过)</v>
      </c>
      <c r="O319" t="str">
        <f t="shared" si="538"/>
        <v>(跳过)</v>
      </c>
      <c r="P319" t="str">
        <f t="shared" si="539"/>
        <v>(跳过)</v>
      </c>
      <c r="Q319" t="s">
        <v>66</v>
      </c>
      <c r="R319">
        <f t="shared" si="432"/>
        <v>0</v>
      </c>
      <c r="S319">
        <f t="shared" si="433"/>
        <v>0</v>
      </c>
      <c r="T319">
        <f t="shared" si="434"/>
        <v>1</v>
      </c>
      <c r="U319">
        <f t="shared" si="435"/>
        <v>0</v>
      </c>
      <c r="V319" t="s">
        <v>405</v>
      </c>
      <c r="W319">
        <f t="shared" si="436"/>
        <v>1</v>
      </c>
      <c r="X319">
        <f t="shared" si="437"/>
        <v>1</v>
      </c>
      <c r="Y319">
        <f t="shared" si="438"/>
        <v>0</v>
      </c>
      <c r="Z319">
        <f t="shared" si="439"/>
        <v>0</v>
      </c>
      <c r="AA319">
        <f t="shared" si="440"/>
        <v>0</v>
      </c>
      <c r="AB319" t="s">
        <v>411</v>
      </c>
      <c r="AC319">
        <f t="shared" si="441"/>
        <v>0</v>
      </c>
      <c r="AD319">
        <f t="shared" si="442"/>
        <v>0</v>
      </c>
      <c r="AE319">
        <f t="shared" si="443"/>
        <v>0</v>
      </c>
      <c r="AF319">
        <f t="shared" si="444"/>
        <v>1</v>
      </c>
      <c r="AG319">
        <f t="shared" si="445"/>
        <v>0</v>
      </c>
      <c r="AH319">
        <f t="shared" si="446"/>
        <v>1</v>
      </c>
      <c r="AI319">
        <f t="shared" si="447"/>
        <v>0</v>
      </c>
      <c r="AJ319">
        <f t="shared" si="448"/>
        <v>0</v>
      </c>
      <c r="AK319" t="s">
        <v>84</v>
      </c>
      <c r="AL319">
        <f t="shared" si="449"/>
        <v>0</v>
      </c>
      <c r="AM319">
        <f t="shared" si="450"/>
        <v>0</v>
      </c>
      <c r="AN319">
        <f t="shared" si="451"/>
        <v>0</v>
      </c>
      <c r="AO319">
        <f t="shared" si="452"/>
        <v>0</v>
      </c>
      <c r="AP319">
        <f t="shared" si="453"/>
        <v>1</v>
      </c>
      <c r="AQ319">
        <f t="shared" si="454"/>
        <v>0</v>
      </c>
      <c r="AR319">
        <f t="shared" si="455"/>
        <v>0</v>
      </c>
      <c r="AS319">
        <f t="shared" si="456"/>
        <v>0</v>
      </c>
      <c r="AT319">
        <v>3</v>
      </c>
      <c r="AU319" t="s">
        <v>57</v>
      </c>
      <c r="AV319">
        <v>2</v>
      </c>
      <c r="AW319">
        <v>1</v>
      </c>
      <c r="AX319">
        <v>3</v>
      </c>
      <c r="AY319">
        <v>4</v>
      </c>
      <c r="AZ319" t="s">
        <v>85</v>
      </c>
      <c r="BA319">
        <f t="shared" si="457"/>
        <v>0</v>
      </c>
      <c r="BB319">
        <f t="shared" si="458"/>
        <v>0</v>
      </c>
      <c r="BC319">
        <f t="shared" si="459"/>
        <v>1</v>
      </c>
      <c r="BD319">
        <f t="shared" si="460"/>
        <v>0</v>
      </c>
      <c r="BE319">
        <f t="shared" si="461"/>
        <v>0</v>
      </c>
      <c r="BF319">
        <f t="shared" si="462"/>
        <v>0</v>
      </c>
      <c r="BG319">
        <f t="shared" si="463"/>
        <v>0</v>
      </c>
      <c r="BH319" t="s">
        <v>29</v>
      </c>
      <c r="BI319" t="str">
        <f t="shared" si="464"/>
        <v>(跳过)</v>
      </c>
      <c r="BJ319" t="str">
        <f t="shared" si="465"/>
        <v>(跳过)</v>
      </c>
      <c r="BK319" t="str">
        <f t="shared" si="466"/>
        <v>(跳过)</v>
      </c>
      <c r="BL319">
        <v>1</v>
      </c>
      <c r="BM319" t="s">
        <v>29</v>
      </c>
      <c r="BN319" t="str">
        <f t="shared" si="467"/>
        <v>(跳过)</v>
      </c>
      <c r="BO319" t="str">
        <f t="shared" si="468"/>
        <v>(跳过)</v>
      </c>
      <c r="BP319" t="str">
        <f t="shared" si="469"/>
        <v>(跳过)</v>
      </c>
      <c r="BQ319" t="str">
        <f t="shared" si="470"/>
        <v>(跳过)</v>
      </c>
      <c r="BR319" t="str">
        <f t="shared" si="471"/>
        <v>(跳过)</v>
      </c>
      <c r="BS319" t="str">
        <f t="shared" si="472"/>
        <v>(跳过)</v>
      </c>
      <c r="BT319" t="s">
        <v>66</v>
      </c>
      <c r="BU319">
        <f t="shared" si="473"/>
        <v>0</v>
      </c>
      <c r="BV319">
        <f t="shared" si="474"/>
        <v>0</v>
      </c>
      <c r="BW319">
        <f t="shared" si="475"/>
        <v>1</v>
      </c>
      <c r="BX319">
        <f t="shared" si="476"/>
        <v>0</v>
      </c>
      <c r="BY319" t="s">
        <v>511</v>
      </c>
      <c r="BZ319">
        <f t="shared" si="477"/>
        <v>0</v>
      </c>
      <c r="CA319">
        <f t="shared" si="478"/>
        <v>0</v>
      </c>
      <c r="CB319">
        <f t="shared" si="479"/>
        <v>0</v>
      </c>
      <c r="CC319">
        <f t="shared" si="480"/>
        <v>0</v>
      </c>
      <c r="CD319">
        <f t="shared" si="481"/>
        <v>0</v>
      </c>
      <c r="CE319">
        <f t="shared" si="482"/>
        <v>0</v>
      </c>
      <c r="CF319">
        <f t="shared" si="483"/>
        <v>0</v>
      </c>
      <c r="CG319">
        <f t="shared" si="484"/>
        <v>1</v>
      </c>
      <c r="CH319">
        <f t="shared" si="485"/>
        <v>0</v>
      </c>
      <c r="CI319">
        <f t="shared" si="486"/>
        <v>0</v>
      </c>
      <c r="CJ319" t="s">
        <v>331</v>
      </c>
      <c r="CK319">
        <f t="shared" si="487"/>
        <v>0</v>
      </c>
      <c r="CL319">
        <f t="shared" si="488"/>
        <v>0</v>
      </c>
      <c r="CM319">
        <f t="shared" si="489"/>
        <v>0</v>
      </c>
      <c r="CN319">
        <f t="shared" si="490"/>
        <v>0</v>
      </c>
      <c r="CO319">
        <f t="shared" si="491"/>
        <v>0</v>
      </c>
      <c r="CP319">
        <f t="shared" si="492"/>
        <v>0</v>
      </c>
      <c r="CQ319">
        <f t="shared" si="493"/>
        <v>1</v>
      </c>
      <c r="CR319">
        <f t="shared" si="494"/>
        <v>0</v>
      </c>
      <c r="CS319">
        <v>4</v>
      </c>
      <c r="CT319" t="s">
        <v>37</v>
      </c>
      <c r="CU319">
        <v>1</v>
      </c>
      <c r="CV319">
        <v>2</v>
      </c>
      <c r="CW319">
        <v>3</v>
      </c>
      <c r="CX319">
        <v>4</v>
      </c>
      <c r="CY319" t="s">
        <v>85</v>
      </c>
      <c r="CZ319">
        <f t="shared" si="495"/>
        <v>0</v>
      </c>
      <c r="DA319">
        <f t="shared" si="496"/>
        <v>0</v>
      </c>
      <c r="DB319">
        <f t="shared" si="497"/>
        <v>1</v>
      </c>
      <c r="DC319">
        <f t="shared" si="498"/>
        <v>0</v>
      </c>
      <c r="DD319">
        <f t="shared" si="499"/>
        <v>0</v>
      </c>
      <c r="DE319">
        <f t="shared" si="500"/>
        <v>0</v>
      </c>
      <c r="DF319">
        <f t="shared" si="501"/>
        <v>0</v>
      </c>
      <c r="DG319" t="s">
        <v>43</v>
      </c>
      <c r="DH319">
        <f t="shared" si="502"/>
        <v>0</v>
      </c>
      <c r="DI319">
        <f t="shared" si="503"/>
        <v>1</v>
      </c>
      <c r="DJ319">
        <f t="shared" si="504"/>
        <v>0</v>
      </c>
      <c r="DK319">
        <v>5</v>
      </c>
      <c r="DL319">
        <v>5</v>
      </c>
      <c r="DM319">
        <v>5</v>
      </c>
      <c r="DN319">
        <v>2</v>
      </c>
      <c r="DO319">
        <v>1</v>
      </c>
      <c r="DP319">
        <v>2</v>
      </c>
      <c r="DQ319" t="s">
        <v>66</v>
      </c>
      <c r="DR319">
        <f t="shared" si="505"/>
        <v>0</v>
      </c>
      <c r="DS319">
        <f t="shared" si="506"/>
        <v>0</v>
      </c>
      <c r="DT319">
        <f t="shared" si="507"/>
        <v>1</v>
      </c>
      <c r="DU319">
        <f t="shared" si="508"/>
        <v>0</v>
      </c>
      <c r="DV319" t="s">
        <v>29</v>
      </c>
      <c r="DW319" t="str">
        <f t="shared" si="509"/>
        <v>(跳过)</v>
      </c>
      <c r="DX319" t="str">
        <f t="shared" si="510"/>
        <v>(跳过)</v>
      </c>
      <c r="DY319" t="str">
        <f t="shared" si="511"/>
        <v>(跳过)</v>
      </c>
      <c r="DZ319" t="str">
        <f t="shared" si="512"/>
        <v>(跳过)</v>
      </c>
      <c r="EA319" t="str">
        <f t="shared" si="513"/>
        <v>(跳过)</v>
      </c>
      <c r="EB319" t="str">
        <f t="shared" si="514"/>
        <v>(跳过)</v>
      </c>
      <c r="EC319" t="s">
        <v>29</v>
      </c>
      <c r="ED319" t="str">
        <f t="shared" si="515"/>
        <v>(跳过)</v>
      </c>
      <c r="EE319" t="str">
        <f t="shared" si="516"/>
        <v>(跳过)</v>
      </c>
      <c r="EF319" t="str">
        <f t="shared" si="517"/>
        <v>(跳过)</v>
      </c>
      <c r="EG319" t="str">
        <f t="shared" si="518"/>
        <v>(跳过)</v>
      </c>
      <c r="EH319" t="str">
        <f t="shared" si="519"/>
        <v>(跳过)</v>
      </c>
      <c r="EI319" t="str">
        <f t="shared" si="520"/>
        <v>(跳过)</v>
      </c>
      <c r="EJ319" t="str">
        <f t="shared" si="521"/>
        <v>(跳过)</v>
      </c>
      <c r="EK319" t="str">
        <f t="shared" si="522"/>
        <v>(跳过)</v>
      </c>
      <c r="EL319" t="str">
        <f t="shared" si="523"/>
        <v>(跳过)</v>
      </c>
      <c r="EM319" t="str">
        <f t="shared" si="524"/>
        <v>(跳过)</v>
      </c>
      <c r="EN319" t="s">
        <v>57</v>
      </c>
      <c r="EO319" s="4">
        <v>2</v>
      </c>
      <c r="EP319" s="4">
        <v>1</v>
      </c>
      <c r="EQ319" s="4">
        <v>4</v>
      </c>
      <c r="ER319" s="4">
        <v>3</v>
      </c>
      <c r="ES319" t="s">
        <v>29</v>
      </c>
      <c r="ET319" t="str">
        <f t="shared" si="525"/>
        <v>(跳过)</v>
      </c>
      <c r="EU319" t="str">
        <f t="shared" si="526"/>
        <v>(跳过)</v>
      </c>
      <c r="EV319" t="str">
        <f t="shared" si="527"/>
        <v>(跳过)</v>
      </c>
      <c r="EW319" t="str">
        <f t="shared" si="528"/>
        <v>(跳过)</v>
      </c>
      <c r="EX319" t="str">
        <f t="shared" si="529"/>
        <v>(跳过)</v>
      </c>
      <c r="EY319" t="str">
        <f t="shared" si="530"/>
        <v>(跳过)</v>
      </c>
      <c r="EZ319" t="str">
        <f t="shared" si="531"/>
        <v>(跳过)</v>
      </c>
      <c r="FA319" t="s">
        <v>29</v>
      </c>
      <c r="FB319" t="str">
        <f t="shared" si="532"/>
        <v>(跳过)</v>
      </c>
      <c r="FC319" t="str">
        <f t="shared" si="533"/>
        <v>(跳过)</v>
      </c>
      <c r="FD319" t="str">
        <f t="shared" si="534"/>
        <v>(跳过)</v>
      </c>
      <c r="FE319" t="s">
        <v>29</v>
      </c>
      <c r="FF319" t="s">
        <v>29</v>
      </c>
      <c r="FG319" t="s">
        <v>29</v>
      </c>
      <c r="FH319" t="s">
        <v>29</v>
      </c>
      <c r="FI319" t="s">
        <v>29</v>
      </c>
      <c r="FJ319" t="s">
        <v>29</v>
      </c>
      <c r="FK319" t="s">
        <v>29</v>
      </c>
      <c r="FL319" t="s">
        <v>29</v>
      </c>
      <c r="FM319" t="s">
        <v>29</v>
      </c>
      <c r="FN319" t="s">
        <v>29</v>
      </c>
      <c r="FO319" t="s">
        <v>29</v>
      </c>
      <c r="FP319" t="s">
        <v>29</v>
      </c>
      <c r="FQ319" t="s">
        <v>29</v>
      </c>
      <c r="FR319" t="s">
        <v>29</v>
      </c>
      <c r="FS319" t="s">
        <v>29</v>
      </c>
      <c r="FT319" t="s">
        <v>29</v>
      </c>
      <c r="FU319" t="s">
        <v>29</v>
      </c>
      <c r="FV319" t="s">
        <v>29</v>
      </c>
      <c r="FW319" t="s">
        <v>29</v>
      </c>
      <c r="FX319" t="s">
        <v>29</v>
      </c>
    </row>
    <row r="320" spans="1:180" ht="16.5" x14ac:dyDescent="0.6">
      <c r="A320">
        <v>319</v>
      </c>
      <c r="B320">
        <v>2</v>
      </c>
      <c r="C320">
        <v>12</v>
      </c>
      <c r="D320">
        <v>2</v>
      </c>
      <c r="E320">
        <v>3</v>
      </c>
      <c r="F320">
        <v>1</v>
      </c>
      <c r="G320">
        <v>8</v>
      </c>
      <c r="H320">
        <v>1</v>
      </c>
      <c r="I320">
        <v>1</v>
      </c>
      <c r="J320">
        <v>0</v>
      </c>
      <c r="K320" t="s">
        <v>122</v>
      </c>
      <c r="L320">
        <f t="shared" si="535"/>
        <v>0</v>
      </c>
      <c r="M320">
        <f t="shared" si="536"/>
        <v>0</v>
      </c>
      <c r="N320">
        <f t="shared" si="537"/>
        <v>1</v>
      </c>
      <c r="O320">
        <f t="shared" si="538"/>
        <v>0</v>
      </c>
      <c r="P320">
        <f t="shared" si="539"/>
        <v>0</v>
      </c>
      <c r="Q320" t="s">
        <v>29</v>
      </c>
      <c r="R320" t="str">
        <f t="shared" si="432"/>
        <v>(跳过)</v>
      </c>
      <c r="S320" t="str">
        <f t="shared" si="433"/>
        <v>(跳过)</v>
      </c>
      <c r="T320" t="str">
        <f t="shared" si="434"/>
        <v>(跳过)</v>
      </c>
      <c r="U320" t="str">
        <f t="shared" si="435"/>
        <v>(跳过)</v>
      </c>
      <c r="V320" t="s">
        <v>29</v>
      </c>
      <c r="W320" t="str">
        <f t="shared" si="436"/>
        <v>(跳过)</v>
      </c>
      <c r="X320" t="str">
        <f t="shared" si="437"/>
        <v>(跳过)</v>
      </c>
      <c r="Y320" t="str">
        <f t="shared" si="438"/>
        <v>(跳过)</v>
      </c>
      <c r="Z320" t="str">
        <f t="shared" si="439"/>
        <v>(跳过)</v>
      </c>
      <c r="AA320" t="str">
        <f t="shared" si="440"/>
        <v>(跳过)</v>
      </c>
      <c r="AB320" t="s">
        <v>29</v>
      </c>
      <c r="AC320" t="str">
        <f t="shared" si="441"/>
        <v>(跳过)</v>
      </c>
      <c r="AD320" t="str">
        <f t="shared" si="442"/>
        <v>(跳过)</v>
      </c>
      <c r="AE320" t="str">
        <f t="shared" si="443"/>
        <v>(跳过)</v>
      </c>
      <c r="AF320" t="str">
        <f t="shared" si="444"/>
        <v>(跳过)</v>
      </c>
      <c r="AG320" t="str">
        <f t="shared" si="445"/>
        <v>(跳过)</v>
      </c>
      <c r="AH320" t="str">
        <f t="shared" si="446"/>
        <v>(跳过)</v>
      </c>
      <c r="AI320" t="str">
        <f t="shared" si="447"/>
        <v>(跳过)</v>
      </c>
      <c r="AJ320" t="str">
        <f t="shared" si="448"/>
        <v>(跳过)</v>
      </c>
      <c r="AK320" t="s">
        <v>29</v>
      </c>
      <c r="AL320" t="str">
        <f t="shared" si="449"/>
        <v>(跳过)</v>
      </c>
      <c r="AM320" t="str">
        <f t="shared" si="450"/>
        <v>(跳过)</v>
      </c>
      <c r="AN320" t="str">
        <f t="shared" si="451"/>
        <v>(跳过)</v>
      </c>
      <c r="AO320" t="str">
        <f t="shared" si="452"/>
        <v>(跳过)</v>
      </c>
      <c r="AP320" t="str">
        <f t="shared" si="453"/>
        <v>(跳过)</v>
      </c>
      <c r="AQ320" t="str">
        <f t="shared" si="454"/>
        <v>(跳过)</v>
      </c>
      <c r="AR320" t="str">
        <f t="shared" si="455"/>
        <v>(跳过)</v>
      </c>
      <c r="AS320" t="str">
        <f t="shared" si="456"/>
        <v>(跳过)</v>
      </c>
      <c r="AT320" t="s">
        <v>29</v>
      </c>
      <c r="AU320" t="s">
        <v>138</v>
      </c>
      <c r="AV320">
        <v>2</v>
      </c>
      <c r="AW320">
        <v>1</v>
      </c>
      <c r="AX320">
        <v>2</v>
      </c>
      <c r="AY320">
        <v>2</v>
      </c>
      <c r="AZ320" t="s">
        <v>29</v>
      </c>
      <c r="BA320" t="str">
        <f t="shared" si="457"/>
        <v>(跳过)</v>
      </c>
      <c r="BB320" t="str">
        <f t="shared" si="458"/>
        <v>(跳过)</v>
      </c>
      <c r="BC320" t="str">
        <f t="shared" si="459"/>
        <v>(跳过)</v>
      </c>
      <c r="BD320" t="str">
        <f t="shared" si="460"/>
        <v>(跳过)</v>
      </c>
      <c r="BE320" t="str">
        <f t="shared" si="461"/>
        <v>(跳过)</v>
      </c>
      <c r="BF320" t="str">
        <f t="shared" si="462"/>
        <v>(跳过)</v>
      </c>
      <c r="BG320" t="str">
        <f t="shared" si="463"/>
        <v>(跳过)</v>
      </c>
      <c r="BH320" t="s">
        <v>59</v>
      </c>
      <c r="BI320">
        <f t="shared" si="464"/>
        <v>1</v>
      </c>
      <c r="BJ320">
        <f t="shared" si="465"/>
        <v>0</v>
      </c>
      <c r="BK320">
        <f t="shared" si="466"/>
        <v>0</v>
      </c>
      <c r="BL320">
        <v>0</v>
      </c>
      <c r="BM320" t="s">
        <v>435</v>
      </c>
      <c r="BN320">
        <f t="shared" si="467"/>
        <v>0</v>
      </c>
      <c r="BO320">
        <f t="shared" si="468"/>
        <v>1</v>
      </c>
      <c r="BP320">
        <f t="shared" si="469"/>
        <v>1</v>
      </c>
      <c r="BQ320">
        <f t="shared" si="470"/>
        <v>1</v>
      </c>
      <c r="BR320">
        <f t="shared" si="471"/>
        <v>1</v>
      </c>
      <c r="BS320">
        <f t="shared" si="472"/>
        <v>0</v>
      </c>
      <c r="BT320" t="s">
        <v>29</v>
      </c>
      <c r="BU320" t="str">
        <f t="shared" si="473"/>
        <v>(跳过)</v>
      </c>
      <c r="BV320" t="str">
        <f t="shared" si="474"/>
        <v>(跳过)</v>
      </c>
      <c r="BW320" t="str">
        <f t="shared" si="475"/>
        <v>(跳过)</v>
      </c>
      <c r="BX320" t="str">
        <f t="shared" si="476"/>
        <v>(跳过)</v>
      </c>
      <c r="BY320" t="s">
        <v>29</v>
      </c>
      <c r="BZ320" t="str">
        <f t="shared" si="477"/>
        <v>(跳过)</v>
      </c>
      <c r="CA320" t="str">
        <f t="shared" si="478"/>
        <v>(跳过)</v>
      </c>
      <c r="CB320" t="str">
        <f t="shared" si="479"/>
        <v>(跳过)</v>
      </c>
      <c r="CC320" t="str">
        <f t="shared" si="480"/>
        <v>(跳过)</v>
      </c>
      <c r="CD320" t="str">
        <f t="shared" si="481"/>
        <v>(跳过)</v>
      </c>
      <c r="CE320" t="str">
        <f t="shared" si="482"/>
        <v>(跳过)</v>
      </c>
      <c r="CF320" t="str">
        <f t="shared" si="483"/>
        <v>(跳过)</v>
      </c>
      <c r="CG320" t="str">
        <f t="shared" si="484"/>
        <v>(跳过)</v>
      </c>
      <c r="CH320" t="str">
        <f t="shared" si="485"/>
        <v>(跳过)</v>
      </c>
      <c r="CI320" t="str">
        <f t="shared" si="486"/>
        <v>(跳过)</v>
      </c>
      <c r="CJ320" t="s">
        <v>29</v>
      </c>
      <c r="CK320" t="str">
        <f t="shared" si="487"/>
        <v>(跳过)</v>
      </c>
      <c r="CL320" t="str">
        <f t="shared" si="488"/>
        <v>(跳过)</v>
      </c>
      <c r="CM320" t="str">
        <f t="shared" si="489"/>
        <v>(跳过)</v>
      </c>
      <c r="CN320" t="str">
        <f t="shared" si="490"/>
        <v>(跳过)</v>
      </c>
      <c r="CO320" t="str">
        <f t="shared" si="491"/>
        <v>(跳过)</v>
      </c>
      <c r="CP320" t="str">
        <f t="shared" si="492"/>
        <v>(跳过)</v>
      </c>
      <c r="CQ320" t="str">
        <f t="shared" si="493"/>
        <v>(跳过)</v>
      </c>
      <c r="CR320" t="str">
        <f t="shared" si="494"/>
        <v>(跳过)</v>
      </c>
      <c r="CS320" t="s">
        <v>29</v>
      </c>
      <c r="CT320" t="s">
        <v>138</v>
      </c>
      <c r="CU320">
        <v>2</v>
      </c>
      <c r="CV320">
        <v>1</v>
      </c>
      <c r="CW320">
        <v>2</v>
      </c>
      <c r="CX320">
        <v>2</v>
      </c>
      <c r="CY320" t="s">
        <v>29</v>
      </c>
      <c r="CZ320" t="str">
        <f t="shared" si="495"/>
        <v>(跳过)</v>
      </c>
      <c r="DA320" t="str">
        <f t="shared" si="496"/>
        <v>(跳过)</v>
      </c>
      <c r="DB320" t="str">
        <f t="shared" si="497"/>
        <v>(跳过)</v>
      </c>
      <c r="DC320" t="str">
        <f t="shared" si="498"/>
        <v>(跳过)</v>
      </c>
      <c r="DD320" t="str">
        <f t="shared" si="499"/>
        <v>(跳过)</v>
      </c>
      <c r="DE320" t="str">
        <f t="shared" si="500"/>
        <v>(跳过)</v>
      </c>
      <c r="DF320" t="str">
        <f t="shared" si="501"/>
        <v>(跳过)</v>
      </c>
      <c r="DG320" t="s">
        <v>29</v>
      </c>
      <c r="DH320" t="str">
        <f t="shared" si="502"/>
        <v>(跳过)</v>
      </c>
      <c r="DI320" t="str">
        <f t="shared" si="503"/>
        <v>(跳过)</v>
      </c>
      <c r="DJ320" t="str">
        <f t="shared" si="504"/>
        <v>(跳过)</v>
      </c>
      <c r="DK320">
        <v>4</v>
      </c>
      <c r="DL320">
        <v>3</v>
      </c>
      <c r="DM320">
        <v>3</v>
      </c>
      <c r="DN320">
        <v>4</v>
      </c>
      <c r="DO320">
        <v>4</v>
      </c>
      <c r="DP320">
        <v>2</v>
      </c>
      <c r="DQ320" t="s">
        <v>66</v>
      </c>
      <c r="DR320">
        <f t="shared" si="505"/>
        <v>0</v>
      </c>
      <c r="DS320">
        <f t="shared" si="506"/>
        <v>0</v>
      </c>
      <c r="DT320">
        <f t="shared" si="507"/>
        <v>1</v>
      </c>
      <c r="DU320">
        <f t="shared" si="508"/>
        <v>0</v>
      </c>
      <c r="DV320" t="s">
        <v>29</v>
      </c>
      <c r="DW320" t="str">
        <f t="shared" si="509"/>
        <v>(跳过)</v>
      </c>
      <c r="DX320" t="str">
        <f t="shared" si="510"/>
        <v>(跳过)</v>
      </c>
      <c r="DY320" t="str">
        <f t="shared" si="511"/>
        <v>(跳过)</v>
      </c>
      <c r="DZ320" t="str">
        <f t="shared" si="512"/>
        <v>(跳过)</v>
      </c>
      <c r="EA320" t="str">
        <f t="shared" si="513"/>
        <v>(跳过)</v>
      </c>
      <c r="EB320" t="str">
        <f t="shared" si="514"/>
        <v>(跳过)</v>
      </c>
      <c r="EC320" t="s">
        <v>29</v>
      </c>
      <c r="ED320" t="str">
        <f t="shared" si="515"/>
        <v>(跳过)</v>
      </c>
      <c r="EE320" t="str">
        <f t="shared" si="516"/>
        <v>(跳过)</v>
      </c>
      <c r="EF320" t="str">
        <f t="shared" si="517"/>
        <v>(跳过)</v>
      </c>
      <c r="EG320" t="str">
        <f t="shared" si="518"/>
        <v>(跳过)</v>
      </c>
      <c r="EH320" t="str">
        <f t="shared" si="519"/>
        <v>(跳过)</v>
      </c>
      <c r="EI320" t="str">
        <f t="shared" si="520"/>
        <v>(跳过)</v>
      </c>
      <c r="EJ320" t="str">
        <f t="shared" si="521"/>
        <v>(跳过)</v>
      </c>
      <c r="EK320" t="str">
        <f t="shared" si="522"/>
        <v>(跳过)</v>
      </c>
      <c r="EL320" t="str">
        <f t="shared" si="523"/>
        <v>(跳过)</v>
      </c>
      <c r="EM320" t="str">
        <f t="shared" si="524"/>
        <v>(跳过)</v>
      </c>
      <c r="EN320" t="s">
        <v>138</v>
      </c>
      <c r="EO320" s="4">
        <v>2</v>
      </c>
      <c r="EP320" s="4">
        <v>1</v>
      </c>
      <c r="EQ320" s="4">
        <v>2</v>
      </c>
      <c r="ER320" s="4">
        <v>2</v>
      </c>
      <c r="ES320" t="s">
        <v>29</v>
      </c>
      <c r="ET320" t="str">
        <f t="shared" si="525"/>
        <v>(跳过)</v>
      </c>
      <c r="EU320" t="str">
        <f t="shared" si="526"/>
        <v>(跳过)</v>
      </c>
      <c r="EV320" t="str">
        <f t="shared" si="527"/>
        <v>(跳过)</v>
      </c>
      <c r="EW320" t="str">
        <f t="shared" si="528"/>
        <v>(跳过)</v>
      </c>
      <c r="EX320" t="str">
        <f t="shared" si="529"/>
        <v>(跳过)</v>
      </c>
      <c r="EY320" t="str">
        <f t="shared" si="530"/>
        <v>(跳过)</v>
      </c>
      <c r="EZ320" t="str">
        <f t="shared" si="531"/>
        <v>(跳过)</v>
      </c>
      <c r="FA320" t="s">
        <v>29</v>
      </c>
      <c r="FB320" t="str">
        <f t="shared" si="532"/>
        <v>(跳过)</v>
      </c>
      <c r="FC320" t="str">
        <f t="shared" si="533"/>
        <v>(跳过)</v>
      </c>
      <c r="FD320" t="str">
        <f t="shared" si="534"/>
        <v>(跳过)</v>
      </c>
      <c r="FE320" t="s">
        <v>124</v>
      </c>
      <c r="FF320">
        <v>1</v>
      </c>
      <c r="FG320">
        <v>1</v>
      </c>
      <c r="FH320">
        <v>0</v>
      </c>
      <c r="FI320">
        <v>1</v>
      </c>
      <c r="FJ320">
        <v>0</v>
      </c>
      <c r="FK320">
        <v>0</v>
      </c>
      <c r="FL320" t="s">
        <v>355</v>
      </c>
      <c r="FM320">
        <v>2</v>
      </c>
      <c r="FN320">
        <v>3</v>
      </c>
      <c r="FO320">
        <v>4</v>
      </c>
      <c r="FP320">
        <v>1</v>
      </c>
      <c r="FQ320">
        <v>5</v>
      </c>
      <c r="FR320" t="s">
        <v>29</v>
      </c>
      <c r="FS320" t="s">
        <v>29</v>
      </c>
      <c r="FT320" t="s">
        <v>29</v>
      </c>
      <c r="FU320" t="s">
        <v>29</v>
      </c>
      <c r="FV320" t="s">
        <v>29</v>
      </c>
      <c r="FW320" t="s">
        <v>29</v>
      </c>
      <c r="FX320" t="s">
        <v>29</v>
      </c>
    </row>
    <row r="321" spans="1:180" ht="16.5" x14ac:dyDescent="0.6">
      <c r="A321">
        <v>320</v>
      </c>
      <c r="B321">
        <v>2</v>
      </c>
      <c r="C321">
        <v>15</v>
      </c>
      <c r="D321">
        <v>2</v>
      </c>
      <c r="E321">
        <v>4</v>
      </c>
      <c r="F321">
        <v>4</v>
      </c>
      <c r="G321">
        <v>2</v>
      </c>
      <c r="H321">
        <v>1</v>
      </c>
      <c r="I321">
        <v>0</v>
      </c>
      <c r="J321" t="s">
        <v>29</v>
      </c>
      <c r="K321" t="s">
        <v>29</v>
      </c>
      <c r="L321" t="str">
        <f t="shared" si="535"/>
        <v>(跳过)</v>
      </c>
      <c r="M321" t="str">
        <f t="shared" si="536"/>
        <v>(跳过)</v>
      </c>
      <c r="N321" t="str">
        <f t="shared" si="537"/>
        <v>(跳过)</v>
      </c>
      <c r="O321" t="str">
        <f t="shared" si="538"/>
        <v>(跳过)</v>
      </c>
      <c r="P321" t="str">
        <f t="shared" si="539"/>
        <v>(跳过)</v>
      </c>
      <c r="Q321" t="s">
        <v>29</v>
      </c>
      <c r="R321" t="str">
        <f t="shared" si="432"/>
        <v>(跳过)</v>
      </c>
      <c r="S321" t="str">
        <f t="shared" si="433"/>
        <v>(跳过)</v>
      </c>
      <c r="T321" t="str">
        <f t="shared" si="434"/>
        <v>(跳过)</v>
      </c>
      <c r="U321" t="str">
        <f t="shared" si="435"/>
        <v>(跳过)</v>
      </c>
      <c r="V321" t="s">
        <v>29</v>
      </c>
      <c r="W321" t="str">
        <f t="shared" si="436"/>
        <v>(跳过)</v>
      </c>
      <c r="X321" t="str">
        <f t="shared" si="437"/>
        <v>(跳过)</v>
      </c>
      <c r="Y321" t="str">
        <f t="shared" si="438"/>
        <v>(跳过)</v>
      </c>
      <c r="Z321" t="str">
        <f t="shared" si="439"/>
        <v>(跳过)</v>
      </c>
      <c r="AA321" t="str">
        <f t="shared" si="440"/>
        <v>(跳过)</v>
      </c>
      <c r="AB321" t="s">
        <v>29</v>
      </c>
      <c r="AC321" t="str">
        <f t="shared" si="441"/>
        <v>(跳过)</v>
      </c>
      <c r="AD321" t="str">
        <f t="shared" si="442"/>
        <v>(跳过)</v>
      </c>
      <c r="AE321" t="str">
        <f t="shared" si="443"/>
        <v>(跳过)</v>
      </c>
      <c r="AF321" t="str">
        <f t="shared" si="444"/>
        <v>(跳过)</v>
      </c>
      <c r="AG321" t="str">
        <f t="shared" si="445"/>
        <v>(跳过)</v>
      </c>
      <c r="AH321" t="str">
        <f t="shared" si="446"/>
        <v>(跳过)</v>
      </c>
      <c r="AI321" t="str">
        <f t="shared" si="447"/>
        <v>(跳过)</v>
      </c>
      <c r="AJ321" t="str">
        <f t="shared" si="448"/>
        <v>(跳过)</v>
      </c>
      <c r="AK321" t="s">
        <v>29</v>
      </c>
      <c r="AL321" t="str">
        <f t="shared" si="449"/>
        <v>(跳过)</v>
      </c>
      <c r="AM321" t="str">
        <f t="shared" si="450"/>
        <v>(跳过)</v>
      </c>
      <c r="AN321" t="str">
        <f t="shared" si="451"/>
        <v>(跳过)</v>
      </c>
      <c r="AO321" t="str">
        <f t="shared" si="452"/>
        <v>(跳过)</v>
      </c>
      <c r="AP321" t="str">
        <f t="shared" si="453"/>
        <v>(跳过)</v>
      </c>
      <c r="AQ321" t="str">
        <f t="shared" si="454"/>
        <v>(跳过)</v>
      </c>
      <c r="AR321" t="str">
        <f t="shared" si="455"/>
        <v>(跳过)</v>
      </c>
      <c r="AS321" t="str">
        <f t="shared" si="456"/>
        <v>(跳过)</v>
      </c>
      <c r="AT321" t="s">
        <v>29</v>
      </c>
      <c r="AU321" t="s">
        <v>138</v>
      </c>
      <c r="AV321">
        <v>2</v>
      </c>
      <c r="AW321">
        <v>1</v>
      </c>
      <c r="AX321">
        <v>2</v>
      </c>
      <c r="AY321">
        <v>2</v>
      </c>
      <c r="AZ321" t="s">
        <v>29</v>
      </c>
      <c r="BA321" t="str">
        <f t="shared" si="457"/>
        <v>(跳过)</v>
      </c>
      <c r="BB321" t="str">
        <f t="shared" si="458"/>
        <v>(跳过)</v>
      </c>
      <c r="BC321" t="str">
        <f t="shared" si="459"/>
        <v>(跳过)</v>
      </c>
      <c r="BD321" t="str">
        <f t="shared" si="460"/>
        <v>(跳过)</v>
      </c>
      <c r="BE321" t="str">
        <f t="shared" si="461"/>
        <v>(跳过)</v>
      </c>
      <c r="BF321" t="str">
        <f t="shared" si="462"/>
        <v>(跳过)</v>
      </c>
      <c r="BG321" t="str">
        <f t="shared" si="463"/>
        <v>(跳过)</v>
      </c>
      <c r="BH321" t="s">
        <v>29</v>
      </c>
      <c r="BI321" t="str">
        <f t="shared" si="464"/>
        <v>(跳过)</v>
      </c>
      <c r="BJ321" t="str">
        <f t="shared" si="465"/>
        <v>(跳过)</v>
      </c>
      <c r="BK321" t="str">
        <f t="shared" si="466"/>
        <v>(跳过)</v>
      </c>
      <c r="BL321" t="s">
        <v>29</v>
      </c>
      <c r="BM321" t="s">
        <v>29</v>
      </c>
      <c r="BN321" t="str">
        <f t="shared" si="467"/>
        <v>(跳过)</v>
      </c>
      <c r="BO321" t="str">
        <f t="shared" si="468"/>
        <v>(跳过)</v>
      </c>
      <c r="BP321" t="str">
        <f t="shared" si="469"/>
        <v>(跳过)</v>
      </c>
      <c r="BQ321" t="str">
        <f t="shared" si="470"/>
        <v>(跳过)</v>
      </c>
      <c r="BR321" t="str">
        <f t="shared" si="471"/>
        <v>(跳过)</v>
      </c>
      <c r="BS321" t="str">
        <f t="shared" si="472"/>
        <v>(跳过)</v>
      </c>
      <c r="BT321" t="s">
        <v>29</v>
      </c>
      <c r="BU321" t="str">
        <f t="shared" si="473"/>
        <v>(跳过)</v>
      </c>
      <c r="BV321" t="str">
        <f t="shared" si="474"/>
        <v>(跳过)</v>
      </c>
      <c r="BW321" t="str">
        <f t="shared" si="475"/>
        <v>(跳过)</v>
      </c>
      <c r="BX321" t="str">
        <f t="shared" si="476"/>
        <v>(跳过)</v>
      </c>
      <c r="BY321" t="s">
        <v>29</v>
      </c>
      <c r="BZ321" t="str">
        <f t="shared" si="477"/>
        <v>(跳过)</v>
      </c>
      <c r="CA321" t="str">
        <f t="shared" si="478"/>
        <v>(跳过)</v>
      </c>
      <c r="CB321" t="str">
        <f t="shared" si="479"/>
        <v>(跳过)</v>
      </c>
      <c r="CC321" t="str">
        <f t="shared" si="480"/>
        <v>(跳过)</v>
      </c>
      <c r="CD321" t="str">
        <f t="shared" si="481"/>
        <v>(跳过)</v>
      </c>
      <c r="CE321" t="str">
        <f t="shared" si="482"/>
        <v>(跳过)</v>
      </c>
      <c r="CF321" t="str">
        <f t="shared" si="483"/>
        <v>(跳过)</v>
      </c>
      <c r="CG321" t="str">
        <f t="shared" si="484"/>
        <v>(跳过)</v>
      </c>
      <c r="CH321" t="str">
        <f t="shared" si="485"/>
        <v>(跳过)</v>
      </c>
      <c r="CI321" t="str">
        <f t="shared" si="486"/>
        <v>(跳过)</v>
      </c>
      <c r="CJ321" t="s">
        <v>29</v>
      </c>
      <c r="CK321" t="str">
        <f t="shared" si="487"/>
        <v>(跳过)</v>
      </c>
      <c r="CL321" t="str">
        <f t="shared" si="488"/>
        <v>(跳过)</v>
      </c>
      <c r="CM321" t="str">
        <f t="shared" si="489"/>
        <v>(跳过)</v>
      </c>
      <c r="CN321" t="str">
        <f t="shared" si="490"/>
        <v>(跳过)</v>
      </c>
      <c r="CO321" t="str">
        <f t="shared" si="491"/>
        <v>(跳过)</v>
      </c>
      <c r="CP321" t="str">
        <f t="shared" si="492"/>
        <v>(跳过)</v>
      </c>
      <c r="CQ321" t="str">
        <f t="shared" si="493"/>
        <v>(跳过)</v>
      </c>
      <c r="CR321" t="str">
        <f t="shared" si="494"/>
        <v>(跳过)</v>
      </c>
      <c r="CS321" t="s">
        <v>29</v>
      </c>
      <c r="CT321" t="s">
        <v>57</v>
      </c>
      <c r="CU321">
        <v>2</v>
      </c>
      <c r="CV321">
        <v>1</v>
      </c>
      <c r="CW321">
        <v>3</v>
      </c>
      <c r="CX321">
        <v>4</v>
      </c>
      <c r="CY321" t="s">
        <v>29</v>
      </c>
      <c r="CZ321" t="str">
        <f t="shared" si="495"/>
        <v>(跳过)</v>
      </c>
      <c r="DA321" t="str">
        <f t="shared" si="496"/>
        <v>(跳过)</v>
      </c>
      <c r="DB321" t="str">
        <f t="shared" si="497"/>
        <v>(跳过)</v>
      </c>
      <c r="DC321" t="str">
        <f t="shared" si="498"/>
        <v>(跳过)</v>
      </c>
      <c r="DD321" t="str">
        <f t="shared" si="499"/>
        <v>(跳过)</v>
      </c>
      <c r="DE321" t="str">
        <f t="shared" si="500"/>
        <v>(跳过)</v>
      </c>
      <c r="DF321" t="str">
        <f t="shared" si="501"/>
        <v>(跳过)</v>
      </c>
      <c r="DG321" t="s">
        <v>29</v>
      </c>
      <c r="DH321" t="str">
        <f t="shared" si="502"/>
        <v>(跳过)</v>
      </c>
      <c r="DI321" t="str">
        <f t="shared" si="503"/>
        <v>(跳过)</v>
      </c>
      <c r="DJ321" t="str">
        <f t="shared" si="504"/>
        <v>(跳过)</v>
      </c>
      <c r="DK321">
        <v>5</v>
      </c>
      <c r="DL321">
        <v>4</v>
      </c>
      <c r="DM321">
        <v>4</v>
      </c>
      <c r="DN321">
        <v>5</v>
      </c>
      <c r="DO321">
        <v>5</v>
      </c>
      <c r="DP321">
        <v>2</v>
      </c>
      <c r="DQ321" t="s">
        <v>38</v>
      </c>
      <c r="DR321">
        <f t="shared" si="505"/>
        <v>0</v>
      </c>
      <c r="DS321">
        <f t="shared" si="506"/>
        <v>1</v>
      </c>
      <c r="DT321">
        <f t="shared" si="507"/>
        <v>1</v>
      </c>
      <c r="DU321">
        <f t="shared" si="508"/>
        <v>0</v>
      </c>
      <c r="DV321" t="s">
        <v>29</v>
      </c>
      <c r="DW321" t="str">
        <f t="shared" si="509"/>
        <v>(跳过)</v>
      </c>
      <c r="DX321" t="str">
        <f t="shared" si="510"/>
        <v>(跳过)</v>
      </c>
      <c r="DY321" t="str">
        <f t="shared" si="511"/>
        <v>(跳过)</v>
      </c>
      <c r="DZ321" t="str">
        <f t="shared" si="512"/>
        <v>(跳过)</v>
      </c>
      <c r="EA321" t="str">
        <f t="shared" si="513"/>
        <v>(跳过)</v>
      </c>
      <c r="EB321" t="str">
        <f t="shared" si="514"/>
        <v>(跳过)</v>
      </c>
      <c r="EC321" t="s">
        <v>29</v>
      </c>
      <c r="ED321" t="str">
        <f t="shared" si="515"/>
        <v>(跳过)</v>
      </c>
      <c r="EE321" t="str">
        <f t="shared" si="516"/>
        <v>(跳过)</v>
      </c>
      <c r="EF321" t="str">
        <f t="shared" si="517"/>
        <v>(跳过)</v>
      </c>
      <c r="EG321" t="str">
        <f t="shared" si="518"/>
        <v>(跳过)</v>
      </c>
      <c r="EH321" t="str">
        <f t="shared" si="519"/>
        <v>(跳过)</v>
      </c>
      <c r="EI321" t="str">
        <f t="shared" si="520"/>
        <v>(跳过)</v>
      </c>
      <c r="EJ321" t="str">
        <f t="shared" si="521"/>
        <v>(跳过)</v>
      </c>
      <c r="EK321" t="str">
        <f t="shared" si="522"/>
        <v>(跳过)</v>
      </c>
      <c r="EL321" t="str">
        <f t="shared" si="523"/>
        <v>(跳过)</v>
      </c>
      <c r="EM321" t="str">
        <f t="shared" si="524"/>
        <v>(跳过)</v>
      </c>
      <c r="EN321" t="s">
        <v>57</v>
      </c>
      <c r="EO321" s="4">
        <v>2</v>
      </c>
      <c r="EP321" s="4">
        <v>1</v>
      </c>
      <c r="EQ321" s="4">
        <v>4</v>
      </c>
      <c r="ER321" s="4">
        <v>3</v>
      </c>
      <c r="ES321" t="s">
        <v>29</v>
      </c>
      <c r="ET321" t="str">
        <f t="shared" si="525"/>
        <v>(跳过)</v>
      </c>
      <c r="EU321" t="str">
        <f t="shared" si="526"/>
        <v>(跳过)</v>
      </c>
      <c r="EV321" t="str">
        <f t="shared" si="527"/>
        <v>(跳过)</v>
      </c>
      <c r="EW321" t="str">
        <f t="shared" si="528"/>
        <v>(跳过)</v>
      </c>
      <c r="EX321" t="str">
        <f t="shared" si="529"/>
        <v>(跳过)</v>
      </c>
      <c r="EY321" t="str">
        <f t="shared" si="530"/>
        <v>(跳过)</v>
      </c>
      <c r="EZ321" t="str">
        <f t="shared" si="531"/>
        <v>(跳过)</v>
      </c>
      <c r="FA321" t="s">
        <v>29</v>
      </c>
      <c r="FB321" t="str">
        <f t="shared" si="532"/>
        <v>(跳过)</v>
      </c>
      <c r="FC321" t="str">
        <f t="shared" si="533"/>
        <v>(跳过)</v>
      </c>
      <c r="FD321" t="str">
        <f t="shared" si="534"/>
        <v>(跳过)</v>
      </c>
      <c r="FE321" t="s">
        <v>29</v>
      </c>
      <c r="FF321" t="s">
        <v>29</v>
      </c>
      <c r="FG321" t="s">
        <v>29</v>
      </c>
      <c r="FH321" t="s">
        <v>29</v>
      </c>
      <c r="FI321" t="s">
        <v>29</v>
      </c>
      <c r="FJ321" t="s">
        <v>29</v>
      </c>
      <c r="FK321" t="s">
        <v>29</v>
      </c>
      <c r="FL321" t="s">
        <v>29</v>
      </c>
      <c r="FM321" t="s">
        <v>29</v>
      </c>
      <c r="FN321" t="s">
        <v>29</v>
      </c>
      <c r="FO321" t="s">
        <v>29</v>
      </c>
      <c r="FP321" t="s">
        <v>29</v>
      </c>
      <c r="FQ321" t="s">
        <v>29</v>
      </c>
      <c r="FR321" t="s">
        <v>29</v>
      </c>
      <c r="FS321" t="s">
        <v>29</v>
      </c>
      <c r="FT321" t="s">
        <v>29</v>
      </c>
      <c r="FU321" t="s">
        <v>29</v>
      </c>
      <c r="FV321" t="s">
        <v>29</v>
      </c>
      <c r="FW321" t="s">
        <v>29</v>
      </c>
      <c r="FX321" t="s">
        <v>29</v>
      </c>
    </row>
    <row r="322" spans="1:180" ht="16.5" x14ac:dyDescent="0.6">
      <c r="A322">
        <v>321</v>
      </c>
      <c r="B322">
        <v>1</v>
      </c>
      <c r="C322">
        <v>4</v>
      </c>
      <c r="D322">
        <v>2</v>
      </c>
      <c r="E322">
        <v>3</v>
      </c>
      <c r="F322">
        <v>4</v>
      </c>
      <c r="G322">
        <v>2</v>
      </c>
      <c r="H322">
        <v>2</v>
      </c>
      <c r="I322">
        <v>0</v>
      </c>
      <c r="J322" t="s">
        <v>29</v>
      </c>
      <c r="K322" t="s">
        <v>29</v>
      </c>
      <c r="L322" t="str">
        <f t="shared" si="535"/>
        <v>(跳过)</v>
      </c>
      <c r="M322" t="str">
        <f t="shared" si="536"/>
        <v>(跳过)</v>
      </c>
      <c r="N322" t="str">
        <f t="shared" si="537"/>
        <v>(跳过)</v>
      </c>
      <c r="O322" t="str">
        <f t="shared" si="538"/>
        <v>(跳过)</v>
      </c>
      <c r="P322" t="str">
        <f t="shared" si="539"/>
        <v>(跳过)</v>
      </c>
      <c r="Q322" t="s">
        <v>29</v>
      </c>
      <c r="R322" t="str">
        <f t="shared" ref="R322:R385" si="540">IF(OR(ISNUMBER(SEARCH("市内",$Q322)),$Q322="(跳过)"),IF($Q322="(跳过)","(跳过)",1),0)</f>
        <v>(跳过)</v>
      </c>
      <c r="S322" t="str">
        <f t="shared" ref="S322:S385" si="541">IF(OR(ISNUMBER(SEARCH("省内",$Q322)),$Q322="(跳过)"),IF($Q322="(跳过)","(跳过)",1),0)</f>
        <v>(跳过)</v>
      </c>
      <c r="T322" t="str">
        <f t="shared" ref="T322:T385" si="542">IF(OR(ISNUMBER(SEARCH("省外",$Q322)),$Q322="(跳过)"),IF($Q322="(跳过)","(跳过)",1),0)</f>
        <v>(跳过)</v>
      </c>
      <c r="U322" t="str">
        <f t="shared" ref="U322:U385" si="543">IF(OR(ISNUMBER(SEARCH("境外",$Q322)),$Q322="(跳过)"),IF($Q322="(跳过)","(跳过)",1),0)</f>
        <v>(跳过)</v>
      </c>
      <c r="V322" t="s">
        <v>29</v>
      </c>
      <c r="W322" t="str">
        <f t="shared" ref="W322:W385" si="544">IF(OR(ISNUMBER(SEARCH("缓解压力",$V322)),$V322="(跳过)"),IF($V322="(跳过)","(跳过)",1),0)</f>
        <v>(跳过)</v>
      </c>
      <c r="X322" t="str">
        <f t="shared" ref="X322:X385" si="545">IF(OR(ISNUMBER(SEARCH("暂离一成不变的生活",$V322)),$V322="(跳过)"),IF($V322="(跳过)","(跳过)",1),0)</f>
        <v>(跳过)</v>
      </c>
      <c r="Y322" t="str">
        <f t="shared" ref="Y322:Y385" si="546">IF(OR(ISNUMBER(SEARCH("满足对休闲生活的渴望",$V322)),$V322="(跳过)"),IF($V322="(跳过)","(跳过)",1),0)</f>
        <v>(跳过)</v>
      </c>
      <c r="Z322" t="str">
        <f t="shared" ref="Z322:Z385" si="547">IF(OR(ISNUMBER(SEARCH("探亲访友",$V322)),$V322="(跳过)"),IF($V322="(跳过)","(跳过)",1),0)</f>
        <v>(跳过)</v>
      </c>
      <c r="AA322" t="str">
        <f t="shared" ref="AA322:AA385" si="548">IF(OR(ISNUMBER(SEARCH("其他",$V322)),$V322="(跳过)"),IF($V322="(跳过)","(跳过)",1),0)</f>
        <v>(跳过)</v>
      </c>
      <c r="AB322" t="s">
        <v>29</v>
      </c>
      <c r="AC322" t="str">
        <f t="shared" ref="AC322:AC385" si="549">IF(OR(ISNUMBER(SEARCH("拥有优美的自然景色",$AB322)),$AB322="(跳过)"),IF($AB322="(跳过)","(跳过)",1),0)</f>
        <v>(跳过)</v>
      </c>
      <c r="AD322" t="str">
        <f t="shared" ref="AD322:AD385" si="550">IF(OR(ISNUMBER(SEARCH("独特的文化氛围",$AB322)),$AB322="(跳过)"),IF($AB322="(跳过)","(跳过)",1),0)</f>
        <v>(跳过)</v>
      </c>
      <c r="AE322" t="str">
        <f t="shared" ref="AE322:AE385" si="551">IF(OR(ISNUMBER(SEARCH("特色的餐饮",$AB322)),$AB322="(跳过)"),IF($AB322="(跳过)","(跳过)",1),0)</f>
        <v>(跳过)</v>
      </c>
      <c r="AF322" t="str">
        <f t="shared" ref="AF322:AF385" si="552">IF(OR(ISNUMBER(SEARCH("人流量低",$AB322)),$AB322="(跳过)"),IF($AB322="(跳过)","(跳过)",1),0)</f>
        <v>(跳过)</v>
      </c>
      <c r="AG322" t="str">
        <f t="shared" ref="AG322:AG385" si="553">IF(OR(ISNUMBER(SEARCH("网络种草",$AB322)),$AB322="(跳过)"),IF($AB322="(跳过)","(跳过)",1),0)</f>
        <v>(跳过)</v>
      </c>
      <c r="AH322" t="str">
        <f t="shared" ref="AH322:AH385" si="554">IF(OR(ISNUMBER(SEARCH("他人推荐",$AB322)),$AB322="(跳过)"),IF($AB322="(跳过)","(跳过)",1),0)</f>
        <v>(跳过)</v>
      </c>
      <c r="AI322" t="str">
        <f t="shared" ref="AI322:AI385" si="555">IF(OR(ISNUMBER(SEARCH("气候适宜",$AB322)),$AB322="(跳过)"),IF($AB322="(跳过)","(跳过)",1),0)</f>
        <v>(跳过)</v>
      </c>
      <c r="AJ322" t="str">
        <f t="shared" ref="AJ322:AJ385" si="556">IF(OR(ISNUMBER(SEARCH("其他",$AB322)),$AB322="(跳过)"),IF($AB322="(跳过)","(跳过)",1),0)</f>
        <v>(跳过)</v>
      </c>
      <c r="AK322" t="s">
        <v>29</v>
      </c>
      <c r="AL322" t="str">
        <f t="shared" ref="AL322:AL385" si="557">IF(OR(ISNUMBER(SEARCH("五一假期",$AK322)),$AK322="(跳过)"),IF($AK322="(跳过)","(跳过)",1),0)</f>
        <v>(跳过)</v>
      </c>
      <c r="AM322" t="str">
        <f t="shared" ref="AM322:AM385" si="558">IF(OR(ISNUMBER(SEARCH("国庆假期",$AK322)),$AK322="(跳过)"),IF($AK322="(跳过)","(跳过)",1),0)</f>
        <v>(跳过)</v>
      </c>
      <c r="AN322" t="str">
        <f t="shared" ref="AN322:AN385" si="559">IF(OR(ISNUMBER(SEARCH("春节假期",$AK322)),$AK322="(跳过)"),IF($AK322="(跳过)","(跳过)",1),0)</f>
        <v>(跳过)</v>
      </c>
      <c r="AO322" t="str">
        <f t="shared" ref="AO322:AO385" si="560">IF(OR(ISNUMBER(SEARCH("西方节日（如圣诞节）",$AK322)),$AK322="(跳过)"),IF($AK322="(跳过)","(跳过)",1),0)</f>
        <v>(跳过)</v>
      </c>
      <c r="AP322" t="str">
        <f t="shared" ref="AP322:AP385" si="561">IF(OR(ISNUMBER(SEARCH("其他假期",$AK322)),$AK322="(跳过)"),IF($AK322="(跳过)","(跳过)",1),0)</f>
        <v>(跳过)</v>
      </c>
      <c r="AQ322" t="str">
        <f t="shared" ref="AQ322:AQ385" si="562">IF(OR(ISNUMBER(SEARCH("周六/周日",$AK322)),$AK322="(跳过)"),IF($AK322="(跳过)","(跳过)",1),0)</f>
        <v>(跳过)</v>
      </c>
      <c r="AR322" t="str">
        <f t="shared" ref="AR322:AR385" si="563">IF(OR(ISNUMBER(SEARCH("工作日请假",$AK322)),$AK322="(跳过)"),IF($AK322="(跳过)","(跳过)",1),0)</f>
        <v>(跳过)</v>
      </c>
      <c r="AS322" t="str">
        <f t="shared" ref="AS322:AS385" si="564">IF(OR(ISNUMBER(SEARCH("时间不定",$AK322)),$AK322="(跳过)"),IF($AK322="(跳过)","(跳过)",1),0)</f>
        <v>(跳过)</v>
      </c>
      <c r="AT322" t="s">
        <v>29</v>
      </c>
      <c r="AU322" t="s">
        <v>74</v>
      </c>
      <c r="AV322">
        <v>1</v>
      </c>
      <c r="AW322">
        <v>2</v>
      </c>
      <c r="AX322">
        <v>2</v>
      </c>
      <c r="AY322">
        <v>2</v>
      </c>
      <c r="AZ322" t="s">
        <v>29</v>
      </c>
      <c r="BA322" t="str">
        <f t="shared" ref="BA322:BA385" si="565">IF(OR(ISNUMBER(SEARCH("旅行社报名跟团",$AZ322)),$AZ322="(跳过)"),IF($AZ322="(跳过)","(跳过)",1),0)</f>
        <v>(跳过)</v>
      </c>
      <c r="BB322" t="str">
        <f t="shared" ref="BB322:BB385" si="566">IF(OR(ISNUMBER(SEARCH("通过网络或社区自己组团出游",$AZ322)),$AZ322="(跳过)"),IF($AZ322="(跳过)","(跳过)",1),0)</f>
        <v>(跳过)</v>
      </c>
      <c r="BC322" t="str">
        <f t="shared" ref="BC322:BC385" si="567">IF(OR(ISNUMBER(SEARCH("自助游",$AZ322)),$AZ322="(跳过)"),IF($AZ322="(跳过)","(跳过)",1),0)</f>
        <v>(跳过)</v>
      </c>
      <c r="BD322" t="str">
        <f t="shared" ref="BD322:BD385" si="568">IF(OR(ISNUMBER(SEARCH("半自助游",$AZ322)),$AZ322="(跳过)"),IF($AZ322="(跳过)","(跳过)",1),0)</f>
        <v>(跳过)</v>
      </c>
      <c r="BE322" t="str">
        <f t="shared" ref="BE322:BE385" si="569">IF(OR(ISNUMBER(SEARCH("自驾游",$AZ322)),$AZ322="(跳过)"),IF($AZ322="(跳过)","(跳过)",1),0)</f>
        <v>(跳过)</v>
      </c>
      <c r="BF322" t="str">
        <f t="shared" ref="BF322:BF385" si="570">IF(OR(ISNUMBER(SEARCH("云旅游",$AZ322)),$AZ322="(跳过)"),IF($AZ322="(跳过)","(跳过)",1),0)</f>
        <v>(跳过)</v>
      </c>
      <c r="BG322" t="str">
        <f t="shared" ref="BG322:BG385" si="571">IF(OR(ISNUMBER(SEARCH("其他",$AZ322)),$AZ322="(跳过)"),IF($AZ322="(跳过)","(跳过)",1),0)</f>
        <v>(跳过)</v>
      </c>
      <c r="BH322" t="s">
        <v>29</v>
      </c>
      <c r="BI322" t="str">
        <f t="shared" ref="BI322:BI385" si="572">IF(OR(ISNUMBER(SEARCH("自驾",$BH322)),$BH322="(跳过)"),IF($BH322="(跳过)","(跳过)",1),0)</f>
        <v>(跳过)</v>
      </c>
      <c r="BJ322" t="str">
        <f t="shared" ref="BJ322:BJ385" si="573">IF(OR(ISNUMBER(SEARCH("公共交通",$BH322)),$BH322="(跳过)"),IF($BH322="(跳过)","(跳过)",1),0)</f>
        <v>(跳过)</v>
      </c>
      <c r="BK322" t="str">
        <f t="shared" ref="BK322:BK385" si="574">IF(OR(ISNUMBER(SEARCH("其他",$BH322)),$BH322="(跳过)"),IF($BH322="(跳过)","(跳过)",1),0)</f>
        <v>(跳过)</v>
      </c>
      <c r="BL322" t="s">
        <v>29</v>
      </c>
      <c r="BM322" t="s">
        <v>29</v>
      </c>
      <c r="BN322" t="str">
        <f t="shared" ref="BN322:BN385" si="575">IF(OR(ISNUMBER(SEARCH("保障自身安全",$BM322)),$BM322="(跳过)"),IF($BM322="(跳过)","(跳过)",1),0)</f>
        <v>(跳过)</v>
      </c>
      <c r="BO322" t="str">
        <f t="shared" ref="BO322:BO385" si="576">IF(OR(ISNUMBER(SEARCH("疫情管控",$BM322)),$BM322="(跳过)"),IF($BM322="(跳过)","(跳过)",1),0)</f>
        <v>(跳过)</v>
      </c>
      <c r="BP322" t="str">
        <f t="shared" ref="BP322:BP385" si="577">IF(OR(ISNUMBER(SEARCH("时间原因",$BM322)),$BM322="(跳过)"),IF($BM322="(跳过)","(跳过)",1),0)</f>
        <v>(跳过)</v>
      </c>
      <c r="BQ322" t="str">
        <f t="shared" ref="BQ322:BQ385" si="578">IF(OR(ISNUMBER(SEARCH("家庭情况",$BM322)),$BM322="(跳过)"),IF($BM322="(跳过)","(跳过)",1),0)</f>
        <v>(跳过)</v>
      </c>
      <c r="BR322" t="str">
        <f t="shared" ref="BR322:BR385" si="579">IF(OR(ISNUMBER(SEARCH("经济状况",$BM322)),$BM322="(跳过)"),IF($BM322="(跳过)","(跳过)",1),0)</f>
        <v>(跳过)</v>
      </c>
      <c r="BS322" t="str">
        <f t="shared" ref="BS322:BS385" si="580">IF(OR(ISNUMBER(SEARCH("其他",$BM322)),$BM322="(跳过)"),IF($BM322="(跳过)","(跳过)",1),0)</f>
        <v>(跳过)</v>
      </c>
      <c r="BT322" t="s">
        <v>29</v>
      </c>
      <c r="BU322" t="str">
        <f t="shared" ref="BU322:BU385" si="581">IF(OR(ISNUMBER(SEARCH("市内",$BT322)),$BT322="(跳过)"),IF($BT322="(跳过)","(跳过)",1),0)</f>
        <v>(跳过)</v>
      </c>
      <c r="BV322" t="str">
        <f t="shared" ref="BV322:BV385" si="582">IF(OR(ISNUMBER(SEARCH("省内",$BT322)),$BT322="(跳过)"),IF($BT322="(跳过)","(跳过)",1),0)</f>
        <v>(跳过)</v>
      </c>
      <c r="BW322" t="str">
        <f t="shared" ref="BW322:BW385" si="583">IF(OR(ISNUMBER(SEARCH("省外",$BT322)),$BT322="(跳过)"),IF($BT322="(跳过)","(跳过)",1),0)</f>
        <v>(跳过)</v>
      </c>
      <c r="BX322" t="str">
        <f t="shared" ref="BX322:BX385" si="584">IF(OR(ISNUMBER(SEARCH("境外",$BT322)),$BT322="(跳过)"),IF($BT322="(跳过)","(跳过)",1),0)</f>
        <v>(跳过)</v>
      </c>
      <c r="BY322" t="s">
        <v>29</v>
      </c>
      <c r="BZ322" t="str">
        <f t="shared" ref="BZ322:BZ385" si="585">IF(OR(ISNUMBER(SEARCH("拥有优美的自然景色",$BY322)),$BY322="(跳过)"),IF($BY322="(跳过)","(跳过)",1),0)</f>
        <v>(跳过)</v>
      </c>
      <c r="CA322" t="str">
        <f t="shared" ref="CA322:CA385" si="586">IF(OR(ISNUMBER(SEARCH("独特的文化氛围",$BY322)),$BY322="(跳过)"),IF($BY322="(跳过)","(跳过)",1),0)</f>
        <v>(跳过)</v>
      </c>
      <c r="CB322" t="str">
        <f t="shared" ref="CB322:CB385" si="587">IF(OR(ISNUMBER(SEARCH("特色的餐饮",$BY322)),$BY322="(跳过)"),IF($BY322="(跳过)","(跳过)",1),0)</f>
        <v>(跳过)</v>
      </c>
      <c r="CC322" t="str">
        <f t="shared" ref="CC322:CC385" si="588">IF(OR(ISNUMBER(SEARCH("人流量低",$BY322)),$BY322="(跳过)"),IF($BY322="(跳过)","(跳过)",1),0)</f>
        <v>(跳过)</v>
      </c>
      <c r="CD322" t="str">
        <f t="shared" ref="CD322:CD385" si="589">IF(OR(ISNUMBER(SEARCH("网络种草",$BY322)),$BY322="(跳过)"),IF($BY322="(跳过)","(跳过)",1),0)</f>
        <v>(跳过)</v>
      </c>
      <c r="CE322" t="str">
        <f t="shared" ref="CE322:CE385" si="590">IF(OR(ISNUMBER(SEARCH("他人推荐",$BY322)),$BY322="(跳过)"),IF($BY322="(跳过)","(跳过)",1),0)</f>
        <v>(跳过)</v>
      </c>
      <c r="CF322" t="str">
        <f t="shared" ref="CF322:CF385" si="591">IF(OR(ISNUMBER(SEARCH("气候适宜",$BY322)),$BY322="(跳过)"),IF($BY322="(跳过)","(跳过)",1),0)</f>
        <v>(跳过)</v>
      </c>
      <c r="CG322" t="str">
        <f t="shared" ref="CG322:CG385" si="592">IF(OR(ISNUMBER(SEARCH("病例较少比较安全",$BY322)),$BY322="(跳过)"),IF($BY322="(跳过)","(跳过)",1),0)</f>
        <v>(跳过)</v>
      </c>
      <c r="CH322" t="str">
        <f t="shared" ref="CH322:CH385" si="593">IF(OR(ISNUMBER(SEARCH("出行区域限制",$BY322)),$BY322="(跳过)"),IF($BY322="(跳过)","(跳过)",1),0)</f>
        <v>(跳过)</v>
      </c>
      <c r="CI322" t="str">
        <f t="shared" ref="CI322:CI385" si="594">IF(OR(ISNUMBER(SEARCH("其他",$BY322)),$BY322="(跳过)"),IF($BY322="(跳过)","(跳过)",1),0)</f>
        <v>(跳过)</v>
      </c>
      <c r="CJ322" t="s">
        <v>29</v>
      </c>
      <c r="CK322" t="str">
        <f t="shared" ref="CK322:CK385" si="595">IF(OR(ISNUMBER(SEARCH("五一假期",$CJ322)),$CJ322="(跳过)"),IF($CJ322="(跳过)","(跳过)",1),0)</f>
        <v>(跳过)</v>
      </c>
      <c r="CL322" t="str">
        <f t="shared" ref="CL322:CL385" si="596">IF(OR(ISNUMBER(SEARCH("国庆假期",$CJ322)),$CJ322="(跳过)"),IF($CJ322="(跳过)","(跳过)",1),0)</f>
        <v>(跳过)</v>
      </c>
      <c r="CM322" t="str">
        <f t="shared" ref="CM322:CM385" si="597">IF(OR(ISNUMBER(SEARCH("春节假期",$CJ322)),$CJ322="(跳过)"),IF($CJ322="(跳过)","(跳过)",1),0)</f>
        <v>(跳过)</v>
      </c>
      <c r="CN322" t="str">
        <f t="shared" ref="CN322:CN385" si="598">IF(OR(ISNUMBER(SEARCH("西方节日（如圣诞节）",$CJ322)),$CJ322="(跳过)"),IF($CJ322="(跳过)","(跳过)",1),0)</f>
        <v>(跳过)</v>
      </c>
      <c r="CO322" t="str">
        <f t="shared" ref="CO322:CO385" si="599">IF(OR(ISNUMBER(SEARCH("其他假期",$CJ322)),$CJ322="(跳过)"),IF($CJ322="(跳过)","(跳过)",1),0)</f>
        <v>(跳过)</v>
      </c>
      <c r="CP322" t="str">
        <f t="shared" ref="CP322:CP385" si="600">IF(OR(ISNUMBER(SEARCH("周六/周日",$CJ322)),$CJ322="(跳过)"),IF($CJ322="(跳过)","(跳过)",1),0)</f>
        <v>(跳过)</v>
      </c>
      <c r="CQ322" t="str">
        <f t="shared" ref="CQ322:CQ385" si="601">IF(OR(ISNUMBER(SEARCH("工作日请假",$CJ322)),$CJ322="(跳过)"),IF($CJ322="(跳过)","(跳过)",1),0)</f>
        <v>(跳过)</v>
      </c>
      <c r="CR322" t="str">
        <f t="shared" ref="CR322:CR385" si="602">IF(OR(ISNUMBER(SEARCH("时间不定",$CJ322)),$CJ322="(跳过)"),IF($CJ322="(跳过)","(跳过)",1),0)</f>
        <v>(跳过)</v>
      </c>
      <c r="CS322" t="s">
        <v>29</v>
      </c>
      <c r="CT322" t="s">
        <v>138</v>
      </c>
      <c r="CU322">
        <v>2</v>
      </c>
      <c r="CV322">
        <v>1</v>
      </c>
      <c r="CW322">
        <v>2</v>
      </c>
      <c r="CX322">
        <v>2</v>
      </c>
      <c r="CY322" t="s">
        <v>29</v>
      </c>
      <c r="CZ322" t="str">
        <f t="shared" ref="CZ322:CZ385" si="603">IF(OR(ISNUMBER(SEARCH("旅行社报名跟团",$CY322)),$CY322="(跳过)"),IF($CY322="(跳过)","(跳过)",1),0)</f>
        <v>(跳过)</v>
      </c>
      <c r="DA322" t="str">
        <f t="shared" ref="DA322:DA385" si="604">IF(OR(ISNUMBER(SEARCH("通过网络或社区自己组团出游",$CY322)),$CY322="(跳过)"),IF($CY322="(跳过)","(跳过)",1),0)</f>
        <v>(跳过)</v>
      </c>
      <c r="DB322" t="str">
        <f t="shared" ref="DB322:DB385" si="605">IF(OR(ISNUMBER(SEARCH("自助游",$CY322)),$CY322="(跳过)"),IF($CY322="(跳过)","(跳过)",1),0)</f>
        <v>(跳过)</v>
      </c>
      <c r="DC322" t="str">
        <f t="shared" ref="DC322:DC385" si="606">IF(OR(ISNUMBER(SEARCH("半自助游",$CY322)),$CY322="(跳过)"),IF($CY322="(跳过)","(跳过)",1),0)</f>
        <v>(跳过)</v>
      </c>
      <c r="DD322" t="str">
        <f t="shared" ref="DD322:DD385" si="607">IF(OR(ISNUMBER(SEARCH("自驾游",$CY322)),$CY322="(跳过)"),IF($CY322="(跳过)","(跳过)",1),0)</f>
        <v>(跳过)</v>
      </c>
      <c r="DE322" t="str">
        <f t="shared" ref="DE322:DE385" si="608">IF(OR(ISNUMBER(SEARCH("云旅游",$CY322)),$CY322="(跳过)"),IF($CY322="(跳过)","(跳过)",1),0)</f>
        <v>(跳过)</v>
      </c>
      <c r="DF322" t="str">
        <f t="shared" ref="DF322:DF385" si="609">IF(OR(ISNUMBER(SEARCH("其他",$CY322)),$CY322="(跳过)"),IF($CY322="(跳过)","(跳过)",1),0)</f>
        <v>(跳过)</v>
      </c>
      <c r="DG322" t="s">
        <v>29</v>
      </c>
      <c r="DH322" t="str">
        <f t="shared" ref="DH322:DH385" si="610">IF(OR(ISNUMBER(SEARCH("自驾",$DG322)),$DG322="(跳过)"),IF($DG322="(跳过)","(跳过)",1),0)</f>
        <v>(跳过)</v>
      </c>
      <c r="DI322" t="str">
        <f t="shared" ref="DI322:DI385" si="611">IF(OR(ISNUMBER(SEARCH("公共交通",$DG322)),$DG322="(跳过)"),IF($DG322="(跳过)","(跳过)",1),0)</f>
        <v>(跳过)</v>
      </c>
      <c r="DJ322" t="str">
        <f t="shared" ref="DJ322:DJ385" si="612">IF(OR(ISNUMBER(SEARCH("其他",$DG322)),$DG322="(跳过)"),IF($DG322="(跳过)","(跳过)",1),0)</f>
        <v>(跳过)</v>
      </c>
      <c r="DK322">
        <v>3</v>
      </c>
      <c r="DL322">
        <v>4</v>
      </c>
      <c r="DM322">
        <v>4</v>
      </c>
      <c r="DN322">
        <v>4</v>
      </c>
      <c r="DO322">
        <v>4</v>
      </c>
      <c r="DP322">
        <v>2</v>
      </c>
      <c r="DQ322" t="s">
        <v>70</v>
      </c>
      <c r="DR322">
        <f t="shared" ref="DR322:DR385" si="613">IF(OR(ISNUMBER(SEARCH("市内",$DQ322)),$DQ322="(跳过)"),IF($DQ322="(跳过)","(跳过)",1),0)</f>
        <v>0</v>
      </c>
      <c r="DS322">
        <f t="shared" ref="DS322:DS385" si="614">IF(OR(ISNUMBER(SEARCH("省内",$DQ322)),$DQ322="(跳过)"),IF($DQ322="(跳过)","(跳过)",1),0)</f>
        <v>1</v>
      </c>
      <c r="DT322">
        <f t="shared" ref="DT322:DT385" si="615">IF(OR(ISNUMBER(SEARCH("省外",$DQ322)),$DQ322="(跳过)"),IF($DQ322="(跳过)","(跳过)",1),0)</f>
        <v>0</v>
      </c>
      <c r="DU322">
        <f t="shared" ref="DU322:DU385" si="616">IF(OR(ISNUMBER(SEARCH("境外",$DQ322)),$DQ322="(跳过)"),IF($DQ322="(跳过)","(跳过)",1),0)</f>
        <v>0</v>
      </c>
      <c r="DV322" t="s">
        <v>29</v>
      </c>
      <c r="DW322" t="str">
        <f t="shared" ref="DW322:DW385" si="617">IF(OR(ISNUMBER(SEARCH("缓解压力",$DV322)),$DV322="(跳过)"),IF($DV322="(跳过)","(跳过)",1),0)</f>
        <v>(跳过)</v>
      </c>
      <c r="DX322" t="str">
        <f t="shared" ref="DX322:DX385" si="618">IF(OR(ISNUMBER(SEARCH("暂离一成不变的生活",$DV322)),$DV322="(跳过)"),IF($DV322="(跳过)","(跳过)",1),0)</f>
        <v>(跳过)</v>
      </c>
      <c r="DY322" t="str">
        <f t="shared" ref="DY322:DY385" si="619">IF(OR(ISNUMBER(SEARCH("满足对休闲生活的渴望",$DV322)),$DV322="(跳过)"),IF($DV322="(跳过)","(跳过)",1),0)</f>
        <v>(跳过)</v>
      </c>
      <c r="DZ322" t="str">
        <f t="shared" ref="DZ322:DZ385" si="620">IF(OR(ISNUMBER(SEARCH("探亲访友",$DV322)),$DV322="(跳过)"),IF($DV322="(跳过)","(跳过)",1),0)</f>
        <v>(跳过)</v>
      </c>
      <c r="EA322" t="str">
        <f t="shared" ref="EA322:EA385" si="621">IF(OR(ISNUMBER(SEARCH("远离病例保障自身安全",$DV322)),$DV322="(跳过)"),IF($DV322="(跳过)","(跳过)",1),0)</f>
        <v>(跳过)</v>
      </c>
      <c r="EB322" t="str">
        <f t="shared" ref="EB322:EB385" si="622">IF(OR(ISNUMBER(SEARCH("其他",$DV322)),$DV322="(跳过)"),IF($DV322="(跳过)","(跳过)",1),0)</f>
        <v>(跳过)</v>
      </c>
      <c r="EC322" t="s">
        <v>29</v>
      </c>
      <c r="ED322" t="str">
        <f t="shared" ref="ED322:ED385" si="623">IF(OR(ISNUMBER(SEARCH("拥有优美的自然景色",$EC322)),$EC322="(跳过)"),IF($EC322="(跳过)","(跳过)",1),0)</f>
        <v>(跳过)</v>
      </c>
      <c r="EE322" t="str">
        <f t="shared" ref="EE322:EE385" si="624">IF(OR(ISNUMBER(SEARCH("独特的文化氛围",$EC322)),$EC322="(跳过)"),IF($EC322="(跳过)","(跳过)",1),0)</f>
        <v>(跳过)</v>
      </c>
      <c r="EF322" t="str">
        <f t="shared" ref="EF322:EF385" si="625">IF(OR(ISNUMBER(SEARCH("特色的餐饮",$EC322)),$EC322="(跳过)"),IF($EC322="(跳过)","(跳过)",1),0)</f>
        <v>(跳过)</v>
      </c>
      <c r="EG322" t="str">
        <f t="shared" ref="EG322:EG385" si="626">IF(OR(ISNUMBER(SEARCH("人流量低",$EC322)),$EC322="(跳过)"),IF($EC322="(跳过)","(跳过)",1),0)</f>
        <v>(跳过)</v>
      </c>
      <c r="EH322" t="str">
        <f t="shared" ref="EH322:EH385" si="627">IF(OR(ISNUMBER(SEARCH("网络种草",$EC322)),$EC322="(跳过)"),IF($EC322="(跳过)","(跳过)",1),0)</f>
        <v>(跳过)</v>
      </c>
      <c r="EI322" t="str">
        <f t="shared" ref="EI322:EI385" si="628">IF(OR(ISNUMBER(SEARCH("他人推荐",$EC322)),$EC322="(跳过)"),IF($EC322="(跳过)","(跳过)",1),0)</f>
        <v>(跳过)</v>
      </c>
      <c r="EJ322" t="str">
        <f t="shared" ref="EJ322:EJ385" si="629">IF(OR(ISNUMBER(SEARCH("气候适宜",$EC322)),$EC322="(跳过)"),IF($EC322="(跳过)","(跳过)",1),0)</f>
        <v>(跳过)</v>
      </c>
      <c r="EK322" t="str">
        <f t="shared" ref="EK322:EK385" si="630">IF(OR(ISNUMBER(SEARCH("病例较少比较安全",$EC322)),$EC322="(跳过)"),IF($EC322="(跳过)","(跳过)",1),0)</f>
        <v>(跳过)</v>
      </c>
      <c r="EL322" t="str">
        <f t="shared" ref="EL322:EL385" si="631">IF(OR(ISNUMBER(SEARCH("出行区域限制",$EC322)),$EC322="(跳过)"),IF($EC322="(跳过)","(跳过)",1),0)</f>
        <v>(跳过)</v>
      </c>
      <c r="EM322" t="str">
        <f t="shared" ref="EM322:EM385" si="632">IF(OR(ISNUMBER(SEARCH("其他",$EC322)),$EC322="(跳过)"),IF($EC322="(跳过)","(跳过)",1),0)</f>
        <v>(跳过)</v>
      </c>
      <c r="EN322" t="s">
        <v>74</v>
      </c>
      <c r="EO322" s="4">
        <v>1</v>
      </c>
      <c r="EP322" s="4">
        <v>2</v>
      </c>
      <c r="EQ322" s="4">
        <v>2</v>
      </c>
      <c r="ER322" s="4">
        <v>2</v>
      </c>
      <c r="ES322" t="s">
        <v>29</v>
      </c>
      <c r="ET322" t="str">
        <f t="shared" ref="ET322:ET385" si="633">IF(OR(ISNUMBER(SEARCH("旅行社报名跟团",$ES322)),$ES322="(跳过)"),IF($ES322="(跳过)","(跳过)",1),0)</f>
        <v>(跳过)</v>
      </c>
      <c r="EU322" t="str">
        <f t="shared" ref="EU322:EU385" si="634">IF(OR(ISNUMBER(SEARCH("通过网络或社区自己组团出游",$ES322)),$ES322="(跳过)"),IF($ES322="(跳过)","(跳过)",1),0)</f>
        <v>(跳过)</v>
      </c>
      <c r="EV322" t="str">
        <f t="shared" ref="EV322:EV385" si="635">IF(OR(ISNUMBER(SEARCH("自助游",$ES322)),$ES322="(跳过)"),IF($ES322="(跳过)","(跳过)",1),0)</f>
        <v>(跳过)</v>
      </c>
      <c r="EW322" t="str">
        <f t="shared" ref="EW322:EW385" si="636">IF(OR(ISNUMBER(SEARCH("半自助游",$ES322)),$ES322="(跳过)"),IF($ES322="(跳过)","(跳过)",1),0)</f>
        <v>(跳过)</v>
      </c>
      <c r="EX322" t="str">
        <f t="shared" ref="EX322:EX385" si="637">IF(OR(ISNUMBER(SEARCH("自驾游",$ES322)),$ES322="(跳过)"),IF($ES322="(跳过)","(跳过)",1),0)</f>
        <v>(跳过)</v>
      </c>
      <c r="EY322" t="str">
        <f t="shared" ref="EY322:EY385" si="638">IF(OR(ISNUMBER(SEARCH("云旅游",$ES322)),$ES322="(跳过)"),IF($ES322="(跳过)","(跳过)",1),0)</f>
        <v>(跳过)</v>
      </c>
      <c r="EZ322" t="str">
        <f t="shared" ref="EZ322:EZ385" si="639">IF(OR(ISNUMBER(SEARCH("其他",$ES322)),$ES322="(跳过)"),IF($ES322="(跳过)","(跳过)",1),0)</f>
        <v>(跳过)</v>
      </c>
      <c r="FA322" t="s">
        <v>29</v>
      </c>
      <c r="FB322" t="str">
        <f t="shared" ref="FB322:FB385" si="640">IF(OR(ISNUMBER(SEARCH("自驾",$FA322)),$FA322="(跳过)"),IF($FA322="(跳过)","(跳过)",1),0)</f>
        <v>(跳过)</v>
      </c>
      <c r="FC322" t="str">
        <f t="shared" ref="FC322:FC385" si="641">IF(OR(ISNUMBER(SEARCH("公共交通",$FA322)),$FA322="(跳过)"),IF($FA322="(跳过)","(跳过)",1),0)</f>
        <v>(跳过)</v>
      </c>
      <c r="FD322" t="str">
        <f t="shared" ref="FD322:FD385" si="642">IF(OR(ISNUMBER(SEARCH("其他",$FA322)),$FA322="(跳过)"),IF($FA322="(跳过)","(跳过)",1),0)</f>
        <v>(跳过)</v>
      </c>
      <c r="FE322" t="s">
        <v>29</v>
      </c>
      <c r="FF322" t="s">
        <v>29</v>
      </c>
      <c r="FG322" t="s">
        <v>29</v>
      </c>
      <c r="FH322" t="s">
        <v>29</v>
      </c>
      <c r="FI322" t="s">
        <v>29</v>
      </c>
      <c r="FJ322" t="s">
        <v>29</v>
      </c>
      <c r="FK322" t="s">
        <v>29</v>
      </c>
      <c r="FL322" t="s">
        <v>29</v>
      </c>
      <c r="FM322" t="s">
        <v>29</v>
      </c>
      <c r="FN322" t="s">
        <v>29</v>
      </c>
      <c r="FO322" t="s">
        <v>29</v>
      </c>
      <c r="FP322" t="s">
        <v>29</v>
      </c>
      <c r="FQ322" t="s">
        <v>29</v>
      </c>
      <c r="FR322" t="s">
        <v>29</v>
      </c>
      <c r="FS322" t="s">
        <v>29</v>
      </c>
      <c r="FT322" t="s">
        <v>29</v>
      </c>
      <c r="FU322" t="s">
        <v>29</v>
      </c>
      <c r="FV322" t="s">
        <v>29</v>
      </c>
      <c r="FW322" t="s">
        <v>29</v>
      </c>
      <c r="FX322" t="s">
        <v>29</v>
      </c>
    </row>
    <row r="323" spans="1:180" ht="16.5" x14ac:dyDescent="0.6">
      <c r="A323">
        <v>322</v>
      </c>
      <c r="B323">
        <v>2</v>
      </c>
      <c r="C323">
        <v>26</v>
      </c>
      <c r="D323">
        <v>2</v>
      </c>
      <c r="E323">
        <v>3</v>
      </c>
      <c r="F323">
        <v>2</v>
      </c>
      <c r="G323">
        <v>8</v>
      </c>
      <c r="H323">
        <v>1</v>
      </c>
      <c r="I323">
        <v>1</v>
      </c>
      <c r="J323">
        <v>1</v>
      </c>
      <c r="K323" t="s">
        <v>29</v>
      </c>
      <c r="L323" t="str">
        <f t="shared" ref="L323:L385" si="643">IF(OR(ISNUMBER(SEARCH("家庭情况",$K323)),$K323="(跳过)"),IF($K323="(跳过)","(跳过)",1),0)</f>
        <v>(跳过)</v>
      </c>
      <c r="M323" t="str">
        <f t="shared" ref="M323:M385" si="644">IF(OR(ISNUMBER(SEARCH("经济情况",$K323)),$K323="(跳过)"),IF($K323="(跳过)","(跳过)",1),0)</f>
        <v>(跳过)</v>
      </c>
      <c r="N323" t="str">
        <f t="shared" ref="N323:N385" si="645">IF(OR(ISNUMBER(SEARCH("时间问题",$K323)),$K323="(跳过)"),IF($K323="(跳过)","(跳过)",1),0)</f>
        <v>(跳过)</v>
      </c>
      <c r="O323" t="str">
        <f t="shared" ref="O323:O385" si="646">IF(OR(ISNUMBER(SEARCH("没有计划过也不想去",$K323)),$K323="(跳过)"),IF($K323="(跳过)","(跳过)",1),0)</f>
        <v>(跳过)</v>
      </c>
      <c r="P323" t="str">
        <f t="shared" ref="P323:P385" si="647">IF(OR(ISNUMBER(SEARCH("其他",$K323)),$K323="(跳过)"),IF($K323="(跳过)","(跳过)",1),0)</f>
        <v>(跳过)</v>
      </c>
      <c r="Q323" t="s">
        <v>66</v>
      </c>
      <c r="R323">
        <f t="shared" si="540"/>
        <v>0</v>
      </c>
      <c r="S323">
        <f t="shared" si="541"/>
        <v>0</v>
      </c>
      <c r="T323">
        <f t="shared" si="542"/>
        <v>1</v>
      </c>
      <c r="U323">
        <f t="shared" si="543"/>
        <v>0</v>
      </c>
      <c r="V323" t="s">
        <v>141</v>
      </c>
      <c r="W323">
        <f t="shared" si="544"/>
        <v>0</v>
      </c>
      <c r="X323">
        <f t="shared" si="545"/>
        <v>0</v>
      </c>
      <c r="Y323">
        <f t="shared" si="546"/>
        <v>1</v>
      </c>
      <c r="Z323">
        <f t="shared" si="547"/>
        <v>0</v>
      </c>
      <c r="AA323">
        <f t="shared" si="548"/>
        <v>0</v>
      </c>
      <c r="AB323" t="s">
        <v>255</v>
      </c>
      <c r="AC323">
        <f t="shared" si="549"/>
        <v>0</v>
      </c>
      <c r="AD323">
        <f t="shared" si="550"/>
        <v>1</v>
      </c>
      <c r="AE323">
        <f t="shared" si="551"/>
        <v>1</v>
      </c>
      <c r="AF323">
        <f t="shared" si="552"/>
        <v>0</v>
      </c>
      <c r="AG323">
        <f t="shared" si="553"/>
        <v>1</v>
      </c>
      <c r="AH323">
        <f t="shared" si="554"/>
        <v>0</v>
      </c>
      <c r="AI323">
        <f t="shared" si="555"/>
        <v>0</v>
      </c>
      <c r="AJ323">
        <f t="shared" si="556"/>
        <v>0</v>
      </c>
      <c r="AK323" t="s">
        <v>84</v>
      </c>
      <c r="AL323">
        <f t="shared" si="557"/>
        <v>0</v>
      </c>
      <c r="AM323">
        <f t="shared" si="558"/>
        <v>0</v>
      </c>
      <c r="AN323">
        <f t="shared" si="559"/>
        <v>0</v>
      </c>
      <c r="AO323">
        <f t="shared" si="560"/>
        <v>0</v>
      </c>
      <c r="AP323">
        <f t="shared" si="561"/>
        <v>1</v>
      </c>
      <c r="AQ323">
        <f t="shared" si="562"/>
        <v>0</v>
      </c>
      <c r="AR323">
        <f t="shared" si="563"/>
        <v>0</v>
      </c>
      <c r="AS323">
        <f t="shared" si="564"/>
        <v>0</v>
      </c>
      <c r="AT323">
        <v>2</v>
      </c>
      <c r="AU323" t="s">
        <v>57</v>
      </c>
      <c r="AV323">
        <v>2</v>
      </c>
      <c r="AW323">
        <v>1</v>
      </c>
      <c r="AX323">
        <v>3</v>
      </c>
      <c r="AY323">
        <v>4</v>
      </c>
      <c r="AZ323" t="s">
        <v>134</v>
      </c>
      <c r="BA323">
        <f t="shared" si="565"/>
        <v>0</v>
      </c>
      <c r="BB323">
        <f t="shared" si="566"/>
        <v>0</v>
      </c>
      <c r="BC323">
        <f t="shared" si="567"/>
        <v>1</v>
      </c>
      <c r="BD323">
        <f t="shared" si="568"/>
        <v>0</v>
      </c>
      <c r="BE323">
        <f t="shared" si="569"/>
        <v>1</v>
      </c>
      <c r="BF323">
        <f t="shared" si="570"/>
        <v>0</v>
      </c>
      <c r="BG323">
        <f t="shared" si="571"/>
        <v>0</v>
      </c>
      <c r="BH323" t="s">
        <v>29</v>
      </c>
      <c r="BI323" t="str">
        <f t="shared" si="572"/>
        <v>(跳过)</v>
      </c>
      <c r="BJ323" t="str">
        <f t="shared" si="573"/>
        <v>(跳过)</v>
      </c>
      <c r="BK323" t="str">
        <f t="shared" si="574"/>
        <v>(跳过)</v>
      </c>
      <c r="BL323">
        <v>1</v>
      </c>
      <c r="BM323" t="s">
        <v>29</v>
      </c>
      <c r="BN323" t="str">
        <f t="shared" si="575"/>
        <v>(跳过)</v>
      </c>
      <c r="BO323" t="str">
        <f t="shared" si="576"/>
        <v>(跳过)</v>
      </c>
      <c r="BP323" t="str">
        <f t="shared" si="577"/>
        <v>(跳过)</v>
      </c>
      <c r="BQ323" t="str">
        <f t="shared" si="578"/>
        <v>(跳过)</v>
      </c>
      <c r="BR323" t="str">
        <f t="shared" si="579"/>
        <v>(跳过)</v>
      </c>
      <c r="BS323" t="str">
        <f t="shared" si="580"/>
        <v>(跳过)</v>
      </c>
      <c r="BT323" t="s">
        <v>66</v>
      </c>
      <c r="BU323">
        <f t="shared" si="581"/>
        <v>0</v>
      </c>
      <c r="BV323">
        <f t="shared" si="582"/>
        <v>0</v>
      </c>
      <c r="BW323">
        <f t="shared" si="583"/>
        <v>1</v>
      </c>
      <c r="BX323">
        <f t="shared" si="584"/>
        <v>0</v>
      </c>
      <c r="BY323" t="s">
        <v>255</v>
      </c>
      <c r="BZ323">
        <f t="shared" si="585"/>
        <v>0</v>
      </c>
      <c r="CA323">
        <f t="shared" si="586"/>
        <v>1</v>
      </c>
      <c r="CB323">
        <f t="shared" si="587"/>
        <v>1</v>
      </c>
      <c r="CC323">
        <f t="shared" si="588"/>
        <v>0</v>
      </c>
      <c r="CD323">
        <f t="shared" si="589"/>
        <v>1</v>
      </c>
      <c r="CE323">
        <f t="shared" si="590"/>
        <v>0</v>
      </c>
      <c r="CF323">
        <f t="shared" si="591"/>
        <v>0</v>
      </c>
      <c r="CG323">
        <f t="shared" si="592"/>
        <v>0</v>
      </c>
      <c r="CH323">
        <f t="shared" si="593"/>
        <v>0</v>
      </c>
      <c r="CI323">
        <f t="shared" si="594"/>
        <v>0</v>
      </c>
      <c r="CJ323" t="s">
        <v>84</v>
      </c>
      <c r="CK323">
        <f t="shared" si="595"/>
        <v>0</v>
      </c>
      <c r="CL323">
        <f t="shared" si="596"/>
        <v>0</v>
      </c>
      <c r="CM323">
        <f t="shared" si="597"/>
        <v>0</v>
      </c>
      <c r="CN323">
        <f t="shared" si="598"/>
        <v>0</v>
      </c>
      <c r="CO323">
        <f t="shared" si="599"/>
        <v>1</v>
      </c>
      <c r="CP323">
        <f t="shared" si="600"/>
        <v>0</v>
      </c>
      <c r="CQ323">
        <f t="shared" si="601"/>
        <v>0</v>
      </c>
      <c r="CR323">
        <f t="shared" si="602"/>
        <v>0</v>
      </c>
      <c r="CS323">
        <v>2</v>
      </c>
      <c r="CT323" t="s">
        <v>57</v>
      </c>
      <c r="CU323">
        <v>2</v>
      </c>
      <c r="CV323">
        <v>1</v>
      </c>
      <c r="CW323">
        <v>3</v>
      </c>
      <c r="CX323">
        <v>4</v>
      </c>
      <c r="CY323" t="s">
        <v>85</v>
      </c>
      <c r="CZ323">
        <f t="shared" si="603"/>
        <v>0</v>
      </c>
      <c r="DA323">
        <f t="shared" si="604"/>
        <v>0</v>
      </c>
      <c r="DB323">
        <f t="shared" si="605"/>
        <v>1</v>
      </c>
      <c r="DC323">
        <f t="shared" si="606"/>
        <v>0</v>
      </c>
      <c r="DD323">
        <f t="shared" si="607"/>
        <v>0</v>
      </c>
      <c r="DE323">
        <f t="shared" si="608"/>
        <v>0</v>
      </c>
      <c r="DF323">
        <f t="shared" si="609"/>
        <v>0</v>
      </c>
      <c r="DG323" t="s">
        <v>43</v>
      </c>
      <c r="DH323">
        <f t="shared" si="610"/>
        <v>0</v>
      </c>
      <c r="DI323">
        <f t="shared" si="611"/>
        <v>1</v>
      </c>
      <c r="DJ323">
        <f t="shared" si="612"/>
        <v>0</v>
      </c>
      <c r="DK323">
        <v>4</v>
      </c>
      <c r="DL323">
        <v>4</v>
      </c>
      <c r="DM323">
        <v>4</v>
      </c>
      <c r="DN323">
        <v>5</v>
      </c>
      <c r="DO323">
        <v>5</v>
      </c>
      <c r="DP323">
        <v>2</v>
      </c>
      <c r="DQ323" t="s">
        <v>66</v>
      </c>
      <c r="DR323">
        <f t="shared" si="613"/>
        <v>0</v>
      </c>
      <c r="DS323">
        <f t="shared" si="614"/>
        <v>0</v>
      </c>
      <c r="DT323">
        <f t="shared" si="615"/>
        <v>1</v>
      </c>
      <c r="DU323">
        <f t="shared" si="616"/>
        <v>0</v>
      </c>
      <c r="DV323" t="s">
        <v>29</v>
      </c>
      <c r="DW323" t="str">
        <f t="shared" si="617"/>
        <v>(跳过)</v>
      </c>
      <c r="DX323" t="str">
        <f t="shared" si="618"/>
        <v>(跳过)</v>
      </c>
      <c r="DY323" t="str">
        <f t="shared" si="619"/>
        <v>(跳过)</v>
      </c>
      <c r="DZ323" t="str">
        <f t="shared" si="620"/>
        <v>(跳过)</v>
      </c>
      <c r="EA323" t="str">
        <f t="shared" si="621"/>
        <v>(跳过)</v>
      </c>
      <c r="EB323" t="str">
        <f t="shared" si="622"/>
        <v>(跳过)</v>
      </c>
      <c r="EC323" t="s">
        <v>29</v>
      </c>
      <c r="ED323" t="str">
        <f t="shared" si="623"/>
        <v>(跳过)</v>
      </c>
      <c r="EE323" t="str">
        <f t="shared" si="624"/>
        <v>(跳过)</v>
      </c>
      <c r="EF323" t="str">
        <f t="shared" si="625"/>
        <v>(跳过)</v>
      </c>
      <c r="EG323" t="str">
        <f t="shared" si="626"/>
        <v>(跳过)</v>
      </c>
      <c r="EH323" t="str">
        <f t="shared" si="627"/>
        <v>(跳过)</v>
      </c>
      <c r="EI323" t="str">
        <f t="shared" si="628"/>
        <v>(跳过)</v>
      </c>
      <c r="EJ323" t="str">
        <f t="shared" si="629"/>
        <v>(跳过)</v>
      </c>
      <c r="EK323" t="str">
        <f t="shared" si="630"/>
        <v>(跳过)</v>
      </c>
      <c r="EL323" t="str">
        <f t="shared" si="631"/>
        <v>(跳过)</v>
      </c>
      <c r="EM323" t="str">
        <f t="shared" si="632"/>
        <v>(跳过)</v>
      </c>
      <c r="EN323" t="s">
        <v>74</v>
      </c>
      <c r="EO323" s="4">
        <v>1</v>
      </c>
      <c r="EP323" s="4">
        <v>2</v>
      </c>
      <c r="EQ323" s="4">
        <v>2</v>
      </c>
      <c r="ER323" s="4">
        <v>2</v>
      </c>
      <c r="ES323" t="s">
        <v>29</v>
      </c>
      <c r="ET323" t="str">
        <f t="shared" si="633"/>
        <v>(跳过)</v>
      </c>
      <c r="EU323" t="str">
        <f t="shared" si="634"/>
        <v>(跳过)</v>
      </c>
      <c r="EV323" t="str">
        <f t="shared" si="635"/>
        <v>(跳过)</v>
      </c>
      <c r="EW323" t="str">
        <f t="shared" si="636"/>
        <v>(跳过)</v>
      </c>
      <c r="EX323" t="str">
        <f t="shared" si="637"/>
        <v>(跳过)</v>
      </c>
      <c r="EY323" t="str">
        <f t="shared" si="638"/>
        <v>(跳过)</v>
      </c>
      <c r="EZ323" t="str">
        <f t="shared" si="639"/>
        <v>(跳过)</v>
      </c>
      <c r="FA323" t="s">
        <v>29</v>
      </c>
      <c r="FB323" t="str">
        <f t="shared" si="640"/>
        <v>(跳过)</v>
      </c>
      <c r="FC323" t="str">
        <f t="shared" si="641"/>
        <v>(跳过)</v>
      </c>
      <c r="FD323" t="str">
        <f t="shared" si="642"/>
        <v>(跳过)</v>
      </c>
      <c r="FE323" t="s">
        <v>29</v>
      </c>
      <c r="FF323" t="s">
        <v>29</v>
      </c>
      <c r="FG323" t="s">
        <v>29</v>
      </c>
      <c r="FH323" t="s">
        <v>29</v>
      </c>
      <c r="FI323" t="s">
        <v>29</v>
      </c>
      <c r="FJ323" t="s">
        <v>29</v>
      </c>
      <c r="FK323" t="s">
        <v>29</v>
      </c>
      <c r="FL323" t="s">
        <v>29</v>
      </c>
      <c r="FM323" t="s">
        <v>29</v>
      </c>
      <c r="FN323" t="s">
        <v>29</v>
      </c>
      <c r="FO323" t="s">
        <v>29</v>
      </c>
      <c r="FP323" t="s">
        <v>29</v>
      </c>
      <c r="FQ323" t="s">
        <v>29</v>
      </c>
      <c r="FR323" t="s">
        <v>29</v>
      </c>
      <c r="FS323" t="s">
        <v>29</v>
      </c>
      <c r="FT323" t="s">
        <v>29</v>
      </c>
      <c r="FU323" t="s">
        <v>29</v>
      </c>
      <c r="FV323" t="s">
        <v>29</v>
      </c>
      <c r="FW323" t="s">
        <v>29</v>
      </c>
      <c r="FX323" t="s">
        <v>29</v>
      </c>
    </row>
    <row r="324" spans="1:180" ht="16.5" x14ac:dyDescent="0.6">
      <c r="A324">
        <v>323</v>
      </c>
      <c r="B324">
        <v>2</v>
      </c>
      <c r="C324">
        <v>26</v>
      </c>
      <c r="D324">
        <v>2</v>
      </c>
      <c r="E324">
        <v>3</v>
      </c>
      <c r="F324">
        <v>2</v>
      </c>
      <c r="G324">
        <v>8</v>
      </c>
      <c r="H324">
        <v>1</v>
      </c>
      <c r="I324">
        <v>1</v>
      </c>
      <c r="J324">
        <v>1</v>
      </c>
      <c r="K324" t="s">
        <v>29</v>
      </c>
      <c r="L324" t="str">
        <f t="shared" si="643"/>
        <v>(跳过)</v>
      </c>
      <c r="M324" t="str">
        <f t="shared" si="644"/>
        <v>(跳过)</v>
      </c>
      <c r="N324" t="str">
        <f t="shared" si="645"/>
        <v>(跳过)</v>
      </c>
      <c r="O324" t="str">
        <f t="shared" si="646"/>
        <v>(跳过)</v>
      </c>
      <c r="P324" t="str">
        <f t="shared" si="647"/>
        <v>(跳过)</v>
      </c>
      <c r="Q324" t="s">
        <v>127</v>
      </c>
      <c r="R324">
        <f t="shared" si="540"/>
        <v>1</v>
      </c>
      <c r="S324">
        <f t="shared" si="541"/>
        <v>1</v>
      </c>
      <c r="T324">
        <f t="shared" si="542"/>
        <v>1</v>
      </c>
      <c r="U324">
        <f t="shared" si="543"/>
        <v>0</v>
      </c>
      <c r="V324" t="s">
        <v>405</v>
      </c>
      <c r="W324">
        <f t="shared" si="544"/>
        <v>1</v>
      </c>
      <c r="X324">
        <f t="shared" si="545"/>
        <v>1</v>
      </c>
      <c r="Y324">
        <f t="shared" si="546"/>
        <v>0</v>
      </c>
      <c r="Z324">
        <f t="shared" si="547"/>
        <v>0</v>
      </c>
      <c r="AA324">
        <f t="shared" si="548"/>
        <v>0</v>
      </c>
      <c r="AB324" t="s">
        <v>107</v>
      </c>
      <c r="AC324">
        <f t="shared" si="549"/>
        <v>1</v>
      </c>
      <c r="AD324">
        <f t="shared" si="550"/>
        <v>0</v>
      </c>
      <c r="AE324">
        <f t="shared" si="551"/>
        <v>1</v>
      </c>
      <c r="AF324">
        <f t="shared" si="552"/>
        <v>0</v>
      </c>
      <c r="AG324">
        <f t="shared" si="553"/>
        <v>1</v>
      </c>
      <c r="AH324">
        <f t="shared" si="554"/>
        <v>1</v>
      </c>
      <c r="AI324">
        <f t="shared" si="555"/>
        <v>0</v>
      </c>
      <c r="AJ324">
        <f t="shared" si="556"/>
        <v>0</v>
      </c>
      <c r="AK324" t="s">
        <v>434</v>
      </c>
      <c r="AL324">
        <f t="shared" si="557"/>
        <v>1</v>
      </c>
      <c r="AM324">
        <f t="shared" si="558"/>
        <v>1</v>
      </c>
      <c r="AN324">
        <f t="shared" si="559"/>
        <v>0</v>
      </c>
      <c r="AO324">
        <f t="shared" si="560"/>
        <v>0</v>
      </c>
      <c r="AP324">
        <f t="shared" si="561"/>
        <v>1</v>
      </c>
      <c r="AQ324">
        <f t="shared" si="562"/>
        <v>0</v>
      </c>
      <c r="AR324">
        <f t="shared" si="563"/>
        <v>0</v>
      </c>
      <c r="AS324">
        <f t="shared" si="564"/>
        <v>0</v>
      </c>
      <c r="AT324">
        <v>2</v>
      </c>
      <c r="AU324" t="s">
        <v>37</v>
      </c>
      <c r="AV324">
        <v>1</v>
      </c>
      <c r="AW324">
        <v>2</v>
      </c>
      <c r="AX324">
        <v>3</v>
      </c>
      <c r="AY324">
        <v>4</v>
      </c>
      <c r="AZ324" t="s">
        <v>144</v>
      </c>
      <c r="BA324">
        <f t="shared" si="565"/>
        <v>0</v>
      </c>
      <c r="BB324">
        <f t="shared" si="566"/>
        <v>1</v>
      </c>
      <c r="BC324">
        <f t="shared" si="567"/>
        <v>1</v>
      </c>
      <c r="BD324">
        <f t="shared" si="568"/>
        <v>0</v>
      </c>
      <c r="BE324">
        <f t="shared" si="569"/>
        <v>0</v>
      </c>
      <c r="BF324">
        <f t="shared" si="570"/>
        <v>0</v>
      </c>
      <c r="BG324">
        <f t="shared" si="571"/>
        <v>0</v>
      </c>
      <c r="BH324" t="s">
        <v>29</v>
      </c>
      <c r="BI324" t="str">
        <f t="shared" si="572"/>
        <v>(跳过)</v>
      </c>
      <c r="BJ324" t="str">
        <f t="shared" si="573"/>
        <v>(跳过)</v>
      </c>
      <c r="BK324" t="str">
        <f t="shared" si="574"/>
        <v>(跳过)</v>
      </c>
      <c r="BL324">
        <v>1</v>
      </c>
      <c r="BM324" t="s">
        <v>29</v>
      </c>
      <c r="BN324" t="str">
        <f t="shared" si="575"/>
        <v>(跳过)</v>
      </c>
      <c r="BO324" t="str">
        <f t="shared" si="576"/>
        <v>(跳过)</v>
      </c>
      <c r="BP324" t="str">
        <f t="shared" si="577"/>
        <v>(跳过)</v>
      </c>
      <c r="BQ324" t="str">
        <f t="shared" si="578"/>
        <v>(跳过)</v>
      </c>
      <c r="BR324" t="str">
        <f t="shared" si="579"/>
        <v>(跳过)</v>
      </c>
      <c r="BS324" t="str">
        <f t="shared" si="580"/>
        <v>(跳过)</v>
      </c>
      <c r="BT324" t="s">
        <v>127</v>
      </c>
      <c r="BU324">
        <f t="shared" si="581"/>
        <v>1</v>
      </c>
      <c r="BV324">
        <f t="shared" si="582"/>
        <v>1</v>
      </c>
      <c r="BW324">
        <f t="shared" si="583"/>
        <v>1</v>
      </c>
      <c r="BX324">
        <f t="shared" si="584"/>
        <v>0</v>
      </c>
      <c r="BY324" t="s">
        <v>583</v>
      </c>
      <c r="BZ324">
        <f t="shared" si="585"/>
        <v>1</v>
      </c>
      <c r="CA324">
        <f t="shared" si="586"/>
        <v>1</v>
      </c>
      <c r="CB324">
        <f t="shared" si="587"/>
        <v>1</v>
      </c>
      <c r="CC324">
        <f t="shared" si="588"/>
        <v>0</v>
      </c>
      <c r="CD324">
        <f t="shared" si="589"/>
        <v>1</v>
      </c>
      <c r="CE324">
        <f t="shared" si="590"/>
        <v>0</v>
      </c>
      <c r="CF324">
        <f t="shared" si="591"/>
        <v>1</v>
      </c>
      <c r="CG324">
        <f t="shared" si="592"/>
        <v>1</v>
      </c>
      <c r="CH324">
        <f t="shared" si="593"/>
        <v>0</v>
      </c>
      <c r="CI324">
        <f t="shared" si="594"/>
        <v>0</v>
      </c>
      <c r="CJ324" t="s">
        <v>170</v>
      </c>
      <c r="CK324">
        <f t="shared" si="595"/>
        <v>1</v>
      </c>
      <c r="CL324">
        <f t="shared" si="596"/>
        <v>0</v>
      </c>
      <c r="CM324">
        <f t="shared" si="597"/>
        <v>0</v>
      </c>
      <c r="CN324">
        <f t="shared" si="598"/>
        <v>0</v>
      </c>
      <c r="CO324">
        <f t="shared" si="599"/>
        <v>0</v>
      </c>
      <c r="CP324">
        <f t="shared" si="600"/>
        <v>0</v>
      </c>
      <c r="CQ324">
        <f t="shared" si="601"/>
        <v>0</v>
      </c>
      <c r="CR324">
        <f t="shared" si="602"/>
        <v>0</v>
      </c>
      <c r="CS324">
        <v>3</v>
      </c>
      <c r="CT324" t="s">
        <v>37</v>
      </c>
      <c r="CU324">
        <v>1</v>
      </c>
      <c r="CV324">
        <v>2</v>
      </c>
      <c r="CW324">
        <v>3</v>
      </c>
      <c r="CX324">
        <v>4</v>
      </c>
      <c r="CY324" t="s">
        <v>144</v>
      </c>
      <c r="CZ324">
        <f t="shared" si="603"/>
        <v>0</v>
      </c>
      <c r="DA324">
        <f t="shared" si="604"/>
        <v>1</v>
      </c>
      <c r="DB324">
        <f t="shared" si="605"/>
        <v>1</v>
      </c>
      <c r="DC324">
        <f t="shared" si="606"/>
        <v>0</v>
      </c>
      <c r="DD324">
        <f t="shared" si="607"/>
        <v>0</v>
      </c>
      <c r="DE324">
        <f t="shared" si="608"/>
        <v>0</v>
      </c>
      <c r="DF324">
        <f t="shared" si="609"/>
        <v>0</v>
      </c>
      <c r="DG324" t="s">
        <v>43</v>
      </c>
      <c r="DH324">
        <f t="shared" si="610"/>
        <v>0</v>
      </c>
      <c r="DI324">
        <f t="shared" si="611"/>
        <v>1</v>
      </c>
      <c r="DJ324">
        <f t="shared" si="612"/>
        <v>0</v>
      </c>
      <c r="DK324">
        <v>4</v>
      </c>
      <c r="DL324">
        <v>4</v>
      </c>
      <c r="DM324">
        <v>3</v>
      </c>
      <c r="DN324">
        <v>4</v>
      </c>
      <c r="DO324">
        <v>5</v>
      </c>
      <c r="DP324">
        <v>1</v>
      </c>
      <c r="DQ324" t="s">
        <v>60</v>
      </c>
      <c r="DR324">
        <f t="shared" si="613"/>
        <v>1</v>
      </c>
      <c r="DS324">
        <f t="shared" si="614"/>
        <v>0</v>
      </c>
      <c r="DT324">
        <f t="shared" si="615"/>
        <v>0</v>
      </c>
      <c r="DU324">
        <f t="shared" si="616"/>
        <v>0</v>
      </c>
      <c r="DV324" t="s">
        <v>405</v>
      </c>
      <c r="DW324">
        <f t="shared" si="617"/>
        <v>1</v>
      </c>
      <c r="DX324">
        <f t="shared" si="618"/>
        <v>1</v>
      </c>
      <c r="DY324">
        <f t="shared" si="619"/>
        <v>0</v>
      </c>
      <c r="DZ324">
        <f t="shared" si="620"/>
        <v>0</v>
      </c>
      <c r="EA324">
        <f t="shared" si="621"/>
        <v>0</v>
      </c>
      <c r="EB324">
        <f t="shared" si="622"/>
        <v>0</v>
      </c>
      <c r="EC324" t="s">
        <v>39</v>
      </c>
      <c r="ED324">
        <f t="shared" si="623"/>
        <v>1</v>
      </c>
      <c r="EE324">
        <f t="shared" si="624"/>
        <v>0</v>
      </c>
      <c r="EF324">
        <f t="shared" si="625"/>
        <v>0</v>
      </c>
      <c r="EG324">
        <f t="shared" si="626"/>
        <v>0</v>
      </c>
      <c r="EH324">
        <f t="shared" si="627"/>
        <v>1</v>
      </c>
      <c r="EI324">
        <f t="shared" si="628"/>
        <v>0</v>
      </c>
      <c r="EJ324">
        <f t="shared" si="629"/>
        <v>0</v>
      </c>
      <c r="EK324">
        <f t="shared" si="630"/>
        <v>0</v>
      </c>
      <c r="EL324">
        <f t="shared" si="631"/>
        <v>0</v>
      </c>
      <c r="EM324">
        <f t="shared" si="632"/>
        <v>0</v>
      </c>
      <c r="EN324" t="s">
        <v>37</v>
      </c>
      <c r="EO324" s="4">
        <v>1</v>
      </c>
      <c r="EP324" s="4">
        <v>2</v>
      </c>
      <c r="EQ324" s="4">
        <v>4</v>
      </c>
      <c r="ER324" s="4">
        <v>3</v>
      </c>
      <c r="ES324" t="s">
        <v>144</v>
      </c>
      <c r="ET324">
        <f t="shared" si="633"/>
        <v>0</v>
      </c>
      <c r="EU324">
        <f t="shared" si="634"/>
        <v>1</v>
      </c>
      <c r="EV324">
        <f t="shared" si="635"/>
        <v>1</v>
      </c>
      <c r="EW324">
        <f t="shared" si="636"/>
        <v>0</v>
      </c>
      <c r="EX324">
        <f t="shared" si="637"/>
        <v>0</v>
      </c>
      <c r="EY324">
        <f t="shared" si="638"/>
        <v>0</v>
      </c>
      <c r="EZ324">
        <f t="shared" si="639"/>
        <v>0</v>
      </c>
      <c r="FA324" t="s">
        <v>43</v>
      </c>
      <c r="FB324">
        <f t="shared" si="640"/>
        <v>0</v>
      </c>
      <c r="FC324">
        <f t="shared" si="641"/>
        <v>1</v>
      </c>
      <c r="FD324">
        <f t="shared" si="642"/>
        <v>0</v>
      </c>
      <c r="FE324" t="s">
        <v>29</v>
      </c>
      <c r="FF324" t="s">
        <v>29</v>
      </c>
      <c r="FG324" t="s">
        <v>29</v>
      </c>
      <c r="FH324" t="s">
        <v>29</v>
      </c>
      <c r="FI324" t="s">
        <v>29</v>
      </c>
      <c r="FJ324" t="s">
        <v>29</v>
      </c>
      <c r="FK324" t="s">
        <v>29</v>
      </c>
      <c r="FL324" t="s">
        <v>29</v>
      </c>
      <c r="FM324" t="s">
        <v>29</v>
      </c>
      <c r="FN324" t="s">
        <v>29</v>
      </c>
      <c r="FO324" t="s">
        <v>29</v>
      </c>
      <c r="FP324" t="s">
        <v>29</v>
      </c>
      <c r="FQ324" t="s">
        <v>29</v>
      </c>
      <c r="FR324" t="s">
        <v>29</v>
      </c>
      <c r="FS324" t="s">
        <v>29</v>
      </c>
      <c r="FT324" t="s">
        <v>29</v>
      </c>
      <c r="FU324" t="s">
        <v>29</v>
      </c>
      <c r="FV324" t="s">
        <v>29</v>
      </c>
      <c r="FW324" t="s">
        <v>29</v>
      </c>
      <c r="FX324" t="s">
        <v>29</v>
      </c>
    </row>
    <row r="325" spans="1:180" ht="16.5" x14ac:dyDescent="0.6">
      <c r="A325">
        <v>324</v>
      </c>
      <c r="B325">
        <v>2</v>
      </c>
      <c r="C325">
        <v>20</v>
      </c>
      <c r="D325">
        <v>2</v>
      </c>
      <c r="E325">
        <v>3</v>
      </c>
      <c r="F325">
        <v>3</v>
      </c>
      <c r="G325">
        <v>2</v>
      </c>
      <c r="H325">
        <v>1</v>
      </c>
      <c r="I325">
        <v>1</v>
      </c>
      <c r="J325">
        <v>1</v>
      </c>
      <c r="K325" t="s">
        <v>29</v>
      </c>
      <c r="L325" t="str">
        <f t="shared" si="643"/>
        <v>(跳过)</v>
      </c>
      <c r="M325" t="str">
        <f t="shared" si="644"/>
        <v>(跳过)</v>
      </c>
      <c r="N325" t="str">
        <f t="shared" si="645"/>
        <v>(跳过)</v>
      </c>
      <c r="O325" t="str">
        <f t="shared" si="646"/>
        <v>(跳过)</v>
      </c>
      <c r="P325" t="str">
        <f t="shared" si="647"/>
        <v>(跳过)</v>
      </c>
      <c r="Q325" t="s">
        <v>70</v>
      </c>
      <c r="R325">
        <f t="shared" si="540"/>
        <v>0</v>
      </c>
      <c r="S325">
        <f t="shared" si="541"/>
        <v>1</v>
      </c>
      <c r="T325">
        <f t="shared" si="542"/>
        <v>0</v>
      </c>
      <c r="U325">
        <f t="shared" si="543"/>
        <v>0</v>
      </c>
      <c r="V325" t="s">
        <v>184</v>
      </c>
      <c r="W325">
        <f t="shared" si="544"/>
        <v>0</v>
      </c>
      <c r="X325">
        <f t="shared" si="545"/>
        <v>1</v>
      </c>
      <c r="Y325">
        <f t="shared" si="546"/>
        <v>0</v>
      </c>
      <c r="Z325">
        <f t="shared" si="547"/>
        <v>0</v>
      </c>
      <c r="AA325">
        <f t="shared" si="548"/>
        <v>0</v>
      </c>
      <c r="AB325" t="s">
        <v>72</v>
      </c>
      <c r="AC325">
        <f t="shared" si="549"/>
        <v>1</v>
      </c>
      <c r="AD325">
        <f t="shared" si="550"/>
        <v>1</v>
      </c>
      <c r="AE325">
        <f t="shared" si="551"/>
        <v>1</v>
      </c>
      <c r="AF325">
        <f t="shared" si="552"/>
        <v>0</v>
      </c>
      <c r="AG325">
        <f t="shared" si="553"/>
        <v>0</v>
      </c>
      <c r="AH325">
        <f t="shared" si="554"/>
        <v>0</v>
      </c>
      <c r="AI325">
        <f t="shared" si="555"/>
        <v>0</v>
      </c>
      <c r="AJ325">
        <f t="shared" si="556"/>
        <v>0</v>
      </c>
      <c r="AK325" t="s">
        <v>395</v>
      </c>
      <c r="AL325">
        <f t="shared" si="557"/>
        <v>1</v>
      </c>
      <c r="AM325">
        <f t="shared" si="558"/>
        <v>0</v>
      </c>
      <c r="AN325">
        <f t="shared" si="559"/>
        <v>1</v>
      </c>
      <c r="AO325">
        <f t="shared" si="560"/>
        <v>0</v>
      </c>
      <c r="AP325">
        <f t="shared" si="561"/>
        <v>0</v>
      </c>
      <c r="AQ325">
        <f t="shared" si="562"/>
        <v>0</v>
      </c>
      <c r="AR325">
        <f t="shared" si="563"/>
        <v>0</v>
      </c>
      <c r="AS325">
        <f t="shared" si="564"/>
        <v>0</v>
      </c>
      <c r="AT325">
        <v>3</v>
      </c>
      <c r="AU325" t="s">
        <v>143</v>
      </c>
      <c r="AV325">
        <v>2</v>
      </c>
      <c r="AW325">
        <v>2</v>
      </c>
      <c r="AX325">
        <v>1</v>
      </c>
      <c r="AY325">
        <v>2</v>
      </c>
      <c r="AZ325" t="s">
        <v>508</v>
      </c>
      <c r="BA325">
        <f t="shared" si="565"/>
        <v>1</v>
      </c>
      <c r="BB325">
        <f t="shared" si="566"/>
        <v>1</v>
      </c>
      <c r="BC325">
        <f t="shared" si="567"/>
        <v>1</v>
      </c>
      <c r="BD325">
        <f t="shared" si="568"/>
        <v>0</v>
      </c>
      <c r="BE325">
        <f t="shared" si="569"/>
        <v>0</v>
      </c>
      <c r="BF325">
        <f t="shared" si="570"/>
        <v>0</v>
      </c>
      <c r="BG325">
        <f t="shared" si="571"/>
        <v>0</v>
      </c>
      <c r="BH325" t="s">
        <v>64</v>
      </c>
      <c r="BI325">
        <f t="shared" si="572"/>
        <v>0</v>
      </c>
      <c r="BJ325">
        <f t="shared" si="573"/>
        <v>0</v>
      </c>
      <c r="BK325">
        <f t="shared" si="574"/>
        <v>1</v>
      </c>
      <c r="BL325">
        <v>0</v>
      </c>
      <c r="BM325" t="s">
        <v>277</v>
      </c>
      <c r="BN325">
        <f t="shared" si="575"/>
        <v>1</v>
      </c>
      <c r="BO325">
        <f t="shared" si="576"/>
        <v>1</v>
      </c>
      <c r="BP325">
        <f t="shared" si="577"/>
        <v>1</v>
      </c>
      <c r="BQ325">
        <f t="shared" si="578"/>
        <v>0</v>
      </c>
      <c r="BR325">
        <f t="shared" si="579"/>
        <v>0</v>
      </c>
      <c r="BS325">
        <f t="shared" si="580"/>
        <v>0</v>
      </c>
      <c r="BT325" t="s">
        <v>29</v>
      </c>
      <c r="BU325" t="str">
        <f t="shared" si="581"/>
        <v>(跳过)</v>
      </c>
      <c r="BV325" t="str">
        <f t="shared" si="582"/>
        <v>(跳过)</v>
      </c>
      <c r="BW325" t="str">
        <f t="shared" si="583"/>
        <v>(跳过)</v>
      </c>
      <c r="BX325" t="str">
        <f t="shared" si="584"/>
        <v>(跳过)</v>
      </c>
      <c r="BY325" t="s">
        <v>29</v>
      </c>
      <c r="BZ325" t="str">
        <f t="shared" si="585"/>
        <v>(跳过)</v>
      </c>
      <c r="CA325" t="str">
        <f t="shared" si="586"/>
        <v>(跳过)</v>
      </c>
      <c r="CB325" t="str">
        <f t="shared" si="587"/>
        <v>(跳过)</v>
      </c>
      <c r="CC325" t="str">
        <f t="shared" si="588"/>
        <v>(跳过)</v>
      </c>
      <c r="CD325" t="str">
        <f t="shared" si="589"/>
        <v>(跳过)</v>
      </c>
      <c r="CE325" t="str">
        <f t="shared" si="590"/>
        <v>(跳过)</v>
      </c>
      <c r="CF325" t="str">
        <f t="shared" si="591"/>
        <v>(跳过)</v>
      </c>
      <c r="CG325" t="str">
        <f t="shared" si="592"/>
        <v>(跳过)</v>
      </c>
      <c r="CH325" t="str">
        <f t="shared" si="593"/>
        <v>(跳过)</v>
      </c>
      <c r="CI325" t="str">
        <f t="shared" si="594"/>
        <v>(跳过)</v>
      </c>
      <c r="CJ325" t="s">
        <v>29</v>
      </c>
      <c r="CK325" t="str">
        <f t="shared" si="595"/>
        <v>(跳过)</v>
      </c>
      <c r="CL325" t="str">
        <f t="shared" si="596"/>
        <v>(跳过)</v>
      </c>
      <c r="CM325" t="str">
        <f t="shared" si="597"/>
        <v>(跳过)</v>
      </c>
      <c r="CN325" t="str">
        <f t="shared" si="598"/>
        <v>(跳过)</v>
      </c>
      <c r="CO325" t="str">
        <f t="shared" si="599"/>
        <v>(跳过)</v>
      </c>
      <c r="CP325" t="str">
        <f t="shared" si="600"/>
        <v>(跳过)</v>
      </c>
      <c r="CQ325" t="str">
        <f t="shared" si="601"/>
        <v>(跳过)</v>
      </c>
      <c r="CR325" t="str">
        <f t="shared" si="602"/>
        <v>(跳过)</v>
      </c>
      <c r="CS325" t="s">
        <v>29</v>
      </c>
      <c r="CT325" t="s">
        <v>138</v>
      </c>
      <c r="CU325">
        <v>2</v>
      </c>
      <c r="CV325">
        <v>1</v>
      </c>
      <c r="CW325">
        <v>2</v>
      </c>
      <c r="CX325">
        <v>2</v>
      </c>
      <c r="CY325" t="s">
        <v>29</v>
      </c>
      <c r="CZ325" t="str">
        <f t="shared" si="603"/>
        <v>(跳过)</v>
      </c>
      <c r="DA325" t="str">
        <f t="shared" si="604"/>
        <v>(跳过)</v>
      </c>
      <c r="DB325" t="str">
        <f t="shared" si="605"/>
        <v>(跳过)</v>
      </c>
      <c r="DC325" t="str">
        <f t="shared" si="606"/>
        <v>(跳过)</v>
      </c>
      <c r="DD325" t="str">
        <f t="shared" si="607"/>
        <v>(跳过)</v>
      </c>
      <c r="DE325" t="str">
        <f t="shared" si="608"/>
        <v>(跳过)</v>
      </c>
      <c r="DF325" t="str">
        <f t="shared" si="609"/>
        <v>(跳过)</v>
      </c>
      <c r="DG325" t="s">
        <v>29</v>
      </c>
      <c r="DH325" t="str">
        <f t="shared" si="610"/>
        <v>(跳过)</v>
      </c>
      <c r="DI325" t="str">
        <f t="shared" si="611"/>
        <v>(跳过)</v>
      </c>
      <c r="DJ325" t="str">
        <f t="shared" si="612"/>
        <v>(跳过)</v>
      </c>
      <c r="DK325">
        <v>3</v>
      </c>
      <c r="DL325">
        <v>2</v>
      </c>
      <c r="DM325">
        <v>3</v>
      </c>
      <c r="DN325">
        <v>2</v>
      </c>
      <c r="DO325">
        <v>2</v>
      </c>
      <c r="DP325">
        <v>2</v>
      </c>
      <c r="DQ325" t="s">
        <v>66</v>
      </c>
      <c r="DR325">
        <f t="shared" si="613"/>
        <v>0</v>
      </c>
      <c r="DS325">
        <f t="shared" si="614"/>
        <v>0</v>
      </c>
      <c r="DT325">
        <f t="shared" si="615"/>
        <v>1</v>
      </c>
      <c r="DU325">
        <f t="shared" si="616"/>
        <v>0</v>
      </c>
      <c r="DV325" t="s">
        <v>29</v>
      </c>
      <c r="DW325" t="str">
        <f t="shared" si="617"/>
        <v>(跳过)</v>
      </c>
      <c r="DX325" t="str">
        <f t="shared" si="618"/>
        <v>(跳过)</v>
      </c>
      <c r="DY325" t="str">
        <f t="shared" si="619"/>
        <v>(跳过)</v>
      </c>
      <c r="DZ325" t="str">
        <f t="shared" si="620"/>
        <v>(跳过)</v>
      </c>
      <c r="EA325" t="str">
        <f t="shared" si="621"/>
        <v>(跳过)</v>
      </c>
      <c r="EB325" t="str">
        <f t="shared" si="622"/>
        <v>(跳过)</v>
      </c>
      <c r="EC325" t="s">
        <v>29</v>
      </c>
      <c r="ED325" t="str">
        <f t="shared" si="623"/>
        <v>(跳过)</v>
      </c>
      <c r="EE325" t="str">
        <f t="shared" si="624"/>
        <v>(跳过)</v>
      </c>
      <c r="EF325" t="str">
        <f t="shared" si="625"/>
        <v>(跳过)</v>
      </c>
      <c r="EG325" t="str">
        <f t="shared" si="626"/>
        <v>(跳过)</v>
      </c>
      <c r="EH325" t="str">
        <f t="shared" si="627"/>
        <v>(跳过)</v>
      </c>
      <c r="EI325" t="str">
        <f t="shared" si="628"/>
        <v>(跳过)</v>
      </c>
      <c r="EJ325" t="str">
        <f t="shared" si="629"/>
        <v>(跳过)</v>
      </c>
      <c r="EK325" t="str">
        <f t="shared" si="630"/>
        <v>(跳过)</v>
      </c>
      <c r="EL325" t="str">
        <f t="shared" si="631"/>
        <v>(跳过)</v>
      </c>
      <c r="EM325" t="str">
        <f t="shared" si="632"/>
        <v>(跳过)</v>
      </c>
      <c r="EN325" t="s">
        <v>138</v>
      </c>
      <c r="EO325" s="4">
        <v>2</v>
      </c>
      <c r="EP325" s="4">
        <v>1</v>
      </c>
      <c r="EQ325" s="4">
        <v>2</v>
      </c>
      <c r="ER325" s="4">
        <v>2</v>
      </c>
      <c r="ES325" t="s">
        <v>29</v>
      </c>
      <c r="ET325" t="str">
        <f t="shared" si="633"/>
        <v>(跳过)</v>
      </c>
      <c r="EU325" t="str">
        <f t="shared" si="634"/>
        <v>(跳过)</v>
      </c>
      <c r="EV325" t="str">
        <f t="shared" si="635"/>
        <v>(跳过)</v>
      </c>
      <c r="EW325" t="str">
        <f t="shared" si="636"/>
        <v>(跳过)</v>
      </c>
      <c r="EX325" t="str">
        <f t="shared" si="637"/>
        <v>(跳过)</v>
      </c>
      <c r="EY325" t="str">
        <f t="shared" si="638"/>
        <v>(跳过)</v>
      </c>
      <c r="EZ325" t="str">
        <f t="shared" si="639"/>
        <v>(跳过)</v>
      </c>
      <c r="FA325" t="s">
        <v>29</v>
      </c>
      <c r="FB325" t="str">
        <f t="shared" si="640"/>
        <v>(跳过)</v>
      </c>
      <c r="FC325" t="str">
        <f t="shared" si="641"/>
        <v>(跳过)</v>
      </c>
      <c r="FD325" t="str">
        <f t="shared" si="642"/>
        <v>(跳过)</v>
      </c>
      <c r="FE325" t="s">
        <v>29</v>
      </c>
      <c r="FF325" t="s">
        <v>29</v>
      </c>
      <c r="FG325" t="s">
        <v>29</v>
      </c>
      <c r="FH325" t="s">
        <v>29</v>
      </c>
      <c r="FI325" t="s">
        <v>29</v>
      </c>
      <c r="FJ325" t="s">
        <v>29</v>
      </c>
      <c r="FK325" t="s">
        <v>29</v>
      </c>
      <c r="FL325" t="s">
        <v>29</v>
      </c>
      <c r="FM325" t="s">
        <v>29</v>
      </c>
      <c r="FN325" t="s">
        <v>29</v>
      </c>
      <c r="FO325" t="s">
        <v>29</v>
      </c>
      <c r="FP325" t="s">
        <v>29</v>
      </c>
      <c r="FQ325" t="s">
        <v>29</v>
      </c>
      <c r="FR325" t="s">
        <v>29</v>
      </c>
      <c r="FS325" t="s">
        <v>29</v>
      </c>
      <c r="FT325" t="s">
        <v>29</v>
      </c>
      <c r="FU325" t="s">
        <v>29</v>
      </c>
      <c r="FV325" t="s">
        <v>29</v>
      </c>
      <c r="FW325" t="s">
        <v>29</v>
      </c>
      <c r="FX325" t="s">
        <v>29</v>
      </c>
    </row>
    <row r="326" spans="1:180" ht="16.5" x14ac:dyDescent="0.6">
      <c r="A326">
        <v>325</v>
      </c>
      <c r="B326">
        <v>2</v>
      </c>
      <c r="C326">
        <v>20</v>
      </c>
      <c r="D326">
        <v>3</v>
      </c>
      <c r="E326">
        <v>3</v>
      </c>
      <c r="F326">
        <v>3</v>
      </c>
      <c r="G326">
        <v>5</v>
      </c>
      <c r="H326">
        <v>2</v>
      </c>
      <c r="I326">
        <v>1</v>
      </c>
      <c r="J326">
        <v>0</v>
      </c>
      <c r="K326" t="s">
        <v>250</v>
      </c>
      <c r="L326">
        <f t="shared" si="643"/>
        <v>1</v>
      </c>
      <c r="M326">
        <f t="shared" si="644"/>
        <v>0</v>
      </c>
      <c r="N326">
        <f t="shared" si="645"/>
        <v>1</v>
      </c>
      <c r="O326">
        <f t="shared" si="646"/>
        <v>1</v>
      </c>
      <c r="P326">
        <f t="shared" si="647"/>
        <v>0</v>
      </c>
      <c r="Q326" t="s">
        <v>29</v>
      </c>
      <c r="R326" t="str">
        <f t="shared" si="540"/>
        <v>(跳过)</v>
      </c>
      <c r="S326" t="str">
        <f t="shared" si="541"/>
        <v>(跳过)</v>
      </c>
      <c r="T326" t="str">
        <f t="shared" si="542"/>
        <v>(跳过)</v>
      </c>
      <c r="U326" t="str">
        <f t="shared" si="543"/>
        <v>(跳过)</v>
      </c>
      <c r="V326" t="s">
        <v>29</v>
      </c>
      <c r="W326" t="str">
        <f t="shared" si="544"/>
        <v>(跳过)</v>
      </c>
      <c r="X326" t="str">
        <f t="shared" si="545"/>
        <v>(跳过)</v>
      </c>
      <c r="Y326" t="str">
        <f t="shared" si="546"/>
        <v>(跳过)</v>
      </c>
      <c r="Z326" t="str">
        <f t="shared" si="547"/>
        <v>(跳过)</v>
      </c>
      <c r="AA326" t="str">
        <f t="shared" si="548"/>
        <v>(跳过)</v>
      </c>
      <c r="AB326" t="s">
        <v>29</v>
      </c>
      <c r="AC326" t="str">
        <f t="shared" si="549"/>
        <v>(跳过)</v>
      </c>
      <c r="AD326" t="str">
        <f t="shared" si="550"/>
        <v>(跳过)</v>
      </c>
      <c r="AE326" t="str">
        <f t="shared" si="551"/>
        <v>(跳过)</v>
      </c>
      <c r="AF326" t="str">
        <f t="shared" si="552"/>
        <v>(跳过)</v>
      </c>
      <c r="AG326" t="str">
        <f t="shared" si="553"/>
        <v>(跳过)</v>
      </c>
      <c r="AH326" t="str">
        <f t="shared" si="554"/>
        <v>(跳过)</v>
      </c>
      <c r="AI326" t="str">
        <f t="shared" si="555"/>
        <v>(跳过)</v>
      </c>
      <c r="AJ326" t="str">
        <f t="shared" si="556"/>
        <v>(跳过)</v>
      </c>
      <c r="AK326" t="s">
        <v>29</v>
      </c>
      <c r="AL326" t="str">
        <f t="shared" si="557"/>
        <v>(跳过)</v>
      </c>
      <c r="AM326" t="str">
        <f t="shared" si="558"/>
        <v>(跳过)</v>
      </c>
      <c r="AN326" t="str">
        <f t="shared" si="559"/>
        <v>(跳过)</v>
      </c>
      <c r="AO326" t="str">
        <f t="shared" si="560"/>
        <v>(跳过)</v>
      </c>
      <c r="AP326" t="str">
        <f t="shared" si="561"/>
        <v>(跳过)</v>
      </c>
      <c r="AQ326" t="str">
        <f t="shared" si="562"/>
        <v>(跳过)</v>
      </c>
      <c r="AR326" t="str">
        <f t="shared" si="563"/>
        <v>(跳过)</v>
      </c>
      <c r="AS326" t="str">
        <f t="shared" si="564"/>
        <v>(跳过)</v>
      </c>
      <c r="AT326" t="s">
        <v>29</v>
      </c>
      <c r="AU326" t="s">
        <v>503</v>
      </c>
      <c r="AV326">
        <v>3</v>
      </c>
      <c r="AW326">
        <v>1</v>
      </c>
      <c r="AX326">
        <v>2</v>
      </c>
      <c r="AY326">
        <v>3</v>
      </c>
      <c r="AZ326" t="s">
        <v>29</v>
      </c>
      <c r="BA326" t="str">
        <f t="shared" si="565"/>
        <v>(跳过)</v>
      </c>
      <c r="BB326" t="str">
        <f t="shared" si="566"/>
        <v>(跳过)</v>
      </c>
      <c r="BC326" t="str">
        <f t="shared" si="567"/>
        <v>(跳过)</v>
      </c>
      <c r="BD326" t="str">
        <f t="shared" si="568"/>
        <v>(跳过)</v>
      </c>
      <c r="BE326" t="str">
        <f t="shared" si="569"/>
        <v>(跳过)</v>
      </c>
      <c r="BF326" t="str">
        <f t="shared" si="570"/>
        <v>(跳过)</v>
      </c>
      <c r="BG326" t="str">
        <f t="shared" si="571"/>
        <v>(跳过)</v>
      </c>
      <c r="BH326" t="s">
        <v>29</v>
      </c>
      <c r="BI326" t="str">
        <f t="shared" si="572"/>
        <v>(跳过)</v>
      </c>
      <c r="BJ326" t="str">
        <f t="shared" si="573"/>
        <v>(跳过)</v>
      </c>
      <c r="BK326" t="str">
        <f t="shared" si="574"/>
        <v>(跳过)</v>
      </c>
      <c r="BL326">
        <v>0</v>
      </c>
      <c r="BM326" t="s">
        <v>323</v>
      </c>
      <c r="BN326">
        <f t="shared" si="575"/>
        <v>0</v>
      </c>
      <c r="BO326">
        <f t="shared" si="576"/>
        <v>1</v>
      </c>
      <c r="BP326">
        <f t="shared" si="577"/>
        <v>1</v>
      </c>
      <c r="BQ326">
        <f t="shared" si="578"/>
        <v>1</v>
      </c>
      <c r="BR326">
        <f t="shared" si="579"/>
        <v>0</v>
      </c>
      <c r="BS326">
        <f t="shared" si="580"/>
        <v>0</v>
      </c>
      <c r="BT326" t="s">
        <v>29</v>
      </c>
      <c r="BU326" t="str">
        <f t="shared" si="581"/>
        <v>(跳过)</v>
      </c>
      <c r="BV326" t="str">
        <f t="shared" si="582"/>
        <v>(跳过)</v>
      </c>
      <c r="BW326" t="str">
        <f t="shared" si="583"/>
        <v>(跳过)</v>
      </c>
      <c r="BX326" t="str">
        <f t="shared" si="584"/>
        <v>(跳过)</v>
      </c>
      <c r="BY326" t="s">
        <v>29</v>
      </c>
      <c r="BZ326" t="str">
        <f t="shared" si="585"/>
        <v>(跳过)</v>
      </c>
      <c r="CA326" t="str">
        <f t="shared" si="586"/>
        <v>(跳过)</v>
      </c>
      <c r="CB326" t="str">
        <f t="shared" si="587"/>
        <v>(跳过)</v>
      </c>
      <c r="CC326" t="str">
        <f t="shared" si="588"/>
        <v>(跳过)</v>
      </c>
      <c r="CD326" t="str">
        <f t="shared" si="589"/>
        <v>(跳过)</v>
      </c>
      <c r="CE326" t="str">
        <f t="shared" si="590"/>
        <v>(跳过)</v>
      </c>
      <c r="CF326" t="str">
        <f t="shared" si="591"/>
        <v>(跳过)</v>
      </c>
      <c r="CG326" t="str">
        <f t="shared" si="592"/>
        <v>(跳过)</v>
      </c>
      <c r="CH326" t="str">
        <f t="shared" si="593"/>
        <v>(跳过)</v>
      </c>
      <c r="CI326" t="str">
        <f t="shared" si="594"/>
        <v>(跳过)</v>
      </c>
      <c r="CJ326" t="s">
        <v>29</v>
      </c>
      <c r="CK326" t="str">
        <f t="shared" si="595"/>
        <v>(跳过)</v>
      </c>
      <c r="CL326" t="str">
        <f t="shared" si="596"/>
        <v>(跳过)</v>
      </c>
      <c r="CM326" t="str">
        <f t="shared" si="597"/>
        <v>(跳过)</v>
      </c>
      <c r="CN326" t="str">
        <f t="shared" si="598"/>
        <v>(跳过)</v>
      </c>
      <c r="CO326" t="str">
        <f t="shared" si="599"/>
        <v>(跳过)</v>
      </c>
      <c r="CP326" t="str">
        <f t="shared" si="600"/>
        <v>(跳过)</v>
      </c>
      <c r="CQ326" t="str">
        <f t="shared" si="601"/>
        <v>(跳过)</v>
      </c>
      <c r="CR326" t="str">
        <f t="shared" si="602"/>
        <v>(跳过)</v>
      </c>
      <c r="CS326" t="s">
        <v>29</v>
      </c>
      <c r="CT326" t="s">
        <v>45</v>
      </c>
      <c r="CU326">
        <v>3</v>
      </c>
      <c r="CV326">
        <v>1</v>
      </c>
      <c r="CW326">
        <v>2</v>
      </c>
      <c r="CX326">
        <v>4</v>
      </c>
      <c r="CY326" t="s">
        <v>29</v>
      </c>
      <c r="CZ326" t="str">
        <f t="shared" si="603"/>
        <v>(跳过)</v>
      </c>
      <c r="DA326" t="str">
        <f t="shared" si="604"/>
        <v>(跳过)</v>
      </c>
      <c r="DB326" t="str">
        <f t="shared" si="605"/>
        <v>(跳过)</v>
      </c>
      <c r="DC326" t="str">
        <f t="shared" si="606"/>
        <v>(跳过)</v>
      </c>
      <c r="DD326" t="str">
        <f t="shared" si="607"/>
        <v>(跳过)</v>
      </c>
      <c r="DE326" t="str">
        <f t="shared" si="608"/>
        <v>(跳过)</v>
      </c>
      <c r="DF326" t="str">
        <f t="shared" si="609"/>
        <v>(跳过)</v>
      </c>
      <c r="DG326" t="s">
        <v>29</v>
      </c>
      <c r="DH326" t="str">
        <f t="shared" si="610"/>
        <v>(跳过)</v>
      </c>
      <c r="DI326" t="str">
        <f t="shared" si="611"/>
        <v>(跳过)</v>
      </c>
      <c r="DJ326" t="str">
        <f t="shared" si="612"/>
        <v>(跳过)</v>
      </c>
      <c r="DK326">
        <v>4</v>
      </c>
      <c r="DL326">
        <v>4</v>
      </c>
      <c r="DM326">
        <v>4</v>
      </c>
      <c r="DN326">
        <v>4</v>
      </c>
      <c r="DO326">
        <v>4</v>
      </c>
      <c r="DP326">
        <v>1</v>
      </c>
      <c r="DQ326" t="s">
        <v>66</v>
      </c>
      <c r="DR326">
        <f t="shared" si="613"/>
        <v>0</v>
      </c>
      <c r="DS326">
        <f t="shared" si="614"/>
        <v>0</v>
      </c>
      <c r="DT326">
        <f t="shared" si="615"/>
        <v>1</v>
      </c>
      <c r="DU326">
        <f t="shared" si="616"/>
        <v>0</v>
      </c>
      <c r="DV326" t="s">
        <v>82</v>
      </c>
      <c r="DW326">
        <f t="shared" si="617"/>
        <v>1</v>
      </c>
      <c r="DX326">
        <f t="shared" si="618"/>
        <v>1</v>
      </c>
      <c r="DY326">
        <f t="shared" si="619"/>
        <v>1</v>
      </c>
      <c r="DZ326">
        <f t="shared" si="620"/>
        <v>0</v>
      </c>
      <c r="EA326">
        <f t="shared" si="621"/>
        <v>0</v>
      </c>
      <c r="EB326">
        <f t="shared" si="622"/>
        <v>0</v>
      </c>
      <c r="EC326" t="s">
        <v>149</v>
      </c>
      <c r="ED326">
        <f t="shared" si="623"/>
        <v>0</v>
      </c>
      <c r="EE326">
        <f t="shared" si="624"/>
        <v>1</v>
      </c>
      <c r="EF326">
        <f t="shared" si="625"/>
        <v>1</v>
      </c>
      <c r="EG326">
        <f t="shared" si="626"/>
        <v>0</v>
      </c>
      <c r="EH326">
        <f t="shared" si="627"/>
        <v>0</v>
      </c>
      <c r="EI326">
        <f t="shared" si="628"/>
        <v>0</v>
      </c>
      <c r="EJ326">
        <f t="shared" si="629"/>
        <v>1</v>
      </c>
      <c r="EK326">
        <f t="shared" si="630"/>
        <v>0</v>
      </c>
      <c r="EL326">
        <f t="shared" si="631"/>
        <v>0</v>
      </c>
      <c r="EM326">
        <f t="shared" si="632"/>
        <v>0</v>
      </c>
      <c r="EN326" t="s">
        <v>189</v>
      </c>
      <c r="EO326" s="4">
        <v>4</v>
      </c>
      <c r="EP326" s="4">
        <v>1</v>
      </c>
      <c r="EQ326" s="4">
        <v>3</v>
      </c>
      <c r="ER326" s="4">
        <v>2</v>
      </c>
      <c r="ES326" t="s">
        <v>254</v>
      </c>
      <c r="ET326">
        <f t="shared" si="633"/>
        <v>0</v>
      </c>
      <c r="EU326">
        <f t="shared" si="634"/>
        <v>0</v>
      </c>
      <c r="EV326">
        <f t="shared" si="635"/>
        <v>1</v>
      </c>
      <c r="EW326">
        <f t="shared" si="636"/>
        <v>1</v>
      </c>
      <c r="EX326">
        <f t="shared" si="637"/>
        <v>1</v>
      </c>
      <c r="EY326">
        <f t="shared" si="638"/>
        <v>0</v>
      </c>
      <c r="EZ326">
        <f t="shared" si="639"/>
        <v>0</v>
      </c>
      <c r="FA326" t="s">
        <v>59</v>
      </c>
      <c r="FB326">
        <f t="shared" si="640"/>
        <v>1</v>
      </c>
      <c r="FC326">
        <f t="shared" si="641"/>
        <v>0</v>
      </c>
      <c r="FD326">
        <f t="shared" si="642"/>
        <v>0</v>
      </c>
      <c r="FE326" t="s">
        <v>486</v>
      </c>
      <c r="FF326">
        <v>0</v>
      </c>
      <c r="FG326">
        <v>1</v>
      </c>
      <c r="FH326">
        <v>1</v>
      </c>
      <c r="FI326">
        <v>0</v>
      </c>
      <c r="FJ326">
        <v>1</v>
      </c>
      <c r="FK326">
        <v>0</v>
      </c>
      <c r="FL326" t="s">
        <v>235</v>
      </c>
      <c r="FM326">
        <v>2</v>
      </c>
      <c r="FN326">
        <v>3</v>
      </c>
      <c r="FO326">
        <v>1</v>
      </c>
      <c r="FP326">
        <v>4</v>
      </c>
      <c r="FQ326">
        <v>5</v>
      </c>
      <c r="FR326" t="s">
        <v>29</v>
      </c>
      <c r="FS326" t="s">
        <v>29</v>
      </c>
      <c r="FT326" t="s">
        <v>29</v>
      </c>
      <c r="FU326" t="s">
        <v>29</v>
      </c>
      <c r="FV326" t="s">
        <v>29</v>
      </c>
      <c r="FW326" t="s">
        <v>29</v>
      </c>
      <c r="FX326" t="s">
        <v>29</v>
      </c>
    </row>
    <row r="327" spans="1:180" ht="16.5" x14ac:dyDescent="0.6">
      <c r="A327">
        <v>326</v>
      </c>
      <c r="B327">
        <v>2</v>
      </c>
      <c r="C327">
        <v>9</v>
      </c>
      <c r="D327">
        <v>4</v>
      </c>
      <c r="E327">
        <v>3</v>
      </c>
      <c r="F327">
        <v>5</v>
      </c>
      <c r="G327">
        <v>10</v>
      </c>
      <c r="H327">
        <v>2</v>
      </c>
      <c r="I327">
        <v>1</v>
      </c>
      <c r="J327">
        <v>1</v>
      </c>
      <c r="K327" t="s">
        <v>29</v>
      </c>
      <c r="L327" t="str">
        <f t="shared" si="643"/>
        <v>(跳过)</v>
      </c>
      <c r="M327" t="str">
        <f t="shared" si="644"/>
        <v>(跳过)</v>
      </c>
      <c r="N327" t="str">
        <f t="shared" si="645"/>
        <v>(跳过)</v>
      </c>
      <c r="O327" t="str">
        <f t="shared" si="646"/>
        <v>(跳过)</v>
      </c>
      <c r="P327" t="str">
        <f t="shared" si="647"/>
        <v>(跳过)</v>
      </c>
      <c r="Q327" t="s">
        <v>38</v>
      </c>
      <c r="R327">
        <f t="shared" si="540"/>
        <v>0</v>
      </c>
      <c r="S327">
        <f t="shared" si="541"/>
        <v>1</v>
      </c>
      <c r="T327">
        <f t="shared" si="542"/>
        <v>1</v>
      </c>
      <c r="U327">
        <f t="shared" si="543"/>
        <v>0</v>
      </c>
      <c r="V327" t="s">
        <v>82</v>
      </c>
      <c r="W327">
        <f t="shared" si="544"/>
        <v>1</v>
      </c>
      <c r="X327">
        <f t="shared" si="545"/>
        <v>1</v>
      </c>
      <c r="Y327">
        <f t="shared" si="546"/>
        <v>1</v>
      </c>
      <c r="Z327">
        <f t="shared" si="547"/>
        <v>0</v>
      </c>
      <c r="AA327">
        <f t="shared" si="548"/>
        <v>0</v>
      </c>
      <c r="AB327" t="s">
        <v>72</v>
      </c>
      <c r="AC327">
        <f t="shared" si="549"/>
        <v>1</v>
      </c>
      <c r="AD327">
        <f t="shared" si="550"/>
        <v>1</v>
      </c>
      <c r="AE327">
        <f t="shared" si="551"/>
        <v>1</v>
      </c>
      <c r="AF327">
        <f t="shared" si="552"/>
        <v>0</v>
      </c>
      <c r="AG327">
        <f t="shared" si="553"/>
        <v>0</v>
      </c>
      <c r="AH327">
        <f t="shared" si="554"/>
        <v>0</v>
      </c>
      <c r="AI327">
        <f t="shared" si="555"/>
        <v>0</v>
      </c>
      <c r="AJ327">
        <f t="shared" si="556"/>
        <v>0</v>
      </c>
      <c r="AK327" t="s">
        <v>84</v>
      </c>
      <c r="AL327">
        <f t="shared" si="557"/>
        <v>0</v>
      </c>
      <c r="AM327">
        <f t="shared" si="558"/>
        <v>0</v>
      </c>
      <c r="AN327">
        <f t="shared" si="559"/>
        <v>0</v>
      </c>
      <c r="AO327">
        <f t="shared" si="560"/>
        <v>0</v>
      </c>
      <c r="AP327">
        <f t="shared" si="561"/>
        <v>1</v>
      </c>
      <c r="AQ327">
        <f t="shared" si="562"/>
        <v>0</v>
      </c>
      <c r="AR327">
        <f t="shared" si="563"/>
        <v>0</v>
      </c>
      <c r="AS327">
        <f t="shared" si="564"/>
        <v>0</v>
      </c>
      <c r="AT327">
        <v>2</v>
      </c>
      <c r="AU327" t="s">
        <v>133</v>
      </c>
      <c r="AV327">
        <v>1</v>
      </c>
      <c r="AW327">
        <v>2</v>
      </c>
      <c r="AX327">
        <v>3</v>
      </c>
      <c r="AY327">
        <v>3</v>
      </c>
      <c r="AZ327" t="s">
        <v>333</v>
      </c>
      <c r="BA327">
        <f t="shared" si="565"/>
        <v>1</v>
      </c>
      <c r="BB327">
        <f t="shared" si="566"/>
        <v>0</v>
      </c>
      <c r="BC327">
        <f t="shared" si="567"/>
        <v>1</v>
      </c>
      <c r="BD327">
        <f t="shared" si="568"/>
        <v>1</v>
      </c>
      <c r="BE327">
        <f t="shared" si="569"/>
        <v>0</v>
      </c>
      <c r="BF327">
        <f t="shared" si="570"/>
        <v>0</v>
      </c>
      <c r="BG327">
        <f t="shared" si="571"/>
        <v>0</v>
      </c>
      <c r="BH327" t="s">
        <v>29</v>
      </c>
      <c r="BI327" t="str">
        <f t="shared" si="572"/>
        <v>(跳过)</v>
      </c>
      <c r="BJ327" t="str">
        <f t="shared" si="573"/>
        <v>(跳过)</v>
      </c>
      <c r="BK327" t="str">
        <f t="shared" si="574"/>
        <v>(跳过)</v>
      </c>
      <c r="BL327">
        <v>0</v>
      </c>
      <c r="BM327" t="s">
        <v>277</v>
      </c>
      <c r="BN327">
        <f t="shared" si="575"/>
        <v>1</v>
      </c>
      <c r="BO327">
        <f t="shared" si="576"/>
        <v>1</v>
      </c>
      <c r="BP327">
        <f t="shared" si="577"/>
        <v>1</v>
      </c>
      <c r="BQ327">
        <f t="shared" si="578"/>
        <v>0</v>
      </c>
      <c r="BR327">
        <f t="shared" si="579"/>
        <v>0</v>
      </c>
      <c r="BS327">
        <f t="shared" si="580"/>
        <v>0</v>
      </c>
      <c r="BT327" t="s">
        <v>29</v>
      </c>
      <c r="BU327" t="str">
        <f t="shared" si="581"/>
        <v>(跳过)</v>
      </c>
      <c r="BV327" t="str">
        <f t="shared" si="582"/>
        <v>(跳过)</v>
      </c>
      <c r="BW327" t="str">
        <f t="shared" si="583"/>
        <v>(跳过)</v>
      </c>
      <c r="BX327" t="str">
        <f t="shared" si="584"/>
        <v>(跳过)</v>
      </c>
      <c r="BY327" t="s">
        <v>29</v>
      </c>
      <c r="BZ327" t="str">
        <f t="shared" si="585"/>
        <v>(跳过)</v>
      </c>
      <c r="CA327" t="str">
        <f t="shared" si="586"/>
        <v>(跳过)</v>
      </c>
      <c r="CB327" t="str">
        <f t="shared" si="587"/>
        <v>(跳过)</v>
      </c>
      <c r="CC327" t="str">
        <f t="shared" si="588"/>
        <v>(跳过)</v>
      </c>
      <c r="CD327" t="str">
        <f t="shared" si="589"/>
        <v>(跳过)</v>
      </c>
      <c r="CE327" t="str">
        <f t="shared" si="590"/>
        <v>(跳过)</v>
      </c>
      <c r="CF327" t="str">
        <f t="shared" si="591"/>
        <v>(跳过)</v>
      </c>
      <c r="CG327" t="str">
        <f t="shared" si="592"/>
        <v>(跳过)</v>
      </c>
      <c r="CH327" t="str">
        <f t="shared" si="593"/>
        <v>(跳过)</v>
      </c>
      <c r="CI327" t="str">
        <f t="shared" si="594"/>
        <v>(跳过)</v>
      </c>
      <c r="CJ327" t="s">
        <v>29</v>
      </c>
      <c r="CK327" t="str">
        <f t="shared" si="595"/>
        <v>(跳过)</v>
      </c>
      <c r="CL327" t="str">
        <f t="shared" si="596"/>
        <v>(跳过)</v>
      </c>
      <c r="CM327" t="str">
        <f t="shared" si="597"/>
        <v>(跳过)</v>
      </c>
      <c r="CN327" t="str">
        <f t="shared" si="598"/>
        <v>(跳过)</v>
      </c>
      <c r="CO327" t="str">
        <f t="shared" si="599"/>
        <v>(跳过)</v>
      </c>
      <c r="CP327" t="str">
        <f t="shared" si="600"/>
        <v>(跳过)</v>
      </c>
      <c r="CQ327" t="str">
        <f t="shared" si="601"/>
        <v>(跳过)</v>
      </c>
      <c r="CR327" t="str">
        <f t="shared" si="602"/>
        <v>(跳过)</v>
      </c>
      <c r="CS327" t="s">
        <v>29</v>
      </c>
      <c r="CT327" t="s">
        <v>133</v>
      </c>
      <c r="CU327">
        <v>1</v>
      </c>
      <c r="CV327">
        <v>2</v>
      </c>
      <c r="CW327">
        <v>3</v>
      </c>
      <c r="CX327">
        <v>3</v>
      </c>
      <c r="CY327" t="s">
        <v>29</v>
      </c>
      <c r="CZ327" t="str">
        <f t="shared" si="603"/>
        <v>(跳过)</v>
      </c>
      <c r="DA327" t="str">
        <f t="shared" si="604"/>
        <v>(跳过)</v>
      </c>
      <c r="DB327" t="str">
        <f t="shared" si="605"/>
        <v>(跳过)</v>
      </c>
      <c r="DC327" t="str">
        <f t="shared" si="606"/>
        <v>(跳过)</v>
      </c>
      <c r="DD327" t="str">
        <f t="shared" si="607"/>
        <v>(跳过)</v>
      </c>
      <c r="DE327" t="str">
        <f t="shared" si="608"/>
        <v>(跳过)</v>
      </c>
      <c r="DF327" t="str">
        <f t="shared" si="609"/>
        <v>(跳过)</v>
      </c>
      <c r="DG327" t="s">
        <v>29</v>
      </c>
      <c r="DH327" t="str">
        <f t="shared" si="610"/>
        <v>(跳过)</v>
      </c>
      <c r="DI327" t="str">
        <f t="shared" si="611"/>
        <v>(跳过)</v>
      </c>
      <c r="DJ327" t="str">
        <f t="shared" si="612"/>
        <v>(跳过)</v>
      </c>
      <c r="DK327">
        <v>5</v>
      </c>
      <c r="DL327">
        <v>3</v>
      </c>
      <c r="DM327">
        <v>3</v>
      </c>
      <c r="DN327">
        <v>1</v>
      </c>
      <c r="DO327">
        <v>5</v>
      </c>
      <c r="DP327">
        <v>2</v>
      </c>
      <c r="DQ327" t="s">
        <v>127</v>
      </c>
      <c r="DR327">
        <f t="shared" si="613"/>
        <v>1</v>
      </c>
      <c r="DS327">
        <f t="shared" si="614"/>
        <v>1</v>
      </c>
      <c r="DT327">
        <f t="shared" si="615"/>
        <v>1</v>
      </c>
      <c r="DU327">
        <f t="shared" si="616"/>
        <v>0</v>
      </c>
      <c r="DV327" t="s">
        <v>29</v>
      </c>
      <c r="DW327" t="str">
        <f t="shared" si="617"/>
        <v>(跳过)</v>
      </c>
      <c r="DX327" t="str">
        <f t="shared" si="618"/>
        <v>(跳过)</v>
      </c>
      <c r="DY327" t="str">
        <f t="shared" si="619"/>
        <v>(跳过)</v>
      </c>
      <c r="DZ327" t="str">
        <f t="shared" si="620"/>
        <v>(跳过)</v>
      </c>
      <c r="EA327" t="str">
        <f t="shared" si="621"/>
        <v>(跳过)</v>
      </c>
      <c r="EB327" t="str">
        <f t="shared" si="622"/>
        <v>(跳过)</v>
      </c>
      <c r="EC327" t="s">
        <v>29</v>
      </c>
      <c r="ED327" t="str">
        <f t="shared" si="623"/>
        <v>(跳过)</v>
      </c>
      <c r="EE327" t="str">
        <f t="shared" si="624"/>
        <v>(跳过)</v>
      </c>
      <c r="EF327" t="str">
        <f t="shared" si="625"/>
        <v>(跳过)</v>
      </c>
      <c r="EG327" t="str">
        <f t="shared" si="626"/>
        <v>(跳过)</v>
      </c>
      <c r="EH327" t="str">
        <f t="shared" si="627"/>
        <v>(跳过)</v>
      </c>
      <c r="EI327" t="str">
        <f t="shared" si="628"/>
        <v>(跳过)</v>
      </c>
      <c r="EJ327" t="str">
        <f t="shared" si="629"/>
        <v>(跳过)</v>
      </c>
      <c r="EK327" t="str">
        <f t="shared" si="630"/>
        <v>(跳过)</v>
      </c>
      <c r="EL327" t="str">
        <f t="shared" si="631"/>
        <v>(跳过)</v>
      </c>
      <c r="EM327" t="str">
        <f t="shared" si="632"/>
        <v>(跳过)</v>
      </c>
      <c r="EN327" t="s">
        <v>133</v>
      </c>
      <c r="EO327" s="4">
        <v>1</v>
      </c>
      <c r="EP327" s="4">
        <v>2</v>
      </c>
      <c r="EQ327" s="4">
        <v>3</v>
      </c>
      <c r="ER327" s="4">
        <v>3</v>
      </c>
      <c r="ES327" t="s">
        <v>29</v>
      </c>
      <c r="ET327" t="str">
        <f t="shared" si="633"/>
        <v>(跳过)</v>
      </c>
      <c r="EU327" t="str">
        <f t="shared" si="634"/>
        <v>(跳过)</v>
      </c>
      <c r="EV327" t="str">
        <f t="shared" si="635"/>
        <v>(跳过)</v>
      </c>
      <c r="EW327" t="str">
        <f t="shared" si="636"/>
        <v>(跳过)</v>
      </c>
      <c r="EX327" t="str">
        <f t="shared" si="637"/>
        <v>(跳过)</v>
      </c>
      <c r="EY327" t="str">
        <f t="shared" si="638"/>
        <v>(跳过)</v>
      </c>
      <c r="EZ327" t="str">
        <f t="shared" si="639"/>
        <v>(跳过)</v>
      </c>
      <c r="FA327" t="s">
        <v>29</v>
      </c>
      <c r="FB327" t="str">
        <f t="shared" si="640"/>
        <v>(跳过)</v>
      </c>
      <c r="FC327" t="str">
        <f t="shared" si="641"/>
        <v>(跳过)</v>
      </c>
      <c r="FD327" t="str">
        <f t="shared" si="642"/>
        <v>(跳过)</v>
      </c>
      <c r="FE327" t="s">
        <v>29</v>
      </c>
      <c r="FF327" t="s">
        <v>29</v>
      </c>
      <c r="FG327" t="s">
        <v>29</v>
      </c>
      <c r="FH327" t="s">
        <v>29</v>
      </c>
      <c r="FI327" t="s">
        <v>29</v>
      </c>
      <c r="FJ327" t="s">
        <v>29</v>
      </c>
      <c r="FK327" t="s">
        <v>29</v>
      </c>
      <c r="FL327" t="s">
        <v>29</v>
      </c>
      <c r="FM327" t="s">
        <v>29</v>
      </c>
      <c r="FN327" t="s">
        <v>29</v>
      </c>
      <c r="FO327" t="s">
        <v>29</v>
      </c>
      <c r="FP327" t="s">
        <v>29</v>
      </c>
      <c r="FQ327" t="s">
        <v>29</v>
      </c>
      <c r="FR327" t="s">
        <v>29</v>
      </c>
      <c r="FS327" t="s">
        <v>29</v>
      </c>
      <c r="FT327" t="s">
        <v>29</v>
      </c>
      <c r="FU327" t="s">
        <v>29</v>
      </c>
      <c r="FV327" t="s">
        <v>29</v>
      </c>
      <c r="FW327" t="s">
        <v>29</v>
      </c>
      <c r="FX327" t="s">
        <v>29</v>
      </c>
    </row>
    <row r="328" spans="1:180" ht="16.5" x14ac:dyDescent="0.6">
      <c r="A328">
        <v>327</v>
      </c>
      <c r="B328">
        <v>2</v>
      </c>
      <c r="C328">
        <v>7</v>
      </c>
      <c r="D328">
        <v>2</v>
      </c>
      <c r="E328">
        <v>3</v>
      </c>
      <c r="F328">
        <v>2</v>
      </c>
      <c r="G328">
        <v>8</v>
      </c>
      <c r="H328">
        <v>1</v>
      </c>
      <c r="I328">
        <v>1</v>
      </c>
      <c r="J328">
        <v>1</v>
      </c>
      <c r="K328" t="s">
        <v>29</v>
      </c>
      <c r="L328" t="str">
        <f t="shared" si="643"/>
        <v>(跳过)</v>
      </c>
      <c r="M328" t="str">
        <f t="shared" si="644"/>
        <v>(跳过)</v>
      </c>
      <c r="N328" t="str">
        <f t="shared" si="645"/>
        <v>(跳过)</v>
      </c>
      <c r="O328" t="str">
        <f t="shared" si="646"/>
        <v>(跳过)</v>
      </c>
      <c r="P328" t="str">
        <f t="shared" si="647"/>
        <v>(跳过)</v>
      </c>
      <c r="Q328" t="s">
        <v>127</v>
      </c>
      <c r="R328">
        <f t="shared" si="540"/>
        <v>1</v>
      </c>
      <c r="S328">
        <f t="shared" si="541"/>
        <v>1</v>
      </c>
      <c r="T328">
        <f t="shared" si="542"/>
        <v>1</v>
      </c>
      <c r="U328">
        <f t="shared" si="543"/>
        <v>0</v>
      </c>
      <c r="V328" t="s">
        <v>82</v>
      </c>
      <c r="W328">
        <f t="shared" si="544"/>
        <v>1</v>
      </c>
      <c r="X328">
        <f t="shared" si="545"/>
        <v>1</v>
      </c>
      <c r="Y328">
        <f t="shared" si="546"/>
        <v>1</v>
      </c>
      <c r="Z328">
        <f t="shared" si="547"/>
        <v>0</v>
      </c>
      <c r="AA328">
        <f t="shared" si="548"/>
        <v>0</v>
      </c>
      <c r="AB328" t="s">
        <v>195</v>
      </c>
      <c r="AC328">
        <f t="shared" si="549"/>
        <v>1</v>
      </c>
      <c r="AD328">
        <f t="shared" si="550"/>
        <v>1</v>
      </c>
      <c r="AE328">
        <f t="shared" si="551"/>
        <v>1</v>
      </c>
      <c r="AF328">
        <f t="shared" si="552"/>
        <v>0</v>
      </c>
      <c r="AG328">
        <f t="shared" si="553"/>
        <v>0</v>
      </c>
      <c r="AH328">
        <f t="shared" si="554"/>
        <v>1</v>
      </c>
      <c r="AI328">
        <f t="shared" si="555"/>
        <v>1</v>
      </c>
      <c r="AJ328">
        <f t="shared" si="556"/>
        <v>0</v>
      </c>
      <c r="AK328" t="s">
        <v>196</v>
      </c>
      <c r="AL328">
        <f t="shared" si="557"/>
        <v>1</v>
      </c>
      <c r="AM328">
        <f t="shared" si="558"/>
        <v>1</v>
      </c>
      <c r="AN328">
        <f t="shared" si="559"/>
        <v>1</v>
      </c>
      <c r="AO328">
        <f t="shared" si="560"/>
        <v>0</v>
      </c>
      <c r="AP328">
        <f t="shared" si="561"/>
        <v>1</v>
      </c>
      <c r="AQ328">
        <f t="shared" si="562"/>
        <v>0</v>
      </c>
      <c r="AR328">
        <f t="shared" si="563"/>
        <v>1</v>
      </c>
      <c r="AS328">
        <f t="shared" si="564"/>
        <v>0</v>
      </c>
      <c r="AT328">
        <v>1</v>
      </c>
      <c r="AU328" t="s">
        <v>120</v>
      </c>
      <c r="AV328">
        <v>2</v>
      </c>
      <c r="AW328">
        <v>3</v>
      </c>
      <c r="AX328">
        <v>1</v>
      </c>
      <c r="AY328">
        <v>4</v>
      </c>
      <c r="AZ328" t="s">
        <v>144</v>
      </c>
      <c r="BA328">
        <f t="shared" si="565"/>
        <v>0</v>
      </c>
      <c r="BB328">
        <f t="shared" si="566"/>
        <v>1</v>
      </c>
      <c r="BC328">
        <f t="shared" si="567"/>
        <v>1</v>
      </c>
      <c r="BD328">
        <f t="shared" si="568"/>
        <v>0</v>
      </c>
      <c r="BE328">
        <f t="shared" si="569"/>
        <v>0</v>
      </c>
      <c r="BF328">
        <f t="shared" si="570"/>
        <v>0</v>
      </c>
      <c r="BG328">
        <f t="shared" si="571"/>
        <v>0</v>
      </c>
      <c r="BH328" t="s">
        <v>59</v>
      </c>
      <c r="BI328">
        <f t="shared" si="572"/>
        <v>1</v>
      </c>
      <c r="BJ328">
        <f t="shared" si="573"/>
        <v>0</v>
      </c>
      <c r="BK328">
        <f t="shared" si="574"/>
        <v>0</v>
      </c>
      <c r="BL328">
        <v>0</v>
      </c>
      <c r="BM328" t="s">
        <v>197</v>
      </c>
      <c r="BN328">
        <f t="shared" si="575"/>
        <v>0</v>
      </c>
      <c r="BO328">
        <f t="shared" si="576"/>
        <v>1</v>
      </c>
      <c r="BP328">
        <f t="shared" si="577"/>
        <v>0</v>
      </c>
      <c r="BQ328">
        <f t="shared" si="578"/>
        <v>0</v>
      </c>
      <c r="BR328">
        <f t="shared" si="579"/>
        <v>0</v>
      </c>
      <c r="BS328">
        <f t="shared" si="580"/>
        <v>0</v>
      </c>
      <c r="BT328" t="s">
        <v>29</v>
      </c>
      <c r="BU328" t="str">
        <f t="shared" si="581"/>
        <v>(跳过)</v>
      </c>
      <c r="BV328" t="str">
        <f t="shared" si="582"/>
        <v>(跳过)</v>
      </c>
      <c r="BW328" t="str">
        <f t="shared" si="583"/>
        <v>(跳过)</v>
      </c>
      <c r="BX328" t="str">
        <f t="shared" si="584"/>
        <v>(跳过)</v>
      </c>
      <c r="BY328" t="s">
        <v>29</v>
      </c>
      <c r="BZ328" t="str">
        <f t="shared" si="585"/>
        <v>(跳过)</v>
      </c>
      <c r="CA328" t="str">
        <f t="shared" si="586"/>
        <v>(跳过)</v>
      </c>
      <c r="CB328" t="str">
        <f t="shared" si="587"/>
        <v>(跳过)</v>
      </c>
      <c r="CC328" t="str">
        <f t="shared" si="588"/>
        <v>(跳过)</v>
      </c>
      <c r="CD328" t="str">
        <f t="shared" si="589"/>
        <v>(跳过)</v>
      </c>
      <c r="CE328" t="str">
        <f t="shared" si="590"/>
        <v>(跳过)</v>
      </c>
      <c r="CF328" t="str">
        <f t="shared" si="591"/>
        <v>(跳过)</v>
      </c>
      <c r="CG328" t="str">
        <f t="shared" si="592"/>
        <v>(跳过)</v>
      </c>
      <c r="CH328" t="str">
        <f t="shared" si="593"/>
        <v>(跳过)</v>
      </c>
      <c r="CI328" t="str">
        <f t="shared" si="594"/>
        <v>(跳过)</v>
      </c>
      <c r="CJ328" t="s">
        <v>29</v>
      </c>
      <c r="CK328" t="str">
        <f t="shared" si="595"/>
        <v>(跳过)</v>
      </c>
      <c r="CL328" t="str">
        <f t="shared" si="596"/>
        <v>(跳过)</v>
      </c>
      <c r="CM328" t="str">
        <f t="shared" si="597"/>
        <v>(跳过)</v>
      </c>
      <c r="CN328" t="str">
        <f t="shared" si="598"/>
        <v>(跳过)</v>
      </c>
      <c r="CO328" t="str">
        <f t="shared" si="599"/>
        <v>(跳过)</v>
      </c>
      <c r="CP328" t="str">
        <f t="shared" si="600"/>
        <v>(跳过)</v>
      </c>
      <c r="CQ328" t="str">
        <f t="shared" si="601"/>
        <v>(跳过)</v>
      </c>
      <c r="CR328" t="str">
        <f t="shared" si="602"/>
        <v>(跳过)</v>
      </c>
      <c r="CS328" t="s">
        <v>29</v>
      </c>
      <c r="CT328" t="s">
        <v>57</v>
      </c>
      <c r="CU328">
        <v>2</v>
      </c>
      <c r="CV328">
        <v>1</v>
      </c>
      <c r="CW328">
        <v>3</v>
      </c>
      <c r="CX328">
        <v>4</v>
      </c>
      <c r="CY328" t="s">
        <v>29</v>
      </c>
      <c r="CZ328" t="str">
        <f t="shared" si="603"/>
        <v>(跳过)</v>
      </c>
      <c r="DA328" t="str">
        <f t="shared" si="604"/>
        <v>(跳过)</v>
      </c>
      <c r="DB328" t="str">
        <f t="shared" si="605"/>
        <v>(跳过)</v>
      </c>
      <c r="DC328" t="str">
        <f t="shared" si="606"/>
        <v>(跳过)</v>
      </c>
      <c r="DD328" t="str">
        <f t="shared" si="607"/>
        <v>(跳过)</v>
      </c>
      <c r="DE328" t="str">
        <f t="shared" si="608"/>
        <v>(跳过)</v>
      </c>
      <c r="DF328" t="str">
        <f t="shared" si="609"/>
        <v>(跳过)</v>
      </c>
      <c r="DG328" t="s">
        <v>29</v>
      </c>
      <c r="DH328" t="str">
        <f t="shared" si="610"/>
        <v>(跳过)</v>
      </c>
      <c r="DI328" t="str">
        <f t="shared" si="611"/>
        <v>(跳过)</v>
      </c>
      <c r="DJ328" t="str">
        <f t="shared" si="612"/>
        <v>(跳过)</v>
      </c>
      <c r="DK328">
        <v>5</v>
      </c>
      <c r="DL328">
        <v>5</v>
      </c>
      <c r="DM328">
        <v>4</v>
      </c>
      <c r="DN328">
        <v>4</v>
      </c>
      <c r="DO328">
        <v>5</v>
      </c>
      <c r="DP328">
        <v>2</v>
      </c>
      <c r="DQ328" t="s">
        <v>127</v>
      </c>
      <c r="DR328">
        <f t="shared" si="613"/>
        <v>1</v>
      </c>
      <c r="DS328">
        <f t="shared" si="614"/>
        <v>1</v>
      </c>
      <c r="DT328">
        <f t="shared" si="615"/>
        <v>1</v>
      </c>
      <c r="DU328">
        <f t="shared" si="616"/>
        <v>0</v>
      </c>
      <c r="DV328" t="s">
        <v>29</v>
      </c>
      <c r="DW328" t="str">
        <f t="shared" si="617"/>
        <v>(跳过)</v>
      </c>
      <c r="DX328" t="str">
        <f t="shared" si="618"/>
        <v>(跳过)</v>
      </c>
      <c r="DY328" t="str">
        <f t="shared" si="619"/>
        <v>(跳过)</v>
      </c>
      <c r="DZ328" t="str">
        <f t="shared" si="620"/>
        <v>(跳过)</v>
      </c>
      <c r="EA328" t="str">
        <f t="shared" si="621"/>
        <v>(跳过)</v>
      </c>
      <c r="EB328" t="str">
        <f t="shared" si="622"/>
        <v>(跳过)</v>
      </c>
      <c r="EC328" t="s">
        <v>29</v>
      </c>
      <c r="ED328" t="str">
        <f t="shared" si="623"/>
        <v>(跳过)</v>
      </c>
      <c r="EE328" t="str">
        <f t="shared" si="624"/>
        <v>(跳过)</v>
      </c>
      <c r="EF328" t="str">
        <f t="shared" si="625"/>
        <v>(跳过)</v>
      </c>
      <c r="EG328" t="str">
        <f t="shared" si="626"/>
        <v>(跳过)</v>
      </c>
      <c r="EH328" t="str">
        <f t="shared" si="627"/>
        <v>(跳过)</v>
      </c>
      <c r="EI328" t="str">
        <f t="shared" si="628"/>
        <v>(跳过)</v>
      </c>
      <c r="EJ328" t="str">
        <f t="shared" si="629"/>
        <v>(跳过)</v>
      </c>
      <c r="EK328" t="str">
        <f t="shared" si="630"/>
        <v>(跳过)</v>
      </c>
      <c r="EL328" t="str">
        <f t="shared" si="631"/>
        <v>(跳过)</v>
      </c>
      <c r="EM328" t="str">
        <f t="shared" si="632"/>
        <v>(跳过)</v>
      </c>
      <c r="EN328" t="s">
        <v>57</v>
      </c>
      <c r="EO328" s="4">
        <v>2</v>
      </c>
      <c r="EP328" s="4">
        <v>1</v>
      </c>
      <c r="EQ328" s="4">
        <v>4</v>
      </c>
      <c r="ER328" s="4">
        <v>3</v>
      </c>
      <c r="ES328" t="s">
        <v>29</v>
      </c>
      <c r="ET328" t="str">
        <f t="shared" si="633"/>
        <v>(跳过)</v>
      </c>
      <c r="EU328" t="str">
        <f t="shared" si="634"/>
        <v>(跳过)</v>
      </c>
      <c r="EV328" t="str">
        <f t="shared" si="635"/>
        <v>(跳过)</v>
      </c>
      <c r="EW328" t="str">
        <f t="shared" si="636"/>
        <v>(跳过)</v>
      </c>
      <c r="EX328" t="str">
        <f t="shared" si="637"/>
        <v>(跳过)</v>
      </c>
      <c r="EY328" t="str">
        <f t="shared" si="638"/>
        <v>(跳过)</v>
      </c>
      <c r="EZ328" t="str">
        <f t="shared" si="639"/>
        <v>(跳过)</v>
      </c>
      <c r="FA328" t="s">
        <v>29</v>
      </c>
      <c r="FB328" t="str">
        <f t="shared" si="640"/>
        <v>(跳过)</v>
      </c>
      <c r="FC328" t="str">
        <f t="shared" si="641"/>
        <v>(跳过)</v>
      </c>
      <c r="FD328" t="str">
        <f t="shared" si="642"/>
        <v>(跳过)</v>
      </c>
      <c r="FE328" t="s">
        <v>29</v>
      </c>
      <c r="FF328" t="s">
        <v>29</v>
      </c>
      <c r="FG328" t="s">
        <v>29</v>
      </c>
      <c r="FH328" t="s">
        <v>29</v>
      </c>
      <c r="FI328" t="s">
        <v>29</v>
      </c>
      <c r="FJ328" t="s">
        <v>29</v>
      </c>
      <c r="FK328" t="s">
        <v>29</v>
      </c>
      <c r="FL328" t="s">
        <v>29</v>
      </c>
      <c r="FM328" t="s">
        <v>29</v>
      </c>
      <c r="FN328" t="s">
        <v>29</v>
      </c>
      <c r="FO328" t="s">
        <v>29</v>
      </c>
      <c r="FP328" t="s">
        <v>29</v>
      </c>
      <c r="FQ328" t="s">
        <v>29</v>
      </c>
      <c r="FR328" t="s">
        <v>29</v>
      </c>
      <c r="FS328" t="s">
        <v>29</v>
      </c>
      <c r="FT328" t="s">
        <v>29</v>
      </c>
      <c r="FU328" t="s">
        <v>29</v>
      </c>
      <c r="FV328" t="s">
        <v>29</v>
      </c>
      <c r="FW328" t="s">
        <v>29</v>
      </c>
      <c r="FX328" t="s">
        <v>29</v>
      </c>
    </row>
    <row r="329" spans="1:180" ht="16.5" x14ac:dyDescent="0.6">
      <c r="A329">
        <v>328</v>
      </c>
      <c r="B329">
        <v>2</v>
      </c>
      <c r="C329">
        <v>24</v>
      </c>
      <c r="D329">
        <v>2</v>
      </c>
      <c r="E329">
        <v>3</v>
      </c>
      <c r="F329">
        <v>2</v>
      </c>
      <c r="G329">
        <v>8</v>
      </c>
      <c r="H329">
        <v>1</v>
      </c>
      <c r="I329">
        <v>1</v>
      </c>
      <c r="J329">
        <v>1</v>
      </c>
      <c r="K329" t="s">
        <v>29</v>
      </c>
      <c r="L329" t="str">
        <f t="shared" si="643"/>
        <v>(跳过)</v>
      </c>
      <c r="M329" t="str">
        <f t="shared" si="644"/>
        <v>(跳过)</v>
      </c>
      <c r="N329" t="str">
        <f t="shared" si="645"/>
        <v>(跳过)</v>
      </c>
      <c r="O329" t="str">
        <f t="shared" si="646"/>
        <v>(跳过)</v>
      </c>
      <c r="P329" t="str">
        <f t="shared" si="647"/>
        <v>(跳过)</v>
      </c>
      <c r="Q329" t="s">
        <v>66</v>
      </c>
      <c r="R329">
        <f t="shared" si="540"/>
        <v>0</v>
      </c>
      <c r="S329">
        <f t="shared" si="541"/>
        <v>0</v>
      </c>
      <c r="T329">
        <f t="shared" si="542"/>
        <v>1</v>
      </c>
      <c r="U329">
        <f t="shared" si="543"/>
        <v>0</v>
      </c>
      <c r="V329" t="s">
        <v>71</v>
      </c>
      <c r="W329">
        <f t="shared" si="544"/>
        <v>1</v>
      </c>
      <c r="X329">
        <f t="shared" si="545"/>
        <v>0</v>
      </c>
      <c r="Y329">
        <f t="shared" si="546"/>
        <v>1</v>
      </c>
      <c r="Z329">
        <f t="shared" si="547"/>
        <v>0</v>
      </c>
      <c r="AA329">
        <f t="shared" si="548"/>
        <v>0</v>
      </c>
      <c r="AB329" t="s">
        <v>50</v>
      </c>
      <c r="AC329">
        <f t="shared" si="549"/>
        <v>0</v>
      </c>
      <c r="AD329">
        <f t="shared" si="550"/>
        <v>1</v>
      </c>
      <c r="AE329">
        <f t="shared" si="551"/>
        <v>1</v>
      </c>
      <c r="AF329">
        <f t="shared" si="552"/>
        <v>1</v>
      </c>
      <c r="AG329">
        <f t="shared" si="553"/>
        <v>0</v>
      </c>
      <c r="AH329">
        <f t="shared" si="554"/>
        <v>0</v>
      </c>
      <c r="AI329">
        <f t="shared" si="555"/>
        <v>0</v>
      </c>
      <c r="AJ329">
        <f t="shared" si="556"/>
        <v>0</v>
      </c>
      <c r="AK329" t="s">
        <v>391</v>
      </c>
      <c r="AL329">
        <f t="shared" si="557"/>
        <v>1</v>
      </c>
      <c r="AM329">
        <f t="shared" si="558"/>
        <v>0</v>
      </c>
      <c r="AN329">
        <f t="shared" si="559"/>
        <v>1</v>
      </c>
      <c r="AO329">
        <f t="shared" si="560"/>
        <v>0</v>
      </c>
      <c r="AP329">
        <f t="shared" si="561"/>
        <v>0</v>
      </c>
      <c r="AQ329">
        <f t="shared" si="562"/>
        <v>1</v>
      </c>
      <c r="AR329">
        <f t="shared" si="563"/>
        <v>0</v>
      </c>
      <c r="AS329">
        <f t="shared" si="564"/>
        <v>0</v>
      </c>
      <c r="AT329">
        <v>2</v>
      </c>
      <c r="AU329" t="s">
        <v>138</v>
      </c>
      <c r="AV329">
        <v>2</v>
      </c>
      <c r="AW329">
        <v>1</v>
      </c>
      <c r="AX329">
        <v>2</v>
      </c>
      <c r="AY329">
        <v>2</v>
      </c>
      <c r="AZ329" t="s">
        <v>270</v>
      </c>
      <c r="BA329">
        <f t="shared" si="565"/>
        <v>0</v>
      </c>
      <c r="BB329">
        <f t="shared" si="566"/>
        <v>1</v>
      </c>
      <c r="BC329">
        <f t="shared" si="567"/>
        <v>1</v>
      </c>
      <c r="BD329">
        <f t="shared" si="568"/>
        <v>1</v>
      </c>
      <c r="BE329">
        <f t="shared" si="569"/>
        <v>0</v>
      </c>
      <c r="BF329">
        <f t="shared" si="570"/>
        <v>0</v>
      </c>
      <c r="BG329">
        <f t="shared" si="571"/>
        <v>0</v>
      </c>
      <c r="BH329" t="s">
        <v>59</v>
      </c>
      <c r="BI329">
        <f t="shared" si="572"/>
        <v>1</v>
      </c>
      <c r="BJ329">
        <f t="shared" si="573"/>
        <v>0</v>
      </c>
      <c r="BK329">
        <f t="shared" si="574"/>
        <v>0</v>
      </c>
      <c r="BL329">
        <v>1</v>
      </c>
      <c r="BM329" t="s">
        <v>29</v>
      </c>
      <c r="BN329" t="str">
        <f t="shared" si="575"/>
        <v>(跳过)</v>
      </c>
      <c r="BO329" t="str">
        <f t="shared" si="576"/>
        <v>(跳过)</v>
      </c>
      <c r="BP329" t="str">
        <f t="shared" si="577"/>
        <v>(跳过)</v>
      </c>
      <c r="BQ329" t="str">
        <f t="shared" si="578"/>
        <v>(跳过)</v>
      </c>
      <c r="BR329" t="str">
        <f t="shared" si="579"/>
        <v>(跳过)</v>
      </c>
      <c r="BS329" t="str">
        <f t="shared" si="580"/>
        <v>(跳过)</v>
      </c>
      <c r="BT329" t="s">
        <v>70</v>
      </c>
      <c r="BU329">
        <f t="shared" si="581"/>
        <v>0</v>
      </c>
      <c r="BV329">
        <f t="shared" si="582"/>
        <v>1</v>
      </c>
      <c r="BW329">
        <f t="shared" si="583"/>
        <v>0</v>
      </c>
      <c r="BX329">
        <f t="shared" si="584"/>
        <v>0</v>
      </c>
      <c r="BY329" t="s">
        <v>255</v>
      </c>
      <c r="BZ329">
        <f t="shared" si="585"/>
        <v>0</v>
      </c>
      <c r="CA329">
        <f t="shared" si="586"/>
        <v>1</v>
      </c>
      <c r="CB329">
        <f t="shared" si="587"/>
        <v>1</v>
      </c>
      <c r="CC329">
        <f t="shared" si="588"/>
        <v>0</v>
      </c>
      <c r="CD329">
        <f t="shared" si="589"/>
        <v>1</v>
      </c>
      <c r="CE329">
        <f t="shared" si="590"/>
        <v>0</v>
      </c>
      <c r="CF329">
        <f t="shared" si="591"/>
        <v>0</v>
      </c>
      <c r="CG329">
        <f t="shared" si="592"/>
        <v>0</v>
      </c>
      <c r="CH329">
        <f t="shared" si="593"/>
        <v>0</v>
      </c>
      <c r="CI329">
        <f t="shared" si="594"/>
        <v>0</v>
      </c>
      <c r="CJ329" t="s">
        <v>265</v>
      </c>
      <c r="CK329">
        <f t="shared" si="595"/>
        <v>1</v>
      </c>
      <c r="CL329">
        <f t="shared" si="596"/>
        <v>0</v>
      </c>
      <c r="CM329">
        <f t="shared" si="597"/>
        <v>1</v>
      </c>
      <c r="CN329">
        <f t="shared" si="598"/>
        <v>0</v>
      </c>
      <c r="CO329">
        <f t="shared" si="599"/>
        <v>1</v>
      </c>
      <c r="CP329">
        <f t="shared" si="600"/>
        <v>0</v>
      </c>
      <c r="CQ329">
        <f t="shared" si="601"/>
        <v>0</v>
      </c>
      <c r="CR329">
        <f t="shared" si="602"/>
        <v>0</v>
      </c>
      <c r="CS329">
        <v>2</v>
      </c>
      <c r="CT329" t="s">
        <v>57</v>
      </c>
      <c r="CU329">
        <v>2</v>
      </c>
      <c r="CV329">
        <v>1</v>
      </c>
      <c r="CW329">
        <v>3</v>
      </c>
      <c r="CX329">
        <v>4</v>
      </c>
      <c r="CY329" t="s">
        <v>254</v>
      </c>
      <c r="CZ329">
        <f t="shared" si="603"/>
        <v>0</v>
      </c>
      <c r="DA329">
        <f t="shared" si="604"/>
        <v>0</v>
      </c>
      <c r="DB329">
        <f t="shared" si="605"/>
        <v>1</v>
      </c>
      <c r="DC329">
        <f t="shared" si="606"/>
        <v>1</v>
      </c>
      <c r="DD329">
        <f t="shared" si="607"/>
        <v>1</v>
      </c>
      <c r="DE329">
        <f t="shared" si="608"/>
        <v>0</v>
      </c>
      <c r="DF329">
        <f t="shared" si="609"/>
        <v>0</v>
      </c>
      <c r="DG329" t="s">
        <v>43</v>
      </c>
      <c r="DH329">
        <f t="shared" si="610"/>
        <v>0</v>
      </c>
      <c r="DI329">
        <f t="shared" si="611"/>
        <v>1</v>
      </c>
      <c r="DJ329">
        <f t="shared" si="612"/>
        <v>0</v>
      </c>
      <c r="DK329">
        <v>4</v>
      </c>
      <c r="DL329">
        <v>4</v>
      </c>
      <c r="DM329">
        <v>3</v>
      </c>
      <c r="DN329">
        <v>3</v>
      </c>
      <c r="DO329">
        <v>4</v>
      </c>
      <c r="DP329">
        <v>2</v>
      </c>
      <c r="DQ329" t="s">
        <v>70</v>
      </c>
      <c r="DR329">
        <f t="shared" si="613"/>
        <v>0</v>
      </c>
      <c r="DS329">
        <f t="shared" si="614"/>
        <v>1</v>
      </c>
      <c r="DT329">
        <f t="shared" si="615"/>
        <v>0</v>
      </c>
      <c r="DU329">
        <f t="shared" si="616"/>
        <v>0</v>
      </c>
      <c r="DV329" t="s">
        <v>29</v>
      </c>
      <c r="DW329" t="str">
        <f t="shared" si="617"/>
        <v>(跳过)</v>
      </c>
      <c r="DX329" t="str">
        <f t="shared" si="618"/>
        <v>(跳过)</v>
      </c>
      <c r="DY329" t="str">
        <f t="shared" si="619"/>
        <v>(跳过)</v>
      </c>
      <c r="DZ329" t="str">
        <f t="shared" si="620"/>
        <v>(跳过)</v>
      </c>
      <c r="EA329" t="str">
        <f t="shared" si="621"/>
        <v>(跳过)</v>
      </c>
      <c r="EB329" t="str">
        <f t="shared" si="622"/>
        <v>(跳过)</v>
      </c>
      <c r="EC329" t="s">
        <v>29</v>
      </c>
      <c r="ED329" t="str">
        <f t="shared" si="623"/>
        <v>(跳过)</v>
      </c>
      <c r="EE329" t="str">
        <f t="shared" si="624"/>
        <v>(跳过)</v>
      </c>
      <c r="EF329" t="str">
        <f t="shared" si="625"/>
        <v>(跳过)</v>
      </c>
      <c r="EG329" t="str">
        <f t="shared" si="626"/>
        <v>(跳过)</v>
      </c>
      <c r="EH329" t="str">
        <f t="shared" si="627"/>
        <v>(跳过)</v>
      </c>
      <c r="EI329" t="str">
        <f t="shared" si="628"/>
        <v>(跳过)</v>
      </c>
      <c r="EJ329" t="str">
        <f t="shared" si="629"/>
        <v>(跳过)</v>
      </c>
      <c r="EK329" t="str">
        <f t="shared" si="630"/>
        <v>(跳过)</v>
      </c>
      <c r="EL329" t="str">
        <f t="shared" si="631"/>
        <v>(跳过)</v>
      </c>
      <c r="EM329" t="str">
        <f t="shared" si="632"/>
        <v>(跳过)</v>
      </c>
      <c r="EN329" t="s">
        <v>37</v>
      </c>
      <c r="EO329" s="4">
        <v>1</v>
      </c>
      <c r="EP329" s="4">
        <v>2</v>
      </c>
      <c r="EQ329" s="4">
        <v>4</v>
      </c>
      <c r="ER329" s="4">
        <v>3</v>
      </c>
      <c r="ES329" t="s">
        <v>29</v>
      </c>
      <c r="ET329" t="str">
        <f t="shared" si="633"/>
        <v>(跳过)</v>
      </c>
      <c r="EU329" t="str">
        <f t="shared" si="634"/>
        <v>(跳过)</v>
      </c>
      <c r="EV329" t="str">
        <f t="shared" si="635"/>
        <v>(跳过)</v>
      </c>
      <c r="EW329" t="str">
        <f t="shared" si="636"/>
        <v>(跳过)</v>
      </c>
      <c r="EX329" t="str">
        <f t="shared" si="637"/>
        <v>(跳过)</v>
      </c>
      <c r="EY329" t="str">
        <f t="shared" si="638"/>
        <v>(跳过)</v>
      </c>
      <c r="EZ329" t="str">
        <f t="shared" si="639"/>
        <v>(跳过)</v>
      </c>
      <c r="FA329" t="s">
        <v>29</v>
      </c>
      <c r="FB329" t="str">
        <f t="shared" si="640"/>
        <v>(跳过)</v>
      </c>
      <c r="FC329" t="str">
        <f t="shared" si="641"/>
        <v>(跳过)</v>
      </c>
      <c r="FD329" t="str">
        <f t="shared" si="642"/>
        <v>(跳过)</v>
      </c>
      <c r="FE329" t="s">
        <v>232</v>
      </c>
      <c r="FF329">
        <v>1</v>
      </c>
      <c r="FG329">
        <v>0</v>
      </c>
      <c r="FH329">
        <v>0</v>
      </c>
      <c r="FI329">
        <v>1</v>
      </c>
      <c r="FJ329">
        <v>1</v>
      </c>
      <c r="FK329">
        <v>0</v>
      </c>
      <c r="FL329" t="s">
        <v>219</v>
      </c>
      <c r="FM329">
        <v>4</v>
      </c>
      <c r="FN329">
        <v>2</v>
      </c>
      <c r="FO329">
        <v>1</v>
      </c>
      <c r="FP329">
        <v>3</v>
      </c>
      <c r="FQ329">
        <v>5</v>
      </c>
      <c r="FR329" t="s">
        <v>29</v>
      </c>
      <c r="FS329" t="s">
        <v>29</v>
      </c>
      <c r="FT329" t="s">
        <v>29</v>
      </c>
      <c r="FU329" t="s">
        <v>29</v>
      </c>
      <c r="FV329" t="s">
        <v>29</v>
      </c>
      <c r="FW329" t="s">
        <v>29</v>
      </c>
      <c r="FX329" t="s">
        <v>29</v>
      </c>
    </row>
    <row r="330" spans="1:180" ht="16.5" x14ac:dyDescent="0.6">
      <c r="A330">
        <v>329</v>
      </c>
      <c r="B330">
        <v>2</v>
      </c>
      <c r="C330">
        <v>20</v>
      </c>
      <c r="D330">
        <v>2</v>
      </c>
      <c r="E330">
        <v>3</v>
      </c>
      <c r="F330">
        <v>2</v>
      </c>
      <c r="G330">
        <v>8</v>
      </c>
      <c r="H330">
        <v>1</v>
      </c>
      <c r="I330">
        <v>0</v>
      </c>
      <c r="J330" t="s">
        <v>29</v>
      </c>
      <c r="K330" t="s">
        <v>29</v>
      </c>
      <c r="L330" t="str">
        <f t="shared" si="643"/>
        <v>(跳过)</v>
      </c>
      <c r="M330" t="str">
        <f t="shared" si="644"/>
        <v>(跳过)</v>
      </c>
      <c r="N330" t="str">
        <f t="shared" si="645"/>
        <v>(跳过)</v>
      </c>
      <c r="O330" t="str">
        <f t="shared" si="646"/>
        <v>(跳过)</v>
      </c>
      <c r="P330" t="str">
        <f t="shared" si="647"/>
        <v>(跳过)</v>
      </c>
      <c r="Q330" t="s">
        <v>29</v>
      </c>
      <c r="R330" t="str">
        <f t="shared" si="540"/>
        <v>(跳过)</v>
      </c>
      <c r="S330" t="str">
        <f t="shared" si="541"/>
        <v>(跳过)</v>
      </c>
      <c r="T330" t="str">
        <f t="shared" si="542"/>
        <v>(跳过)</v>
      </c>
      <c r="U330" t="str">
        <f t="shared" si="543"/>
        <v>(跳过)</v>
      </c>
      <c r="V330" t="s">
        <v>29</v>
      </c>
      <c r="W330" t="str">
        <f t="shared" si="544"/>
        <v>(跳过)</v>
      </c>
      <c r="X330" t="str">
        <f t="shared" si="545"/>
        <v>(跳过)</v>
      </c>
      <c r="Y330" t="str">
        <f t="shared" si="546"/>
        <v>(跳过)</v>
      </c>
      <c r="Z330" t="str">
        <f t="shared" si="547"/>
        <v>(跳过)</v>
      </c>
      <c r="AA330" t="str">
        <f t="shared" si="548"/>
        <v>(跳过)</v>
      </c>
      <c r="AB330" t="s">
        <v>29</v>
      </c>
      <c r="AC330" t="str">
        <f t="shared" si="549"/>
        <v>(跳过)</v>
      </c>
      <c r="AD330" t="str">
        <f t="shared" si="550"/>
        <v>(跳过)</v>
      </c>
      <c r="AE330" t="str">
        <f t="shared" si="551"/>
        <v>(跳过)</v>
      </c>
      <c r="AF330" t="str">
        <f t="shared" si="552"/>
        <v>(跳过)</v>
      </c>
      <c r="AG330" t="str">
        <f t="shared" si="553"/>
        <v>(跳过)</v>
      </c>
      <c r="AH330" t="str">
        <f t="shared" si="554"/>
        <v>(跳过)</v>
      </c>
      <c r="AI330" t="str">
        <f t="shared" si="555"/>
        <v>(跳过)</v>
      </c>
      <c r="AJ330" t="str">
        <f t="shared" si="556"/>
        <v>(跳过)</v>
      </c>
      <c r="AK330" t="s">
        <v>29</v>
      </c>
      <c r="AL330" t="str">
        <f t="shared" si="557"/>
        <v>(跳过)</v>
      </c>
      <c r="AM330" t="str">
        <f t="shared" si="558"/>
        <v>(跳过)</v>
      </c>
      <c r="AN330" t="str">
        <f t="shared" si="559"/>
        <v>(跳过)</v>
      </c>
      <c r="AO330" t="str">
        <f t="shared" si="560"/>
        <v>(跳过)</v>
      </c>
      <c r="AP330" t="str">
        <f t="shared" si="561"/>
        <v>(跳过)</v>
      </c>
      <c r="AQ330" t="str">
        <f t="shared" si="562"/>
        <v>(跳过)</v>
      </c>
      <c r="AR330" t="str">
        <f t="shared" si="563"/>
        <v>(跳过)</v>
      </c>
      <c r="AS330" t="str">
        <f t="shared" si="564"/>
        <v>(跳过)</v>
      </c>
      <c r="AT330" t="s">
        <v>29</v>
      </c>
      <c r="AU330" t="s">
        <v>37</v>
      </c>
      <c r="AV330">
        <v>1</v>
      </c>
      <c r="AW330">
        <v>2</v>
      </c>
      <c r="AX330">
        <v>3</v>
      </c>
      <c r="AY330">
        <v>4</v>
      </c>
      <c r="AZ330" t="s">
        <v>29</v>
      </c>
      <c r="BA330" t="str">
        <f t="shared" si="565"/>
        <v>(跳过)</v>
      </c>
      <c r="BB330" t="str">
        <f t="shared" si="566"/>
        <v>(跳过)</v>
      </c>
      <c r="BC330" t="str">
        <f t="shared" si="567"/>
        <v>(跳过)</v>
      </c>
      <c r="BD330" t="str">
        <f t="shared" si="568"/>
        <v>(跳过)</v>
      </c>
      <c r="BE330" t="str">
        <f t="shared" si="569"/>
        <v>(跳过)</v>
      </c>
      <c r="BF330" t="str">
        <f t="shared" si="570"/>
        <v>(跳过)</v>
      </c>
      <c r="BG330" t="str">
        <f t="shared" si="571"/>
        <v>(跳过)</v>
      </c>
      <c r="BH330" t="s">
        <v>59</v>
      </c>
      <c r="BI330">
        <f t="shared" si="572"/>
        <v>1</v>
      </c>
      <c r="BJ330">
        <f t="shared" si="573"/>
        <v>0</v>
      </c>
      <c r="BK330">
        <f t="shared" si="574"/>
        <v>0</v>
      </c>
      <c r="BL330" t="s">
        <v>29</v>
      </c>
      <c r="BM330" t="s">
        <v>29</v>
      </c>
      <c r="BN330" t="str">
        <f t="shared" si="575"/>
        <v>(跳过)</v>
      </c>
      <c r="BO330" t="str">
        <f t="shared" si="576"/>
        <v>(跳过)</v>
      </c>
      <c r="BP330" t="str">
        <f t="shared" si="577"/>
        <v>(跳过)</v>
      </c>
      <c r="BQ330" t="str">
        <f t="shared" si="578"/>
        <v>(跳过)</v>
      </c>
      <c r="BR330" t="str">
        <f t="shared" si="579"/>
        <v>(跳过)</v>
      </c>
      <c r="BS330" t="str">
        <f t="shared" si="580"/>
        <v>(跳过)</v>
      </c>
      <c r="BT330" t="s">
        <v>29</v>
      </c>
      <c r="BU330" t="str">
        <f t="shared" si="581"/>
        <v>(跳过)</v>
      </c>
      <c r="BV330" t="str">
        <f t="shared" si="582"/>
        <v>(跳过)</v>
      </c>
      <c r="BW330" t="str">
        <f t="shared" si="583"/>
        <v>(跳过)</v>
      </c>
      <c r="BX330" t="str">
        <f t="shared" si="584"/>
        <v>(跳过)</v>
      </c>
      <c r="BY330" t="s">
        <v>29</v>
      </c>
      <c r="BZ330" t="str">
        <f t="shared" si="585"/>
        <v>(跳过)</v>
      </c>
      <c r="CA330" t="str">
        <f t="shared" si="586"/>
        <v>(跳过)</v>
      </c>
      <c r="CB330" t="str">
        <f t="shared" si="587"/>
        <v>(跳过)</v>
      </c>
      <c r="CC330" t="str">
        <f t="shared" si="588"/>
        <v>(跳过)</v>
      </c>
      <c r="CD330" t="str">
        <f t="shared" si="589"/>
        <v>(跳过)</v>
      </c>
      <c r="CE330" t="str">
        <f t="shared" si="590"/>
        <v>(跳过)</v>
      </c>
      <c r="CF330" t="str">
        <f t="shared" si="591"/>
        <v>(跳过)</v>
      </c>
      <c r="CG330" t="str">
        <f t="shared" si="592"/>
        <v>(跳过)</v>
      </c>
      <c r="CH330" t="str">
        <f t="shared" si="593"/>
        <v>(跳过)</v>
      </c>
      <c r="CI330" t="str">
        <f t="shared" si="594"/>
        <v>(跳过)</v>
      </c>
      <c r="CJ330" t="s">
        <v>29</v>
      </c>
      <c r="CK330" t="str">
        <f t="shared" si="595"/>
        <v>(跳过)</v>
      </c>
      <c r="CL330" t="str">
        <f t="shared" si="596"/>
        <v>(跳过)</v>
      </c>
      <c r="CM330" t="str">
        <f t="shared" si="597"/>
        <v>(跳过)</v>
      </c>
      <c r="CN330" t="str">
        <f t="shared" si="598"/>
        <v>(跳过)</v>
      </c>
      <c r="CO330" t="str">
        <f t="shared" si="599"/>
        <v>(跳过)</v>
      </c>
      <c r="CP330" t="str">
        <f t="shared" si="600"/>
        <v>(跳过)</v>
      </c>
      <c r="CQ330" t="str">
        <f t="shared" si="601"/>
        <v>(跳过)</v>
      </c>
      <c r="CR330" t="str">
        <f t="shared" si="602"/>
        <v>(跳过)</v>
      </c>
      <c r="CS330" t="s">
        <v>29</v>
      </c>
      <c r="CT330" t="s">
        <v>37</v>
      </c>
      <c r="CU330">
        <v>1</v>
      </c>
      <c r="CV330">
        <v>2</v>
      </c>
      <c r="CW330">
        <v>3</v>
      </c>
      <c r="CX330">
        <v>4</v>
      </c>
      <c r="CY330" t="s">
        <v>29</v>
      </c>
      <c r="CZ330" t="str">
        <f t="shared" si="603"/>
        <v>(跳过)</v>
      </c>
      <c r="DA330" t="str">
        <f t="shared" si="604"/>
        <v>(跳过)</v>
      </c>
      <c r="DB330" t="str">
        <f t="shared" si="605"/>
        <v>(跳过)</v>
      </c>
      <c r="DC330" t="str">
        <f t="shared" si="606"/>
        <v>(跳过)</v>
      </c>
      <c r="DD330" t="str">
        <f t="shared" si="607"/>
        <v>(跳过)</v>
      </c>
      <c r="DE330" t="str">
        <f t="shared" si="608"/>
        <v>(跳过)</v>
      </c>
      <c r="DF330" t="str">
        <f t="shared" si="609"/>
        <v>(跳过)</v>
      </c>
      <c r="DG330" t="s">
        <v>29</v>
      </c>
      <c r="DH330" t="str">
        <f t="shared" si="610"/>
        <v>(跳过)</v>
      </c>
      <c r="DI330" t="str">
        <f t="shared" si="611"/>
        <v>(跳过)</v>
      </c>
      <c r="DJ330" t="str">
        <f t="shared" si="612"/>
        <v>(跳过)</v>
      </c>
      <c r="DK330">
        <v>3</v>
      </c>
      <c r="DL330">
        <v>5</v>
      </c>
      <c r="DM330">
        <v>4</v>
      </c>
      <c r="DN330">
        <v>4</v>
      </c>
      <c r="DO330">
        <v>4</v>
      </c>
      <c r="DP330">
        <v>2</v>
      </c>
      <c r="DQ330" t="s">
        <v>44</v>
      </c>
      <c r="DR330">
        <f t="shared" si="613"/>
        <v>0</v>
      </c>
      <c r="DS330">
        <f t="shared" si="614"/>
        <v>1</v>
      </c>
      <c r="DT330">
        <f t="shared" si="615"/>
        <v>1</v>
      </c>
      <c r="DU330">
        <f t="shared" si="616"/>
        <v>1</v>
      </c>
      <c r="DV330" t="s">
        <v>29</v>
      </c>
      <c r="DW330" t="str">
        <f t="shared" si="617"/>
        <v>(跳过)</v>
      </c>
      <c r="DX330" t="str">
        <f t="shared" si="618"/>
        <v>(跳过)</v>
      </c>
      <c r="DY330" t="str">
        <f t="shared" si="619"/>
        <v>(跳过)</v>
      </c>
      <c r="DZ330" t="str">
        <f t="shared" si="620"/>
        <v>(跳过)</v>
      </c>
      <c r="EA330" t="str">
        <f t="shared" si="621"/>
        <v>(跳过)</v>
      </c>
      <c r="EB330" t="str">
        <f t="shared" si="622"/>
        <v>(跳过)</v>
      </c>
      <c r="EC330" t="s">
        <v>29</v>
      </c>
      <c r="ED330" t="str">
        <f t="shared" si="623"/>
        <v>(跳过)</v>
      </c>
      <c r="EE330" t="str">
        <f t="shared" si="624"/>
        <v>(跳过)</v>
      </c>
      <c r="EF330" t="str">
        <f t="shared" si="625"/>
        <v>(跳过)</v>
      </c>
      <c r="EG330" t="str">
        <f t="shared" si="626"/>
        <v>(跳过)</v>
      </c>
      <c r="EH330" t="str">
        <f t="shared" si="627"/>
        <v>(跳过)</v>
      </c>
      <c r="EI330" t="str">
        <f t="shared" si="628"/>
        <v>(跳过)</v>
      </c>
      <c r="EJ330" t="str">
        <f t="shared" si="629"/>
        <v>(跳过)</v>
      </c>
      <c r="EK330" t="str">
        <f t="shared" si="630"/>
        <v>(跳过)</v>
      </c>
      <c r="EL330" t="str">
        <f t="shared" si="631"/>
        <v>(跳过)</v>
      </c>
      <c r="EM330" t="str">
        <f t="shared" si="632"/>
        <v>(跳过)</v>
      </c>
      <c r="EN330" t="s">
        <v>37</v>
      </c>
      <c r="EO330" s="4">
        <v>1</v>
      </c>
      <c r="EP330" s="4">
        <v>2</v>
      </c>
      <c r="EQ330" s="4">
        <v>4</v>
      </c>
      <c r="ER330" s="4">
        <v>3</v>
      </c>
      <c r="ES330" t="s">
        <v>29</v>
      </c>
      <c r="ET330" t="str">
        <f t="shared" si="633"/>
        <v>(跳过)</v>
      </c>
      <c r="EU330" t="str">
        <f t="shared" si="634"/>
        <v>(跳过)</v>
      </c>
      <c r="EV330" t="str">
        <f t="shared" si="635"/>
        <v>(跳过)</v>
      </c>
      <c r="EW330" t="str">
        <f t="shared" si="636"/>
        <v>(跳过)</v>
      </c>
      <c r="EX330" t="str">
        <f t="shared" si="637"/>
        <v>(跳过)</v>
      </c>
      <c r="EY330" t="str">
        <f t="shared" si="638"/>
        <v>(跳过)</v>
      </c>
      <c r="EZ330" t="str">
        <f t="shared" si="639"/>
        <v>(跳过)</v>
      </c>
      <c r="FA330" t="s">
        <v>29</v>
      </c>
      <c r="FB330" t="str">
        <f t="shared" si="640"/>
        <v>(跳过)</v>
      </c>
      <c r="FC330" t="str">
        <f t="shared" si="641"/>
        <v>(跳过)</v>
      </c>
      <c r="FD330" t="str">
        <f t="shared" si="642"/>
        <v>(跳过)</v>
      </c>
      <c r="FE330" t="s">
        <v>509</v>
      </c>
      <c r="FF330">
        <v>1</v>
      </c>
      <c r="FG330">
        <v>0</v>
      </c>
      <c r="FH330">
        <v>0</v>
      </c>
      <c r="FI330">
        <v>0</v>
      </c>
      <c r="FJ330">
        <v>0</v>
      </c>
      <c r="FK330">
        <v>0</v>
      </c>
      <c r="FL330" t="s">
        <v>549</v>
      </c>
      <c r="FM330">
        <v>1</v>
      </c>
      <c r="FN330">
        <v>4</v>
      </c>
      <c r="FO330">
        <v>2</v>
      </c>
      <c r="FP330">
        <v>3</v>
      </c>
      <c r="FQ330">
        <v>5</v>
      </c>
      <c r="FR330" t="s">
        <v>29</v>
      </c>
      <c r="FS330" t="s">
        <v>29</v>
      </c>
      <c r="FT330" t="s">
        <v>29</v>
      </c>
      <c r="FU330" t="s">
        <v>29</v>
      </c>
      <c r="FV330" t="s">
        <v>29</v>
      </c>
      <c r="FW330" t="s">
        <v>29</v>
      </c>
      <c r="FX330" t="s">
        <v>29</v>
      </c>
    </row>
    <row r="331" spans="1:180" ht="16.5" x14ac:dyDescent="0.6">
      <c r="A331">
        <v>330</v>
      </c>
      <c r="B331">
        <v>2</v>
      </c>
      <c r="C331">
        <v>26</v>
      </c>
      <c r="D331">
        <v>2</v>
      </c>
      <c r="E331">
        <v>3</v>
      </c>
      <c r="F331">
        <v>1</v>
      </c>
      <c r="G331">
        <v>8</v>
      </c>
      <c r="H331">
        <v>1</v>
      </c>
      <c r="I331">
        <v>1</v>
      </c>
      <c r="J331">
        <v>1</v>
      </c>
      <c r="K331" t="s">
        <v>29</v>
      </c>
      <c r="L331" t="str">
        <f t="shared" si="643"/>
        <v>(跳过)</v>
      </c>
      <c r="M331" t="str">
        <f t="shared" si="644"/>
        <v>(跳过)</v>
      </c>
      <c r="N331" t="str">
        <f t="shared" si="645"/>
        <v>(跳过)</v>
      </c>
      <c r="O331" t="str">
        <f t="shared" si="646"/>
        <v>(跳过)</v>
      </c>
      <c r="P331" t="str">
        <f t="shared" si="647"/>
        <v>(跳过)</v>
      </c>
      <c r="Q331" t="s">
        <v>451</v>
      </c>
      <c r="R331">
        <f t="shared" si="540"/>
        <v>0</v>
      </c>
      <c r="S331">
        <f t="shared" si="541"/>
        <v>0</v>
      </c>
      <c r="T331">
        <f t="shared" si="542"/>
        <v>1</v>
      </c>
      <c r="U331">
        <f t="shared" si="543"/>
        <v>1</v>
      </c>
      <c r="V331" t="s">
        <v>82</v>
      </c>
      <c r="W331">
        <f t="shared" si="544"/>
        <v>1</v>
      </c>
      <c r="X331">
        <f t="shared" si="545"/>
        <v>1</v>
      </c>
      <c r="Y331">
        <f t="shared" si="546"/>
        <v>1</v>
      </c>
      <c r="Z331">
        <f t="shared" si="547"/>
        <v>0</v>
      </c>
      <c r="AA331">
        <f t="shared" si="548"/>
        <v>0</v>
      </c>
      <c r="AB331" t="s">
        <v>142</v>
      </c>
      <c r="AC331">
        <f t="shared" si="549"/>
        <v>1</v>
      </c>
      <c r="AD331">
        <f t="shared" si="550"/>
        <v>1</v>
      </c>
      <c r="AE331">
        <f t="shared" si="551"/>
        <v>0</v>
      </c>
      <c r="AF331">
        <f t="shared" si="552"/>
        <v>0</v>
      </c>
      <c r="AG331">
        <f t="shared" si="553"/>
        <v>0</v>
      </c>
      <c r="AH331">
        <f t="shared" si="554"/>
        <v>0</v>
      </c>
      <c r="AI331">
        <f t="shared" si="555"/>
        <v>1</v>
      </c>
      <c r="AJ331">
        <f t="shared" si="556"/>
        <v>0</v>
      </c>
      <c r="AK331" t="s">
        <v>380</v>
      </c>
      <c r="AL331">
        <f t="shared" si="557"/>
        <v>0</v>
      </c>
      <c r="AM331">
        <f t="shared" si="558"/>
        <v>0</v>
      </c>
      <c r="AN331">
        <f t="shared" si="559"/>
        <v>1</v>
      </c>
      <c r="AO331">
        <f t="shared" si="560"/>
        <v>0</v>
      </c>
      <c r="AP331">
        <f t="shared" si="561"/>
        <v>1</v>
      </c>
      <c r="AQ331">
        <f t="shared" si="562"/>
        <v>0</v>
      </c>
      <c r="AR331">
        <f t="shared" si="563"/>
        <v>0</v>
      </c>
      <c r="AS331">
        <f t="shared" si="564"/>
        <v>0</v>
      </c>
      <c r="AT331">
        <v>2</v>
      </c>
      <c r="AU331" t="s">
        <v>45</v>
      </c>
      <c r="AV331">
        <v>3</v>
      </c>
      <c r="AW331">
        <v>1</v>
      </c>
      <c r="AX331">
        <v>2</v>
      </c>
      <c r="AY331">
        <v>4</v>
      </c>
      <c r="AZ331" t="s">
        <v>387</v>
      </c>
      <c r="BA331">
        <f t="shared" si="565"/>
        <v>0</v>
      </c>
      <c r="BB331">
        <f t="shared" si="566"/>
        <v>0</v>
      </c>
      <c r="BC331">
        <f t="shared" si="567"/>
        <v>1</v>
      </c>
      <c r="BD331">
        <f t="shared" si="568"/>
        <v>1</v>
      </c>
      <c r="BE331">
        <f t="shared" si="569"/>
        <v>1</v>
      </c>
      <c r="BF331">
        <f t="shared" si="570"/>
        <v>0</v>
      </c>
      <c r="BG331">
        <f t="shared" si="571"/>
        <v>0</v>
      </c>
      <c r="BH331" t="s">
        <v>29</v>
      </c>
      <c r="BI331" t="str">
        <f t="shared" si="572"/>
        <v>(跳过)</v>
      </c>
      <c r="BJ331" t="str">
        <f t="shared" si="573"/>
        <v>(跳过)</v>
      </c>
      <c r="BK331" t="str">
        <f t="shared" si="574"/>
        <v>(跳过)</v>
      </c>
      <c r="BL331">
        <v>1</v>
      </c>
      <c r="BM331" t="s">
        <v>29</v>
      </c>
      <c r="BN331" t="str">
        <f t="shared" si="575"/>
        <v>(跳过)</v>
      </c>
      <c r="BO331" t="str">
        <f t="shared" si="576"/>
        <v>(跳过)</v>
      </c>
      <c r="BP331" t="str">
        <f t="shared" si="577"/>
        <v>(跳过)</v>
      </c>
      <c r="BQ331" t="str">
        <f t="shared" si="578"/>
        <v>(跳过)</v>
      </c>
      <c r="BR331" t="str">
        <f t="shared" si="579"/>
        <v>(跳过)</v>
      </c>
      <c r="BS331" t="str">
        <f t="shared" si="580"/>
        <v>(跳过)</v>
      </c>
      <c r="BT331" t="s">
        <v>66</v>
      </c>
      <c r="BU331">
        <f t="shared" si="581"/>
        <v>0</v>
      </c>
      <c r="BV331">
        <f t="shared" si="582"/>
        <v>0</v>
      </c>
      <c r="BW331">
        <f t="shared" si="583"/>
        <v>1</v>
      </c>
      <c r="BX331">
        <f t="shared" si="584"/>
        <v>0</v>
      </c>
      <c r="BY331" t="s">
        <v>571</v>
      </c>
      <c r="BZ331">
        <f t="shared" si="585"/>
        <v>0</v>
      </c>
      <c r="CA331">
        <f t="shared" si="586"/>
        <v>0</v>
      </c>
      <c r="CB331">
        <f t="shared" si="587"/>
        <v>0</v>
      </c>
      <c r="CC331">
        <f t="shared" si="588"/>
        <v>0</v>
      </c>
      <c r="CD331">
        <f t="shared" si="589"/>
        <v>0</v>
      </c>
      <c r="CE331">
        <f t="shared" si="590"/>
        <v>0</v>
      </c>
      <c r="CF331">
        <f t="shared" si="591"/>
        <v>1</v>
      </c>
      <c r="CG331">
        <f t="shared" si="592"/>
        <v>1</v>
      </c>
      <c r="CH331">
        <f t="shared" si="593"/>
        <v>1</v>
      </c>
      <c r="CI331">
        <f t="shared" si="594"/>
        <v>0</v>
      </c>
      <c r="CJ331" t="s">
        <v>380</v>
      </c>
      <c r="CK331">
        <f t="shared" si="595"/>
        <v>0</v>
      </c>
      <c r="CL331">
        <f t="shared" si="596"/>
        <v>0</v>
      </c>
      <c r="CM331">
        <f t="shared" si="597"/>
        <v>1</v>
      </c>
      <c r="CN331">
        <f t="shared" si="598"/>
        <v>0</v>
      </c>
      <c r="CO331">
        <f t="shared" si="599"/>
        <v>1</v>
      </c>
      <c r="CP331">
        <f t="shared" si="600"/>
        <v>0</v>
      </c>
      <c r="CQ331">
        <f t="shared" si="601"/>
        <v>0</v>
      </c>
      <c r="CR331">
        <f t="shared" si="602"/>
        <v>0</v>
      </c>
      <c r="CS331">
        <v>3</v>
      </c>
      <c r="CT331" t="s">
        <v>57</v>
      </c>
      <c r="CU331">
        <v>2</v>
      </c>
      <c r="CV331">
        <v>1</v>
      </c>
      <c r="CW331">
        <v>3</v>
      </c>
      <c r="CX331">
        <v>4</v>
      </c>
      <c r="CY331" t="s">
        <v>85</v>
      </c>
      <c r="CZ331">
        <f t="shared" si="603"/>
        <v>0</v>
      </c>
      <c r="DA331">
        <f t="shared" si="604"/>
        <v>0</v>
      </c>
      <c r="DB331">
        <f t="shared" si="605"/>
        <v>1</v>
      </c>
      <c r="DC331">
        <f t="shared" si="606"/>
        <v>0</v>
      </c>
      <c r="DD331">
        <f t="shared" si="607"/>
        <v>0</v>
      </c>
      <c r="DE331">
        <f t="shared" si="608"/>
        <v>0</v>
      </c>
      <c r="DF331">
        <f t="shared" si="609"/>
        <v>0</v>
      </c>
      <c r="DG331" t="s">
        <v>43</v>
      </c>
      <c r="DH331">
        <f t="shared" si="610"/>
        <v>0</v>
      </c>
      <c r="DI331">
        <f t="shared" si="611"/>
        <v>1</v>
      </c>
      <c r="DJ331">
        <f t="shared" si="612"/>
        <v>0</v>
      </c>
      <c r="DK331">
        <v>5</v>
      </c>
      <c r="DL331">
        <v>5</v>
      </c>
      <c r="DM331">
        <v>5</v>
      </c>
      <c r="DN331">
        <v>5</v>
      </c>
      <c r="DO331">
        <v>5</v>
      </c>
      <c r="DP331">
        <v>2</v>
      </c>
      <c r="DQ331" t="s">
        <v>66</v>
      </c>
      <c r="DR331">
        <f t="shared" si="613"/>
        <v>0</v>
      </c>
      <c r="DS331">
        <f t="shared" si="614"/>
        <v>0</v>
      </c>
      <c r="DT331">
        <f t="shared" si="615"/>
        <v>1</v>
      </c>
      <c r="DU331">
        <f t="shared" si="616"/>
        <v>0</v>
      </c>
      <c r="DV331" t="s">
        <v>29</v>
      </c>
      <c r="DW331" t="str">
        <f t="shared" si="617"/>
        <v>(跳过)</v>
      </c>
      <c r="DX331" t="str">
        <f t="shared" si="618"/>
        <v>(跳过)</v>
      </c>
      <c r="DY331" t="str">
        <f t="shared" si="619"/>
        <v>(跳过)</v>
      </c>
      <c r="DZ331" t="str">
        <f t="shared" si="620"/>
        <v>(跳过)</v>
      </c>
      <c r="EA331" t="str">
        <f t="shared" si="621"/>
        <v>(跳过)</v>
      </c>
      <c r="EB331" t="str">
        <f t="shared" si="622"/>
        <v>(跳过)</v>
      </c>
      <c r="EC331" t="s">
        <v>29</v>
      </c>
      <c r="ED331" t="str">
        <f t="shared" si="623"/>
        <v>(跳过)</v>
      </c>
      <c r="EE331" t="str">
        <f t="shared" si="624"/>
        <v>(跳过)</v>
      </c>
      <c r="EF331" t="str">
        <f t="shared" si="625"/>
        <v>(跳过)</v>
      </c>
      <c r="EG331" t="str">
        <f t="shared" si="626"/>
        <v>(跳过)</v>
      </c>
      <c r="EH331" t="str">
        <f t="shared" si="627"/>
        <v>(跳过)</v>
      </c>
      <c r="EI331" t="str">
        <f t="shared" si="628"/>
        <v>(跳过)</v>
      </c>
      <c r="EJ331" t="str">
        <f t="shared" si="629"/>
        <v>(跳过)</v>
      </c>
      <c r="EK331" t="str">
        <f t="shared" si="630"/>
        <v>(跳过)</v>
      </c>
      <c r="EL331" t="str">
        <f t="shared" si="631"/>
        <v>(跳过)</v>
      </c>
      <c r="EM331" t="str">
        <f t="shared" si="632"/>
        <v>(跳过)</v>
      </c>
      <c r="EN331" t="s">
        <v>45</v>
      </c>
      <c r="EO331" s="4">
        <v>3</v>
      </c>
      <c r="EP331" s="4">
        <v>1</v>
      </c>
      <c r="EQ331" s="4">
        <v>4</v>
      </c>
      <c r="ER331" s="4">
        <v>2</v>
      </c>
      <c r="ES331" t="s">
        <v>29</v>
      </c>
      <c r="ET331" t="str">
        <f t="shared" si="633"/>
        <v>(跳过)</v>
      </c>
      <c r="EU331" t="str">
        <f t="shared" si="634"/>
        <v>(跳过)</v>
      </c>
      <c r="EV331" t="str">
        <f t="shared" si="635"/>
        <v>(跳过)</v>
      </c>
      <c r="EW331" t="str">
        <f t="shared" si="636"/>
        <v>(跳过)</v>
      </c>
      <c r="EX331" t="str">
        <f t="shared" si="637"/>
        <v>(跳过)</v>
      </c>
      <c r="EY331" t="str">
        <f t="shared" si="638"/>
        <v>(跳过)</v>
      </c>
      <c r="EZ331" t="str">
        <f t="shared" si="639"/>
        <v>(跳过)</v>
      </c>
      <c r="FA331" t="s">
        <v>29</v>
      </c>
      <c r="FB331" t="str">
        <f t="shared" si="640"/>
        <v>(跳过)</v>
      </c>
      <c r="FC331" t="str">
        <f t="shared" si="641"/>
        <v>(跳过)</v>
      </c>
      <c r="FD331" t="str">
        <f t="shared" si="642"/>
        <v>(跳过)</v>
      </c>
      <c r="FE331" t="s">
        <v>303</v>
      </c>
      <c r="FF331">
        <v>0</v>
      </c>
      <c r="FG331">
        <v>1</v>
      </c>
      <c r="FH331">
        <v>0</v>
      </c>
      <c r="FI331">
        <v>0</v>
      </c>
      <c r="FJ331">
        <v>1</v>
      </c>
      <c r="FK331">
        <v>0</v>
      </c>
      <c r="FL331" t="s">
        <v>322</v>
      </c>
      <c r="FM331">
        <v>2</v>
      </c>
      <c r="FN331">
        <v>4</v>
      </c>
      <c r="FO331">
        <v>3</v>
      </c>
      <c r="FP331">
        <v>1</v>
      </c>
      <c r="FQ331">
        <v>5</v>
      </c>
      <c r="FR331" t="s">
        <v>29</v>
      </c>
      <c r="FS331" t="s">
        <v>29</v>
      </c>
      <c r="FT331" t="s">
        <v>29</v>
      </c>
      <c r="FU331" t="s">
        <v>29</v>
      </c>
      <c r="FV331" t="s">
        <v>29</v>
      </c>
      <c r="FW331" t="s">
        <v>29</v>
      </c>
      <c r="FX331" t="s">
        <v>29</v>
      </c>
    </row>
    <row r="332" spans="1:180" ht="16.5" x14ac:dyDescent="0.6">
      <c r="A332">
        <v>331</v>
      </c>
      <c r="B332">
        <v>1</v>
      </c>
      <c r="C332">
        <v>4</v>
      </c>
      <c r="D332">
        <v>3</v>
      </c>
      <c r="E332">
        <v>3</v>
      </c>
      <c r="F332">
        <v>4</v>
      </c>
      <c r="G332">
        <v>2</v>
      </c>
      <c r="H332">
        <v>1</v>
      </c>
      <c r="I332">
        <v>1</v>
      </c>
      <c r="J332">
        <v>0</v>
      </c>
      <c r="K332" t="s">
        <v>122</v>
      </c>
      <c r="L332">
        <f t="shared" si="643"/>
        <v>0</v>
      </c>
      <c r="M332">
        <f t="shared" si="644"/>
        <v>0</v>
      </c>
      <c r="N332">
        <f t="shared" si="645"/>
        <v>1</v>
      </c>
      <c r="O332">
        <f t="shared" si="646"/>
        <v>0</v>
      </c>
      <c r="P332">
        <f t="shared" si="647"/>
        <v>0</v>
      </c>
      <c r="Q332" t="s">
        <v>29</v>
      </c>
      <c r="R332" t="str">
        <f t="shared" si="540"/>
        <v>(跳过)</v>
      </c>
      <c r="S332" t="str">
        <f t="shared" si="541"/>
        <v>(跳过)</v>
      </c>
      <c r="T332" t="str">
        <f t="shared" si="542"/>
        <v>(跳过)</v>
      </c>
      <c r="U332" t="str">
        <f t="shared" si="543"/>
        <v>(跳过)</v>
      </c>
      <c r="V332" t="s">
        <v>29</v>
      </c>
      <c r="W332" t="str">
        <f t="shared" si="544"/>
        <v>(跳过)</v>
      </c>
      <c r="X332" t="str">
        <f t="shared" si="545"/>
        <v>(跳过)</v>
      </c>
      <c r="Y332" t="str">
        <f t="shared" si="546"/>
        <v>(跳过)</v>
      </c>
      <c r="Z332" t="str">
        <f t="shared" si="547"/>
        <v>(跳过)</v>
      </c>
      <c r="AA332" t="str">
        <f t="shared" si="548"/>
        <v>(跳过)</v>
      </c>
      <c r="AB332" t="s">
        <v>29</v>
      </c>
      <c r="AC332" t="str">
        <f t="shared" si="549"/>
        <v>(跳过)</v>
      </c>
      <c r="AD332" t="str">
        <f t="shared" si="550"/>
        <v>(跳过)</v>
      </c>
      <c r="AE332" t="str">
        <f t="shared" si="551"/>
        <v>(跳过)</v>
      </c>
      <c r="AF332" t="str">
        <f t="shared" si="552"/>
        <v>(跳过)</v>
      </c>
      <c r="AG332" t="str">
        <f t="shared" si="553"/>
        <v>(跳过)</v>
      </c>
      <c r="AH332" t="str">
        <f t="shared" si="554"/>
        <v>(跳过)</v>
      </c>
      <c r="AI332" t="str">
        <f t="shared" si="555"/>
        <v>(跳过)</v>
      </c>
      <c r="AJ332" t="str">
        <f t="shared" si="556"/>
        <v>(跳过)</v>
      </c>
      <c r="AK332" t="s">
        <v>29</v>
      </c>
      <c r="AL332" t="str">
        <f t="shared" si="557"/>
        <v>(跳过)</v>
      </c>
      <c r="AM332" t="str">
        <f t="shared" si="558"/>
        <v>(跳过)</v>
      </c>
      <c r="AN332" t="str">
        <f t="shared" si="559"/>
        <v>(跳过)</v>
      </c>
      <c r="AO332" t="str">
        <f t="shared" si="560"/>
        <v>(跳过)</v>
      </c>
      <c r="AP332" t="str">
        <f t="shared" si="561"/>
        <v>(跳过)</v>
      </c>
      <c r="AQ332" t="str">
        <f t="shared" si="562"/>
        <v>(跳过)</v>
      </c>
      <c r="AR332" t="str">
        <f t="shared" si="563"/>
        <v>(跳过)</v>
      </c>
      <c r="AS332" t="str">
        <f t="shared" si="564"/>
        <v>(跳过)</v>
      </c>
      <c r="AT332" t="s">
        <v>29</v>
      </c>
      <c r="AU332" t="s">
        <v>120</v>
      </c>
      <c r="AV332">
        <v>2</v>
      </c>
      <c r="AW332">
        <v>3</v>
      </c>
      <c r="AX332">
        <v>1</v>
      </c>
      <c r="AY332">
        <v>4</v>
      </c>
      <c r="AZ332" t="s">
        <v>29</v>
      </c>
      <c r="BA332" t="str">
        <f t="shared" si="565"/>
        <v>(跳过)</v>
      </c>
      <c r="BB332" t="str">
        <f t="shared" si="566"/>
        <v>(跳过)</v>
      </c>
      <c r="BC332" t="str">
        <f t="shared" si="567"/>
        <v>(跳过)</v>
      </c>
      <c r="BD332" t="str">
        <f t="shared" si="568"/>
        <v>(跳过)</v>
      </c>
      <c r="BE332" t="str">
        <f t="shared" si="569"/>
        <v>(跳过)</v>
      </c>
      <c r="BF332" t="str">
        <f t="shared" si="570"/>
        <v>(跳过)</v>
      </c>
      <c r="BG332" t="str">
        <f t="shared" si="571"/>
        <v>(跳过)</v>
      </c>
      <c r="BH332" t="s">
        <v>29</v>
      </c>
      <c r="BI332" t="str">
        <f t="shared" si="572"/>
        <v>(跳过)</v>
      </c>
      <c r="BJ332" t="str">
        <f t="shared" si="573"/>
        <v>(跳过)</v>
      </c>
      <c r="BK332" t="str">
        <f t="shared" si="574"/>
        <v>(跳过)</v>
      </c>
      <c r="BL332">
        <v>1</v>
      </c>
      <c r="BM332" t="s">
        <v>29</v>
      </c>
      <c r="BN332" t="str">
        <f t="shared" si="575"/>
        <v>(跳过)</v>
      </c>
      <c r="BO332" t="str">
        <f t="shared" si="576"/>
        <v>(跳过)</v>
      </c>
      <c r="BP332" t="str">
        <f t="shared" si="577"/>
        <v>(跳过)</v>
      </c>
      <c r="BQ332" t="str">
        <f t="shared" si="578"/>
        <v>(跳过)</v>
      </c>
      <c r="BR332" t="str">
        <f t="shared" si="579"/>
        <v>(跳过)</v>
      </c>
      <c r="BS332" t="str">
        <f t="shared" si="580"/>
        <v>(跳过)</v>
      </c>
      <c r="BT332" t="s">
        <v>66</v>
      </c>
      <c r="BU332">
        <f t="shared" si="581"/>
        <v>0</v>
      </c>
      <c r="BV332">
        <f t="shared" si="582"/>
        <v>0</v>
      </c>
      <c r="BW332">
        <f t="shared" si="583"/>
        <v>1</v>
      </c>
      <c r="BX332">
        <f t="shared" si="584"/>
        <v>0</v>
      </c>
      <c r="BY332" t="s">
        <v>172</v>
      </c>
      <c r="BZ332">
        <f t="shared" si="585"/>
        <v>0</v>
      </c>
      <c r="CA332">
        <f t="shared" si="586"/>
        <v>1</v>
      </c>
      <c r="CB332">
        <f t="shared" si="587"/>
        <v>0</v>
      </c>
      <c r="CC332">
        <f t="shared" si="588"/>
        <v>0</v>
      </c>
      <c r="CD332">
        <f t="shared" si="589"/>
        <v>1</v>
      </c>
      <c r="CE332">
        <f t="shared" si="590"/>
        <v>0</v>
      </c>
      <c r="CF332">
        <f t="shared" si="591"/>
        <v>1</v>
      </c>
      <c r="CG332">
        <f t="shared" si="592"/>
        <v>0</v>
      </c>
      <c r="CH332">
        <f t="shared" si="593"/>
        <v>0</v>
      </c>
      <c r="CI332">
        <f t="shared" si="594"/>
        <v>0</v>
      </c>
      <c r="CJ332" t="s">
        <v>105</v>
      </c>
      <c r="CK332">
        <f t="shared" si="595"/>
        <v>0</v>
      </c>
      <c r="CL332">
        <f t="shared" si="596"/>
        <v>0</v>
      </c>
      <c r="CM332">
        <f t="shared" si="597"/>
        <v>1</v>
      </c>
      <c r="CN332">
        <f t="shared" si="598"/>
        <v>0</v>
      </c>
      <c r="CO332">
        <f t="shared" si="599"/>
        <v>0</v>
      </c>
      <c r="CP332">
        <f t="shared" si="600"/>
        <v>0</v>
      </c>
      <c r="CQ332">
        <f t="shared" si="601"/>
        <v>0</v>
      </c>
      <c r="CR332">
        <f t="shared" si="602"/>
        <v>0</v>
      </c>
      <c r="CS332">
        <v>4</v>
      </c>
      <c r="CT332" t="s">
        <v>57</v>
      </c>
      <c r="CU332">
        <v>2</v>
      </c>
      <c r="CV332">
        <v>1</v>
      </c>
      <c r="CW332">
        <v>3</v>
      </c>
      <c r="CX332">
        <v>4</v>
      </c>
      <c r="CY332" t="s">
        <v>42</v>
      </c>
      <c r="CZ332">
        <f t="shared" si="603"/>
        <v>1</v>
      </c>
      <c r="DA332">
        <f t="shared" si="604"/>
        <v>0</v>
      </c>
      <c r="DB332">
        <f t="shared" si="605"/>
        <v>0</v>
      </c>
      <c r="DC332">
        <f t="shared" si="606"/>
        <v>0</v>
      </c>
      <c r="DD332">
        <f t="shared" si="607"/>
        <v>1</v>
      </c>
      <c r="DE332">
        <f t="shared" si="608"/>
        <v>0</v>
      </c>
      <c r="DF332">
        <f t="shared" si="609"/>
        <v>0</v>
      </c>
      <c r="DG332" t="s">
        <v>59</v>
      </c>
      <c r="DH332">
        <f t="shared" si="610"/>
        <v>1</v>
      </c>
      <c r="DI332">
        <f t="shared" si="611"/>
        <v>0</v>
      </c>
      <c r="DJ332">
        <f t="shared" si="612"/>
        <v>0</v>
      </c>
      <c r="DK332">
        <v>4</v>
      </c>
      <c r="DL332">
        <v>4</v>
      </c>
      <c r="DM332">
        <v>4</v>
      </c>
      <c r="DN332">
        <v>4</v>
      </c>
      <c r="DO332">
        <v>5</v>
      </c>
      <c r="DP332">
        <v>1</v>
      </c>
      <c r="DQ332" t="s">
        <v>66</v>
      </c>
      <c r="DR332">
        <f t="shared" si="613"/>
        <v>0</v>
      </c>
      <c r="DS332">
        <f t="shared" si="614"/>
        <v>0</v>
      </c>
      <c r="DT332">
        <f t="shared" si="615"/>
        <v>1</v>
      </c>
      <c r="DU332">
        <f t="shared" si="616"/>
        <v>0</v>
      </c>
      <c r="DV332" t="s">
        <v>82</v>
      </c>
      <c r="DW332">
        <f t="shared" si="617"/>
        <v>1</v>
      </c>
      <c r="DX332">
        <f t="shared" si="618"/>
        <v>1</v>
      </c>
      <c r="DY332">
        <f t="shared" si="619"/>
        <v>1</v>
      </c>
      <c r="DZ332">
        <f t="shared" si="620"/>
        <v>0</v>
      </c>
      <c r="EA332">
        <f t="shared" si="621"/>
        <v>0</v>
      </c>
      <c r="EB332">
        <f t="shared" si="622"/>
        <v>0</v>
      </c>
      <c r="EC332" t="s">
        <v>173</v>
      </c>
      <c r="ED332">
        <f t="shared" si="623"/>
        <v>0</v>
      </c>
      <c r="EE332">
        <f t="shared" si="624"/>
        <v>0</v>
      </c>
      <c r="EF332">
        <f t="shared" si="625"/>
        <v>1</v>
      </c>
      <c r="EG332">
        <f t="shared" si="626"/>
        <v>0</v>
      </c>
      <c r="EH332">
        <f t="shared" si="627"/>
        <v>0</v>
      </c>
      <c r="EI332">
        <f t="shared" si="628"/>
        <v>1</v>
      </c>
      <c r="EJ332">
        <f t="shared" si="629"/>
        <v>1</v>
      </c>
      <c r="EK332">
        <f t="shared" si="630"/>
        <v>0</v>
      </c>
      <c r="EL332">
        <f t="shared" si="631"/>
        <v>0</v>
      </c>
      <c r="EM332">
        <f t="shared" si="632"/>
        <v>0</v>
      </c>
      <c r="EN332" t="s">
        <v>94</v>
      </c>
      <c r="EO332" s="4">
        <v>3</v>
      </c>
      <c r="EP332" s="4">
        <v>1</v>
      </c>
      <c r="EQ332" s="4">
        <v>2</v>
      </c>
      <c r="ER332" s="4">
        <v>4</v>
      </c>
      <c r="ES332" t="s">
        <v>134</v>
      </c>
      <c r="ET332">
        <f t="shared" si="633"/>
        <v>0</v>
      </c>
      <c r="EU332">
        <f t="shared" si="634"/>
        <v>0</v>
      </c>
      <c r="EV332">
        <f t="shared" si="635"/>
        <v>1</v>
      </c>
      <c r="EW332">
        <f t="shared" si="636"/>
        <v>0</v>
      </c>
      <c r="EX332">
        <f t="shared" si="637"/>
        <v>1</v>
      </c>
      <c r="EY332">
        <f t="shared" si="638"/>
        <v>0</v>
      </c>
      <c r="EZ332">
        <f t="shared" si="639"/>
        <v>0</v>
      </c>
      <c r="FA332" t="s">
        <v>59</v>
      </c>
      <c r="FB332">
        <f t="shared" si="640"/>
        <v>1</v>
      </c>
      <c r="FC332">
        <f t="shared" si="641"/>
        <v>0</v>
      </c>
      <c r="FD332">
        <f t="shared" si="642"/>
        <v>0</v>
      </c>
      <c r="FE332" t="s">
        <v>29</v>
      </c>
      <c r="FF332" t="s">
        <v>29</v>
      </c>
      <c r="FG332" t="s">
        <v>29</v>
      </c>
      <c r="FH332" t="s">
        <v>29</v>
      </c>
      <c r="FI332" t="s">
        <v>29</v>
      </c>
      <c r="FJ332" t="s">
        <v>29</v>
      </c>
      <c r="FK332" t="s">
        <v>29</v>
      </c>
      <c r="FL332" t="s">
        <v>29</v>
      </c>
      <c r="FM332" t="s">
        <v>29</v>
      </c>
      <c r="FN332" t="s">
        <v>29</v>
      </c>
      <c r="FO332" t="s">
        <v>29</v>
      </c>
      <c r="FP332" t="s">
        <v>29</v>
      </c>
      <c r="FQ332" t="s">
        <v>29</v>
      </c>
      <c r="FR332" t="s">
        <v>29</v>
      </c>
      <c r="FS332" t="s">
        <v>29</v>
      </c>
      <c r="FT332" t="s">
        <v>29</v>
      </c>
      <c r="FU332" t="s">
        <v>29</v>
      </c>
      <c r="FV332" t="s">
        <v>29</v>
      </c>
      <c r="FW332" t="s">
        <v>29</v>
      </c>
      <c r="FX332" t="s">
        <v>29</v>
      </c>
    </row>
    <row r="333" spans="1:180" ht="16.5" x14ac:dyDescent="0.6">
      <c r="A333">
        <v>332</v>
      </c>
      <c r="B333">
        <v>2</v>
      </c>
      <c r="C333">
        <v>17</v>
      </c>
      <c r="D333">
        <v>2</v>
      </c>
      <c r="E333">
        <v>3</v>
      </c>
      <c r="F333">
        <v>3</v>
      </c>
      <c r="G333">
        <v>1</v>
      </c>
      <c r="H333">
        <v>1</v>
      </c>
      <c r="I333">
        <v>1</v>
      </c>
      <c r="J333">
        <v>1</v>
      </c>
      <c r="K333" t="s">
        <v>29</v>
      </c>
      <c r="L333" t="str">
        <f t="shared" si="643"/>
        <v>(跳过)</v>
      </c>
      <c r="M333" t="str">
        <f t="shared" si="644"/>
        <v>(跳过)</v>
      </c>
      <c r="N333" t="str">
        <f t="shared" si="645"/>
        <v>(跳过)</v>
      </c>
      <c r="O333" t="str">
        <f t="shared" si="646"/>
        <v>(跳过)</v>
      </c>
      <c r="P333" t="str">
        <f t="shared" si="647"/>
        <v>(跳过)</v>
      </c>
      <c r="Q333" t="s">
        <v>70</v>
      </c>
      <c r="R333">
        <f t="shared" si="540"/>
        <v>0</v>
      </c>
      <c r="S333">
        <f t="shared" si="541"/>
        <v>1</v>
      </c>
      <c r="T333">
        <f t="shared" si="542"/>
        <v>0</v>
      </c>
      <c r="U333">
        <f t="shared" si="543"/>
        <v>0</v>
      </c>
      <c r="V333" t="s">
        <v>71</v>
      </c>
      <c r="W333">
        <f t="shared" si="544"/>
        <v>1</v>
      </c>
      <c r="X333">
        <f t="shared" si="545"/>
        <v>0</v>
      </c>
      <c r="Y333">
        <f t="shared" si="546"/>
        <v>1</v>
      </c>
      <c r="Z333">
        <f t="shared" si="547"/>
        <v>0</v>
      </c>
      <c r="AA333">
        <f t="shared" si="548"/>
        <v>0</v>
      </c>
      <c r="AB333" t="s">
        <v>266</v>
      </c>
      <c r="AC333">
        <f t="shared" si="549"/>
        <v>1</v>
      </c>
      <c r="AD333">
        <f t="shared" si="550"/>
        <v>0</v>
      </c>
      <c r="AE333">
        <f t="shared" si="551"/>
        <v>1</v>
      </c>
      <c r="AF333">
        <f t="shared" si="552"/>
        <v>0</v>
      </c>
      <c r="AG333">
        <f t="shared" si="553"/>
        <v>1</v>
      </c>
      <c r="AH333">
        <f t="shared" si="554"/>
        <v>0</v>
      </c>
      <c r="AI333">
        <f t="shared" si="555"/>
        <v>0</v>
      </c>
      <c r="AJ333">
        <f t="shared" si="556"/>
        <v>0</v>
      </c>
      <c r="AK333" t="s">
        <v>482</v>
      </c>
      <c r="AL333">
        <f t="shared" si="557"/>
        <v>1</v>
      </c>
      <c r="AM333">
        <f t="shared" si="558"/>
        <v>1</v>
      </c>
      <c r="AN333">
        <f t="shared" si="559"/>
        <v>0</v>
      </c>
      <c r="AO333">
        <f t="shared" si="560"/>
        <v>0</v>
      </c>
      <c r="AP333">
        <f t="shared" si="561"/>
        <v>0</v>
      </c>
      <c r="AQ333">
        <f t="shared" si="562"/>
        <v>0</v>
      </c>
      <c r="AR333">
        <f t="shared" si="563"/>
        <v>0</v>
      </c>
      <c r="AS333">
        <f t="shared" si="564"/>
        <v>1</v>
      </c>
      <c r="AT333">
        <v>3</v>
      </c>
      <c r="AU333" t="s">
        <v>45</v>
      </c>
      <c r="AV333">
        <v>3</v>
      </c>
      <c r="AW333">
        <v>1</v>
      </c>
      <c r="AX333">
        <v>2</v>
      </c>
      <c r="AY333">
        <v>4</v>
      </c>
      <c r="AZ333" t="s">
        <v>148</v>
      </c>
      <c r="BA333">
        <f t="shared" si="565"/>
        <v>1</v>
      </c>
      <c r="BB333">
        <f t="shared" si="566"/>
        <v>1</v>
      </c>
      <c r="BC333">
        <f t="shared" si="567"/>
        <v>0</v>
      </c>
      <c r="BD333">
        <f t="shared" si="568"/>
        <v>0</v>
      </c>
      <c r="BE333">
        <f t="shared" si="569"/>
        <v>1</v>
      </c>
      <c r="BF333">
        <f t="shared" si="570"/>
        <v>0</v>
      </c>
      <c r="BG333">
        <f t="shared" si="571"/>
        <v>0</v>
      </c>
      <c r="BH333" t="s">
        <v>29</v>
      </c>
      <c r="BI333" t="str">
        <f t="shared" si="572"/>
        <v>(跳过)</v>
      </c>
      <c r="BJ333" t="str">
        <f t="shared" si="573"/>
        <v>(跳过)</v>
      </c>
      <c r="BK333" t="str">
        <f t="shared" si="574"/>
        <v>(跳过)</v>
      </c>
      <c r="BL333">
        <v>1</v>
      </c>
      <c r="BM333" t="s">
        <v>29</v>
      </c>
      <c r="BN333" t="str">
        <f t="shared" si="575"/>
        <v>(跳过)</v>
      </c>
      <c r="BO333" t="str">
        <f t="shared" si="576"/>
        <v>(跳过)</v>
      </c>
      <c r="BP333" t="str">
        <f t="shared" si="577"/>
        <v>(跳过)</v>
      </c>
      <c r="BQ333" t="str">
        <f t="shared" si="578"/>
        <v>(跳过)</v>
      </c>
      <c r="BR333" t="str">
        <f t="shared" si="579"/>
        <v>(跳过)</v>
      </c>
      <c r="BS333" t="str">
        <f t="shared" si="580"/>
        <v>(跳过)</v>
      </c>
      <c r="BT333" t="s">
        <v>38</v>
      </c>
      <c r="BU333">
        <f t="shared" si="581"/>
        <v>0</v>
      </c>
      <c r="BV333">
        <f t="shared" si="582"/>
        <v>1</v>
      </c>
      <c r="BW333">
        <f t="shared" si="583"/>
        <v>1</v>
      </c>
      <c r="BX333">
        <f t="shared" si="584"/>
        <v>0</v>
      </c>
      <c r="BY333" t="s">
        <v>414</v>
      </c>
      <c r="BZ333">
        <f t="shared" si="585"/>
        <v>1</v>
      </c>
      <c r="CA333">
        <f t="shared" si="586"/>
        <v>1</v>
      </c>
      <c r="CB333">
        <f t="shared" si="587"/>
        <v>1</v>
      </c>
      <c r="CC333">
        <f t="shared" si="588"/>
        <v>1</v>
      </c>
      <c r="CD333">
        <f t="shared" si="589"/>
        <v>0</v>
      </c>
      <c r="CE333">
        <f t="shared" si="590"/>
        <v>0</v>
      </c>
      <c r="CF333">
        <f t="shared" si="591"/>
        <v>0</v>
      </c>
      <c r="CG333">
        <f t="shared" si="592"/>
        <v>0</v>
      </c>
      <c r="CH333">
        <f t="shared" si="593"/>
        <v>0</v>
      </c>
      <c r="CI333">
        <f t="shared" si="594"/>
        <v>0</v>
      </c>
      <c r="CJ333" t="s">
        <v>483</v>
      </c>
      <c r="CK333">
        <f t="shared" si="595"/>
        <v>0</v>
      </c>
      <c r="CL333">
        <f t="shared" si="596"/>
        <v>0</v>
      </c>
      <c r="CM333">
        <f t="shared" si="597"/>
        <v>0</v>
      </c>
      <c r="CN333">
        <f t="shared" si="598"/>
        <v>0</v>
      </c>
      <c r="CO333">
        <f t="shared" si="599"/>
        <v>1</v>
      </c>
      <c r="CP333">
        <f t="shared" si="600"/>
        <v>0</v>
      </c>
      <c r="CQ333">
        <f t="shared" si="601"/>
        <v>0</v>
      </c>
      <c r="CR333">
        <f t="shared" si="602"/>
        <v>1</v>
      </c>
      <c r="CS333">
        <v>4</v>
      </c>
      <c r="CT333" t="s">
        <v>45</v>
      </c>
      <c r="CU333">
        <v>3</v>
      </c>
      <c r="CV333">
        <v>1</v>
      </c>
      <c r="CW333">
        <v>2</v>
      </c>
      <c r="CX333">
        <v>4</v>
      </c>
      <c r="CY333" t="s">
        <v>256</v>
      </c>
      <c r="CZ333">
        <f t="shared" si="603"/>
        <v>1</v>
      </c>
      <c r="DA333">
        <f t="shared" si="604"/>
        <v>0</v>
      </c>
      <c r="DB333">
        <f t="shared" si="605"/>
        <v>1</v>
      </c>
      <c r="DC333">
        <f t="shared" si="606"/>
        <v>0</v>
      </c>
      <c r="DD333">
        <f t="shared" si="607"/>
        <v>1</v>
      </c>
      <c r="DE333">
        <f t="shared" si="608"/>
        <v>0</v>
      </c>
      <c r="DF333">
        <f t="shared" si="609"/>
        <v>0</v>
      </c>
      <c r="DG333" t="s">
        <v>59</v>
      </c>
      <c r="DH333">
        <f t="shared" si="610"/>
        <v>1</v>
      </c>
      <c r="DI333">
        <f t="shared" si="611"/>
        <v>0</v>
      </c>
      <c r="DJ333">
        <f t="shared" si="612"/>
        <v>0</v>
      </c>
      <c r="DK333">
        <v>2</v>
      </c>
      <c r="DL333">
        <v>2</v>
      </c>
      <c r="DM333">
        <v>2</v>
      </c>
      <c r="DN333">
        <v>4</v>
      </c>
      <c r="DO333">
        <v>5</v>
      </c>
      <c r="DP333">
        <v>2</v>
      </c>
      <c r="DQ333" t="s">
        <v>66</v>
      </c>
      <c r="DR333">
        <f t="shared" si="613"/>
        <v>0</v>
      </c>
      <c r="DS333">
        <f t="shared" si="614"/>
        <v>0</v>
      </c>
      <c r="DT333">
        <f t="shared" si="615"/>
        <v>1</v>
      </c>
      <c r="DU333">
        <f t="shared" si="616"/>
        <v>0</v>
      </c>
      <c r="DV333" t="s">
        <v>29</v>
      </c>
      <c r="DW333" t="str">
        <f t="shared" si="617"/>
        <v>(跳过)</v>
      </c>
      <c r="DX333" t="str">
        <f t="shared" si="618"/>
        <v>(跳过)</v>
      </c>
      <c r="DY333" t="str">
        <f t="shared" si="619"/>
        <v>(跳过)</v>
      </c>
      <c r="DZ333" t="str">
        <f t="shared" si="620"/>
        <v>(跳过)</v>
      </c>
      <c r="EA333" t="str">
        <f t="shared" si="621"/>
        <v>(跳过)</v>
      </c>
      <c r="EB333" t="str">
        <f t="shared" si="622"/>
        <v>(跳过)</v>
      </c>
      <c r="EC333" t="s">
        <v>29</v>
      </c>
      <c r="ED333" t="str">
        <f t="shared" si="623"/>
        <v>(跳过)</v>
      </c>
      <c r="EE333" t="str">
        <f t="shared" si="624"/>
        <v>(跳过)</v>
      </c>
      <c r="EF333" t="str">
        <f t="shared" si="625"/>
        <v>(跳过)</v>
      </c>
      <c r="EG333" t="str">
        <f t="shared" si="626"/>
        <v>(跳过)</v>
      </c>
      <c r="EH333" t="str">
        <f t="shared" si="627"/>
        <v>(跳过)</v>
      </c>
      <c r="EI333" t="str">
        <f t="shared" si="628"/>
        <v>(跳过)</v>
      </c>
      <c r="EJ333" t="str">
        <f t="shared" si="629"/>
        <v>(跳过)</v>
      </c>
      <c r="EK333" t="str">
        <f t="shared" si="630"/>
        <v>(跳过)</v>
      </c>
      <c r="EL333" t="str">
        <f t="shared" si="631"/>
        <v>(跳过)</v>
      </c>
      <c r="EM333" t="str">
        <f t="shared" si="632"/>
        <v>(跳过)</v>
      </c>
      <c r="EN333" t="s">
        <v>45</v>
      </c>
      <c r="EO333" s="4">
        <v>3</v>
      </c>
      <c r="EP333" s="4">
        <v>1</v>
      </c>
      <c r="EQ333" s="4">
        <v>4</v>
      </c>
      <c r="ER333" s="4">
        <v>2</v>
      </c>
      <c r="ES333" t="s">
        <v>29</v>
      </c>
      <c r="ET333" t="str">
        <f t="shared" si="633"/>
        <v>(跳过)</v>
      </c>
      <c r="EU333" t="str">
        <f t="shared" si="634"/>
        <v>(跳过)</v>
      </c>
      <c r="EV333" t="str">
        <f t="shared" si="635"/>
        <v>(跳过)</v>
      </c>
      <c r="EW333" t="str">
        <f t="shared" si="636"/>
        <v>(跳过)</v>
      </c>
      <c r="EX333" t="str">
        <f t="shared" si="637"/>
        <v>(跳过)</v>
      </c>
      <c r="EY333" t="str">
        <f t="shared" si="638"/>
        <v>(跳过)</v>
      </c>
      <c r="EZ333" t="str">
        <f t="shared" si="639"/>
        <v>(跳过)</v>
      </c>
      <c r="FA333" t="s">
        <v>29</v>
      </c>
      <c r="FB333" t="str">
        <f t="shared" si="640"/>
        <v>(跳过)</v>
      </c>
      <c r="FC333" t="str">
        <f t="shared" si="641"/>
        <v>(跳过)</v>
      </c>
      <c r="FD333" t="str">
        <f t="shared" si="642"/>
        <v>(跳过)</v>
      </c>
      <c r="FE333" t="s">
        <v>29</v>
      </c>
      <c r="FF333" t="s">
        <v>29</v>
      </c>
      <c r="FG333" t="s">
        <v>29</v>
      </c>
      <c r="FH333" t="s">
        <v>29</v>
      </c>
      <c r="FI333" t="s">
        <v>29</v>
      </c>
      <c r="FJ333" t="s">
        <v>29</v>
      </c>
      <c r="FK333" t="s">
        <v>29</v>
      </c>
      <c r="FL333" t="s">
        <v>29</v>
      </c>
      <c r="FM333" t="s">
        <v>29</v>
      </c>
      <c r="FN333" t="s">
        <v>29</v>
      </c>
      <c r="FO333" t="s">
        <v>29</v>
      </c>
      <c r="FP333" t="s">
        <v>29</v>
      </c>
      <c r="FQ333" t="s">
        <v>29</v>
      </c>
      <c r="FR333" t="s">
        <v>29</v>
      </c>
      <c r="FS333" t="s">
        <v>29</v>
      </c>
      <c r="FT333" t="s">
        <v>29</v>
      </c>
      <c r="FU333" t="s">
        <v>29</v>
      </c>
      <c r="FV333" t="s">
        <v>29</v>
      </c>
      <c r="FW333" t="s">
        <v>29</v>
      </c>
      <c r="FX333" t="s">
        <v>29</v>
      </c>
    </row>
    <row r="334" spans="1:180" ht="16.5" x14ac:dyDescent="0.6">
      <c r="A334">
        <v>333</v>
      </c>
      <c r="B334">
        <v>2</v>
      </c>
      <c r="C334">
        <v>9</v>
      </c>
      <c r="D334">
        <v>2</v>
      </c>
      <c r="E334">
        <v>3</v>
      </c>
      <c r="F334">
        <v>5</v>
      </c>
      <c r="G334">
        <v>8</v>
      </c>
      <c r="H334">
        <v>1</v>
      </c>
      <c r="I334">
        <v>1</v>
      </c>
      <c r="J334">
        <v>1</v>
      </c>
      <c r="K334" t="s">
        <v>29</v>
      </c>
      <c r="L334" t="str">
        <f t="shared" si="643"/>
        <v>(跳过)</v>
      </c>
      <c r="M334" t="str">
        <f t="shared" si="644"/>
        <v>(跳过)</v>
      </c>
      <c r="N334" t="str">
        <f t="shared" si="645"/>
        <v>(跳过)</v>
      </c>
      <c r="O334" t="str">
        <f t="shared" si="646"/>
        <v>(跳过)</v>
      </c>
      <c r="P334" t="str">
        <f t="shared" si="647"/>
        <v>(跳过)</v>
      </c>
      <c r="Q334" t="s">
        <v>66</v>
      </c>
      <c r="R334">
        <f t="shared" si="540"/>
        <v>0</v>
      </c>
      <c r="S334">
        <f t="shared" si="541"/>
        <v>0</v>
      </c>
      <c r="T334">
        <f t="shared" si="542"/>
        <v>1</v>
      </c>
      <c r="U334">
        <f t="shared" si="543"/>
        <v>0</v>
      </c>
      <c r="V334" t="s">
        <v>405</v>
      </c>
      <c r="W334">
        <f t="shared" si="544"/>
        <v>1</v>
      </c>
      <c r="X334">
        <f t="shared" si="545"/>
        <v>1</v>
      </c>
      <c r="Y334">
        <f t="shared" si="546"/>
        <v>0</v>
      </c>
      <c r="Z334">
        <f t="shared" si="547"/>
        <v>0</v>
      </c>
      <c r="AA334">
        <f t="shared" si="548"/>
        <v>0</v>
      </c>
      <c r="AB334" t="s">
        <v>83</v>
      </c>
      <c r="AC334">
        <f t="shared" si="549"/>
        <v>1</v>
      </c>
      <c r="AD334">
        <f t="shared" si="550"/>
        <v>1</v>
      </c>
      <c r="AE334">
        <f t="shared" si="551"/>
        <v>0</v>
      </c>
      <c r="AF334">
        <f t="shared" si="552"/>
        <v>0</v>
      </c>
      <c r="AG334">
        <f t="shared" si="553"/>
        <v>0</v>
      </c>
      <c r="AH334">
        <f t="shared" si="554"/>
        <v>0</v>
      </c>
      <c r="AI334">
        <f t="shared" si="555"/>
        <v>0</v>
      </c>
      <c r="AJ334">
        <f t="shared" si="556"/>
        <v>0</v>
      </c>
      <c r="AK334" t="s">
        <v>406</v>
      </c>
      <c r="AL334">
        <f t="shared" si="557"/>
        <v>1</v>
      </c>
      <c r="AM334">
        <f t="shared" si="558"/>
        <v>1</v>
      </c>
      <c r="AN334">
        <f t="shared" si="559"/>
        <v>0</v>
      </c>
      <c r="AO334">
        <f t="shared" si="560"/>
        <v>0</v>
      </c>
      <c r="AP334">
        <f t="shared" si="561"/>
        <v>0</v>
      </c>
      <c r="AQ334">
        <f t="shared" si="562"/>
        <v>0</v>
      </c>
      <c r="AR334">
        <f t="shared" si="563"/>
        <v>0</v>
      </c>
      <c r="AS334">
        <f t="shared" si="564"/>
        <v>0</v>
      </c>
      <c r="AT334">
        <v>4</v>
      </c>
      <c r="AU334" t="s">
        <v>133</v>
      </c>
      <c r="AV334">
        <v>1</v>
      </c>
      <c r="AW334">
        <v>2</v>
      </c>
      <c r="AX334">
        <v>3</v>
      </c>
      <c r="AY334">
        <v>3</v>
      </c>
      <c r="AZ334" t="s">
        <v>144</v>
      </c>
      <c r="BA334">
        <f t="shared" si="565"/>
        <v>0</v>
      </c>
      <c r="BB334">
        <f t="shared" si="566"/>
        <v>1</v>
      </c>
      <c r="BC334">
        <f t="shared" si="567"/>
        <v>1</v>
      </c>
      <c r="BD334">
        <f t="shared" si="568"/>
        <v>0</v>
      </c>
      <c r="BE334">
        <f t="shared" si="569"/>
        <v>0</v>
      </c>
      <c r="BF334">
        <f t="shared" si="570"/>
        <v>0</v>
      </c>
      <c r="BG334">
        <f t="shared" si="571"/>
        <v>0</v>
      </c>
      <c r="BH334" t="s">
        <v>43</v>
      </c>
      <c r="BI334">
        <f t="shared" si="572"/>
        <v>0</v>
      </c>
      <c r="BJ334">
        <f t="shared" si="573"/>
        <v>1</v>
      </c>
      <c r="BK334">
        <f t="shared" si="574"/>
        <v>0</v>
      </c>
      <c r="BL334">
        <v>0</v>
      </c>
      <c r="BM334" t="s">
        <v>197</v>
      </c>
      <c r="BN334">
        <f t="shared" si="575"/>
        <v>0</v>
      </c>
      <c r="BO334">
        <f t="shared" si="576"/>
        <v>1</v>
      </c>
      <c r="BP334">
        <f t="shared" si="577"/>
        <v>0</v>
      </c>
      <c r="BQ334">
        <f t="shared" si="578"/>
        <v>0</v>
      </c>
      <c r="BR334">
        <f t="shared" si="579"/>
        <v>0</v>
      </c>
      <c r="BS334">
        <f t="shared" si="580"/>
        <v>0</v>
      </c>
      <c r="BT334" t="s">
        <v>29</v>
      </c>
      <c r="BU334" t="str">
        <f t="shared" si="581"/>
        <v>(跳过)</v>
      </c>
      <c r="BV334" t="str">
        <f t="shared" si="582"/>
        <v>(跳过)</v>
      </c>
      <c r="BW334" t="str">
        <f t="shared" si="583"/>
        <v>(跳过)</v>
      </c>
      <c r="BX334" t="str">
        <f t="shared" si="584"/>
        <v>(跳过)</v>
      </c>
      <c r="BY334" t="s">
        <v>29</v>
      </c>
      <c r="BZ334" t="str">
        <f t="shared" si="585"/>
        <v>(跳过)</v>
      </c>
      <c r="CA334" t="str">
        <f t="shared" si="586"/>
        <v>(跳过)</v>
      </c>
      <c r="CB334" t="str">
        <f t="shared" si="587"/>
        <v>(跳过)</v>
      </c>
      <c r="CC334" t="str">
        <f t="shared" si="588"/>
        <v>(跳过)</v>
      </c>
      <c r="CD334" t="str">
        <f t="shared" si="589"/>
        <v>(跳过)</v>
      </c>
      <c r="CE334" t="str">
        <f t="shared" si="590"/>
        <v>(跳过)</v>
      </c>
      <c r="CF334" t="str">
        <f t="shared" si="591"/>
        <v>(跳过)</v>
      </c>
      <c r="CG334" t="str">
        <f t="shared" si="592"/>
        <v>(跳过)</v>
      </c>
      <c r="CH334" t="str">
        <f t="shared" si="593"/>
        <v>(跳过)</v>
      </c>
      <c r="CI334" t="str">
        <f t="shared" si="594"/>
        <v>(跳过)</v>
      </c>
      <c r="CJ334" t="s">
        <v>29</v>
      </c>
      <c r="CK334" t="str">
        <f t="shared" si="595"/>
        <v>(跳过)</v>
      </c>
      <c r="CL334" t="str">
        <f t="shared" si="596"/>
        <v>(跳过)</v>
      </c>
      <c r="CM334" t="str">
        <f t="shared" si="597"/>
        <v>(跳过)</v>
      </c>
      <c r="CN334" t="str">
        <f t="shared" si="598"/>
        <v>(跳过)</v>
      </c>
      <c r="CO334" t="str">
        <f t="shared" si="599"/>
        <v>(跳过)</v>
      </c>
      <c r="CP334" t="str">
        <f t="shared" si="600"/>
        <v>(跳过)</v>
      </c>
      <c r="CQ334" t="str">
        <f t="shared" si="601"/>
        <v>(跳过)</v>
      </c>
      <c r="CR334" t="str">
        <f t="shared" si="602"/>
        <v>(跳过)</v>
      </c>
      <c r="CS334" t="s">
        <v>29</v>
      </c>
      <c r="CT334" t="s">
        <v>138</v>
      </c>
      <c r="CU334">
        <v>2</v>
      </c>
      <c r="CV334">
        <v>1</v>
      </c>
      <c r="CW334">
        <v>2</v>
      </c>
      <c r="CX334">
        <v>2</v>
      </c>
      <c r="CY334" t="s">
        <v>29</v>
      </c>
      <c r="CZ334" t="str">
        <f t="shared" si="603"/>
        <v>(跳过)</v>
      </c>
      <c r="DA334" t="str">
        <f t="shared" si="604"/>
        <v>(跳过)</v>
      </c>
      <c r="DB334" t="str">
        <f t="shared" si="605"/>
        <v>(跳过)</v>
      </c>
      <c r="DC334" t="str">
        <f t="shared" si="606"/>
        <v>(跳过)</v>
      </c>
      <c r="DD334" t="str">
        <f t="shared" si="607"/>
        <v>(跳过)</v>
      </c>
      <c r="DE334" t="str">
        <f t="shared" si="608"/>
        <v>(跳过)</v>
      </c>
      <c r="DF334" t="str">
        <f t="shared" si="609"/>
        <v>(跳过)</v>
      </c>
      <c r="DG334" t="s">
        <v>29</v>
      </c>
      <c r="DH334" t="str">
        <f t="shared" si="610"/>
        <v>(跳过)</v>
      </c>
      <c r="DI334" t="str">
        <f t="shared" si="611"/>
        <v>(跳过)</v>
      </c>
      <c r="DJ334" t="str">
        <f t="shared" si="612"/>
        <v>(跳过)</v>
      </c>
      <c r="DK334">
        <v>1</v>
      </c>
      <c r="DL334">
        <v>1</v>
      </c>
      <c r="DM334">
        <v>3</v>
      </c>
      <c r="DN334">
        <v>3</v>
      </c>
      <c r="DO334">
        <v>3</v>
      </c>
      <c r="DP334">
        <v>3</v>
      </c>
      <c r="DQ334" t="s">
        <v>29</v>
      </c>
      <c r="DR334" t="str">
        <f t="shared" si="613"/>
        <v>(跳过)</v>
      </c>
      <c r="DS334" t="str">
        <f t="shared" si="614"/>
        <v>(跳过)</v>
      </c>
      <c r="DT334" t="str">
        <f t="shared" si="615"/>
        <v>(跳过)</v>
      </c>
      <c r="DU334" t="str">
        <f t="shared" si="616"/>
        <v>(跳过)</v>
      </c>
      <c r="DV334" t="s">
        <v>29</v>
      </c>
      <c r="DW334" t="str">
        <f t="shared" si="617"/>
        <v>(跳过)</v>
      </c>
      <c r="DX334" t="str">
        <f t="shared" si="618"/>
        <v>(跳过)</v>
      </c>
      <c r="DY334" t="str">
        <f t="shared" si="619"/>
        <v>(跳过)</v>
      </c>
      <c r="DZ334" t="str">
        <f t="shared" si="620"/>
        <v>(跳过)</v>
      </c>
      <c r="EA334" t="str">
        <f t="shared" si="621"/>
        <v>(跳过)</v>
      </c>
      <c r="EB334" t="str">
        <f t="shared" si="622"/>
        <v>(跳过)</v>
      </c>
      <c r="EC334" t="s">
        <v>29</v>
      </c>
      <c r="ED334" t="str">
        <f t="shared" si="623"/>
        <v>(跳过)</v>
      </c>
      <c r="EE334" t="str">
        <f t="shared" si="624"/>
        <v>(跳过)</v>
      </c>
      <c r="EF334" t="str">
        <f t="shared" si="625"/>
        <v>(跳过)</v>
      </c>
      <c r="EG334" t="str">
        <f t="shared" si="626"/>
        <v>(跳过)</v>
      </c>
      <c r="EH334" t="str">
        <f t="shared" si="627"/>
        <v>(跳过)</v>
      </c>
      <c r="EI334" t="str">
        <f t="shared" si="628"/>
        <v>(跳过)</v>
      </c>
      <c r="EJ334" t="str">
        <f t="shared" si="629"/>
        <v>(跳过)</v>
      </c>
      <c r="EK334" t="str">
        <f t="shared" si="630"/>
        <v>(跳过)</v>
      </c>
      <c r="EL334" t="str">
        <f t="shared" si="631"/>
        <v>(跳过)</v>
      </c>
      <c r="EM334" t="str">
        <f t="shared" si="632"/>
        <v>(跳过)</v>
      </c>
      <c r="EN334" t="s">
        <v>193</v>
      </c>
      <c r="EO334" s="4">
        <v>1</v>
      </c>
      <c r="EP334" s="4">
        <v>3</v>
      </c>
      <c r="EQ334" s="4">
        <v>3</v>
      </c>
      <c r="ER334" s="4">
        <v>2</v>
      </c>
      <c r="ES334" t="s">
        <v>29</v>
      </c>
      <c r="ET334" t="str">
        <f t="shared" si="633"/>
        <v>(跳过)</v>
      </c>
      <c r="EU334" t="str">
        <f t="shared" si="634"/>
        <v>(跳过)</v>
      </c>
      <c r="EV334" t="str">
        <f t="shared" si="635"/>
        <v>(跳过)</v>
      </c>
      <c r="EW334" t="str">
        <f t="shared" si="636"/>
        <v>(跳过)</v>
      </c>
      <c r="EX334" t="str">
        <f t="shared" si="637"/>
        <v>(跳过)</v>
      </c>
      <c r="EY334" t="str">
        <f t="shared" si="638"/>
        <v>(跳过)</v>
      </c>
      <c r="EZ334" t="str">
        <f t="shared" si="639"/>
        <v>(跳过)</v>
      </c>
      <c r="FA334" t="s">
        <v>29</v>
      </c>
      <c r="FB334" t="str">
        <f t="shared" si="640"/>
        <v>(跳过)</v>
      </c>
      <c r="FC334" t="str">
        <f t="shared" si="641"/>
        <v>(跳过)</v>
      </c>
      <c r="FD334" t="str">
        <f t="shared" si="642"/>
        <v>(跳过)</v>
      </c>
      <c r="FE334" t="s">
        <v>29</v>
      </c>
      <c r="FF334" t="s">
        <v>29</v>
      </c>
      <c r="FG334" t="s">
        <v>29</v>
      </c>
      <c r="FH334" t="s">
        <v>29</v>
      </c>
      <c r="FI334" t="s">
        <v>29</v>
      </c>
      <c r="FJ334" t="s">
        <v>29</v>
      </c>
      <c r="FK334" t="s">
        <v>29</v>
      </c>
      <c r="FL334" t="s">
        <v>29</v>
      </c>
      <c r="FM334" t="s">
        <v>29</v>
      </c>
      <c r="FN334" t="s">
        <v>29</v>
      </c>
      <c r="FO334" t="s">
        <v>29</v>
      </c>
      <c r="FP334" t="s">
        <v>29</v>
      </c>
      <c r="FQ334" t="s">
        <v>29</v>
      </c>
      <c r="FR334" t="s">
        <v>342</v>
      </c>
      <c r="FS334">
        <v>1</v>
      </c>
      <c r="FT334">
        <v>0</v>
      </c>
      <c r="FU334">
        <v>0</v>
      </c>
      <c r="FV334">
        <v>0</v>
      </c>
      <c r="FW334">
        <v>0</v>
      </c>
      <c r="FX334">
        <v>0</v>
      </c>
    </row>
    <row r="335" spans="1:180" ht="16.5" x14ac:dyDescent="0.6">
      <c r="A335">
        <v>334</v>
      </c>
      <c r="B335">
        <v>2</v>
      </c>
      <c r="C335">
        <v>26</v>
      </c>
      <c r="D335">
        <v>2</v>
      </c>
      <c r="E335">
        <v>3</v>
      </c>
      <c r="F335">
        <v>2</v>
      </c>
      <c r="G335">
        <v>8</v>
      </c>
      <c r="H335">
        <v>1</v>
      </c>
      <c r="I335">
        <v>1</v>
      </c>
      <c r="J335">
        <v>1</v>
      </c>
      <c r="K335" t="s">
        <v>29</v>
      </c>
      <c r="L335" t="str">
        <f t="shared" si="643"/>
        <v>(跳过)</v>
      </c>
      <c r="M335" t="str">
        <f t="shared" si="644"/>
        <v>(跳过)</v>
      </c>
      <c r="N335" t="str">
        <f t="shared" si="645"/>
        <v>(跳过)</v>
      </c>
      <c r="O335" t="str">
        <f t="shared" si="646"/>
        <v>(跳过)</v>
      </c>
      <c r="P335" t="str">
        <f t="shared" si="647"/>
        <v>(跳过)</v>
      </c>
      <c r="Q335" t="s">
        <v>397</v>
      </c>
      <c r="R335">
        <f t="shared" si="540"/>
        <v>1</v>
      </c>
      <c r="S335">
        <f t="shared" si="541"/>
        <v>1</v>
      </c>
      <c r="T335">
        <f t="shared" si="542"/>
        <v>0</v>
      </c>
      <c r="U335">
        <f t="shared" si="543"/>
        <v>0</v>
      </c>
      <c r="V335" t="s">
        <v>141</v>
      </c>
      <c r="W335">
        <f t="shared" si="544"/>
        <v>0</v>
      </c>
      <c r="X335">
        <f t="shared" si="545"/>
        <v>0</v>
      </c>
      <c r="Y335">
        <f t="shared" si="546"/>
        <v>1</v>
      </c>
      <c r="Z335">
        <f t="shared" si="547"/>
        <v>0</v>
      </c>
      <c r="AA335">
        <f t="shared" si="548"/>
        <v>0</v>
      </c>
      <c r="AB335" t="s">
        <v>600</v>
      </c>
      <c r="AC335">
        <f t="shared" si="549"/>
        <v>1</v>
      </c>
      <c r="AD335">
        <f t="shared" si="550"/>
        <v>1</v>
      </c>
      <c r="AE335">
        <f t="shared" si="551"/>
        <v>0</v>
      </c>
      <c r="AF335">
        <f t="shared" si="552"/>
        <v>1</v>
      </c>
      <c r="AG335">
        <f t="shared" si="553"/>
        <v>0</v>
      </c>
      <c r="AH335">
        <f t="shared" si="554"/>
        <v>1</v>
      </c>
      <c r="AI335">
        <f t="shared" si="555"/>
        <v>0</v>
      </c>
      <c r="AJ335">
        <f t="shared" si="556"/>
        <v>0</v>
      </c>
      <c r="AK335" t="s">
        <v>406</v>
      </c>
      <c r="AL335">
        <f t="shared" si="557"/>
        <v>1</v>
      </c>
      <c r="AM335">
        <f t="shared" si="558"/>
        <v>1</v>
      </c>
      <c r="AN335">
        <f t="shared" si="559"/>
        <v>0</v>
      </c>
      <c r="AO335">
        <f t="shared" si="560"/>
        <v>0</v>
      </c>
      <c r="AP335">
        <f t="shared" si="561"/>
        <v>0</v>
      </c>
      <c r="AQ335">
        <f t="shared" si="562"/>
        <v>0</v>
      </c>
      <c r="AR335">
        <f t="shared" si="563"/>
        <v>0</v>
      </c>
      <c r="AS335">
        <f t="shared" si="564"/>
        <v>0</v>
      </c>
      <c r="AT335">
        <v>4</v>
      </c>
      <c r="AU335" t="s">
        <v>74</v>
      </c>
      <c r="AV335">
        <v>1</v>
      </c>
      <c r="AW335">
        <v>2</v>
      </c>
      <c r="AX335">
        <v>2</v>
      </c>
      <c r="AY335">
        <v>2</v>
      </c>
      <c r="AZ335" t="s">
        <v>85</v>
      </c>
      <c r="BA335">
        <f t="shared" si="565"/>
        <v>0</v>
      </c>
      <c r="BB335">
        <f t="shared" si="566"/>
        <v>0</v>
      </c>
      <c r="BC335">
        <f t="shared" si="567"/>
        <v>1</v>
      </c>
      <c r="BD335">
        <f t="shared" si="568"/>
        <v>0</v>
      </c>
      <c r="BE335">
        <f t="shared" si="569"/>
        <v>0</v>
      </c>
      <c r="BF335">
        <f t="shared" si="570"/>
        <v>0</v>
      </c>
      <c r="BG335">
        <f t="shared" si="571"/>
        <v>0</v>
      </c>
      <c r="BH335" s="2" t="s">
        <v>59</v>
      </c>
      <c r="BI335">
        <f t="shared" si="572"/>
        <v>1</v>
      </c>
      <c r="BJ335">
        <f t="shared" si="573"/>
        <v>0</v>
      </c>
      <c r="BK335">
        <f t="shared" si="574"/>
        <v>0</v>
      </c>
      <c r="BL335">
        <v>0</v>
      </c>
      <c r="BM335" t="s">
        <v>197</v>
      </c>
      <c r="BN335">
        <f t="shared" si="575"/>
        <v>0</v>
      </c>
      <c r="BO335">
        <f t="shared" si="576"/>
        <v>1</v>
      </c>
      <c r="BP335">
        <f t="shared" si="577"/>
        <v>0</v>
      </c>
      <c r="BQ335">
        <f t="shared" si="578"/>
        <v>0</v>
      </c>
      <c r="BR335">
        <f t="shared" si="579"/>
        <v>0</v>
      </c>
      <c r="BS335">
        <f t="shared" si="580"/>
        <v>0</v>
      </c>
      <c r="BT335" t="s">
        <v>29</v>
      </c>
      <c r="BU335" t="str">
        <f t="shared" si="581"/>
        <v>(跳过)</v>
      </c>
      <c r="BV335" t="str">
        <f t="shared" si="582"/>
        <v>(跳过)</v>
      </c>
      <c r="BW335" t="str">
        <f t="shared" si="583"/>
        <v>(跳过)</v>
      </c>
      <c r="BX335" t="str">
        <f t="shared" si="584"/>
        <v>(跳过)</v>
      </c>
      <c r="BY335" t="s">
        <v>29</v>
      </c>
      <c r="BZ335" t="str">
        <f t="shared" si="585"/>
        <v>(跳过)</v>
      </c>
      <c r="CA335" t="str">
        <f t="shared" si="586"/>
        <v>(跳过)</v>
      </c>
      <c r="CB335" t="str">
        <f t="shared" si="587"/>
        <v>(跳过)</v>
      </c>
      <c r="CC335" t="str">
        <f t="shared" si="588"/>
        <v>(跳过)</v>
      </c>
      <c r="CD335" t="str">
        <f t="shared" si="589"/>
        <v>(跳过)</v>
      </c>
      <c r="CE335" t="str">
        <f t="shared" si="590"/>
        <v>(跳过)</v>
      </c>
      <c r="CF335" t="str">
        <f t="shared" si="591"/>
        <v>(跳过)</v>
      </c>
      <c r="CG335" t="str">
        <f t="shared" si="592"/>
        <v>(跳过)</v>
      </c>
      <c r="CH335" t="str">
        <f t="shared" si="593"/>
        <v>(跳过)</v>
      </c>
      <c r="CI335" t="str">
        <f t="shared" si="594"/>
        <v>(跳过)</v>
      </c>
      <c r="CJ335" t="s">
        <v>29</v>
      </c>
      <c r="CK335" t="str">
        <f t="shared" si="595"/>
        <v>(跳过)</v>
      </c>
      <c r="CL335" t="str">
        <f t="shared" si="596"/>
        <v>(跳过)</v>
      </c>
      <c r="CM335" t="str">
        <f t="shared" si="597"/>
        <v>(跳过)</v>
      </c>
      <c r="CN335" t="str">
        <f t="shared" si="598"/>
        <v>(跳过)</v>
      </c>
      <c r="CO335" t="str">
        <f t="shared" si="599"/>
        <v>(跳过)</v>
      </c>
      <c r="CP335" t="str">
        <f t="shared" si="600"/>
        <v>(跳过)</v>
      </c>
      <c r="CQ335" t="str">
        <f t="shared" si="601"/>
        <v>(跳过)</v>
      </c>
      <c r="CR335" t="str">
        <f t="shared" si="602"/>
        <v>(跳过)</v>
      </c>
      <c r="CS335" t="s">
        <v>29</v>
      </c>
      <c r="CT335" t="s">
        <v>74</v>
      </c>
      <c r="CU335">
        <v>1</v>
      </c>
      <c r="CV335">
        <v>2</v>
      </c>
      <c r="CW335">
        <v>2</v>
      </c>
      <c r="CX335">
        <v>2</v>
      </c>
      <c r="CY335" t="s">
        <v>29</v>
      </c>
      <c r="CZ335" t="str">
        <f t="shared" si="603"/>
        <v>(跳过)</v>
      </c>
      <c r="DA335" t="str">
        <f t="shared" si="604"/>
        <v>(跳过)</v>
      </c>
      <c r="DB335" t="str">
        <f t="shared" si="605"/>
        <v>(跳过)</v>
      </c>
      <c r="DC335" t="str">
        <f t="shared" si="606"/>
        <v>(跳过)</v>
      </c>
      <c r="DD335" t="str">
        <f t="shared" si="607"/>
        <v>(跳过)</v>
      </c>
      <c r="DE335" t="str">
        <f t="shared" si="608"/>
        <v>(跳过)</v>
      </c>
      <c r="DF335" t="str">
        <f t="shared" si="609"/>
        <v>(跳过)</v>
      </c>
      <c r="DG335" t="s">
        <v>29</v>
      </c>
      <c r="DH335" t="str">
        <f t="shared" si="610"/>
        <v>(跳过)</v>
      </c>
      <c r="DI335" t="str">
        <f t="shared" si="611"/>
        <v>(跳过)</v>
      </c>
      <c r="DJ335" t="str">
        <f t="shared" si="612"/>
        <v>(跳过)</v>
      </c>
      <c r="DK335">
        <v>5</v>
      </c>
      <c r="DL335">
        <v>4</v>
      </c>
      <c r="DM335">
        <v>4</v>
      </c>
      <c r="DN335">
        <v>4</v>
      </c>
      <c r="DO335">
        <v>4</v>
      </c>
      <c r="DP335">
        <v>1</v>
      </c>
      <c r="DQ335" t="s">
        <v>60</v>
      </c>
      <c r="DR335">
        <f t="shared" si="613"/>
        <v>1</v>
      </c>
      <c r="DS335">
        <f t="shared" si="614"/>
        <v>0</v>
      </c>
      <c r="DT335">
        <f t="shared" si="615"/>
        <v>0</v>
      </c>
      <c r="DU335">
        <f t="shared" si="616"/>
        <v>0</v>
      </c>
      <c r="DV335" t="s">
        <v>64</v>
      </c>
      <c r="DW335">
        <f t="shared" si="617"/>
        <v>0</v>
      </c>
      <c r="DX335">
        <f t="shared" si="618"/>
        <v>0</v>
      </c>
      <c r="DY335">
        <f t="shared" si="619"/>
        <v>0</v>
      </c>
      <c r="DZ335">
        <f t="shared" si="620"/>
        <v>0</v>
      </c>
      <c r="EA335">
        <f t="shared" si="621"/>
        <v>0</v>
      </c>
      <c r="EB335">
        <f t="shared" si="622"/>
        <v>1</v>
      </c>
      <c r="EC335" t="s">
        <v>414</v>
      </c>
      <c r="ED335">
        <f t="shared" si="623"/>
        <v>1</v>
      </c>
      <c r="EE335">
        <f t="shared" si="624"/>
        <v>1</v>
      </c>
      <c r="EF335">
        <f t="shared" si="625"/>
        <v>1</v>
      </c>
      <c r="EG335">
        <f t="shared" si="626"/>
        <v>1</v>
      </c>
      <c r="EH335">
        <f t="shared" si="627"/>
        <v>0</v>
      </c>
      <c r="EI335">
        <f t="shared" si="628"/>
        <v>0</v>
      </c>
      <c r="EJ335">
        <f t="shared" si="629"/>
        <v>0</v>
      </c>
      <c r="EK335">
        <f t="shared" si="630"/>
        <v>0</v>
      </c>
      <c r="EL335">
        <f t="shared" si="631"/>
        <v>0</v>
      </c>
      <c r="EM335">
        <f t="shared" si="632"/>
        <v>0</v>
      </c>
      <c r="EN335" t="s">
        <v>74</v>
      </c>
      <c r="EO335" s="4">
        <v>1</v>
      </c>
      <c r="EP335" s="4">
        <v>2</v>
      </c>
      <c r="EQ335" s="4">
        <v>2</v>
      </c>
      <c r="ER335" s="4">
        <v>2</v>
      </c>
      <c r="ES335" t="s">
        <v>85</v>
      </c>
      <c r="ET335">
        <f t="shared" si="633"/>
        <v>0</v>
      </c>
      <c r="EU335">
        <f t="shared" si="634"/>
        <v>0</v>
      </c>
      <c r="EV335">
        <f t="shared" si="635"/>
        <v>1</v>
      </c>
      <c r="EW335">
        <f t="shared" si="636"/>
        <v>0</v>
      </c>
      <c r="EX335">
        <f t="shared" si="637"/>
        <v>0</v>
      </c>
      <c r="EY335">
        <f t="shared" si="638"/>
        <v>0</v>
      </c>
      <c r="EZ335">
        <f t="shared" si="639"/>
        <v>0</v>
      </c>
      <c r="FA335" t="s">
        <v>43</v>
      </c>
      <c r="FB335">
        <f t="shared" si="640"/>
        <v>0</v>
      </c>
      <c r="FC335">
        <f t="shared" si="641"/>
        <v>1</v>
      </c>
      <c r="FD335">
        <f t="shared" si="642"/>
        <v>0</v>
      </c>
      <c r="FE335" s="2" t="s">
        <v>158</v>
      </c>
      <c r="FF335">
        <v>1</v>
      </c>
      <c r="FG335">
        <v>0</v>
      </c>
      <c r="FH335">
        <v>1</v>
      </c>
      <c r="FI335">
        <v>0</v>
      </c>
      <c r="FJ335">
        <v>0</v>
      </c>
      <c r="FK335">
        <v>0</v>
      </c>
      <c r="FL335" s="2" t="s">
        <v>549</v>
      </c>
      <c r="FM335">
        <v>1</v>
      </c>
      <c r="FN335">
        <v>4</v>
      </c>
      <c r="FO335">
        <v>2</v>
      </c>
      <c r="FP335">
        <v>3</v>
      </c>
      <c r="FQ335">
        <v>5</v>
      </c>
      <c r="FR335" t="s">
        <v>29</v>
      </c>
      <c r="FS335" t="s">
        <v>29</v>
      </c>
      <c r="FT335" t="s">
        <v>29</v>
      </c>
      <c r="FU335" t="s">
        <v>29</v>
      </c>
      <c r="FV335" t="s">
        <v>29</v>
      </c>
      <c r="FW335" t="s">
        <v>29</v>
      </c>
      <c r="FX335" t="s">
        <v>29</v>
      </c>
    </row>
    <row r="336" spans="1:180" ht="16.5" x14ac:dyDescent="0.6">
      <c r="A336">
        <v>335</v>
      </c>
      <c r="B336">
        <v>1</v>
      </c>
      <c r="C336">
        <v>8</v>
      </c>
      <c r="D336">
        <v>2</v>
      </c>
      <c r="E336">
        <v>3</v>
      </c>
      <c r="F336">
        <v>6</v>
      </c>
      <c r="G336">
        <v>3</v>
      </c>
      <c r="H336">
        <v>1</v>
      </c>
      <c r="I336">
        <v>1</v>
      </c>
      <c r="J336">
        <v>0</v>
      </c>
      <c r="K336" t="s">
        <v>272</v>
      </c>
      <c r="L336">
        <f t="shared" si="643"/>
        <v>0</v>
      </c>
      <c r="M336">
        <f t="shared" si="644"/>
        <v>0</v>
      </c>
      <c r="N336">
        <f t="shared" si="645"/>
        <v>1</v>
      </c>
      <c r="O336">
        <f t="shared" si="646"/>
        <v>0</v>
      </c>
      <c r="P336">
        <f t="shared" si="647"/>
        <v>0</v>
      </c>
      <c r="Q336" t="s">
        <v>29</v>
      </c>
      <c r="R336" t="str">
        <f t="shared" si="540"/>
        <v>(跳过)</v>
      </c>
      <c r="S336" t="str">
        <f t="shared" si="541"/>
        <v>(跳过)</v>
      </c>
      <c r="T336" t="str">
        <f t="shared" si="542"/>
        <v>(跳过)</v>
      </c>
      <c r="U336" t="str">
        <f t="shared" si="543"/>
        <v>(跳过)</v>
      </c>
      <c r="V336" t="s">
        <v>29</v>
      </c>
      <c r="W336" t="str">
        <f t="shared" si="544"/>
        <v>(跳过)</v>
      </c>
      <c r="X336" t="str">
        <f t="shared" si="545"/>
        <v>(跳过)</v>
      </c>
      <c r="Y336" t="str">
        <f t="shared" si="546"/>
        <v>(跳过)</v>
      </c>
      <c r="Z336" t="str">
        <f t="shared" si="547"/>
        <v>(跳过)</v>
      </c>
      <c r="AA336" t="str">
        <f t="shared" si="548"/>
        <v>(跳过)</v>
      </c>
      <c r="AB336" t="s">
        <v>29</v>
      </c>
      <c r="AC336" t="str">
        <f t="shared" si="549"/>
        <v>(跳过)</v>
      </c>
      <c r="AD336" t="str">
        <f t="shared" si="550"/>
        <v>(跳过)</v>
      </c>
      <c r="AE336" t="str">
        <f t="shared" si="551"/>
        <v>(跳过)</v>
      </c>
      <c r="AF336" t="str">
        <f t="shared" si="552"/>
        <v>(跳过)</v>
      </c>
      <c r="AG336" t="str">
        <f t="shared" si="553"/>
        <v>(跳过)</v>
      </c>
      <c r="AH336" t="str">
        <f t="shared" si="554"/>
        <v>(跳过)</v>
      </c>
      <c r="AI336" t="str">
        <f t="shared" si="555"/>
        <v>(跳过)</v>
      </c>
      <c r="AJ336" t="str">
        <f t="shared" si="556"/>
        <v>(跳过)</v>
      </c>
      <c r="AK336" t="s">
        <v>29</v>
      </c>
      <c r="AL336" t="str">
        <f t="shared" si="557"/>
        <v>(跳过)</v>
      </c>
      <c r="AM336" t="str">
        <f t="shared" si="558"/>
        <v>(跳过)</v>
      </c>
      <c r="AN336" t="str">
        <f t="shared" si="559"/>
        <v>(跳过)</v>
      </c>
      <c r="AO336" t="str">
        <f t="shared" si="560"/>
        <v>(跳过)</v>
      </c>
      <c r="AP336" t="str">
        <f t="shared" si="561"/>
        <v>(跳过)</v>
      </c>
      <c r="AQ336" t="str">
        <f t="shared" si="562"/>
        <v>(跳过)</v>
      </c>
      <c r="AR336" t="str">
        <f t="shared" si="563"/>
        <v>(跳过)</v>
      </c>
      <c r="AS336" t="str">
        <f t="shared" si="564"/>
        <v>(跳过)</v>
      </c>
      <c r="AT336" t="s">
        <v>29</v>
      </c>
      <c r="AU336" t="s">
        <v>37</v>
      </c>
      <c r="AV336">
        <v>1</v>
      </c>
      <c r="AW336">
        <v>2</v>
      </c>
      <c r="AX336">
        <v>3</v>
      </c>
      <c r="AY336">
        <v>4</v>
      </c>
      <c r="AZ336" t="s">
        <v>29</v>
      </c>
      <c r="BA336" t="str">
        <f t="shared" si="565"/>
        <v>(跳过)</v>
      </c>
      <c r="BB336" t="str">
        <f t="shared" si="566"/>
        <v>(跳过)</v>
      </c>
      <c r="BC336" t="str">
        <f t="shared" si="567"/>
        <v>(跳过)</v>
      </c>
      <c r="BD336" t="str">
        <f t="shared" si="568"/>
        <v>(跳过)</v>
      </c>
      <c r="BE336" t="str">
        <f t="shared" si="569"/>
        <v>(跳过)</v>
      </c>
      <c r="BF336" t="str">
        <f t="shared" si="570"/>
        <v>(跳过)</v>
      </c>
      <c r="BG336" t="str">
        <f t="shared" si="571"/>
        <v>(跳过)</v>
      </c>
      <c r="BH336" t="s">
        <v>59</v>
      </c>
      <c r="BI336">
        <f t="shared" si="572"/>
        <v>1</v>
      </c>
      <c r="BJ336">
        <f t="shared" si="573"/>
        <v>0</v>
      </c>
      <c r="BK336">
        <f t="shared" si="574"/>
        <v>0</v>
      </c>
      <c r="BL336">
        <v>0</v>
      </c>
      <c r="BM336" t="s">
        <v>93</v>
      </c>
      <c r="BN336">
        <f t="shared" si="575"/>
        <v>0</v>
      </c>
      <c r="BO336">
        <f t="shared" si="576"/>
        <v>1</v>
      </c>
      <c r="BP336">
        <f t="shared" si="577"/>
        <v>1</v>
      </c>
      <c r="BQ336">
        <f t="shared" si="578"/>
        <v>0</v>
      </c>
      <c r="BR336">
        <f t="shared" si="579"/>
        <v>0</v>
      </c>
      <c r="BS336">
        <f t="shared" si="580"/>
        <v>0</v>
      </c>
      <c r="BT336" t="s">
        <v>29</v>
      </c>
      <c r="BU336" t="str">
        <f t="shared" si="581"/>
        <v>(跳过)</v>
      </c>
      <c r="BV336" t="str">
        <f t="shared" si="582"/>
        <v>(跳过)</v>
      </c>
      <c r="BW336" t="str">
        <f t="shared" si="583"/>
        <v>(跳过)</v>
      </c>
      <c r="BX336" t="str">
        <f t="shared" si="584"/>
        <v>(跳过)</v>
      </c>
      <c r="BY336" t="s">
        <v>29</v>
      </c>
      <c r="BZ336" t="str">
        <f t="shared" si="585"/>
        <v>(跳过)</v>
      </c>
      <c r="CA336" t="str">
        <f t="shared" si="586"/>
        <v>(跳过)</v>
      </c>
      <c r="CB336" t="str">
        <f t="shared" si="587"/>
        <v>(跳过)</v>
      </c>
      <c r="CC336" t="str">
        <f t="shared" si="588"/>
        <v>(跳过)</v>
      </c>
      <c r="CD336" t="str">
        <f t="shared" si="589"/>
        <v>(跳过)</v>
      </c>
      <c r="CE336" t="str">
        <f t="shared" si="590"/>
        <v>(跳过)</v>
      </c>
      <c r="CF336" t="str">
        <f t="shared" si="591"/>
        <v>(跳过)</v>
      </c>
      <c r="CG336" t="str">
        <f t="shared" si="592"/>
        <v>(跳过)</v>
      </c>
      <c r="CH336" t="str">
        <f t="shared" si="593"/>
        <v>(跳过)</v>
      </c>
      <c r="CI336" t="str">
        <f t="shared" si="594"/>
        <v>(跳过)</v>
      </c>
      <c r="CJ336" t="s">
        <v>29</v>
      </c>
      <c r="CK336" t="str">
        <f t="shared" si="595"/>
        <v>(跳过)</v>
      </c>
      <c r="CL336" t="str">
        <f t="shared" si="596"/>
        <v>(跳过)</v>
      </c>
      <c r="CM336" t="str">
        <f t="shared" si="597"/>
        <v>(跳过)</v>
      </c>
      <c r="CN336" t="str">
        <f t="shared" si="598"/>
        <v>(跳过)</v>
      </c>
      <c r="CO336" t="str">
        <f t="shared" si="599"/>
        <v>(跳过)</v>
      </c>
      <c r="CP336" t="str">
        <f t="shared" si="600"/>
        <v>(跳过)</v>
      </c>
      <c r="CQ336" t="str">
        <f t="shared" si="601"/>
        <v>(跳过)</v>
      </c>
      <c r="CR336" t="str">
        <f t="shared" si="602"/>
        <v>(跳过)</v>
      </c>
      <c r="CS336" t="s">
        <v>29</v>
      </c>
      <c r="CT336" t="s">
        <v>37</v>
      </c>
      <c r="CU336">
        <v>1</v>
      </c>
      <c r="CV336">
        <v>2</v>
      </c>
      <c r="CW336">
        <v>3</v>
      </c>
      <c r="CX336">
        <v>4</v>
      </c>
      <c r="CY336" t="s">
        <v>29</v>
      </c>
      <c r="CZ336" t="str">
        <f t="shared" si="603"/>
        <v>(跳过)</v>
      </c>
      <c r="DA336" t="str">
        <f t="shared" si="604"/>
        <v>(跳过)</v>
      </c>
      <c r="DB336" t="str">
        <f t="shared" si="605"/>
        <v>(跳过)</v>
      </c>
      <c r="DC336" t="str">
        <f t="shared" si="606"/>
        <v>(跳过)</v>
      </c>
      <c r="DD336" t="str">
        <f t="shared" si="607"/>
        <v>(跳过)</v>
      </c>
      <c r="DE336" t="str">
        <f t="shared" si="608"/>
        <v>(跳过)</v>
      </c>
      <c r="DF336" t="str">
        <f t="shared" si="609"/>
        <v>(跳过)</v>
      </c>
      <c r="DG336" t="s">
        <v>29</v>
      </c>
      <c r="DH336" t="str">
        <f t="shared" si="610"/>
        <v>(跳过)</v>
      </c>
      <c r="DI336" t="str">
        <f t="shared" si="611"/>
        <v>(跳过)</v>
      </c>
      <c r="DJ336" t="str">
        <f t="shared" si="612"/>
        <v>(跳过)</v>
      </c>
      <c r="DK336">
        <v>4</v>
      </c>
      <c r="DL336">
        <v>3</v>
      </c>
      <c r="DM336">
        <v>4</v>
      </c>
      <c r="DN336">
        <v>4</v>
      </c>
      <c r="DO336">
        <v>4</v>
      </c>
      <c r="DP336">
        <v>3</v>
      </c>
      <c r="DQ336" t="s">
        <v>29</v>
      </c>
      <c r="DR336" t="str">
        <f t="shared" si="613"/>
        <v>(跳过)</v>
      </c>
      <c r="DS336" t="str">
        <f t="shared" si="614"/>
        <v>(跳过)</v>
      </c>
      <c r="DT336" t="str">
        <f t="shared" si="615"/>
        <v>(跳过)</v>
      </c>
      <c r="DU336" t="str">
        <f t="shared" si="616"/>
        <v>(跳过)</v>
      </c>
      <c r="DV336" t="s">
        <v>29</v>
      </c>
      <c r="DW336" t="str">
        <f t="shared" si="617"/>
        <v>(跳过)</v>
      </c>
      <c r="DX336" t="str">
        <f t="shared" si="618"/>
        <v>(跳过)</v>
      </c>
      <c r="DY336" t="str">
        <f t="shared" si="619"/>
        <v>(跳过)</v>
      </c>
      <c r="DZ336" t="str">
        <f t="shared" si="620"/>
        <v>(跳过)</v>
      </c>
      <c r="EA336" t="str">
        <f t="shared" si="621"/>
        <v>(跳过)</v>
      </c>
      <c r="EB336" t="str">
        <f t="shared" si="622"/>
        <v>(跳过)</v>
      </c>
      <c r="EC336" t="s">
        <v>29</v>
      </c>
      <c r="ED336" t="str">
        <f t="shared" si="623"/>
        <v>(跳过)</v>
      </c>
      <c r="EE336" t="str">
        <f t="shared" si="624"/>
        <v>(跳过)</v>
      </c>
      <c r="EF336" t="str">
        <f t="shared" si="625"/>
        <v>(跳过)</v>
      </c>
      <c r="EG336" t="str">
        <f t="shared" si="626"/>
        <v>(跳过)</v>
      </c>
      <c r="EH336" t="str">
        <f t="shared" si="627"/>
        <v>(跳过)</v>
      </c>
      <c r="EI336" t="str">
        <f t="shared" si="628"/>
        <v>(跳过)</v>
      </c>
      <c r="EJ336" t="str">
        <f t="shared" si="629"/>
        <v>(跳过)</v>
      </c>
      <c r="EK336" t="str">
        <f t="shared" si="630"/>
        <v>(跳过)</v>
      </c>
      <c r="EL336" t="str">
        <f t="shared" si="631"/>
        <v>(跳过)</v>
      </c>
      <c r="EM336" t="str">
        <f t="shared" si="632"/>
        <v>(跳过)</v>
      </c>
      <c r="EN336" t="s">
        <v>37</v>
      </c>
      <c r="EO336" s="4">
        <v>1</v>
      </c>
      <c r="EP336" s="4">
        <v>2</v>
      </c>
      <c r="EQ336" s="4">
        <v>4</v>
      </c>
      <c r="ER336" s="4">
        <v>3</v>
      </c>
      <c r="ES336" t="s">
        <v>29</v>
      </c>
      <c r="ET336" t="str">
        <f t="shared" si="633"/>
        <v>(跳过)</v>
      </c>
      <c r="EU336" t="str">
        <f t="shared" si="634"/>
        <v>(跳过)</v>
      </c>
      <c r="EV336" t="str">
        <f t="shared" si="635"/>
        <v>(跳过)</v>
      </c>
      <c r="EW336" t="str">
        <f t="shared" si="636"/>
        <v>(跳过)</v>
      </c>
      <c r="EX336" t="str">
        <f t="shared" si="637"/>
        <v>(跳过)</v>
      </c>
      <c r="EY336" t="str">
        <f t="shared" si="638"/>
        <v>(跳过)</v>
      </c>
      <c r="EZ336" t="str">
        <f t="shared" si="639"/>
        <v>(跳过)</v>
      </c>
      <c r="FA336" t="s">
        <v>29</v>
      </c>
      <c r="FB336" t="str">
        <f t="shared" si="640"/>
        <v>(跳过)</v>
      </c>
      <c r="FC336" t="str">
        <f t="shared" si="641"/>
        <v>(跳过)</v>
      </c>
      <c r="FD336" t="str">
        <f t="shared" si="642"/>
        <v>(跳过)</v>
      </c>
      <c r="FE336" t="s">
        <v>46</v>
      </c>
      <c r="FF336">
        <v>0</v>
      </c>
      <c r="FG336">
        <v>0</v>
      </c>
      <c r="FH336">
        <v>0</v>
      </c>
      <c r="FI336">
        <v>1</v>
      </c>
      <c r="FJ336">
        <v>0</v>
      </c>
      <c r="FK336">
        <v>0</v>
      </c>
      <c r="FL336" t="s">
        <v>97</v>
      </c>
      <c r="FM336">
        <v>3</v>
      </c>
      <c r="FN336">
        <v>4</v>
      </c>
      <c r="FO336">
        <v>1</v>
      </c>
      <c r="FP336">
        <v>2</v>
      </c>
      <c r="FQ336">
        <v>5</v>
      </c>
      <c r="FR336" t="s">
        <v>329</v>
      </c>
      <c r="FS336">
        <v>0</v>
      </c>
      <c r="FT336">
        <v>0</v>
      </c>
      <c r="FU336">
        <v>0</v>
      </c>
      <c r="FV336">
        <v>1</v>
      </c>
      <c r="FW336">
        <v>0</v>
      </c>
      <c r="FX336">
        <v>0</v>
      </c>
    </row>
    <row r="337" spans="1:180" ht="16.5" x14ac:dyDescent="0.6">
      <c r="A337">
        <v>336</v>
      </c>
      <c r="B337">
        <v>1</v>
      </c>
      <c r="C337">
        <v>9</v>
      </c>
      <c r="D337">
        <v>2</v>
      </c>
      <c r="E337">
        <v>1</v>
      </c>
      <c r="F337">
        <v>2</v>
      </c>
      <c r="G337">
        <v>10</v>
      </c>
      <c r="H337">
        <v>1</v>
      </c>
      <c r="I337">
        <v>1</v>
      </c>
      <c r="J337">
        <v>0</v>
      </c>
      <c r="K337" t="s">
        <v>272</v>
      </c>
      <c r="L337">
        <f t="shared" si="643"/>
        <v>0</v>
      </c>
      <c r="M337">
        <f t="shared" si="644"/>
        <v>0</v>
      </c>
      <c r="N337">
        <f t="shared" si="645"/>
        <v>1</v>
      </c>
      <c r="O337">
        <f t="shared" si="646"/>
        <v>0</v>
      </c>
      <c r="P337">
        <f t="shared" si="647"/>
        <v>0</v>
      </c>
      <c r="Q337" t="s">
        <v>29</v>
      </c>
      <c r="R337" t="str">
        <f t="shared" si="540"/>
        <v>(跳过)</v>
      </c>
      <c r="S337" t="str">
        <f t="shared" si="541"/>
        <v>(跳过)</v>
      </c>
      <c r="T337" t="str">
        <f t="shared" si="542"/>
        <v>(跳过)</v>
      </c>
      <c r="U337" t="str">
        <f t="shared" si="543"/>
        <v>(跳过)</v>
      </c>
      <c r="V337" t="s">
        <v>29</v>
      </c>
      <c r="W337" t="str">
        <f t="shared" si="544"/>
        <v>(跳过)</v>
      </c>
      <c r="X337" t="str">
        <f t="shared" si="545"/>
        <v>(跳过)</v>
      </c>
      <c r="Y337" t="str">
        <f t="shared" si="546"/>
        <v>(跳过)</v>
      </c>
      <c r="Z337" t="str">
        <f t="shared" si="547"/>
        <v>(跳过)</v>
      </c>
      <c r="AA337" t="str">
        <f t="shared" si="548"/>
        <v>(跳过)</v>
      </c>
      <c r="AB337" t="s">
        <v>29</v>
      </c>
      <c r="AC337" t="str">
        <f t="shared" si="549"/>
        <v>(跳过)</v>
      </c>
      <c r="AD337" t="str">
        <f t="shared" si="550"/>
        <v>(跳过)</v>
      </c>
      <c r="AE337" t="str">
        <f t="shared" si="551"/>
        <v>(跳过)</v>
      </c>
      <c r="AF337" t="str">
        <f t="shared" si="552"/>
        <v>(跳过)</v>
      </c>
      <c r="AG337" t="str">
        <f t="shared" si="553"/>
        <v>(跳过)</v>
      </c>
      <c r="AH337" t="str">
        <f t="shared" si="554"/>
        <v>(跳过)</v>
      </c>
      <c r="AI337" t="str">
        <f t="shared" si="555"/>
        <v>(跳过)</v>
      </c>
      <c r="AJ337" t="str">
        <f t="shared" si="556"/>
        <v>(跳过)</v>
      </c>
      <c r="AK337" t="s">
        <v>29</v>
      </c>
      <c r="AL337" t="str">
        <f t="shared" si="557"/>
        <v>(跳过)</v>
      </c>
      <c r="AM337" t="str">
        <f t="shared" si="558"/>
        <v>(跳过)</v>
      </c>
      <c r="AN337" t="str">
        <f t="shared" si="559"/>
        <v>(跳过)</v>
      </c>
      <c r="AO337" t="str">
        <f t="shared" si="560"/>
        <v>(跳过)</v>
      </c>
      <c r="AP337" t="str">
        <f t="shared" si="561"/>
        <v>(跳过)</v>
      </c>
      <c r="AQ337" t="str">
        <f t="shared" si="562"/>
        <v>(跳过)</v>
      </c>
      <c r="AR337" t="str">
        <f t="shared" si="563"/>
        <v>(跳过)</v>
      </c>
      <c r="AS337" t="str">
        <f t="shared" si="564"/>
        <v>(跳过)</v>
      </c>
      <c r="AT337" t="s">
        <v>29</v>
      </c>
      <c r="AU337" t="s">
        <v>74</v>
      </c>
      <c r="AV337">
        <v>1</v>
      </c>
      <c r="AW337">
        <v>2</v>
      </c>
      <c r="AX337">
        <v>2</v>
      </c>
      <c r="AY337">
        <v>2</v>
      </c>
      <c r="AZ337" t="s">
        <v>29</v>
      </c>
      <c r="BA337" t="str">
        <f t="shared" si="565"/>
        <v>(跳过)</v>
      </c>
      <c r="BB337" t="str">
        <f t="shared" si="566"/>
        <v>(跳过)</v>
      </c>
      <c r="BC337" t="str">
        <f t="shared" si="567"/>
        <v>(跳过)</v>
      </c>
      <c r="BD337" t="str">
        <f t="shared" si="568"/>
        <v>(跳过)</v>
      </c>
      <c r="BE337" t="str">
        <f t="shared" si="569"/>
        <v>(跳过)</v>
      </c>
      <c r="BF337" t="str">
        <f t="shared" si="570"/>
        <v>(跳过)</v>
      </c>
      <c r="BG337" t="str">
        <f t="shared" si="571"/>
        <v>(跳过)</v>
      </c>
      <c r="BH337" t="s">
        <v>29</v>
      </c>
      <c r="BI337" t="str">
        <f t="shared" si="572"/>
        <v>(跳过)</v>
      </c>
      <c r="BJ337" t="str">
        <f t="shared" si="573"/>
        <v>(跳过)</v>
      </c>
      <c r="BK337" t="str">
        <f t="shared" si="574"/>
        <v>(跳过)</v>
      </c>
      <c r="BL337">
        <v>0</v>
      </c>
      <c r="BM337" t="s">
        <v>400</v>
      </c>
      <c r="BN337">
        <f t="shared" si="575"/>
        <v>0</v>
      </c>
      <c r="BO337">
        <f t="shared" si="576"/>
        <v>0</v>
      </c>
      <c r="BP337">
        <f t="shared" si="577"/>
        <v>1</v>
      </c>
      <c r="BQ337">
        <f t="shared" si="578"/>
        <v>0</v>
      </c>
      <c r="BR337">
        <f t="shared" si="579"/>
        <v>0</v>
      </c>
      <c r="BS337">
        <f t="shared" si="580"/>
        <v>0</v>
      </c>
      <c r="BT337" t="s">
        <v>29</v>
      </c>
      <c r="BU337" t="str">
        <f t="shared" si="581"/>
        <v>(跳过)</v>
      </c>
      <c r="BV337" t="str">
        <f t="shared" si="582"/>
        <v>(跳过)</v>
      </c>
      <c r="BW337" t="str">
        <f t="shared" si="583"/>
        <v>(跳过)</v>
      </c>
      <c r="BX337" t="str">
        <f t="shared" si="584"/>
        <v>(跳过)</v>
      </c>
      <c r="BY337" t="s">
        <v>29</v>
      </c>
      <c r="BZ337" t="str">
        <f t="shared" si="585"/>
        <v>(跳过)</v>
      </c>
      <c r="CA337" t="str">
        <f t="shared" si="586"/>
        <v>(跳过)</v>
      </c>
      <c r="CB337" t="str">
        <f t="shared" si="587"/>
        <v>(跳过)</v>
      </c>
      <c r="CC337" t="str">
        <f t="shared" si="588"/>
        <v>(跳过)</v>
      </c>
      <c r="CD337" t="str">
        <f t="shared" si="589"/>
        <v>(跳过)</v>
      </c>
      <c r="CE337" t="str">
        <f t="shared" si="590"/>
        <v>(跳过)</v>
      </c>
      <c r="CF337" t="str">
        <f t="shared" si="591"/>
        <v>(跳过)</v>
      </c>
      <c r="CG337" t="str">
        <f t="shared" si="592"/>
        <v>(跳过)</v>
      </c>
      <c r="CH337" t="str">
        <f t="shared" si="593"/>
        <v>(跳过)</v>
      </c>
      <c r="CI337" t="str">
        <f t="shared" si="594"/>
        <v>(跳过)</v>
      </c>
      <c r="CJ337" t="s">
        <v>29</v>
      </c>
      <c r="CK337" t="str">
        <f t="shared" si="595"/>
        <v>(跳过)</v>
      </c>
      <c r="CL337" t="str">
        <f t="shared" si="596"/>
        <v>(跳过)</v>
      </c>
      <c r="CM337" t="str">
        <f t="shared" si="597"/>
        <v>(跳过)</v>
      </c>
      <c r="CN337" t="str">
        <f t="shared" si="598"/>
        <v>(跳过)</v>
      </c>
      <c r="CO337" t="str">
        <f t="shared" si="599"/>
        <v>(跳过)</v>
      </c>
      <c r="CP337" t="str">
        <f t="shared" si="600"/>
        <v>(跳过)</v>
      </c>
      <c r="CQ337" t="str">
        <f t="shared" si="601"/>
        <v>(跳过)</v>
      </c>
      <c r="CR337" t="str">
        <f t="shared" si="602"/>
        <v>(跳过)</v>
      </c>
      <c r="CS337" t="s">
        <v>29</v>
      </c>
      <c r="CT337" t="s">
        <v>74</v>
      </c>
      <c r="CU337">
        <v>1</v>
      </c>
      <c r="CV337">
        <v>2</v>
      </c>
      <c r="CW337">
        <v>2</v>
      </c>
      <c r="CX337">
        <v>2</v>
      </c>
      <c r="CY337" t="s">
        <v>29</v>
      </c>
      <c r="CZ337" t="str">
        <f t="shared" si="603"/>
        <v>(跳过)</v>
      </c>
      <c r="DA337" t="str">
        <f t="shared" si="604"/>
        <v>(跳过)</v>
      </c>
      <c r="DB337" t="str">
        <f t="shared" si="605"/>
        <v>(跳过)</v>
      </c>
      <c r="DC337" t="str">
        <f t="shared" si="606"/>
        <v>(跳过)</v>
      </c>
      <c r="DD337" t="str">
        <f t="shared" si="607"/>
        <v>(跳过)</v>
      </c>
      <c r="DE337" t="str">
        <f t="shared" si="608"/>
        <v>(跳过)</v>
      </c>
      <c r="DF337" t="str">
        <f t="shared" si="609"/>
        <v>(跳过)</v>
      </c>
      <c r="DG337" t="s">
        <v>29</v>
      </c>
      <c r="DH337" t="str">
        <f t="shared" si="610"/>
        <v>(跳过)</v>
      </c>
      <c r="DI337" t="str">
        <f t="shared" si="611"/>
        <v>(跳过)</v>
      </c>
      <c r="DJ337" t="str">
        <f t="shared" si="612"/>
        <v>(跳过)</v>
      </c>
      <c r="DK337">
        <v>3</v>
      </c>
      <c r="DL337">
        <v>3</v>
      </c>
      <c r="DM337">
        <v>3</v>
      </c>
      <c r="DN337">
        <v>3</v>
      </c>
      <c r="DO337">
        <v>3</v>
      </c>
      <c r="DP337">
        <v>2</v>
      </c>
      <c r="DQ337" t="s">
        <v>38</v>
      </c>
      <c r="DR337">
        <f t="shared" si="613"/>
        <v>0</v>
      </c>
      <c r="DS337">
        <f t="shared" si="614"/>
        <v>1</v>
      </c>
      <c r="DT337">
        <f t="shared" si="615"/>
        <v>1</v>
      </c>
      <c r="DU337">
        <f t="shared" si="616"/>
        <v>0</v>
      </c>
      <c r="DV337" t="s">
        <v>29</v>
      </c>
      <c r="DW337" t="str">
        <f t="shared" si="617"/>
        <v>(跳过)</v>
      </c>
      <c r="DX337" t="str">
        <f t="shared" si="618"/>
        <v>(跳过)</v>
      </c>
      <c r="DY337" t="str">
        <f t="shared" si="619"/>
        <v>(跳过)</v>
      </c>
      <c r="DZ337" t="str">
        <f t="shared" si="620"/>
        <v>(跳过)</v>
      </c>
      <c r="EA337" t="str">
        <f t="shared" si="621"/>
        <v>(跳过)</v>
      </c>
      <c r="EB337" t="str">
        <f t="shared" si="622"/>
        <v>(跳过)</v>
      </c>
      <c r="EC337" t="s">
        <v>29</v>
      </c>
      <c r="ED337" t="str">
        <f t="shared" si="623"/>
        <v>(跳过)</v>
      </c>
      <c r="EE337" t="str">
        <f t="shared" si="624"/>
        <v>(跳过)</v>
      </c>
      <c r="EF337" t="str">
        <f t="shared" si="625"/>
        <v>(跳过)</v>
      </c>
      <c r="EG337" t="str">
        <f t="shared" si="626"/>
        <v>(跳过)</v>
      </c>
      <c r="EH337" t="str">
        <f t="shared" si="627"/>
        <v>(跳过)</v>
      </c>
      <c r="EI337" t="str">
        <f t="shared" si="628"/>
        <v>(跳过)</v>
      </c>
      <c r="EJ337" t="str">
        <f t="shared" si="629"/>
        <v>(跳过)</v>
      </c>
      <c r="EK337" t="str">
        <f t="shared" si="630"/>
        <v>(跳过)</v>
      </c>
      <c r="EL337" t="str">
        <f t="shared" si="631"/>
        <v>(跳过)</v>
      </c>
      <c r="EM337" t="str">
        <f t="shared" si="632"/>
        <v>(跳过)</v>
      </c>
      <c r="EN337" t="s">
        <v>74</v>
      </c>
      <c r="EO337" s="4">
        <v>1</v>
      </c>
      <c r="EP337" s="4">
        <v>2</v>
      </c>
      <c r="EQ337" s="4">
        <v>2</v>
      </c>
      <c r="ER337" s="4">
        <v>2</v>
      </c>
      <c r="ES337" t="s">
        <v>29</v>
      </c>
      <c r="ET337" t="str">
        <f t="shared" si="633"/>
        <v>(跳过)</v>
      </c>
      <c r="EU337" t="str">
        <f t="shared" si="634"/>
        <v>(跳过)</v>
      </c>
      <c r="EV337" t="str">
        <f t="shared" si="635"/>
        <v>(跳过)</v>
      </c>
      <c r="EW337" t="str">
        <f t="shared" si="636"/>
        <v>(跳过)</v>
      </c>
      <c r="EX337" t="str">
        <f t="shared" si="637"/>
        <v>(跳过)</v>
      </c>
      <c r="EY337" t="str">
        <f t="shared" si="638"/>
        <v>(跳过)</v>
      </c>
      <c r="EZ337" t="str">
        <f t="shared" si="639"/>
        <v>(跳过)</v>
      </c>
      <c r="FA337" t="s">
        <v>29</v>
      </c>
      <c r="FB337" t="str">
        <f t="shared" si="640"/>
        <v>(跳过)</v>
      </c>
      <c r="FC337" t="str">
        <f t="shared" si="641"/>
        <v>(跳过)</v>
      </c>
      <c r="FD337" t="str">
        <f t="shared" si="642"/>
        <v>(跳过)</v>
      </c>
      <c r="FE337" t="s">
        <v>29</v>
      </c>
      <c r="FF337" t="s">
        <v>29</v>
      </c>
      <c r="FG337" t="s">
        <v>29</v>
      </c>
      <c r="FH337" t="s">
        <v>29</v>
      </c>
      <c r="FI337" t="s">
        <v>29</v>
      </c>
      <c r="FJ337" t="s">
        <v>29</v>
      </c>
      <c r="FK337" t="s">
        <v>29</v>
      </c>
      <c r="FL337" t="s">
        <v>29</v>
      </c>
      <c r="FM337" t="s">
        <v>29</v>
      </c>
      <c r="FN337" t="s">
        <v>29</v>
      </c>
      <c r="FO337" t="s">
        <v>29</v>
      </c>
      <c r="FP337" t="s">
        <v>29</v>
      </c>
      <c r="FQ337" t="s">
        <v>29</v>
      </c>
      <c r="FR337" t="s">
        <v>29</v>
      </c>
      <c r="FS337" t="s">
        <v>29</v>
      </c>
      <c r="FT337" t="s">
        <v>29</v>
      </c>
      <c r="FU337" t="s">
        <v>29</v>
      </c>
      <c r="FV337" t="s">
        <v>29</v>
      </c>
      <c r="FW337" t="s">
        <v>29</v>
      </c>
      <c r="FX337" t="s">
        <v>29</v>
      </c>
    </row>
    <row r="338" spans="1:180" ht="16.5" x14ac:dyDescent="0.6">
      <c r="A338">
        <v>337</v>
      </c>
      <c r="B338">
        <v>1</v>
      </c>
      <c r="C338">
        <v>12</v>
      </c>
      <c r="D338">
        <v>2</v>
      </c>
      <c r="E338">
        <v>3</v>
      </c>
      <c r="F338">
        <v>1</v>
      </c>
      <c r="G338">
        <v>8</v>
      </c>
      <c r="H338">
        <v>1</v>
      </c>
      <c r="I338">
        <v>1</v>
      </c>
      <c r="J338">
        <v>0</v>
      </c>
      <c r="K338" t="s">
        <v>182</v>
      </c>
      <c r="L338">
        <f t="shared" si="643"/>
        <v>0</v>
      </c>
      <c r="M338">
        <f t="shared" si="644"/>
        <v>0</v>
      </c>
      <c r="N338">
        <f t="shared" si="645"/>
        <v>0</v>
      </c>
      <c r="O338">
        <f t="shared" si="646"/>
        <v>1</v>
      </c>
      <c r="P338">
        <f t="shared" si="647"/>
        <v>0</v>
      </c>
      <c r="Q338" t="s">
        <v>29</v>
      </c>
      <c r="R338" t="str">
        <f t="shared" si="540"/>
        <v>(跳过)</v>
      </c>
      <c r="S338" t="str">
        <f t="shared" si="541"/>
        <v>(跳过)</v>
      </c>
      <c r="T338" t="str">
        <f t="shared" si="542"/>
        <v>(跳过)</v>
      </c>
      <c r="U338" t="str">
        <f t="shared" si="543"/>
        <v>(跳过)</v>
      </c>
      <c r="V338" t="s">
        <v>29</v>
      </c>
      <c r="W338" t="str">
        <f t="shared" si="544"/>
        <v>(跳过)</v>
      </c>
      <c r="X338" t="str">
        <f t="shared" si="545"/>
        <v>(跳过)</v>
      </c>
      <c r="Y338" t="str">
        <f t="shared" si="546"/>
        <v>(跳过)</v>
      </c>
      <c r="Z338" t="str">
        <f t="shared" si="547"/>
        <v>(跳过)</v>
      </c>
      <c r="AA338" t="str">
        <f t="shared" si="548"/>
        <v>(跳过)</v>
      </c>
      <c r="AB338" t="s">
        <v>29</v>
      </c>
      <c r="AC338" t="str">
        <f t="shared" si="549"/>
        <v>(跳过)</v>
      </c>
      <c r="AD338" t="str">
        <f t="shared" si="550"/>
        <v>(跳过)</v>
      </c>
      <c r="AE338" t="str">
        <f t="shared" si="551"/>
        <v>(跳过)</v>
      </c>
      <c r="AF338" t="str">
        <f t="shared" si="552"/>
        <v>(跳过)</v>
      </c>
      <c r="AG338" t="str">
        <f t="shared" si="553"/>
        <v>(跳过)</v>
      </c>
      <c r="AH338" t="str">
        <f t="shared" si="554"/>
        <v>(跳过)</v>
      </c>
      <c r="AI338" t="str">
        <f t="shared" si="555"/>
        <v>(跳过)</v>
      </c>
      <c r="AJ338" t="str">
        <f t="shared" si="556"/>
        <v>(跳过)</v>
      </c>
      <c r="AK338" t="s">
        <v>29</v>
      </c>
      <c r="AL338" t="str">
        <f t="shared" si="557"/>
        <v>(跳过)</v>
      </c>
      <c r="AM338" t="str">
        <f t="shared" si="558"/>
        <v>(跳过)</v>
      </c>
      <c r="AN338" t="str">
        <f t="shared" si="559"/>
        <v>(跳过)</v>
      </c>
      <c r="AO338" t="str">
        <f t="shared" si="560"/>
        <v>(跳过)</v>
      </c>
      <c r="AP338" t="str">
        <f t="shared" si="561"/>
        <v>(跳过)</v>
      </c>
      <c r="AQ338" t="str">
        <f t="shared" si="562"/>
        <v>(跳过)</v>
      </c>
      <c r="AR338" t="str">
        <f t="shared" si="563"/>
        <v>(跳过)</v>
      </c>
      <c r="AS338" t="str">
        <f t="shared" si="564"/>
        <v>(跳过)</v>
      </c>
      <c r="AT338" t="s">
        <v>29</v>
      </c>
      <c r="AU338" t="s">
        <v>74</v>
      </c>
      <c r="AV338">
        <v>1</v>
      </c>
      <c r="AW338">
        <v>2</v>
      </c>
      <c r="AX338">
        <v>2</v>
      </c>
      <c r="AY338">
        <v>2</v>
      </c>
      <c r="AZ338" t="s">
        <v>29</v>
      </c>
      <c r="BA338" t="str">
        <f t="shared" si="565"/>
        <v>(跳过)</v>
      </c>
      <c r="BB338" t="str">
        <f t="shared" si="566"/>
        <v>(跳过)</v>
      </c>
      <c r="BC338" t="str">
        <f t="shared" si="567"/>
        <v>(跳过)</v>
      </c>
      <c r="BD338" t="str">
        <f t="shared" si="568"/>
        <v>(跳过)</v>
      </c>
      <c r="BE338" t="str">
        <f t="shared" si="569"/>
        <v>(跳过)</v>
      </c>
      <c r="BF338" t="str">
        <f t="shared" si="570"/>
        <v>(跳过)</v>
      </c>
      <c r="BG338" t="str">
        <f t="shared" si="571"/>
        <v>(跳过)</v>
      </c>
      <c r="BH338" t="s">
        <v>64</v>
      </c>
      <c r="BI338">
        <f t="shared" si="572"/>
        <v>0</v>
      </c>
      <c r="BJ338">
        <f t="shared" si="573"/>
        <v>0</v>
      </c>
      <c r="BK338">
        <f t="shared" si="574"/>
        <v>1</v>
      </c>
      <c r="BL338">
        <v>0</v>
      </c>
      <c r="BM338" t="s">
        <v>295</v>
      </c>
      <c r="BN338">
        <f t="shared" si="575"/>
        <v>0</v>
      </c>
      <c r="BO338">
        <f t="shared" si="576"/>
        <v>1</v>
      </c>
      <c r="BP338">
        <f t="shared" si="577"/>
        <v>0</v>
      </c>
      <c r="BQ338">
        <f t="shared" si="578"/>
        <v>0</v>
      </c>
      <c r="BR338">
        <f t="shared" si="579"/>
        <v>1</v>
      </c>
      <c r="BS338">
        <f t="shared" si="580"/>
        <v>0</v>
      </c>
      <c r="BT338" t="s">
        <v>29</v>
      </c>
      <c r="BU338" t="str">
        <f t="shared" si="581"/>
        <v>(跳过)</v>
      </c>
      <c r="BV338" t="str">
        <f t="shared" si="582"/>
        <v>(跳过)</v>
      </c>
      <c r="BW338" t="str">
        <f t="shared" si="583"/>
        <v>(跳过)</v>
      </c>
      <c r="BX338" t="str">
        <f t="shared" si="584"/>
        <v>(跳过)</v>
      </c>
      <c r="BY338" t="s">
        <v>29</v>
      </c>
      <c r="BZ338" t="str">
        <f t="shared" si="585"/>
        <v>(跳过)</v>
      </c>
      <c r="CA338" t="str">
        <f t="shared" si="586"/>
        <v>(跳过)</v>
      </c>
      <c r="CB338" t="str">
        <f t="shared" si="587"/>
        <v>(跳过)</v>
      </c>
      <c r="CC338" t="str">
        <f t="shared" si="588"/>
        <v>(跳过)</v>
      </c>
      <c r="CD338" t="str">
        <f t="shared" si="589"/>
        <v>(跳过)</v>
      </c>
      <c r="CE338" t="str">
        <f t="shared" si="590"/>
        <v>(跳过)</v>
      </c>
      <c r="CF338" t="str">
        <f t="shared" si="591"/>
        <v>(跳过)</v>
      </c>
      <c r="CG338" t="str">
        <f t="shared" si="592"/>
        <v>(跳过)</v>
      </c>
      <c r="CH338" t="str">
        <f t="shared" si="593"/>
        <v>(跳过)</v>
      </c>
      <c r="CI338" t="str">
        <f t="shared" si="594"/>
        <v>(跳过)</v>
      </c>
      <c r="CJ338" t="s">
        <v>29</v>
      </c>
      <c r="CK338" t="str">
        <f t="shared" si="595"/>
        <v>(跳过)</v>
      </c>
      <c r="CL338" t="str">
        <f t="shared" si="596"/>
        <v>(跳过)</v>
      </c>
      <c r="CM338" t="str">
        <f t="shared" si="597"/>
        <v>(跳过)</v>
      </c>
      <c r="CN338" t="str">
        <f t="shared" si="598"/>
        <v>(跳过)</v>
      </c>
      <c r="CO338" t="str">
        <f t="shared" si="599"/>
        <v>(跳过)</v>
      </c>
      <c r="CP338" t="str">
        <f t="shared" si="600"/>
        <v>(跳过)</v>
      </c>
      <c r="CQ338" t="str">
        <f t="shared" si="601"/>
        <v>(跳过)</v>
      </c>
      <c r="CR338" t="str">
        <f t="shared" si="602"/>
        <v>(跳过)</v>
      </c>
      <c r="CS338" t="s">
        <v>29</v>
      </c>
      <c r="CT338" t="s">
        <v>74</v>
      </c>
      <c r="CU338">
        <v>1</v>
      </c>
      <c r="CV338">
        <v>2</v>
      </c>
      <c r="CW338">
        <v>2</v>
      </c>
      <c r="CX338">
        <v>2</v>
      </c>
      <c r="CY338" t="s">
        <v>29</v>
      </c>
      <c r="CZ338" t="str">
        <f t="shared" si="603"/>
        <v>(跳过)</v>
      </c>
      <c r="DA338" t="str">
        <f t="shared" si="604"/>
        <v>(跳过)</v>
      </c>
      <c r="DB338" t="str">
        <f t="shared" si="605"/>
        <v>(跳过)</v>
      </c>
      <c r="DC338" t="str">
        <f t="shared" si="606"/>
        <v>(跳过)</v>
      </c>
      <c r="DD338" t="str">
        <f t="shared" si="607"/>
        <v>(跳过)</v>
      </c>
      <c r="DE338" t="str">
        <f t="shared" si="608"/>
        <v>(跳过)</v>
      </c>
      <c r="DF338" t="str">
        <f t="shared" si="609"/>
        <v>(跳过)</v>
      </c>
      <c r="DG338" t="s">
        <v>29</v>
      </c>
      <c r="DH338" t="str">
        <f t="shared" si="610"/>
        <v>(跳过)</v>
      </c>
      <c r="DI338" t="str">
        <f t="shared" si="611"/>
        <v>(跳过)</v>
      </c>
      <c r="DJ338" t="str">
        <f t="shared" si="612"/>
        <v>(跳过)</v>
      </c>
      <c r="DK338">
        <v>4</v>
      </c>
      <c r="DL338">
        <v>4</v>
      </c>
      <c r="DM338">
        <v>4</v>
      </c>
      <c r="DN338">
        <v>4</v>
      </c>
      <c r="DO338">
        <v>4</v>
      </c>
      <c r="DP338">
        <v>3</v>
      </c>
      <c r="DQ338" t="s">
        <v>29</v>
      </c>
      <c r="DR338" t="str">
        <f t="shared" si="613"/>
        <v>(跳过)</v>
      </c>
      <c r="DS338" t="str">
        <f t="shared" si="614"/>
        <v>(跳过)</v>
      </c>
      <c r="DT338" t="str">
        <f t="shared" si="615"/>
        <v>(跳过)</v>
      </c>
      <c r="DU338" t="str">
        <f t="shared" si="616"/>
        <v>(跳过)</v>
      </c>
      <c r="DV338" t="s">
        <v>29</v>
      </c>
      <c r="DW338" t="str">
        <f t="shared" si="617"/>
        <v>(跳过)</v>
      </c>
      <c r="DX338" t="str">
        <f t="shared" si="618"/>
        <v>(跳过)</v>
      </c>
      <c r="DY338" t="str">
        <f t="shared" si="619"/>
        <v>(跳过)</v>
      </c>
      <c r="DZ338" t="str">
        <f t="shared" si="620"/>
        <v>(跳过)</v>
      </c>
      <c r="EA338" t="str">
        <f t="shared" si="621"/>
        <v>(跳过)</v>
      </c>
      <c r="EB338" t="str">
        <f t="shared" si="622"/>
        <v>(跳过)</v>
      </c>
      <c r="EC338" t="s">
        <v>29</v>
      </c>
      <c r="ED338" t="str">
        <f t="shared" si="623"/>
        <v>(跳过)</v>
      </c>
      <c r="EE338" t="str">
        <f t="shared" si="624"/>
        <v>(跳过)</v>
      </c>
      <c r="EF338" t="str">
        <f t="shared" si="625"/>
        <v>(跳过)</v>
      </c>
      <c r="EG338" t="str">
        <f t="shared" si="626"/>
        <v>(跳过)</v>
      </c>
      <c r="EH338" t="str">
        <f t="shared" si="627"/>
        <v>(跳过)</v>
      </c>
      <c r="EI338" t="str">
        <f t="shared" si="628"/>
        <v>(跳过)</v>
      </c>
      <c r="EJ338" t="str">
        <f t="shared" si="629"/>
        <v>(跳过)</v>
      </c>
      <c r="EK338" t="str">
        <f t="shared" si="630"/>
        <v>(跳过)</v>
      </c>
      <c r="EL338" t="str">
        <f t="shared" si="631"/>
        <v>(跳过)</v>
      </c>
      <c r="EM338" t="str">
        <f t="shared" si="632"/>
        <v>(跳过)</v>
      </c>
      <c r="EN338" t="s">
        <v>138</v>
      </c>
      <c r="EO338" s="4">
        <v>2</v>
      </c>
      <c r="EP338" s="4">
        <v>1</v>
      </c>
      <c r="EQ338" s="4">
        <v>2</v>
      </c>
      <c r="ER338" s="4">
        <v>2</v>
      </c>
      <c r="ES338" t="s">
        <v>29</v>
      </c>
      <c r="ET338" t="str">
        <f t="shared" si="633"/>
        <v>(跳过)</v>
      </c>
      <c r="EU338" t="str">
        <f t="shared" si="634"/>
        <v>(跳过)</v>
      </c>
      <c r="EV338" t="str">
        <f t="shared" si="635"/>
        <v>(跳过)</v>
      </c>
      <c r="EW338" t="str">
        <f t="shared" si="636"/>
        <v>(跳过)</v>
      </c>
      <c r="EX338" t="str">
        <f t="shared" si="637"/>
        <v>(跳过)</v>
      </c>
      <c r="EY338" t="str">
        <f t="shared" si="638"/>
        <v>(跳过)</v>
      </c>
      <c r="EZ338" t="str">
        <f t="shared" si="639"/>
        <v>(跳过)</v>
      </c>
      <c r="FA338" t="s">
        <v>29</v>
      </c>
      <c r="FB338" t="str">
        <f t="shared" si="640"/>
        <v>(跳过)</v>
      </c>
      <c r="FC338" t="str">
        <f t="shared" si="641"/>
        <v>(跳过)</v>
      </c>
      <c r="FD338" t="str">
        <f t="shared" si="642"/>
        <v>(跳过)</v>
      </c>
      <c r="FE338" t="s">
        <v>29</v>
      </c>
      <c r="FF338" t="s">
        <v>29</v>
      </c>
      <c r="FG338" t="s">
        <v>29</v>
      </c>
      <c r="FH338" t="s">
        <v>29</v>
      </c>
      <c r="FI338" t="s">
        <v>29</v>
      </c>
      <c r="FJ338" t="s">
        <v>29</v>
      </c>
      <c r="FK338" t="s">
        <v>29</v>
      </c>
      <c r="FL338" t="s">
        <v>29</v>
      </c>
      <c r="FM338" t="s">
        <v>29</v>
      </c>
      <c r="FN338" t="s">
        <v>29</v>
      </c>
      <c r="FO338" t="s">
        <v>29</v>
      </c>
      <c r="FP338" t="s">
        <v>29</v>
      </c>
      <c r="FQ338" t="s">
        <v>29</v>
      </c>
      <c r="FR338" t="s">
        <v>342</v>
      </c>
      <c r="FS338">
        <v>1</v>
      </c>
      <c r="FT338">
        <v>0</v>
      </c>
      <c r="FU338">
        <v>0</v>
      </c>
      <c r="FV338">
        <v>0</v>
      </c>
      <c r="FW338">
        <v>0</v>
      </c>
      <c r="FX338">
        <v>0</v>
      </c>
    </row>
    <row r="339" spans="1:180" ht="16.5" x14ac:dyDescent="0.6">
      <c r="A339">
        <v>338</v>
      </c>
      <c r="B339">
        <v>1</v>
      </c>
      <c r="C339">
        <v>15</v>
      </c>
      <c r="D339">
        <v>2</v>
      </c>
      <c r="E339">
        <v>3</v>
      </c>
      <c r="F339">
        <v>1</v>
      </c>
      <c r="G339">
        <v>8</v>
      </c>
      <c r="H339">
        <v>1</v>
      </c>
      <c r="I339">
        <v>0</v>
      </c>
      <c r="J339" t="s">
        <v>29</v>
      </c>
      <c r="K339" t="s">
        <v>29</v>
      </c>
      <c r="L339" t="str">
        <f t="shared" si="643"/>
        <v>(跳过)</v>
      </c>
      <c r="M339" t="str">
        <f t="shared" si="644"/>
        <v>(跳过)</v>
      </c>
      <c r="N339" t="str">
        <f t="shared" si="645"/>
        <v>(跳过)</v>
      </c>
      <c r="O339" t="str">
        <f t="shared" si="646"/>
        <v>(跳过)</v>
      </c>
      <c r="P339" t="str">
        <f t="shared" si="647"/>
        <v>(跳过)</v>
      </c>
      <c r="Q339" t="s">
        <v>29</v>
      </c>
      <c r="R339" t="str">
        <f t="shared" si="540"/>
        <v>(跳过)</v>
      </c>
      <c r="S339" t="str">
        <f t="shared" si="541"/>
        <v>(跳过)</v>
      </c>
      <c r="T339" t="str">
        <f t="shared" si="542"/>
        <v>(跳过)</v>
      </c>
      <c r="U339" t="str">
        <f t="shared" si="543"/>
        <v>(跳过)</v>
      </c>
      <c r="V339" t="s">
        <v>29</v>
      </c>
      <c r="W339" t="str">
        <f t="shared" si="544"/>
        <v>(跳过)</v>
      </c>
      <c r="X339" t="str">
        <f t="shared" si="545"/>
        <v>(跳过)</v>
      </c>
      <c r="Y339" t="str">
        <f t="shared" si="546"/>
        <v>(跳过)</v>
      </c>
      <c r="Z339" t="str">
        <f t="shared" si="547"/>
        <v>(跳过)</v>
      </c>
      <c r="AA339" t="str">
        <f t="shared" si="548"/>
        <v>(跳过)</v>
      </c>
      <c r="AB339" t="s">
        <v>29</v>
      </c>
      <c r="AC339" t="str">
        <f t="shared" si="549"/>
        <v>(跳过)</v>
      </c>
      <c r="AD339" t="str">
        <f t="shared" si="550"/>
        <v>(跳过)</v>
      </c>
      <c r="AE339" t="str">
        <f t="shared" si="551"/>
        <v>(跳过)</v>
      </c>
      <c r="AF339" t="str">
        <f t="shared" si="552"/>
        <v>(跳过)</v>
      </c>
      <c r="AG339" t="str">
        <f t="shared" si="553"/>
        <v>(跳过)</v>
      </c>
      <c r="AH339" t="str">
        <f t="shared" si="554"/>
        <v>(跳过)</v>
      </c>
      <c r="AI339" t="str">
        <f t="shared" si="555"/>
        <v>(跳过)</v>
      </c>
      <c r="AJ339" t="str">
        <f t="shared" si="556"/>
        <v>(跳过)</v>
      </c>
      <c r="AK339" t="s">
        <v>29</v>
      </c>
      <c r="AL339" t="str">
        <f t="shared" si="557"/>
        <v>(跳过)</v>
      </c>
      <c r="AM339" t="str">
        <f t="shared" si="558"/>
        <v>(跳过)</v>
      </c>
      <c r="AN339" t="str">
        <f t="shared" si="559"/>
        <v>(跳过)</v>
      </c>
      <c r="AO339" t="str">
        <f t="shared" si="560"/>
        <v>(跳过)</v>
      </c>
      <c r="AP339" t="str">
        <f t="shared" si="561"/>
        <v>(跳过)</v>
      </c>
      <c r="AQ339" t="str">
        <f t="shared" si="562"/>
        <v>(跳过)</v>
      </c>
      <c r="AR339" t="str">
        <f t="shared" si="563"/>
        <v>(跳过)</v>
      </c>
      <c r="AS339" t="str">
        <f t="shared" si="564"/>
        <v>(跳过)</v>
      </c>
      <c r="AT339" t="s">
        <v>29</v>
      </c>
      <c r="AU339" t="s">
        <v>143</v>
      </c>
      <c r="AV339">
        <v>2</v>
      </c>
      <c r="AW339">
        <v>2</v>
      </c>
      <c r="AX339">
        <v>1</v>
      </c>
      <c r="AY339">
        <v>2</v>
      </c>
      <c r="AZ339" t="s">
        <v>29</v>
      </c>
      <c r="BA339" t="str">
        <f t="shared" si="565"/>
        <v>(跳过)</v>
      </c>
      <c r="BB339" t="str">
        <f t="shared" si="566"/>
        <v>(跳过)</v>
      </c>
      <c r="BC339" t="str">
        <f t="shared" si="567"/>
        <v>(跳过)</v>
      </c>
      <c r="BD339" t="str">
        <f t="shared" si="568"/>
        <v>(跳过)</v>
      </c>
      <c r="BE339" t="str">
        <f t="shared" si="569"/>
        <v>(跳过)</v>
      </c>
      <c r="BF339" t="str">
        <f t="shared" si="570"/>
        <v>(跳过)</v>
      </c>
      <c r="BG339" t="str">
        <f t="shared" si="571"/>
        <v>(跳过)</v>
      </c>
      <c r="BH339" t="s">
        <v>59</v>
      </c>
      <c r="BI339">
        <f t="shared" si="572"/>
        <v>1</v>
      </c>
      <c r="BJ339">
        <f t="shared" si="573"/>
        <v>0</v>
      </c>
      <c r="BK339">
        <f t="shared" si="574"/>
        <v>0</v>
      </c>
      <c r="BL339" t="s">
        <v>29</v>
      </c>
      <c r="BM339" t="s">
        <v>29</v>
      </c>
      <c r="BN339" t="str">
        <f t="shared" si="575"/>
        <v>(跳过)</v>
      </c>
      <c r="BO339" t="str">
        <f t="shared" si="576"/>
        <v>(跳过)</v>
      </c>
      <c r="BP339" t="str">
        <f t="shared" si="577"/>
        <v>(跳过)</v>
      </c>
      <c r="BQ339" t="str">
        <f t="shared" si="578"/>
        <v>(跳过)</v>
      </c>
      <c r="BR339" t="str">
        <f t="shared" si="579"/>
        <v>(跳过)</v>
      </c>
      <c r="BS339" t="str">
        <f t="shared" si="580"/>
        <v>(跳过)</v>
      </c>
      <c r="BT339" t="s">
        <v>29</v>
      </c>
      <c r="BU339" t="str">
        <f t="shared" si="581"/>
        <v>(跳过)</v>
      </c>
      <c r="BV339" t="str">
        <f t="shared" si="582"/>
        <v>(跳过)</v>
      </c>
      <c r="BW339" t="str">
        <f t="shared" si="583"/>
        <v>(跳过)</v>
      </c>
      <c r="BX339" t="str">
        <f t="shared" si="584"/>
        <v>(跳过)</v>
      </c>
      <c r="BY339" t="s">
        <v>29</v>
      </c>
      <c r="BZ339" t="str">
        <f t="shared" si="585"/>
        <v>(跳过)</v>
      </c>
      <c r="CA339" t="str">
        <f t="shared" si="586"/>
        <v>(跳过)</v>
      </c>
      <c r="CB339" t="str">
        <f t="shared" si="587"/>
        <v>(跳过)</v>
      </c>
      <c r="CC339" t="str">
        <f t="shared" si="588"/>
        <v>(跳过)</v>
      </c>
      <c r="CD339" t="str">
        <f t="shared" si="589"/>
        <v>(跳过)</v>
      </c>
      <c r="CE339" t="str">
        <f t="shared" si="590"/>
        <v>(跳过)</v>
      </c>
      <c r="CF339" t="str">
        <f t="shared" si="591"/>
        <v>(跳过)</v>
      </c>
      <c r="CG339" t="str">
        <f t="shared" si="592"/>
        <v>(跳过)</v>
      </c>
      <c r="CH339" t="str">
        <f t="shared" si="593"/>
        <v>(跳过)</v>
      </c>
      <c r="CI339" t="str">
        <f t="shared" si="594"/>
        <v>(跳过)</v>
      </c>
      <c r="CJ339" t="s">
        <v>29</v>
      </c>
      <c r="CK339" t="str">
        <f t="shared" si="595"/>
        <v>(跳过)</v>
      </c>
      <c r="CL339" t="str">
        <f t="shared" si="596"/>
        <v>(跳过)</v>
      </c>
      <c r="CM339" t="str">
        <f t="shared" si="597"/>
        <v>(跳过)</v>
      </c>
      <c r="CN339" t="str">
        <f t="shared" si="598"/>
        <v>(跳过)</v>
      </c>
      <c r="CO339" t="str">
        <f t="shared" si="599"/>
        <v>(跳过)</v>
      </c>
      <c r="CP339" t="str">
        <f t="shared" si="600"/>
        <v>(跳过)</v>
      </c>
      <c r="CQ339" t="str">
        <f t="shared" si="601"/>
        <v>(跳过)</v>
      </c>
      <c r="CR339" t="str">
        <f t="shared" si="602"/>
        <v>(跳过)</v>
      </c>
      <c r="CS339" t="s">
        <v>29</v>
      </c>
      <c r="CT339" t="s">
        <v>389</v>
      </c>
      <c r="CU339">
        <v>2</v>
      </c>
      <c r="CV339">
        <v>2</v>
      </c>
      <c r="CW339">
        <v>2</v>
      </c>
      <c r="CX339">
        <v>1</v>
      </c>
      <c r="CY339" t="s">
        <v>29</v>
      </c>
      <c r="CZ339" t="str">
        <f t="shared" si="603"/>
        <v>(跳过)</v>
      </c>
      <c r="DA339" t="str">
        <f t="shared" si="604"/>
        <v>(跳过)</v>
      </c>
      <c r="DB339" t="str">
        <f t="shared" si="605"/>
        <v>(跳过)</v>
      </c>
      <c r="DC339" t="str">
        <f t="shared" si="606"/>
        <v>(跳过)</v>
      </c>
      <c r="DD339" t="str">
        <f t="shared" si="607"/>
        <v>(跳过)</v>
      </c>
      <c r="DE339" t="str">
        <f t="shared" si="608"/>
        <v>(跳过)</v>
      </c>
      <c r="DF339" t="str">
        <f t="shared" si="609"/>
        <v>(跳过)</v>
      </c>
      <c r="DG339" t="s">
        <v>29</v>
      </c>
      <c r="DH339" t="str">
        <f t="shared" si="610"/>
        <v>(跳过)</v>
      </c>
      <c r="DI339" t="str">
        <f t="shared" si="611"/>
        <v>(跳过)</v>
      </c>
      <c r="DJ339" t="str">
        <f t="shared" si="612"/>
        <v>(跳过)</v>
      </c>
      <c r="DK339">
        <v>3</v>
      </c>
      <c r="DL339">
        <v>3</v>
      </c>
      <c r="DM339">
        <v>3</v>
      </c>
      <c r="DN339">
        <v>3</v>
      </c>
      <c r="DO339">
        <v>3</v>
      </c>
      <c r="DP339">
        <v>1</v>
      </c>
      <c r="DQ339" t="s">
        <v>60</v>
      </c>
      <c r="DR339">
        <f t="shared" si="613"/>
        <v>1</v>
      </c>
      <c r="DS339">
        <f t="shared" si="614"/>
        <v>0</v>
      </c>
      <c r="DT339">
        <f t="shared" si="615"/>
        <v>0</v>
      </c>
      <c r="DU339">
        <f t="shared" si="616"/>
        <v>0</v>
      </c>
      <c r="DV339" t="s">
        <v>141</v>
      </c>
      <c r="DW339">
        <f t="shared" si="617"/>
        <v>0</v>
      </c>
      <c r="DX339">
        <f t="shared" si="618"/>
        <v>0</v>
      </c>
      <c r="DY339">
        <f t="shared" si="619"/>
        <v>1</v>
      </c>
      <c r="DZ339">
        <f t="shared" si="620"/>
        <v>0</v>
      </c>
      <c r="EA339">
        <f t="shared" si="621"/>
        <v>0</v>
      </c>
      <c r="EB339">
        <f t="shared" si="622"/>
        <v>0</v>
      </c>
      <c r="EC339" t="s">
        <v>394</v>
      </c>
      <c r="ED339">
        <f t="shared" si="623"/>
        <v>1</v>
      </c>
      <c r="EE339">
        <f t="shared" si="624"/>
        <v>0</v>
      </c>
      <c r="EF339">
        <f t="shared" si="625"/>
        <v>0</v>
      </c>
      <c r="EG339">
        <f t="shared" si="626"/>
        <v>0</v>
      </c>
      <c r="EH339">
        <f t="shared" si="627"/>
        <v>0</v>
      </c>
      <c r="EI339">
        <f t="shared" si="628"/>
        <v>0</v>
      </c>
      <c r="EJ339">
        <f t="shared" si="629"/>
        <v>0</v>
      </c>
      <c r="EK339">
        <f t="shared" si="630"/>
        <v>0</v>
      </c>
      <c r="EL339">
        <f t="shared" si="631"/>
        <v>0</v>
      </c>
      <c r="EM339">
        <f t="shared" si="632"/>
        <v>0</v>
      </c>
      <c r="EN339" t="s">
        <v>389</v>
      </c>
      <c r="EO339" s="4">
        <v>2</v>
      </c>
      <c r="EP339" s="4">
        <v>2</v>
      </c>
      <c r="EQ339" s="4">
        <v>1</v>
      </c>
      <c r="ER339" s="4">
        <v>2</v>
      </c>
      <c r="ES339" t="s">
        <v>85</v>
      </c>
      <c r="ET339">
        <f t="shared" si="633"/>
        <v>0</v>
      </c>
      <c r="EU339">
        <f t="shared" si="634"/>
        <v>0</v>
      </c>
      <c r="EV339">
        <f t="shared" si="635"/>
        <v>1</v>
      </c>
      <c r="EW339">
        <f t="shared" si="636"/>
        <v>0</v>
      </c>
      <c r="EX339">
        <f t="shared" si="637"/>
        <v>0</v>
      </c>
      <c r="EY339">
        <f t="shared" si="638"/>
        <v>0</v>
      </c>
      <c r="EZ339">
        <f t="shared" si="639"/>
        <v>0</v>
      </c>
      <c r="FA339" t="s">
        <v>43</v>
      </c>
      <c r="FB339">
        <f t="shared" si="640"/>
        <v>0</v>
      </c>
      <c r="FC339">
        <f t="shared" si="641"/>
        <v>1</v>
      </c>
      <c r="FD339">
        <f t="shared" si="642"/>
        <v>0</v>
      </c>
      <c r="FE339" t="s">
        <v>288</v>
      </c>
      <c r="FF339">
        <v>1</v>
      </c>
      <c r="FG339">
        <v>0</v>
      </c>
      <c r="FH339">
        <v>0</v>
      </c>
      <c r="FI339">
        <v>0</v>
      </c>
      <c r="FJ339">
        <v>1</v>
      </c>
      <c r="FK339">
        <v>0</v>
      </c>
      <c r="FL339" t="s">
        <v>475</v>
      </c>
      <c r="FM339">
        <v>4</v>
      </c>
      <c r="FN339">
        <v>3</v>
      </c>
      <c r="FO339">
        <v>1</v>
      </c>
      <c r="FP339">
        <v>2</v>
      </c>
      <c r="FQ339">
        <v>5</v>
      </c>
      <c r="FR339" t="s">
        <v>29</v>
      </c>
      <c r="FS339" t="s">
        <v>29</v>
      </c>
      <c r="FT339" t="s">
        <v>29</v>
      </c>
      <c r="FU339" t="s">
        <v>29</v>
      </c>
      <c r="FV339" t="s">
        <v>29</v>
      </c>
      <c r="FW339" t="s">
        <v>29</v>
      </c>
      <c r="FX339" t="s">
        <v>29</v>
      </c>
    </row>
    <row r="340" spans="1:180" ht="16.5" x14ac:dyDescent="0.6">
      <c r="A340">
        <v>339</v>
      </c>
      <c r="B340">
        <v>1</v>
      </c>
      <c r="C340">
        <v>23</v>
      </c>
      <c r="D340">
        <v>2</v>
      </c>
      <c r="E340">
        <v>3</v>
      </c>
      <c r="F340">
        <v>3</v>
      </c>
      <c r="G340">
        <v>8</v>
      </c>
      <c r="H340">
        <v>1</v>
      </c>
      <c r="I340">
        <v>0</v>
      </c>
      <c r="J340" t="s">
        <v>29</v>
      </c>
      <c r="K340" t="s">
        <v>29</v>
      </c>
      <c r="L340" t="str">
        <f t="shared" si="643"/>
        <v>(跳过)</v>
      </c>
      <c r="M340" t="str">
        <f t="shared" si="644"/>
        <v>(跳过)</v>
      </c>
      <c r="N340" t="str">
        <f t="shared" si="645"/>
        <v>(跳过)</v>
      </c>
      <c r="O340" t="str">
        <f t="shared" si="646"/>
        <v>(跳过)</v>
      </c>
      <c r="P340" t="str">
        <f t="shared" si="647"/>
        <v>(跳过)</v>
      </c>
      <c r="Q340" t="s">
        <v>29</v>
      </c>
      <c r="R340" t="str">
        <f t="shared" si="540"/>
        <v>(跳过)</v>
      </c>
      <c r="S340" t="str">
        <f t="shared" si="541"/>
        <v>(跳过)</v>
      </c>
      <c r="T340" t="str">
        <f t="shared" si="542"/>
        <v>(跳过)</v>
      </c>
      <c r="U340" t="str">
        <f t="shared" si="543"/>
        <v>(跳过)</v>
      </c>
      <c r="V340" t="s">
        <v>29</v>
      </c>
      <c r="W340" t="str">
        <f t="shared" si="544"/>
        <v>(跳过)</v>
      </c>
      <c r="X340" t="str">
        <f t="shared" si="545"/>
        <v>(跳过)</v>
      </c>
      <c r="Y340" t="str">
        <f t="shared" si="546"/>
        <v>(跳过)</v>
      </c>
      <c r="Z340" t="str">
        <f t="shared" si="547"/>
        <v>(跳过)</v>
      </c>
      <c r="AA340" t="str">
        <f t="shared" si="548"/>
        <v>(跳过)</v>
      </c>
      <c r="AB340" t="s">
        <v>29</v>
      </c>
      <c r="AC340" t="str">
        <f t="shared" si="549"/>
        <v>(跳过)</v>
      </c>
      <c r="AD340" t="str">
        <f t="shared" si="550"/>
        <v>(跳过)</v>
      </c>
      <c r="AE340" t="str">
        <f t="shared" si="551"/>
        <v>(跳过)</v>
      </c>
      <c r="AF340" t="str">
        <f t="shared" si="552"/>
        <v>(跳过)</v>
      </c>
      <c r="AG340" t="str">
        <f t="shared" si="553"/>
        <v>(跳过)</v>
      </c>
      <c r="AH340" t="str">
        <f t="shared" si="554"/>
        <v>(跳过)</v>
      </c>
      <c r="AI340" t="str">
        <f t="shared" si="555"/>
        <v>(跳过)</v>
      </c>
      <c r="AJ340" t="str">
        <f t="shared" si="556"/>
        <v>(跳过)</v>
      </c>
      <c r="AK340" t="s">
        <v>29</v>
      </c>
      <c r="AL340" t="str">
        <f t="shared" si="557"/>
        <v>(跳过)</v>
      </c>
      <c r="AM340" t="str">
        <f t="shared" si="558"/>
        <v>(跳过)</v>
      </c>
      <c r="AN340" t="str">
        <f t="shared" si="559"/>
        <v>(跳过)</v>
      </c>
      <c r="AO340" t="str">
        <f t="shared" si="560"/>
        <v>(跳过)</v>
      </c>
      <c r="AP340" t="str">
        <f t="shared" si="561"/>
        <v>(跳过)</v>
      </c>
      <c r="AQ340" t="str">
        <f t="shared" si="562"/>
        <v>(跳过)</v>
      </c>
      <c r="AR340" t="str">
        <f t="shared" si="563"/>
        <v>(跳过)</v>
      </c>
      <c r="AS340" t="str">
        <f t="shared" si="564"/>
        <v>(跳过)</v>
      </c>
      <c r="AT340" t="s">
        <v>29</v>
      </c>
      <c r="AU340" t="s">
        <v>74</v>
      </c>
      <c r="AV340">
        <v>1</v>
      </c>
      <c r="AW340">
        <v>2</v>
      </c>
      <c r="AX340">
        <v>2</v>
      </c>
      <c r="AY340">
        <v>2</v>
      </c>
      <c r="AZ340" t="s">
        <v>29</v>
      </c>
      <c r="BA340" t="str">
        <f t="shared" si="565"/>
        <v>(跳过)</v>
      </c>
      <c r="BB340" t="str">
        <f t="shared" si="566"/>
        <v>(跳过)</v>
      </c>
      <c r="BC340" t="str">
        <f t="shared" si="567"/>
        <v>(跳过)</v>
      </c>
      <c r="BD340" t="str">
        <f t="shared" si="568"/>
        <v>(跳过)</v>
      </c>
      <c r="BE340" t="str">
        <f t="shared" si="569"/>
        <v>(跳过)</v>
      </c>
      <c r="BF340" t="str">
        <f t="shared" si="570"/>
        <v>(跳过)</v>
      </c>
      <c r="BG340" t="str">
        <f t="shared" si="571"/>
        <v>(跳过)</v>
      </c>
      <c r="BH340" t="s">
        <v>29</v>
      </c>
      <c r="BI340" t="str">
        <f t="shared" si="572"/>
        <v>(跳过)</v>
      </c>
      <c r="BJ340" t="str">
        <f t="shared" si="573"/>
        <v>(跳过)</v>
      </c>
      <c r="BK340" t="str">
        <f t="shared" si="574"/>
        <v>(跳过)</v>
      </c>
      <c r="BL340" t="s">
        <v>29</v>
      </c>
      <c r="BM340" t="s">
        <v>29</v>
      </c>
      <c r="BN340" t="str">
        <f t="shared" si="575"/>
        <v>(跳过)</v>
      </c>
      <c r="BO340" t="str">
        <f t="shared" si="576"/>
        <v>(跳过)</v>
      </c>
      <c r="BP340" t="str">
        <f t="shared" si="577"/>
        <v>(跳过)</v>
      </c>
      <c r="BQ340" t="str">
        <f t="shared" si="578"/>
        <v>(跳过)</v>
      </c>
      <c r="BR340" t="str">
        <f t="shared" si="579"/>
        <v>(跳过)</v>
      </c>
      <c r="BS340" t="str">
        <f t="shared" si="580"/>
        <v>(跳过)</v>
      </c>
      <c r="BT340" t="s">
        <v>29</v>
      </c>
      <c r="BU340" t="str">
        <f t="shared" si="581"/>
        <v>(跳过)</v>
      </c>
      <c r="BV340" t="str">
        <f t="shared" si="582"/>
        <v>(跳过)</v>
      </c>
      <c r="BW340" t="str">
        <f t="shared" si="583"/>
        <v>(跳过)</v>
      </c>
      <c r="BX340" t="str">
        <f t="shared" si="584"/>
        <v>(跳过)</v>
      </c>
      <c r="BY340" t="s">
        <v>29</v>
      </c>
      <c r="BZ340" t="str">
        <f t="shared" si="585"/>
        <v>(跳过)</v>
      </c>
      <c r="CA340" t="str">
        <f t="shared" si="586"/>
        <v>(跳过)</v>
      </c>
      <c r="CB340" t="str">
        <f t="shared" si="587"/>
        <v>(跳过)</v>
      </c>
      <c r="CC340" t="str">
        <f t="shared" si="588"/>
        <v>(跳过)</v>
      </c>
      <c r="CD340" t="str">
        <f t="shared" si="589"/>
        <v>(跳过)</v>
      </c>
      <c r="CE340" t="str">
        <f t="shared" si="590"/>
        <v>(跳过)</v>
      </c>
      <c r="CF340" t="str">
        <f t="shared" si="591"/>
        <v>(跳过)</v>
      </c>
      <c r="CG340" t="str">
        <f t="shared" si="592"/>
        <v>(跳过)</v>
      </c>
      <c r="CH340" t="str">
        <f t="shared" si="593"/>
        <v>(跳过)</v>
      </c>
      <c r="CI340" t="str">
        <f t="shared" si="594"/>
        <v>(跳过)</v>
      </c>
      <c r="CJ340" t="s">
        <v>29</v>
      </c>
      <c r="CK340" t="str">
        <f t="shared" si="595"/>
        <v>(跳过)</v>
      </c>
      <c r="CL340" t="str">
        <f t="shared" si="596"/>
        <v>(跳过)</v>
      </c>
      <c r="CM340" t="str">
        <f t="shared" si="597"/>
        <v>(跳过)</v>
      </c>
      <c r="CN340" t="str">
        <f t="shared" si="598"/>
        <v>(跳过)</v>
      </c>
      <c r="CO340" t="str">
        <f t="shared" si="599"/>
        <v>(跳过)</v>
      </c>
      <c r="CP340" t="str">
        <f t="shared" si="600"/>
        <v>(跳过)</v>
      </c>
      <c r="CQ340" t="str">
        <f t="shared" si="601"/>
        <v>(跳过)</v>
      </c>
      <c r="CR340" t="str">
        <f t="shared" si="602"/>
        <v>(跳过)</v>
      </c>
      <c r="CS340" t="s">
        <v>29</v>
      </c>
      <c r="CT340" t="s">
        <v>74</v>
      </c>
      <c r="CU340">
        <v>1</v>
      </c>
      <c r="CV340">
        <v>2</v>
      </c>
      <c r="CW340">
        <v>2</v>
      </c>
      <c r="CX340">
        <v>2</v>
      </c>
      <c r="CY340" t="s">
        <v>29</v>
      </c>
      <c r="CZ340" t="str">
        <f t="shared" si="603"/>
        <v>(跳过)</v>
      </c>
      <c r="DA340" t="str">
        <f t="shared" si="604"/>
        <v>(跳过)</v>
      </c>
      <c r="DB340" t="str">
        <f t="shared" si="605"/>
        <v>(跳过)</v>
      </c>
      <c r="DC340" t="str">
        <f t="shared" si="606"/>
        <v>(跳过)</v>
      </c>
      <c r="DD340" t="str">
        <f t="shared" si="607"/>
        <v>(跳过)</v>
      </c>
      <c r="DE340" t="str">
        <f t="shared" si="608"/>
        <v>(跳过)</v>
      </c>
      <c r="DF340" t="str">
        <f t="shared" si="609"/>
        <v>(跳过)</v>
      </c>
      <c r="DG340" t="s">
        <v>29</v>
      </c>
      <c r="DH340" t="str">
        <f t="shared" si="610"/>
        <v>(跳过)</v>
      </c>
      <c r="DI340" t="str">
        <f t="shared" si="611"/>
        <v>(跳过)</v>
      </c>
      <c r="DJ340" t="str">
        <f t="shared" si="612"/>
        <v>(跳过)</v>
      </c>
      <c r="DK340">
        <v>3</v>
      </c>
      <c r="DL340">
        <v>3</v>
      </c>
      <c r="DM340">
        <v>3</v>
      </c>
      <c r="DN340">
        <v>3</v>
      </c>
      <c r="DO340">
        <v>3</v>
      </c>
      <c r="DP340">
        <v>3</v>
      </c>
      <c r="DQ340" t="s">
        <v>29</v>
      </c>
      <c r="DR340" t="str">
        <f t="shared" si="613"/>
        <v>(跳过)</v>
      </c>
      <c r="DS340" t="str">
        <f t="shared" si="614"/>
        <v>(跳过)</v>
      </c>
      <c r="DT340" t="str">
        <f t="shared" si="615"/>
        <v>(跳过)</v>
      </c>
      <c r="DU340" t="str">
        <f t="shared" si="616"/>
        <v>(跳过)</v>
      </c>
      <c r="DV340" t="s">
        <v>29</v>
      </c>
      <c r="DW340" t="str">
        <f t="shared" si="617"/>
        <v>(跳过)</v>
      </c>
      <c r="DX340" t="str">
        <f t="shared" si="618"/>
        <v>(跳过)</v>
      </c>
      <c r="DY340" t="str">
        <f t="shared" si="619"/>
        <v>(跳过)</v>
      </c>
      <c r="DZ340" t="str">
        <f t="shared" si="620"/>
        <v>(跳过)</v>
      </c>
      <c r="EA340" t="str">
        <f t="shared" si="621"/>
        <v>(跳过)</v>
      </c>
      <c r="EB340" t="str">
        <f t="shared" si="622"/>
        <v>(跳过)</v>
      </c>
      <c r="EC340" t="s">
        <v>29</v>
      </c>
      <c r="ED340" t="str">
        <f t="shared" si="623"/>
        <v>(跳过)</v>
      </c>
      <c r="EE340" t="str">
        <f t="shared" si="624"/>
        <v>(跳过)</v>
      </c>
      <c r="EF340" t="str">
        <f t="shared" si="625"/>
        <v>(跳过)</v>
      </c>
      <c r="EG340" t="str">
        <f t="shared" si="626"/>
        <v>(跳过)</v>
      </c>
      <c r="EH340" t="str">
        <f t="shared" si="627"/>
        <v>(跳过)</v>
      </c>
      <c r="EI340" t="str">
        <f t="shared" si="628"/>
        <v>(跳过)</v>
      </c>
      <c r="EJ340" t="str">
        <f t="shared" si="629"/>
        <v>(跳过)</v>
      </c>
      <c r="EK340" t="str">
        <f t="shared" si="630"/>
        <v>(跳过)</v>
      </c>
      <c r="EL340" t="str">
        <f t="shared" si="631"/>
        <v>(跳过)</v>
      </c>
      <c r="EM340" t="str">
        <f t="shared" si="632"/>
        <v>(跳过)</v>
      </c>
      <c r="EN340" t="s">
        <v>74</v>
      </c>
      <c r="EO340" s="4">
        <v>1</v>
      </c>
      <c r="EP340" s="4">
        <v>2</v>
      </c>
      <c r="EQ340" s="4">
        <v>2</v>
      </c>
      <c r="ER340" s="4">
        <v>2</v>
      </c>
      <c r="ES340" t="s">
        <v>29</v>
      </c>
      <c r="ET340" t="str">
        <f t="shared" si="633"/>
        <v>(跳过)</v>
      </c>
      <c r="EU340" t="str">
        <f t="shared" si="634"/>
        <v>(跳过)</v>
      </c>
      <c r="EV340" t="str">
        <f t="shared" si="635"/>
        <v>(跳过)</v>
      </c>
      <c r="EW340" t="str">
        <f t="shared" si="636"/>
        <v>(跳过)</v>
      </c>
      <c r="EX340" t="str">
        <f t="shared" si="637"/>
        <v>(跳过)</v>
      </c>
      <c r="EY340" t="str">
        <f t="shared" si="638"/>
        <v>(跳过)</v>
      </c>
      <c r="EZ340" t="str">
        <f t="shared" si="639"/>
        <v>(跳过)</v>
      </c>
      <c r="FA340" t="s">
        <v>29</v>
      </c>
      <c r="FB340" t="str">
        <f t="shared" si="640"/>
        <v>(跳过)</v>
      </c>
      <c r="FC340" t="str">
        <f t="shared" si="641"/>
        <v>(跳过)</v>
      </c>
      <c r="FD340" t="str">
        <f t="shared" si="642"/>
        <v>(跳过)</v>
      </c>
      <c r="FE340" t="s">
        <v>303</v>
      </c>
      <c r="FF340">
        <v>0</v>
      </c>
      <c r="FG340">
        <v>1</v>
      </c>
      <c r="FH340">
        <v>0</v>
      </c>
      <c r="FI340">
        <v>0</v>
      </c>
      <c r="FJ340">
        <v>1</v>
      </c>
      <c r="FK340">
        <v>0</v>
      </c>
      <c r="FL340" t="s">
        <v>285</v>
      </c>
      <c r="FM340">
        <v>2</v>
      </c>
      <c r="FN340">
        <v>1</v>
      </c>
      <c r="FO340">
        <v>4</v>
      </c>
      <c r="FP340">
        <v>3</v>
      </c>
      <c r="FQ340">
        <v>5</v>
      </c>
      <c r="FR340" t="s">
        <v>495</v>
      </c>
      <c r="FS340">
        <v>1</v>
      </c>
      <c r="FT340">
        <v>1</v>
      </c>
      <c r="FU340">
        <v>1</v>
      </c>
      <c r="FV340">
        <v>1</v>
      </c>
      <c r="FW340">
        <v>1</v>
      </c>
      <c r="FX340">
        <v>0</v>
      </c>
    </row>
    <row r="341" spans="1:180" ht="16.5" x14ac:dyDescent="0.6">
      <c r="A341">
        <v>340</v>
      </c>
      <c r="B341">
        <v>2</v>
      </c>
      <c r="C341">
        <v>26</v>
      </c>
      <c r="D341">
        <v>2</v>
      </c>
      <c r="E341">
        <v>3</v>
      </c>
      <c r="F341">
        <v>1</v>
      </c>
      <c r="G341">
        <v>8</v>
      </c>
      <c r="H341">
        <v>1</v>
      </c>
      <c r="I341">
        <v>1</v>
      </c>
      <c r="J341">
        <v>0</v>
      </c>
      <c r="K341" t="s">
        <v>182</v>
      </c>
      <c r="L341">
        <f t="shared" si="643"/>
        <v>0</v>
      </c>
      <c r="M341">
        <f t="shared" si="644"/>
        <v>0</v>
      </c>
      <c r="N341">
        <f t="shared" si="645"/>
        <v>0</v>
      </c>
      <c r="O341">
        <f t="shared" si="646"/>
        <v>1</v>
      </c>
      <c r="P341">
        <f t="shared" si="647"/>
        <v>0</v>
      </c>
      <c r="Q341" t="s">
        <v>29</v>
      </c>
      <c r="R341" t="str">
        <f t="shared" si="540"/>
        <v>(跳过)</v>
      </c>
      <c r="S341" t="str">
        <f t="shared" si="541"/>
        <v>(跳过)</v>
      </c>
      <c r="T341" t="str">
        <f t="shared" si="542"/>
        <v>(跳过)</v>
      </c>
      <c r="U341" t="str">
        <f t="shared" si="543"/>
        <v>(跳过)</v>
      </c>
      <c r="V341" t="s">
        <v>29</v>
      </c>
      <c r="W341" t="str">
        <f t="shared" si="544"/>
        <v>(跳过)</v>
      </c>
      <c r="X341" t="str">
        <f t="shared" si="545"/>
        <v>(跳过)</v>
      </c>
      <c r="Y341" t="str">
        <f t="shared" si="546"/>
        <v>(跳过)</v>
      </c>
      <c r="Z341" t="str">
        <f t="shared" si="547"/>
        <v>(跳过)</v>
      </c>
      <c r="AA341" t="str">
        <f t="shared" si="548"/>
        <v>(跳过)</v>
      </c>
      <c r="AB341" t="s">
        <v>29</v>
      </c>
      <c r="AC341" t="str">
        <f t="shared" si="549"/>
        <v>(跳过)</v>
      </c>
      <c r="AD341" t="str">
        <f t="shared" si="550"/>
        <v>(跳过)</v>
      </c>
      <c r="AE341" t="str">
        <f t="shared" si="551"/>
        <v>(跳过)</v>
      </c>
      <c r="AF341" t="str">
        <f t="shared" si="552"/>
        <v>(跳过)</v>
      </c>
      <c r="AG341" t="str">
        <f t="shared" si="553"/>
        <v>(跳过)</v>
      </c>
      <c r="AH341" t="str">
        <f t="shared" si="554"/>
        <v>(跳过)</v>
      </c>
      <c r="AI341" t="str">
        <f t="shared" si="555"/>
        <v>(跳过)</v>
      </c>
      <c r="AJ341" t="str">
        <f t="shared" si="556"/>
        <v>(跳过)</v>
      </c>
      <c r="AK341" t="s">
        <v>29</v>
      </c>
      <c r="AL341" t="str">
        <f t="shared" si="557"/>
        <v>(跳过)</v>
      </c>
      <c r="AM341" t="str">
        <f t="shared" si="558"/>
        <v>(跳过)</v>
      </c>
      <c r="AN341" t="str">
        <f t="shared" si="559"/>
        <v>(跳过)</v>
      </c>
      <c r="AO341" t="str">
        <f t="shared" si="560"/>
        <v>(跳过)</v>
      </c>
      <c r="AP341" t="str">
        <f t="shared" si="561"/>
        <v>(跳过)</v>
      </c>
      <c r="AQ341" t="str">
        <f t="shared" si="562"/>
        <v>(跳过)</v>
      </c>
      <c r="AR341" t="str">
        <f t="shared" si="563"/>
        <v>(跳过)</v>
      </c>
      <c r="AS341" t="str">
        <f t="shared" si="564"/>
        <v>(跳过)</v>
      </c>
      <c r="AT341" t="s">
        <v>29</v>
      </c>
      <c r="AU341" t="s">
        <v>37</v>
      </c>
      <c r="AV341">
        <v>1</v>
      </c>
      <c r="AW341">
        <v>2</v>
      </c>
      <c r="AX341">
        <v>3</v>
      </c>
      <c r="AY341">
        <v>4</v>
      </c>
      <c r="AZ341" t="s">
        <v>29</v>
      </c>
      <c r="BA341" t="str">
        <f t="shared" si="565"/>
        <v>(跳过)</v>
      </c>
      <c r="BB341" t="str">
        <f t="shared" si="566"/>
        <v>(跳过)</v>
      </c>
      <c r="BC341" t="str">
        <f t="shared" si="567"/>
        <v>(跳过)</v>
      </c>
      <c r="BD341" t="str">
        <f t="shared" si="568"/>
        <v>(跳过)</v>
      </c>
      <c r="BE341" t="str">
        <f t="shared" si="569"/>
        <v>(跳过)</v>
      </c>
      <c r="BF341" t="str">
        <f t="shared" si="570"/>
        <v>(跳过)</v>
      </c>
      <c r="BG341" t="str">
        <f t="shared" si="571"/>
        <v>(跳过)</v>
      </c>
      <c r="BH341" t="s">
        <v>29</v>
      </c>
      <c r="BI341" t="str">
        <f t="shared" si="572"/>
        <v>(跳过)</v>
      </c>
      <c r="BJ341" t="str">
        <f t="shared" si="573"/>
        <v>(跳过)</v>
      </c>
      <c r="BK341" t="str">
        <f t="shared" si="574"/>
        <v>(跳过)</v>
      </c>
      <c r="BL341">
        <v>0</v>
      </c>
      <c r="BM341" t="s">
        <v>636</v>
      </c>
      <c r="BN341">
        <f t="shared" si="575"/>
        <v>0</v>
      </c>
      <c r="BO341">
        <f t="shared" si="576"/>
        <v>1</v>
      </c>
      <c r="BP341">
        <f t="shared" si="577"/>
        <v>1</v>
      </c>
      <c r="BQ341">
        <f t="shared" si="578"/>
        <v>0</v>
      </c>
      <c r="BR341">
        <f t="shared" si="579"/>
        <v>0</v>
      </c>
      <c r="BS341">
        <f t="shared" si="580"/>
        <v>1</v>
      </c>
      <c r="BT341" t="s">
        <v>29</v>
      </c>
      <c r="BU341" t="str">
        <f t="shared" si="581"/>
        <v>(跳过)</v>
      </c>
      <c r="BV341" t="str">
        <f t="shared" si="582"/>
        <v>(跳过)</v>
      </c>
      <c r="BW341" t="str">
        <f t="shared" si="583"/>
        <v>(跳过)</v>
      </c>
      <c r="BX341" t="str">
        <f t="shared" si="584"/>
        <v>(跳过)</v>
      </c>
      <c r="BY341" t="s">
        <v>29</v>
      </c>
      <c r="BZ341" t="str">
        <f t="shared" si="585"/>
        <v>(跳过)</v>
      </c>
      <c r="CA341" t="str">
        <f t="shared" si="586"/>
        <v>(跳过)</v>
      </c>
      <c r="CB341" t="str">
        <f t="shared" si="587"/>
        <v>(跳过)</v>
      </c>
      <c r="CC341" t="str">
        <f t="shared" si="588"/>
        <v>(跳过)</v>
      </c>
      <c r="CD341" t="str">
        <f t="shared" si="589"/>
        <v>(跳过)</v>
      </c>
      <c r="CE341" t="str">
        <f t="shared" si="590"/>
        <v>(跳过)</v>
      </c>
      <c r="CF341" t="str">
        <f t="shared" si="591"/>
        <v>(跳过)</v>
      </c>
      <c r="CG341" t="str">
        <f t="shared" si="592"/>
        <v>(跳过)</v>
      </c>
      <c r="CH341" t="str">
        <f t="shared" si="593"/>
        <v>(跳过)</v>
      </c>
      <c r="CI341" t="str">
        <f t="shared" si="594"/>
        <v>(跳过)</v>
      </c>
      <c r="CJ341" t="s">
        <v>29</v>
      </c>
      <c r="CK341" t="str">
        <f t="shared" si="595"/>
        <v>(跳过)</v>
      </c>
      <c r="CL341" t="str">
        <f t="shared" si="596"/>
        <v>(跳过)</v>
      </c>
      <c r="CM341" t="str">
        <f t="shared" si="597"/>
        <v>(跳过)</v>
      </c>
      <c r="CN341" t="str">
        <f t="shared" si="598"/>
        <v>(跳过)</v>
      </c>
      <c r="CO341" t="str">
        <f t="shared" si="599"/>
        <v>(跳过)</v>
      </c>
      <c r="CP341" t="str">
        <f t="shared" si="600"/>
        <v>(跳过)</v>
      </c>
      <c r="CQ341" t="str">
        <f t="shared" si="601"/>
        <v>(跳过)</v>
      </c>
      <c r="CR341" t="str">
        <f t="shared" si="602"/>
        <v>(跳过)</v>
      </c>
      <c r="CS341" t="s">
        <v>29</v>
      </c>
      <c r="CT341" t="s">
        <v>37</v>
      </c>
      <c r="CU341">
        <v>1</v>
      </c>
      <c r="CV341">
        <v>2</v>
      </c>
      <c r="CW341">
        <v>3</v>
      </c>
      <c r="CX341">
        <v>4</v>
      </c>
      <c r="CY341" t="s">
        <v>29</v>
      </c>
      <c r="CZ341" t="str">
        <f t="shared" si="603"/>
        <v>(跳过)</v>
      </c>
      <c r="DA341" t="str">
        <f t="shared" si="604"/>
        <v>(跳过)</v>
      </c>
      <c r="DB341" t="str">
        <f t="shared" si="605"/>
        <v>(跳过)</v>
      </c>
      <c r="DC341" t="str">
        <f t="shared" si="606"/>
        <v>(跳过)</v>
      </c>
      <c r="DD341" t="str">
        <f t="shared" si="607"/>
        <v>(跳过)</v>
      </c>
      <c r="DE341" t="str">
        <f t="shared" si="608"/>
        <v>(跳过)</v>
      </c>
      <c r="DF341" t="str">
        <f t="shared" si="609"/>
        <v>(跳过)</v>
      </c>
      <c r="DG341" t="s">
        <v>29</v>
      </c>
      <c r="DH341" t="str">
        <f t="shared" si="610"/>
        <v>(跳过)</v>
      </c>
      <c r="DI341" t="str">
        <f t="shared" si="611"/>
        <v>(跳过)</v>
      </c>
      <c r="DJ341" t="str">
        <f t="shared" si="612"/>
        <v>(跳过)</v>
      </c>
      <c r="DK341">
        <v>4</v>
      </c>
      <c r="DL341">
        <v>3</v>
      </c>
      <c r="DM341">
        <v>4</v>
      </c>
      <c r="DN341">
        <v>5</v>
      </c>
      <c r="DO341">
        <v>4</v>
      </c>
      <c r="DP341">
        <v>3</v>
      </c>
      <c r="DQ341" t="s">
        <v>29</v>
      </c>
      <c r="DR341" t="str">
        <f t="shared" si="613"/>
        <v>(跳过)</v>
      </c>
      <c r="DS341" t="str">
        <f t="shared" si="614"/>
        <v>(跳过)</v>
      </c>
      <c r="DT341" t="str">
        <f t="shared" si="615"/>
        <v>(跳过)</v>
      </c>
      <c r="DU341" t="str">
        <f t="shared" si="616"/>
        <v>(跳过)</v>
      </c>
      <c r="DV341" t="s">
        <v>29</v>
      </c>
      <c r="DW341" t="str">
        <f t="shared" si="617"/>
        <v>(跳过)</v>
      </c>
      <c r="DX341" t="str">
        <f t="shared" si="618"/>
        <v>(跳过)</v>
      </c>
      <c r="DY341" t="str">
        <f t="shared" si="619"/>
        <v>(跳过)</v>
      </c>
      <c r="DZ341" t="str">
        <f t="shared" si="620"/>
        <v>(跳过)</v>
      </c>
      <c r="EA341" t="str">
        <f t="shared" si="621"/>
        <v>(跳过)</v>
      </c>
      <c r="EB341" t="str">
        <f t="shared" si="622"/>
        <v>(跳过)</v>
      </c>
      <c r="EC341" t="s">
        <v>29</v>
      </c>
      <c r="ED341" t="str">
        <f t="shared" si="623"/>
        <v>(跳过)</v>
      </c>
      <c r="EE341" t="str">
        <f t="shared" si="624"/>
        <v>(跳过)</v>
      </c>
      <c r="EF341" t="str">
        <f t="shared" si="625"/>
        <v>(跳过)</v>
      </c>
      <c r="EG341" t="str">
        <f t="shared" si="626"/>
        <v>(跳过)</v>
      </c>
      <c r="EH341" t="str">
        <f t="shared" si="627"/>
        <v>(跳过)</v>
      </c>
      <c r="EI341" t="str">
        <f t="shared" si="628"/>
        <v>(跳过)</v>
      </c>
      <c r="EJ341" t="str">
        <f t="shared" si="629"/>
        <v>(跳过)</v>
      </c>
      <c r="EK341" t="str">
        <f t="shared" si="630"/>
        <v>(跳过)</v>
      </c>
      <c r="EL341" t="str">
        <f t="shared" si="631"/>
        <v>(跳过)</v>
      </c>
      <c r="EM341" t="str">
        <f t="shared" si="632"/>
        <v>(跳过)</v>
      </c>
      <c r="EN341" t="s">
        <v>37</v>
      </c>
      <c r="EO341" s="4">
        <v>1</v>
      </c>
      <c r="EP341" s="4">
        <v>2</v>
      </c>
      <c r="EQ341" s="4">
        <v>4</v>
      </c>
      <c r="ER341" s="4">
        <v>3</v>
      </c>
      <c r="ES341" t="s">
        <v>29</v>
      </c>
      <c r="ET341" t="str">
        <f t="shared" si="633"/>
        <v>(跳过)</v>
      </c>
      <c r="EU341" t="str">
        <f t="shared" si="634"/>
        <v>(跳过)</v>
      </c>
      <c r="EV341" t="str">
        <f t="shared" si="635"/>
        <v>(跳过)</v>
      </c>
      <c r="EW341" t="str">
        <f t="shared" si="636"/>
        <v>(跳过)</v>
      </c>
      <c r="EX341" t="str">
        <f t="shared" si="637"/>
        <v>(跳过)</v>
      </c>
      <c r="EY341" t="str">
        <f t="shared" si="638"/>
        <v>(跳过)</v>
      </c>
      <c r="EZ341" t="str">
        <f t="shared" si="639"/>
        <v>(跳过)</v>
      </c>
      <c r="FA341" t="s">
        <v>29</v>
      </c>
      <c r="FB341" t="str">
        <f t="shared" si="640"/>
        <v>(跳过)</v>
      </c>
      <c r="FC341" t="str">
        <f t="shared" si="641"/>
        <v>(跳过)</v>
      </c>
      <c r="FD341" t="str">
        <f t="shared" si="642"/>
        <v>(跳过)</v>
      </c>
      <c r="FE341" t="s">
        <v>124</v>
      </c>
      <c r="FF341">
        <v>1</v>
      </c>
      <c r="FG341">
        <v>1</v>
      </c>
      <c r="FH341">
        <v>0</v>
      </c>
      <c r="FI341">
        <v>1</v>
      </c>
      <c r="FJ341">
        <v>0</v>
      </c>
      <c r="FK341">
        <v>0</v>
      </c>
      <c r="FL341" t="s">
        <v>34</v>
      </c>
      <c r="FM341">
        <v>4</v>
      </c>
      <c r="FN341">
        <v>1</v>
      </c>
      <c r="FO341">
        <v>2</v>
      </c>
      <c r="FP341">
        <v>3</v>
      </c>
      <c r="FQ341">
        <v>5</v>
      </c>
      <c r="FR341" t="s">
        <v>497</v>
      </c>
      <c r="FS341">
        <v>0</v>
      </c>
      <c r="FT341">
        <v>0</v>
      </c>
      <c r="FU341">
        <v>1</v>
      </c>
      <c r="FV341">
        <v>1</v>
      </c>
      <c r="FW341">
        <v>1</v>
      </c>
      <c r="FX341">
        <v>0</v>
      </c>
    </row>
    <row r="342" spans="1:180" ht="16.5" x14ac:dyDescent="0.6">
      <c r="A342">
        <v>341</v>
      </c>
      <c r="B342">
        <v>2</v>
      </c>
      <c r="C342">
        <v>26</v>
      </c>
      <c r="D342">
        <v>2</v>
      </c>
      <c r="E342">
        <v>3</v>
      </c>
      <c r="F342">
        <v>1</v>
      </c>
      <c r="G342">
        <v>8</v>
      </c>
      <c r="H342">
        <v>1</v>
      </c>
      <c r="I342">
        <v>1</v>
      </c>
      <c r="J342">
        <v>0</v>
      </c>
      <c r="K342" t="s">
        <v>568</v>
      </c>
      <c r="L342">
        <f t="shared" si="643"/>
        <v>0</v>
      </c>
      <c r="M342">
        <f t="shared" si="644"/>
        <v>0</v>
      </c>
      <c r="N342">
        <f t="shared" si="645"/>
        <v>1</v>
      </c>
      <c r="O342">
        <f t="shared" si="646"/>
        <v>0</v>
      </c>
      <c r="P342">
        <f t="shared" si="647"/>
        <v>1</v>
      </c>
      <c r="Q342" t="s">
        <v>29</v>
      </c>
      <c r="R342" t="str">
        <f t="shared" si="540"/>
        <v>(跳过)</v>
      </c>
      <c r="S342" t="str">
        <f t="shared" si="541"/>
        <v>(跳过)</v>
      </c>
      <c r="T342" t="str">
        <f t="shared" si="542"/>
        <v>(跳过)</v>
      </c>
      <c r="U342" t="str">
        <f t="shared" si="543"/>
        <v>(跳过)</v>
      </c>
      <c r="V342" t="s">
        <v>29</v>
      </c>
      <c r="W342" t="str">
        <f t="shared" si="544"/>
        <v>(跳过)</v>
      </c>
      <c r="X342" t="str">
        <f t="shared" si="545"/>
        <v>(跳过)</v>
      </c>
      <c r="Y342" t="str">
        <f t="shared" si="546"/>
        <v>(跳过)</v>
      </c>
      <c r="Z342" t="str">
        <f t="shared" si="547"/>
        <v>(跳过)</v>
      </c>
      <c r="AA342" t="str">
        <f t="shared" si="548"/>
        <v>(跳过)</v>
      </c>
      <c r="AB342" t="s">
        <v>29</v>
      </c>
      <c r="AC342" t="str">
        <f t="shared" si="549"/>
        <v>(跳过)</v>
      </c>
      <c r="AD342" t="str">
        <f t="shared" si="550"/>
        <v>(跳过)</v>
      </c>
      <c r="AE342" t="str">
        <f t="shared" si="551"/>
        <v>(跳过)</v>
      </c>
      <c r="AF342" t="str">
        <f t="shared" si="552"/>
        <v>(跳过)</v>
      </c>
      <c r="AG342" t="str">
        <f t="shared" si="553"/>
        <v>(跳过)</v>
      </c>
      <c r="AH342" t="str">
        <f t="shared" si="554"/>
        <v>(跳过)</v>
      </c>
      <c r="AI342" t="str">
        <f t="shared" si="555"/>
        <v>(跳过)</v>
      </c>
      <c r="AJ342" t="str">
        <f t="shared" si="556"/>
        <v>(跳过)</v>
      </c>
      <c r="AK342" t="s">
        <v>29</v>
      </c>
      <c r="AL342" t="str">
        <f t="shared" si="557"/>
        <v>(跳过)</v>
      </c>
      <c r="AM342" t="str">
        <f t="shared" si="558"/>
        <v>(跳过)</v>
      </c>
      <c r="AN342" t="str">
        <f t="shared" si="559"/>
        <v>(跳过)</v>
      </c>
      <c r="AO342" t="str">
        <f t="shared" si="560"/>
        <v>(跳过)</v>
      </c>
      <c r="AP342" t="str">
        <f t="shared" si="561"/>
        <v>(跳过)</v>
      </c>
      <c r="AQ342" t="str">
        <f t="shared" si="562"/>
        <v>(跳过)</v>
      </c>
      <c r="AR342" t="str">
        <f t="shared" si="563"/>
        <v>(跳过)</v>
      </c>
      <c r="AS342" t="str">
        <f t="shared" si="564"/>
        <v>(跳过)</v>
      </c>
      <c r="AT342" t="s">
        <v>29</v>
      </c>
      <c r="AU342" t="s">
        <v>156</v>
      </c>
      <c r="AV342">
        <v>3</v>
      </c>
      <c r="AW342">
        <v>2</v>
      </c>
      <c r="AX342">
        <v>1</v>
      </c>
      <c r="AY342">
        <v>4</v>
      </c>
      <c r="AZ342" t="s">
        <v>29</v>
      </c>
      <c r="BA342" t="str">
        <f t="shared" si="565"/>
        <v>(跳过)</v>
      </c>
      <c r="BB342" t="str">
        <f t="shared" si="566"/>
        <v>(跳过)</v>
      </c>
      <c r="BC342" t="str">
        <f t="shared" si="567"/>
        <v>(跳过)</v>
      </c>
      <c r="BD342" t="str">
        <f t="shared" si="568"/>
        <v>(跳过)</v>
      </c>
      <c r="BE342" t="str">
        <f t="shared" si="569"/>
        <v>(跳过)</v>
      </c>
      <c r="BF342" t="str">
        <f t="shared" si="570"/>
        <v>(跳过)</v>
      </c>
      <c r="BG342" t="str">
        <f t="shared" si="571"/>
        <v>(跳过)</v>
      </c>
      <c r="BH342" t="s">
        <v>59</v>
      </c>
      <c r="BI342">
        <f t="shared" si="572"/>
        <v>1</v>
      </c>
      <c r="BJ342">
        <f t="shared" si="573"/>
        <v>0</v>
      </c>
      <c r="BK342">
        <f t="shared" si="574"/>
        <v>0</v>
      </c>
      <c r="BL342">
        <v>0</v>
      </c>
      <c r="BM342" t="s">
        <v>86</v>
      </c>
      <c r="BN342">
        <f t="shared" si="575"/>
        <v>1</v>
      </c>
      <c r="BO342">
        <f t="shared" si="576"/>
        <v>1</v>
      </c>
      <c r="BP342">
        <f t="shared" si="577"/>
        <v>0</v>
      </c>
      <c r="BQ342">
        <f t="shared" si="578"/>
        <v>0</v>
      </c>
      <c r="BR342">
        <f t="shared" si="579"/>
        <v>0</v>
      </c>
      <c r="BS342">
        <f t="shared" si="580"/>
        <v>0</v>
      </c>
      <c r="BT342" t="s">
        <v>29</v>
      </c>
      <c r="BU342" t="str">
        <f t="shared" si="581"/>
        <v>(跳过)</v>
      </c>
      <c r="BV342" t="str">
        <f t="shared" si="582"/>
        <v>(跳过)</v>
      </c>
      <c r="BW342" t="str">
        <f t="shared" si="583"/>
        <v>(跳过)</v>
      </c>
      <c r="BX342" t="str">
        <f t="shared" si="584"/>
        <v>(跳过)</v>
      </c>
      <c r="BY342" t="s">
        <v>29</v>
      </c>
      <c r="BZ342" t="str">
        <f t="shared" si="585"/>
        <v>(跳过)</v>
      </c>
      <c r="CA342" t="str">
        <f t="shared" si="586"/>
        <v>(跳过)</v>
      </c>
      <c r="CB342" t="str">
        <f t="shared" si="587"/>
        <v>(跳过)</v>
      </c>
      <c r="CC342" t="str">
        <f t="shared" si="588"/>
        <v>(跳过)</v>
      </c>
      <c r="CD342" t="str">
        <f t="shared" si="589"/>
        <v>(跳过)</v>
      </c>
      <c r="CE342" t="str">
        <f t="shared" si="590"/>
        <v>(跳过)</v>
      </c>
      <c r="CF342" t="str">
        <f t="shared" si="591"/>
        <v>(跳过)</v>
      </c>
      <c r="CG342" t="str">
        <f t="shared" si="592"/>
        <v>(跳过)</v>
      </c>
      <c r="CH342" t="str">
        <f t="shared" si="593"/>
        <v>(跳过)</v>
      </c>
      <c r="CI342" t="str">
        <f t="shared" si="594"/>
        <v>(跳过)</v>
      </c>
      <c r="CJ342" t="s">
        <v>29</v>
      </c>
      <c r="CK342" t="str">
        <f t="shared" si="595"/>
        <v>(跳过)</v>
      </c>
      <c r="CL342" t="str">
        <f t="shared" si="596"/>
        <v>(跳过)</v>
      </c>
      <c r="CM342" t="str">
        <f t="shared" si="597"/>
        <v>(跳过)</v>
      </c>
      <c r="CN342" t="str">
        <f t="shared" si="598"/>
        <v>(跳过)</v>
      </c>
      <c r="CO342" t="str">
        <f t="shared" si="599"/>
        <v>(跳过)</v>
      </c>
      <c r="CP342" t="str">
        <f t="shared" si="600"/>
        <v>(跳过)</v>
      </c>
      <c r="CQ342" t="str">
        <f t="shared" si="601"/>
        <v>(跳过)</v>
      </c>
      <c r="CR342" t="str">
        <f t="shared" si="602"/>
        <v>(跳过)</v>
      </c>
      <c r="CS342" t="s">
        <v>29</v>
      </c>
      <c r="CT342" t="s">
        <v>156</v>
      </c>
      <c r="CU342">
        <v>3</v>
      </c>
      <c r="CV342">
        <v>2</v>
      </c>
      <c r="CW342">
        <v>1</v>
      </c>
      <c r="CX342">
        <v>4</v>
      </c>
      <c r="CY342" t="s">
        <v>29</v>
      </c>
      <c r="CZ342" t="str">
        <f t="shared" si="603"/>
        <v>(跳过)</v>
      </c>
      <c r="DA342" t="str">
        <f t="shared" si="604"/>
        <v>(跳过)</v>
      </c>
      <c r="DB342" t="str">
        <f t="shared" si="605"/>
        <v>(跳过)</v>
      </c>
      <c r="DC342" t="str">
        <f t="shared" si="606"/>
        <v>(跳过)</v>
      </c>
      <c r="DD342" t="str">
        <f t="shared" si="607"/>
        <v>(跳过)</v>
      </c>
      <c r="DE342" t="str">
        <f t="shared" si="608"/>
        <v>(跳过)</v>
      </c>
      <c r="DF342" t="str">
        <f t="shared" si="609"/>
        <v>(跳过)</v>
      </c>
      <c r="DG342" t="s">
        <v>29</v>
      </c>
      <c r="DH342" t="str">
        <f t="shared" si="610"/>
        <v>(跳过)</v>
      </c>
      <c r="DI342" t="str">
        <f t="shared" si="611"/>
        <v>(跳过)</v>
      </c>
      <c r="DJ342" t="str">
        <f t="shared" si="612"/>
        <v>(跳过)</v>
      </c>
      <c r="DK342">
        <v>5</v>
      </c>
      <c r="DL342">
        <v>5</v>
      </c>
      <c r="DM342">
        <v>5</v>
      </c>
      <c r="DN342">
        <v>5</v>
      </c>
      <c r="DO342">
        <v>5</v>
      </c>
      <c r="DP342">
        <v>2</v>
      </c>
      <c r="DQ342" t="s">
        <v>66</v>
      </c>
      <c r="DR342">
        <f t="shared" si="613"/>
        <v>0</v>
      </c>
      <c r="DS342">
        <f t="shared" si="614"/>
        <v>0</v>
      </c>
      <c r="DT342">
        <f t="shared" si="615"/>
        <v>1</v>
      </c>
      <c r="DU342">
        <f t="shared" si="616"/>
        <v>0</v>
      </c>
      <c r="DV342" t="s">
        <v>29</v>
      </c>
      <c r="DW342" t="str">
        <f t="shared" si="617"/>
        <v>(跳过)</v>
      </c>
      <c r="DX342" t="str">
        <f t="shared" si="618"/>
        <v>(跳过)</v>
      </c>
      <c r="DY342" t="str">
        <f t="shared" si="619"/>
        <v>(跳过)</v>
      </c>
      <c r="DZ342" t="str">
        <f t="shared" si="620"/>
        <v>(跳过)</v>
      </c>
      <c r="EA342" t="str">
        <f t="shared" si="621"/>
        <v>(跳过)</v>
      </c>
      <c r="EB342" t="str">
        <f t="shared" si="622"/>
        <v>(跳过)</v>
      </c>
      <c r="EC342" t="s">
        <v>29</v>
      </c>
      <c r="ED342" t="str">
        <f t="shared" si="623"/>
        <v>(跳过)</v>
      </c>
      <c r="EE342" t="str">
        <f t="shared" si="624"/>
        <v>(跳过)</v>
      </c>
      <c r="EF342" t="str">
        <f t="shared" si="625"/>
        <v>(跳过)</v>
      </c>
      <c r="EG342" t="str">
        <f t="shared" si="626"/>
        <v>(跳过)</v>
      </c>
      <c r="EH342" t="str">
        <f t="shared" si="627"/>
        <v>(跳过)</v>
      </c>
      <c r="EI342" t="str">
        <f t="shared" si="628"/>
        <v>(跳过)</v>
      </c>
      <c r="EJ342" t="str">
        <f t="shared" si="629"/>
        <v>(跳过)</v>
      </c>
      <c r="EK342" t="str">
        <f t="shared" si="630"/>
        <v>(跳过)</v>
      </c>
      <c r="EL342" t="str">
        <f t="shared" si="631"/>
        <v>(跳过)</v>
      </c>
      <c r="EM342" t="str">
        <f t="shared" si="632"/>
        <v>(跳过)</v>
      </c>
      <c r="EN342" t="s">
        <v>156</v>
      </c>
      <c r="EO342" s="4">
        <v>3</v>
      </c>
      <c r="EP342" s="4">
        <v>2</v>
      </c>
      <c r="EQ342" s="4">
        <v>4</v>
      </c>
      <c r="ER342" s="4">
        <v>1</v>
      </c>
      <c r="ES342" t="s">
        <v>29</v>
      </c>
      <c r="ET342" t="str">
        <f t="shared" si="633"/>
        <v>(跳过)</v>
      </c>
      <c r="EU342" t="str">
        <f t="shared" si="634"/>
        <v>(跳过)</v>
      </c>
      <c r="EV342" t="str">
        <f t="shared" si="635"/>
        <v>(跳过)</v>
      </c>
      <c r="EW342" t="str">
        <f t="shared" si="636"/>
        <v>(跳过)</v>
      </c>
      <c r="EX342" t="str">
        <f t="shared" si="637"/>
        <v>(跳过)</v>
      </c>
      <c r="EY342" t="str">
        <f t="shared" si="638"/>
        <v>(跳过)</v>
      </c>
      <c r="EZ342" t="str">
        <f t="shared" si="639"/>
        <v>(跳过)</v>
      </c>
      <c r="FA342" t="s">
        <v>29</v>
      </c>
      <c r="FB342" t="str">
        <f t="shared" si="640"/>
        <v>(跳过)</v>
      </c>
      <c r="FC342" t="str">
        <f t="shared" si="641"/>
        <v>(跳过)</v>
      </c>
      <c r="FD342" t="str">
        <f t="shared" si="642"/>
        <v>(跳过)</v>
      </c>
      <c r="FE342" t="s">
        <v>29</v>
      </c>
      <c r="FF342" t="s">
        <v>29</v>
      </c>
      <c r="FG342" t="s">
        <v>29</v>
      </c>
      <c r="FH342" t="s">
        <v>29</v>
      </c>
      <c r="FI342" t="s">
        <v>29</v>
      </c>
      <c r="FJ342" t="s">
        <v>29</v>
      </c>
      <c r="FK342" t="s">
        <v>29</v>
      </c>
      <c r="FL342" t="s">
        <v>29</v>
      </c>
      <c r="FM342" t="s">
        <v>29</v>
      </c>
      <c r="FN342" t="s">
        <v>29</v>
      </c>
      <c r="FO342" t="s">
        <v>29</v>
      </c>
      <c r="FP342" t="s">
        <v>29</v>
      </c>
      <c r="FQ342" t="s">
        <v>29</v>
      </c>
      <c r="FR342" t="s">
        <v>29</v>
      </c>
      <c r="FS342" t="s">
        <v>29</v>
      </c>
      <c r="FT342" t="s">
        <v>29</v>
      </c>
      <c r="FU342" t="s">
        <v>29</v>
      </c>
      <c r="FV342" t="s">
        <v>29</v>
      </c>
      <c r="FW342" t="s">
        <v>29</v>
      </c>
      <c r="FX342" t="s">
        <v>29</v>
      </c>
    </row>
    <row r="343" spans="1:180" ht="16.5" x14ac:dyDescent="0.6">
      <c r="A343">
        <v>342</v>
      </c>
      <c r="B343">
        <v>2</v>
      </c>
      <c r="C343">
        <v>2</v>
      </c>
      <c r="D343">
        <v>3</v>
      </c>
      <c r="E343">
        <v>3</v>
      </c>
      <c r="F343">
        <v>4</v>
      </c>
      <c r="G343">
        <v>1</v>
      </c>
      <c r="H343">
        <v>1</v>
      </c>
      <c r="I343">
        <v>1</v>
      </c>
      <c r="J343">
        <v>1</v>
      </c>
      <c r="K343" t="s">
        <v>29</v>
      </c>
      <c r="L343" t="str">
        <f t="shared" si="643"/>
        <v>(跳过)</v>
      </c>
      <c r="M343" t="str">
        <f t="shared" si="644"/>
        <v>(跳过)</v>
      </c>
      <c r="N343" t="str">
        <f t="shared" si="645"/>
        <v>(跳过)</v>
      </c>
      <c r="O343" t="str">
        <f t="shared" si="646"/>
        <v>(跳过)</v>
      </c>
      <c r="P343" t="str">
        <f t="shared" si="647"/>
        <v>(跳过)</v>
      </c>
      <c r="Q343" t="s">
        <v>70</v>
      </c>
      <c r="R343">
        <f t="shared" si="540"/>
        <v>0</v>
      </c>
      <c r="S343">
        <f t="shared" si="541"/>
        <v>1</v>
      </c>
      <c r="T343">
        <f t="shared" si="542"/>
        <v>0</v>
      </c>
      <c r="U343">
        <f t="shared" si="543"/>
        <v>0</v>
      </c>
      <c r="V343" t="s">
        <v>71</v>
      </c>
      <c r="W343">
        <f t="shared" si="544"/>
        <v>1</v>
      </c>
      <c r="X343">
        <f t="shared" si="545"/>
        <v>0</v>
      </c>
      <c r="Y343">
        <f t="shared" si="546"/>
        <v>1</v>
      </c>
      <c r="Z343">
        <f t="shared" si="547"/>
        <v>0</v>
      </c>
      <c r="AA343">
        <f t="shared" si="548"/>
        <v>0</v>
      </c>
      <c r="AB343" t="s">
        <v>72</v>
      </c>
      <c r="AC343">
        <f t="shared" si="549"/>
        <v>1</v>
      </c>
      <c r="AD343">
        <f t="shared" si="550"/>
        <v>1</v>
      </c>
      <c r="AE343">
        <f t="shared" si="551"/>
        <v>1</v>
      </c>
      <c r="AF343">
        <f t="shared" si="552"/>
        <v>0</v>
      </c>
      <c r="AG343">
        <f t="shared" si="553"/>
        <v>0</v>
      </c>
      <c r="AH343">
        <f t="shared" si="554"/>
        <v>0</v>
      </c>
      <c r="AI343">
        <f t="shared" si="555"/>
        <v>0</v>
      </c>
      <c r="AJ343">
        <f t="shared" si="556"/>
        <v>0</v>
      </c>
      <c r="AK343" t="s">
        <v>73</v>
      </c>
      <c r="AL343">
        <f t="shared" si="557"/>
        <v>1</v>
      </c>
      <c r="AM343">
        <f t="shared" si="558"/>
        <v>1</v>
      </c>
      <c r="AN343">
        <f t="shared" si="559"/>
        <v>0</v>
      </c>
      <c r="AO343">
        <f t="shared" si="560"/>
        <v>0</v>
      </c>
      <c r="AP343">
        <f t="shared" si="561"/>
        <v>0</v>
      </c>
      <c r="AQ343">
        <f t="shared" si="562"/>
        <v>1</v>
      </c>
      <c r="AR343">
        <f t="shared" si="563"/>
        <v>0</v>
      </c>
      <c r="AS343">
        <f t="shared" si="564"/>
        <v>0</v>
      </c>
      <c r="AT343">
        <v>2</v>
      </c>
      <c r="AU343" t="s">
        <v>74</v>
      </c>
      <c r="AV343">
        <v>1</v>
      </c>
      <c r="AW343">
        <v>2</v>
      </c>
      <c r="AX343">
        <v>2</v>
      </c>
      <c r="AY343">
        <v>2</v>
      </c>
      <c r="AZ343" t="s">
        <v>75</v>
      </c>
      <c r="BA343">
        <f t="shared" si="565"/>
        <v>1</v>
      </c>
      <c r="BB343">
        <f t="shared" si="566"/>
        <v>1</v>
      </c>
      <c r="BC343">
        <f t="shared" si="567"/>
        <v>0</v>
      </c>
      <c r="BD343">
        <f t="shared" si="568"/>
        <v>0</v>
      </c>
      <c r="BE343">
        <f t="shared" si="569"/>
        <v>0</v>
      </c>
      <c r="BF343">
        <f t="shared" si="570"/>
        <v>0</v>
      </c>
      <c r="BG343">
        <f t="shared" si="571"/>
        <v>0</v>
      </c>
      <c r="BH343" t="s">
        <v>29</v>
      </c>
      <c r="BI343" t="str">
        <f t="shared" si="572"/>
        <v>(跳过)</v>
      </c>
      <c r="BJ343" t="str">
        <f t="shared" si="573"/>
        <v>(跳过)</v>
      </c>
      <c r="BK343" t="str">
        <f t="shared" si="574"/>
        <v>(跳过)</v>
      </c>
      <c r="BL343">
        <v>1</v>
      </c>
      <c r="BM343" t="s">
        <v>29</v>
      </c>
      <c r="BN343" t="str">
        <f t="shared" si="575"/>
        <v>(跳过)</v>
      </c>
      <c r="BO343" t="str">
        <f t="shared" si="576"/>
        <v>(跳过)</v>
      </c>
      <c r="BP343" t="str">
        <f t="shared" si="577"/>
        <v>(跳过)</v>
      </c>
      <c r="BQ343" t="str">
        <f t="shared" si="578"/>
        <v>(跳过)</v>
      </c>
      <c r="BR343" t="str">
        <f t="shared" si="579"/>
        <v>(跳过)</v>
      </c>
      <c r="BS343" t="str">
        <f t="shared" si="580"/>
        <v>(跳过)</v>
      </c>
      <c r="BT343" t="s">
        <v>70</v>
      </c>
      <c r="BU343">
        <f t="shared" si="581"/>
        <v>0</v>
      </c>
      <c r="BV343">
        <f t="shared" si="582"/>
        <v>1</v>
      </c>
      <c r="BW343">
        <f t="shared" si="583"/>
        <v>0</v>
      </c>
      <c r="BX343">
        <f t="shared" si="584"/>
        <v>0</v>
      </c>
      <c r="BY343" t="s">
        <v>76</v>
      </c>
      <c r="BZ343">
        <f t="shared" si="585"/>
        <v>1</v>
      </c>
      <c r="CA343">
        <f t="shared" si="586"/>
        <v>1</v>
      </c>
      <c r="CB343">
        <f t="shared" si="587"/>
        <v>1</v>
      </c>
      <c r="CC343">
        <f t="shared" si="588"/>
        <v>0</v>
      </c>
      <c r="CD343">
        <f t="shared" si="589"/>
        <v>1</v>
      </c>
      <c r="CE343">
        <f t="shared" si="590"/>
        <v>0</v>
      </c>
      <c r="CF343">
        <f t="shared" si="591"/>
        <v>0</v>
      </c>
      <c r="CG343">
        <f t="shared" si="592"/>
        <v>0</v>
      </c>
      <c r="CH343">
        <f t="shared" si="593"/>
        <v>0</v>
      </c>
      <c r="CI343">
        <f t="shared" si="594"/>
        <v>0</v>
      </c>
      <c r="CJ343" t="s">
        <v>77</v>
      </c>
      <c r="CK343">
        <f t="shared" si="595"/>
        <v>1</v>
      </c>
      <c r="CL343">
        <f t="shared" si="596"/>
        <v>1</v>
      </c>
      <c r="CM343">
        <f t="shared" si="597"/>
        <v>0</v>
      </c>
      <c r="CN343">
        <f t="shared" si="598"/>
        <v>1</v>
      </c>
      <c r="CO343">
        <f t="shared" si="599"/>
        <v>0</v>
      </c>
      <c r="CP343">
        <f t="shared" si="600"/>
        <v>1</v>
      </c>
      <c r="CQ343">
        <f t="shared" si="601"/>
        <v>0</v>
      </c>
      <c r="CR343">
        <f t="shared" si="602"/>
        <v>0</v>
      </c>
      <c r="CS343">
        <v>3</v>
      </c>
      <c r="CT343" t="s">
        <v>78</v>
      </c>
      <c r="CU343">
        <v>1</v>
      </c>
      <c r="CV343">
        <v>2</v>
      </c>
      <c r="CW343">
        <v>3</v>
      </c>
      <c r="CX343">
        <v>4</v>
      </c>
      <c r="CY343" t="s">
        <v>79</v>
      </c>
      <c r="CZ343">
        <f t="shared" si="603"/>
        <v>1</v>
      </c>
      <c r="DA343">
        <f t="shared" si="604"/>
        <v>1</v>
      </c>
      <c r="DB343">
        <f t="shared" si="605"/>
        <v>1</v>
      </c>
      <c r="DC343">
        <f t="shared" si="606"/>
        <v>1</v>
      </c>
      <c r="DD343">
        <f t="shared" si="607"/>
        <v>0</v>
      </c>
      <c r="DE343">
        <f t="shared" si="608"/>
        <v>0</v>
      </c>
      <c r="DF343">
        <f t="shared" si="609"/>
        <v>0</v>
      </c>
      <c r="DG343" t="s">
        <v>43</v>
      </c>
      <c r="DH343">
        <f t="shared" si="610"/>
        <v>0</v>
      </c>
      <c r="DI343">
        <f t="shared" si="611"/>
        <v>1</v>
      </c>
      <c r="DJ343">
        <f t="shared" si="612"/>
        <v>0</v>
      </c>
      <c r="DK343">
        <v>3</v>
      </c>
      <c r="DL343">
        <v>3</v>
      </c>
      <c r="DM343">
        <v>2</v>
      </c>
      <c r="DN343">
        <v>4</v>
      </c>
      <c r="DO343">
        <v>5</v>
      </c>
      <c r="DP343">
        <v>2</v>
      </c>
      <c r="DQ343" t="s">
        <v>66</v>
      </c>
      <c r="DR343">
        <f t="shared" si="613"/>
        <v>0</v>
      </c>
      <c r="DS343">
        <f t="shared" si="614"/>
        <v>0</v>
      </c>
      <c r="DT343">
        <f t="shared" si="615"/>
        <v>1</v>
      </c>
      <c r="DU343">
        <f t="shared" si="616"/>
        <v>0</v>
      </c>
      <c r="DV343" t="s">
        <v>29</v>
      </c>
      <c r="DW343" t="str">
        <f t="shared" si="617"/>
        <v>(跳过)</v>
      </c>
      <c r="DX343" t="str">
        <f t="shared" si="618"/>
        <v>(跳过)</v>
      </c>
      <c r="DY343" t="str">
        <f t="shared" si="619"/>
        <v>(跳过)</v>
      </c>
      <c r="DZ343" t="str">
        <f t="shared" si="620"/>
        <v>(跳过)</v>
      </c>
      <c r="EA343" t="str">
        <f t="shared" si="621"/>
        <v>(跳过)</v>
      </c>
      <c r="EB343" t="str">
        <f t="shared" si="622"/>
        <v>(跳过)</v>
      </c>
      <c r="EC343" t="s">
        <v>29</v>
      </c>
      <c r="ED343" t="str">
        <f t="shared" si="623"/>
        <v>(跳过)</v>
      </c>
      <c r="EE343" t="str">
        <f t="shared" si="624"/>
        <v>(跳过)</v>
      </c>
      <c r="EF343" t="str">
        <f t="shared" si="625"/>
        <v>(跳过)</v>
      </c>
      <c r="EG343" t="str">
        <f t="shared" si="626"/>
        <v>(跳过)</v>
      </c>
      <c r="EH343" t="str">
        <f t="shared" si="627"/>
        <v>(跳过)</v>
      </c>
      <c r="EI343" t="str">
        <f t="shared" si="628"/>
        <v>(跳过)</v>
      </c>
      <c r="EJ343" t="str">
        <f t="shared" si="629"/>
        <v>(跳过)</v>
      </c>
      <c r="EK343" t="str">
        <f t="shared" si="630"/>
        <v>(跳过)</v>
      </c>
      <c r="EL343" t="str">
        <f t="shared" si="631"/>
        <v>(跳过)</v>
      </c>
      <c r="EM343" t="str">
        <f t="shared" si="632"/>
        <v>(跳过)</v>
      </c>
      <c r="EN343" t="s">
        <v>80</v>
      </c>
      <c r="EO343" s="4">
        <v>2</v>
      </c>
      <c r="EP343" s="4">
        <v>1</v>
      </c>
      <c r="EQ343" s="4">
        <v>4</v>
      </c>
      <c r="ER343" s="4">
        <v>3</v>
      </c>
      <c r="ES343" t="s">
        <v>29</v>
      </c>
      <c r="ET343" t="str">
        <f t="shared" si="633"/>
        <v>(跳过)</v>
      </c>
      <c r="EU343" t="str">
        <f t="shared" si="634"/>
        <v>(跳过)</v>
      </c>
      <c r="EV343" t="str">
        <f t="shared" si="635"/>
        <v>(跳过)</v>
      </c>
      <c r="EW343" t="str">
        <f t="shared" si="636"/>
        <v>(跳过)</v>
      </c>
      <c r="EX343" t="str">
        <f t="shared" si="637"/>
        <v>(跳过)</v>
      </c>
      <c r="EY343" t="str">
        <f t="shared" si="638"/>
        <v>(跳过)</v>
      </c>
      <c r="EZ343" t="str">
        <f t="shared" si="639"/>
        <v>(跳过)</v>
      </c>
      <c r="FA343" t="s">
        <v>29</v>
      </c>
      <c r="FB343" t="str">
        <f t="shared" si="640"/>
        <v>(跳过)</v>
      </c>
      <c r="FC343" t="str">
        <f t="shared" si="641"/>
        <v>(跳过)</v>
      </c>
      <c r="FD343" t="str">
        <f t="shared" si="642"/>
        <v>(跳过)</v>
      </c>
      <c r="FE343" t="s">
        <v>486</v>
      </c>
      <c r="FF343">
        <v>0</v>
      </c>
      <c r="FG343">
        <v>1</v>
      </c>
      <c r="FH343">
        <v>1</v>
      </c>
      <c r="FI343">
        <v>0</v>
      </c>
      <c r="FJ343">
        <v>1</v>
      </c>
      <c r="FK343">
        <v>0</v>
      </c>
      <c r="FL343" t="s">
        <v>125</v>
      </c>
      <c r="FM343">
        <v>2</v>
      </c>
      <c r="FN343">
        <v>1</v>
      </c>
      <c r="FO343">
        <v>3</v>
      </c>
      <c r="FP343">
        <v>4</v>
      </c>
      <c r="FQ343">
        <v>5</v>
      </c>
      <c r="FR343" t="s">
        <v>29</v>
      </c>
      <c r="FS343" t="s">
        <v>29</v>
      </c>
      <c r="FT343" t="s">
        <v>29</v>
      </c>
      <c r="FU343" t="s">
        <v>29</v>
      </c>
      <c r="FV343" t="s">
        <v>29</v>
      </c>
      <c r="FW343" t="s">
        <v>29</v>
      </c>
      <c r="FX343" t="s">
        <v>29</v>
      </c>
    </row>
    <row r="344" spans="1:180" ht="16.5" x14ac:dyDescent="0.6">
      <c r="A344">
        <v>343</v>
      </c>
      <c r="B344">
        <v>1</v>
      </c>
      <c r="C344">
        <v>18</v>
      </c>
      <c r="D344">
        <v>2</v>
      </c>
      <c r="E344">
        <v>3</v>
      </c>
      <c r="F344">
        <v>1</v>
      </c>
      <c r="G344">
        <v>8</v>
      </c>
      <c r="H344">
        <v>1</v>
      </c>
      <c r="I344">
        <v>1</v>
      </c>
      <c r="J344">
        <v>1</v>
      </c>
      <c r="K344" t="s">
        <v>29</v>
      </c>
      <c r="L344" t="str">
        <f t="shared" si="643"/>
        <v>(跳过)</v>
      </c>
      <c r="M344" t="str">
        <f t="shared" si="644"/>
        <v>(跳过)</v>
      </c>
      <c r="N344" t="str">
        <f t="shared" si="645"/>
        <v>(跳过)</v>
      </c>
      <c r="O344" t="str">
        <f t="shared" si="646"/>
        <v>(跳过)</v>
      </c>
      <c r="P344" t="str">
        <f t="shared" si="647"/>
        <v>(跳过)</v>
      </c>
      <c r="Q344" t="s">
        <v>66</v>
      </c>
      <c r="R344">
        <f t="shared" si="540"/>
        <v>0</v>
      </c>
      <c r="S344">
        <f t="shared" si="541"/>
        <v>0</v>
      </c>
      <c r="T344">
        <f t="shared" si="542"/>
        <v>1</v>
      </c>
      <c r="U344">
        <f t="shared" si="543"/>
        <v>0</v>
      </c>
      <c r="V344" t="s">
        <v>141</v>
      </c>
      <c r="W344">
        <f t="shared" si="544"/>
        <v>0</v>
      </c>
      <c r="X344">
        <f t="shared" si="545"/>
        <v>0</v>
      </c>
      <c r="Y344">
        <f t="shared" si="546"/>
        <v>1</v>
      </c>
      <c r="Z344">
        <f t="shared" si="547"/>
        <v>0</v>
      </c>
      <c r="AA344">
        <f t="shared" si="548"/>
        <v>0</v>
      </c>
      <c r="AB344" t="s">
        <v>90</v>
      </c>
      <c r="AC344">
        <f t="shared" si="549"/>
        <v>0</v>
      </c>
      <c r="AD344">
        <f t="shared" si="550"/>
        <v>0</v>
      </c>
      <c r="AE344">
        <f t="shared" si="551"/>
        <v>1</v>
      </c>
      <c r="AF344">
        <f t="shared" si="552"/>
        <v>0</v>
      </c>
      <c r="AG344">
        <f t="shared" si="553"/>
        <v>0</v>
      </c>
      <c r="AH344">
        <f t="shared" si="554"/>
        <v>1</v>
      </c>
      <c r="AI344">
        <f t="shared" si="555"/>
        <v>0</v>
      </c>
      <c r="AJ344">
        <f t="shared" si="556"/>
        <v>0</v>
      </c>
      <c r="AK344" t="s">
        <v>84</v>
      </c>
      <c r="AL344">
        <f t="shared" si="557"/>
        <v>0</v>
      </c>
      <c r="AM344">
        <f t="shared" si="558"/>
        <v>0</v>
      </c>
      <c r="AN344">
        <f t="shared" si="559"/>
        <v>0</v>
      </c>
      <c r="AO344">
        <f t="shared" si="560"/>
        <v>0</v>
      </c>
      <c r="AP344">
        <f t="shared" si="561"/>
        <v>1</v>
      </c>
      <c r="AQ344">
        <f t="shared" si="562"/>
        <v>0</v>
      </c>
      <c r="AR344">
        <f t="shared" si="563"/>
        <v>0</v>
      </c>
      <c r="AS344">
        <f t="shared" si="564"/>
        <v>0</v>
      </c>
      <c r="AT344">
        <v>3</v>
      </c>
      <c r="AU344" t="s">
        <v>143</v>
      </c>
      <c r="AV344">
        <v>2</v>
      </c>
      <c r="AW344">
        <v>2</v>
      </c>
      <c r="AX344">
        <v>1</v>
      </c>
      <c r="AY344">
        <v>2</v>
      </c>
      <c r="AZ344" t="s">
        <v>131</v>
      </c>
      <c r="BA344">
        <f t="shared" si="565"/>
        <v>0</v>
      </c>
      <c r="BB344">
        <f t="shared" si="566"/>
        <v>0</v>
      </c>
      <c r="BC344">
        <f t="shared" si="567"/>
        <v>0</v>
      </c>
      <c r="BD344">
        <f t="shared" si="568"/>
        <v>0</v>
      </c>
      <c r="BE344">
        <f t="shared" si="569"/>
        <v>1</v>
      </c>
      <c r="BF344">
        <f t="shared" si="570"/>
        <v>0</v>
      </c>
      <c r="BG344">
        <f t="shared" si="571"/>
        <v>0</v>
      </c>
      <c r="BH344" t="s">
        <v>43</v>
      </c>
      <c r="BI344">
        <f t="shared" si="572"/>
        <v>0</v>
      </c>
      <c r="BJ344">
        <f t="shared" si="573"/>
        <v>1</v>
      </c>
      <c r="BK344">
        <f t="shared" si="574"/>
        <v>0</v>
      </c>
      <c r="BL344">
        <v>1</v>
      </c>
      <c r="BM344" t="s">
        <v>29</v>
      </c>
      <c r="BN344" t="str">
        <f t="shared" si="575"/>
        <v>(跳过)</v>
      </c>
      <c r="BO344" t="str">
        <f t="shared" si="576"/>
        <v>(跳过)</v>
      </c>
      <c r="BP344" t="str">
        <f t="shared" si="577"/>
        <v>(跳过)</v>
      </c>
      <c r="BQ344" t="str">
        <f t="shared" si="578"/>
        <v>(跳过)</v>
      </c>
      <c r="BR344" t="str">
        <f t="shared" si="579"/>
        <v>(跳过)</v>
      </c>
      <c r="BS344" t="str">
        <f t="shared" si="580"/>
        <v>(跳过)</v>
      </c>
      <c r="BT344" t="s">
        <v>66</v>
      </c>
      <c r="BU344">
        <f t="shared" si="581"/>
        <v>0</v>
      </c>
      <c r="BV344">
        <f t="shared" si="582"/>
        <v>0</v>
      </c>
      <c r="BW344">
        <f t="shared" si="583"/>
        <v>1</v>
      </c>
      <c r="BX344">
        <f t="shared" si="584"/>
        <v>0</v>
      </c>
      <c r="BY344" t="s">
        <v>463</v>
      </c>
      <c r="BZ344">
        <f t="shared" si="585"/>
        <v>0</v>
      </c>
      <c r="CA344">
        <f t="shared" si="586"/>
        <v>0</v>
      </c>
      <c r="CB344">
        <f t="shared" si="587"/>
        <v>1</v>
      </c>
      <c r="CC344">
        <f t="shared" si="588"/>
        <v>0</v>
      </c>
      <c r="CD344">
        <f t="shared" si="589"/>
        <v>0</v>
      </c>
      <c r="CE344">
        <f t="shared" si="590"/>
        <v>0</v>
      </c>
      <c r="CF344">
        <f t="shared" si="591"/>
        <v>0</v>
      </c>
      <c r="CG344">
        <f t="shared" si="592"/>
        <v>0</v>
      </c>
      <c r="CH344">
        <f t="shared" si="593"/>
        <v>0</v>
      </c>
      <c r="CI344">
        <f t="shared" si="594"/>
        <v>0</v>
      </c>
      <c r="CJ344" t="s">
        <v>84</v>
      </c>
      <c r="CK344">
        <f t="shared" si="595"/>
        <v>0</v>
      </c>
      <c r="CL344">
        <f t="shared" si="596"/>
        <v>0</v>
      </c>
      <c r="CM344">
        <f t="shared" si="597"/>
        <v>0</v>
      </c>
      <c r="CN344">
        <f t="shared" si="598"/>
        <v>0</v>
      </c>
      <c r="CO344">
        <f t="shared" si="599"/>
        <v>1</v>
      </c>
      <c r="CP344">
        <f t="shared" si="600"/>
        <v>0</v>
      </c>
      <c r="CQ344">
        <f t="shared" si="601"/>
        <v>0</v>
      </c>
      <c r="CR344">
        <f t="shared" si="602"/>
        <v>0</v>
      </c>
      <c r="CS344">
        <v>3</v>
      </c>
      <c r="CT344" t="s">
        <v>143</v>
      </c>
      <c r="CU344">
        <v>2</v>
      </c>
      <c r="CV344">
        <v>2</v>
      </c>
      <c r="CW344">
        <v>1</v>
      </c>
      <c r="CX344">
        <v>2</v>
      </c>
      <c r="CY344" t="s">
        <v>131</v>
      </c>
      <c r="CZ344">
        <f t="shared" si="603"/>
        <v>0</v>
      </c>
      <c r="DA344">
        <f t="shared" si="604"/>
        <v>0</v>
      </c>
      <c r="DB344">
        <f t="shared" si="605"/>
        <v>0</v>
      </c>
      <c r="DC344">
        <f t="shared" si="606"/>
        <v>0</v>
      </c>
      <c r="DD344">
        <f t="shared" si="607"/>
        <v>1</v>
      </c>
      <c r="DE344">
        <f t="shared" si="608"/>
        <v>0</v>
      </c>
      <c r="DF344">
        <f t="shared" si="609"/>
        <v>0</v>
      </c>
      <c r="DG344" t="s">
        <v>59</v>
      </c>
      <c r="DH344">
        <f t="shared" si="610"/>
        <v>1</v>
      </c>
      <c r="DI344">
        <f t="shared" si="611"/>
        <v>0</v>
      </c>
      <c r="DJ344">
        <f t="shared" si="612"/>
        <v>0</v>
      </c>
      <c r="DK344">
        <v>4</v>
      </c>
      <c r="DL344">
        <v>4</v>
      </c>
      <c r="DM344">
        <v>4</v>
      </c>
      <c r="DN344">
        <v>2</v>
      </c>
      <c r="DO344">
        <v>4</v>
      </c>
      <c r="DP344">
        <v>2</v>
      </c>
      <c r="DQ344" t="s">
        <v>66</v>
      </c>
      <c r="DR344">
        <f t="shared" si="613"/>
        <v>0</v>
      </c>
      <c r="DS344">
        <f t="shared" si="614"/>
        <v>0</v>
      </c>
      <c r="DT344">
        <f t="shared" si="615"/>
        <v>1</v>
      </c>
      <c r="DU344">
        <f t="shared" si="616"/>
        <v>0</v>
      </c>
      <c r="DV344" t="s">
        <v>29</v>
      </c>
      <c r="DW344" t="str">
        <f t="shared" si="617"/>
        <v>(跳过)</v>
      </c>
      <c r="DX344" t="str">
        <f t="shared" si="618"/>
        <v>(跳过)</v>
      </c>
      <c r="DY344" t="str">
        <f t="shared" si="619"/>
        <v>(跳过)</v>
      </c>
      <c r="DZ344" t="str">
        <f t="shared" si="620"/>
        <v>(跳过)</v>
      </c>
      <c r="EA344" t="str">
        <f t="shared" si="621"/>
        <v>(跳过)</v>
      </c>
      <c r="EB344" t="str">
        <f t="shared" si="622"/>
        <v>(跳过)</v>
      </c>
      <c r="EC344" t="s">
        <v>29</v>
      </c>
      <c r="ED344" t="str">
        <f t="shared" si="623"/>
        <v>(跳过)</v>
      </c>
      <c r="EE344" t="str">
        <f t="shared" si="624"/>
        <v>(跳过)</v>
      </c>
      <c r="EF344" t="str">
        <f t="shared" si="625"/>
        <v>(跳过)</v>
      </c>
      <c r="EG344" t="str">
        <f t="shared" si="626"/>
        <v>(跳过)</v>
      </c>
      <c r="EH344" t="str">
        <f t="shared" si="627"/>
        <v>(跳过)</v>
      </c>
      <c r="EI344" t="str">
        <f t="shared" si="628"/>
        <v>(跳过)</v>
      </c>
      <c r="EJ344" t="str">
        <f t="shared" si="629"/>
        <v>(跳过)</v>
      </c>
      <c r="EK344" t="str">
        <f t="shared" si="630"/>
        <v>(跳过)</v>
      </c>
      <c r="EL344" t="str">
        <f t="shared" si="631"/>
        <v>(跳过)</v>
      </c>
      <c r="EM344" t="str">
        <f t="shared" si="632"/>
        <v>(跳过)</v>
      </c>
      <c r="EN344" t="s">
        <v>138</v>
      </c>
      <c r="EO344" s="4">
        <v>2</v>
      </c>
      <c r="EP344" s="4">
        <v>1</v>
      </c>
      <c r="EQ344" s="4">
        <v>2</v>
      </c>
      <c r="ER344" s="4">
        <v>2</v>
      </c>
      <c r="ES344" t="s">
        <v>29</v>
      </c>
      <c r="ET344" t="str">
        <f t="shared" si="633"/>
        <v>(跳过)</v>
      </c>
      <c r="EU344" t="str">
        <f t="shared" si="634"/>
        <v>(跳过)</v>
      </c>
      <c r="EV344" t="str">
        <f t="shared" si="635"/>
        <v>(跳过)</v>
      </c>
      <c r="EW344" t="str">
        <f t="shared" si="636"/>
        <v>(跳过)</v>
      </c>
      <c r="EX344" t="str">
        <f t="shared" si="637"/>
        <v>(跳过)</v>
      </c>
      <c r="EY344" t="str">
        <f t="shared" si="638"/>
        <v>(跳过)</v>
      </c>
      <c r="EZ344" t="str">
        <f t="shared" si="639"/>
        <v>(跳过)</v>
      </c>
      <c r="FA344" t="s">
        <v>29</v>
      </c>
      <c r="FB344" t="str">
        <f t="shared" si="640"/>
        <v>(跳过)</v>
      </c>
      <c r="FC344" t="str">
        <f t="shared" si="641"/>
        <v>(跳过)</v>
      </c>
      <c r="FD344" t="str">
        <f t="shared" si="642"/>
        <v>(跳过)</v>
      </c>
      <c r="FE344" t="s">
        <v>29</v>
      </c>
      <c r="FF344" t="s">
        <v>29</v>
      </c>
      <c r="FG344" t="s">
        <v>29</v>
      </c>
      <c r="FH344" t="s">
        <v>29</v>
      </c>
      <c r="FI344" t="s">
        <v>29</v>
      </c>
      <c r="FJ344" t="s">
        <v>29</v>
      </c>
      <c r="FK344" t="s">
        <v>29</v>
      </c>
      <c r="FL344" t="s">
        <v>29</v>
      </c>
      <c r="FM344" t="s">
        <v>29</v>
      </c>
      <c r="FN344" t="s">
        <v>29</v>
      </c>
      <c r="FO344" t="s">
        <v>29</v>
      </c>
      <c r="FP344" t="s">
        <v>29</v>
      </c>
      <c r="FQ344" t="s">
        <v>29</v>
      </c>
      <c r="FR344" t="s">
        <v>29</v>
      </c>
      <c r="FS344" t="s">
        <v>29</v>
      </c>
      <c r="FT344" t="s">
        <v>29</v>
      </c>
      <c r="FU344" t="s">
        <v>29</v>
      </c>
      <c r="FV344" t="s">
        <v>29</v>
      </c>
      <c r="FW344" t="s">
        <v>29</v>
      </c>
      <c r="FX344" t="s">
        <v>29</v>
      </c>
    </row>
    <row r="345" spans="1:180" ht="16.5" x14ac:dyDescent="0.6">
      <c r="A345">
        <v>344</v>
      </c>
      <c r="B345">
        <v>2</v>
      </c>
      <c r="C345">
        <v>25</v>
      </c>
      <c r="D345">
        <v>2</v>
      </c>
      <c r="E345">
        <v>3</v>
      </c>
      <c r="F345">
        <v>2</v>
      </c>
      <c r="G345">
        <v>8</v>
      </c>
      <c r="H345">
        <v>1</v>
      </c>
      <c r="I345">
        <v>1</v>
      </c>
      <c r="J345">
        <v>0</v>
      </c>
      <c r="K345" t="s">
        <v>272</v>
      </c>
      <c r="L345">
        <f t="shared" si="643"/>
        <v>0</v>
      </c>
      <c r="M345">
        <f t="shared" si="644"/>
        <v>0</v>
      </c>
      <c r="N345">
        <f t="shared" si="645"/>
        <v>1</v>
      </c>
      <c r="O345">
        <f t="shared" si="646"/>
        <v>0</v>
      </c>
      <c r="P345">
        <f t="shared" si="647"/>
        <v>0</v>
      </c>
      <c r="Q345" t="s">
        <v>29</v>
      </c>
      <c r="R345" t="str">
        <f t="shared" si="540"/>
        <v>(跳过)</v>
      </c>
      <c r="S345" t="str">
        <f t="shared" si="541"/>
        <v>(跳过)</v>
      </c>
      <c r="T345" t="str">
        <f t="shared" si="542"/>
        <v>(跳过)</v>
      </c>
      <c r="U345" t="str">
        <f t="shared" si="543"/>
        <v>(跳过)</v>
      </c>
      <c r="V345" t="s">
        <v>29</v>
      </c>
      <c r="W345" t="str">
        <f t="shared" si="544"/>
        <v>(跳过)</v>
      </c>
      <c r="X345" t="str">
        <f t="shared" si="545"/>
        <v>(跳过)</v>
      </c>
      <c r="Y345" t="str">
        <f t="shared" si="546"/>
        <v>(跳过)</v>
      </c>
      <c r="Z345" t="str">
        <f t="shared" si="547"/>
        <v>(跳过)</v>
      </c>
      <c r="AA345" t="str">
        <f t="shared" si="548"/>
        <v>(跳过)</v>
      </c>
      <c r="AB345" t="s">
        <v>29</v>
      </c>
      <c r="AC345" t="str">
        <f t="shared" si="549"/>
        <v>(跳过)</v>
      </c>
      <c r="AD345" t="str">
        <f t="shared" si="550"/>
        <v>(跳过)</v>
      </c>
      <c r="AE345" t="str">
        <f t="shared" si="551"/>
        <v>(跳过)</v>
      </c>
      <c r="AF345" t="str">
        <f t="shared" si="552"/>
        <v>(跳过)</v>
      </c>
      <c r="AG345" t="str">
        <f t="shared" si="553"/>
        <v>(跳过)</v>
      </c>
      <c r="AH345" t="str">
        <f t="shared" si="554"/>
        <v>(跳过)</v>
      </c>
      <c r="AI345" t="str">
        <f t="shared" si="555"/>
        <v>(跳过)</v>
      </c>
      <c r="AJ345" t="str">
        <f t="shared" si="556"/>
        <v>(跳过)</v>
      </c>
      <c r="AK345" t="s">
        <v>29</v>
      </c>
      <c r="AL345" t="str">
        <f t="shared" si="557"/>
        <v>(跳过)</v>
      </c>
      <c r="AM345" t="str">
        <f t="shared" si="558"/>
        <v>(跳过)</v>
      </c>
      <c r="AN345" t="str">
        <f t="shared" si="559"/>
        <v>(跳过)</v>
      </c>
      <c r="AO345" t="str">
        <f t="shared" si="560"/>
        <v>(跳过)</v>
      </c>
      <c r="AP345" t="str">
        <f t="shared" si="561"/>
        <v>(跳过)</v>
      </c>
      <c r="AQ345" t="str">
        <f t="shared" si="562"/>
        <v>(跳过)</v>
      </c>
      <c r="AR345" t="str">
        <f t="shared" si="563"/>
        <v>(跳过)</v>
      </c>
      <c r="AS345" t="str">
        <f t="shared" si="564"/>
        <v>(跳过)</v>
      </c>
      <c r="AT345" t="s">
        <v>29</v>
      </c>
      <c r="AU345" t="s">
        <v>74</v>
      </c>
      <c r="AV345">
        <v>1</v>
      </c>
      <c r="AW345">
        <v>2</v>
      </c>
      <c r="AX345">
        <v>2</v>
      </c>
      <c r="AY345">
        <v>2</v>
      </c>
      <c r="AZ345" t="s">
        <v>29</v>
      </c>
      <c r="BA345" t="str">
        <f t="shared" si="565"/>
        <v>(跳过)</v>
      </c>
      <c r="BB345" t="str">
        <f t="shared" si="566"/>
        <v>(跳过)</v>
      </c>
      <c r="BC345" t="str">
        <f t="shared" si="567"/>
        <v>(跳过)</v>
      </c>
      <c r="BD345" t="str">
        <f t="shared" si="568"/>
        <v>(跳过)</v>
      </c>
      <c r="BE345" t="str">
        <f t="shared" si="569"/>
        <v>(跳过)</v>
      </c>
      <c r="BF345" t="str">
        <f t="shared" si="570"/>
        <v>(跳过)</v>
      </c>
      <c r="BG345" t="str">
        <f t="shared" si="571"/>
        <v>(跳过)</v>
      </c>
      <c r="BH345" t="s">
        <v>59</v>
      </c>
      <c r="BI345">
        <f t="shared" si="572"/>
        <v>1</v>
      </c>
      <c r="BJ345">
        <f t="shared" si="573"/>
        <v>0</v>
      </c>
      <c r="BK345">
        <f t="shared" si="574"/>
        <v>0</v>
      </c>
      <c r="BL345">
        <v>1</v>
      </c>
      <c r="BM345" t="s">
        <v>29</v>
      </c>
      <c r="BN345" t="str">
        <f t="shared" si="575"/>
        <v>(跳过)</v>
      </c>
      <c r="BO345" t="str">
        <f t="shared" si="576"/>
        <v>(跳过)</v>
      </c>
      <c r="BP345" t="str">
        <f t="shared" si="577"/>
        <v>(跳过)</v>
      </c>
      <c r="BQ345" t="str">
        <f t="shared" si="578"/>
        <v>(跳过)</v>
      </c>
      <c r="BR345" t="str">
        <f t="shared" si="579"/>
        <v>(跳过)</v>
      </c>
      <c r="BS345" t="str">
        <f t="shared" si="580"/>
        <v>(跳过)</v>
      </c>
      <c r="BT345" t="s">
        <v>66</v>
      </c>
      <c r="BU345">
        <f t="shared" si="581"/>
        <v>0</v>
      </c>
      <c r="BV345">
        <f t="shared" si="582"/>
        <v>0</v>
      </c>
      <c r="BW345">
        <f t="shared" si="583"/>
        <v>1</v>
      </c>
      <c r="BX345">
        <f t="shared" si="584"/>
        <v>0</v>
      </c>
      <c r="BY345" t="s">
        <v>565</v>
      </c>
      <c r="BZ345">
        <f t="shared" si="585"/>
        <v>0</v>
      </c>
      <c r="CA345">
        <f t="shared" si="586"/>
        <v>0</v>
      </c>
      <c r="CB345">
        <f t="shared" si="587"/>
        <v>0</v>
      </c>
      <c r="CC345">
        <f t="shared" si="588"/>
        <v>0</v>
      </c>
      <c r="CD345">
        <f t="shared" si="589"/>
        <v>1</v>
      </c>
      <c r="CE345">
        <f t="shared" si="590"/>
        <v>1</v>
      </c>
      <c r="CF345">
        <f t="shared" si="591"/>
        <v>1</v>
      </c>
      <c r="CG345">
        <f t="shared" si="592"/>
        <v>0</v>
      </c>
      <c r="CH345">
        <f t="shared" si="593"/>
        <v>0</v>
      </c>
      <c r="CI345">
        <f t="shared" si="594"/>
        <v>0</v>
      </c>
      <c r="CJ345" t="s">
        <v>84</v>
      </c>
      <c r="CK345">
        <f t="shared" si="595"/>
        <v>0</v>
      </c>
      <c r="CL345">
        <f t="shared" si="596"/>
        <v>0</v>
      </c>
      <c r="CM345">
        <f t="shared" si="597"/>
        <v>0</v>
      </c>
      <c r="CN345">
        <f t="shared" si="598"/>
        <v>0</v>
      </c>
      <c r="CO345">
        <f t="shared" si="599"/>
        <v>1</v>
      </c>
      <c r="CP345">
        <f t="shared" si="600"/>
        <v>0</v>
      </c>
      <c r="CQ345">
        <f t="shared" si="601"/>
        <v>0</v>
      </c>
      <c r="CR345">
        <f t="shared" si="602"/>
        <v>0</v>
      </c>
      <c r="CS345">
        <v>2</v>
      </c>
      <c r="CT345" t="s">
        <v>37</v>
      </c>
      <c r="CU345">
        <v>1</v>
      </c>
      <c r="CV345">
        <v>2</v>
      </c>
      <c r="CW345">
        <v>3</v>
      </c>
      <c r="CX345">
        <v>4</v>
      </c>
      <c r="CY345" t="s">
        <v>176</v>
      </c>
      <c r="CZ345">
        <f t="shared" si="603"/>
        <v>0</v>
      </c>
      <c r="DA345">
        <f t="shared" si="604"/>
        <v>1</v>
      </c>
      <c r="DB345">
        <f t="shared" si="605"/>
        <v>1</v>
      </c>
      <c r="DC345">
        <f t="shared" si="606"/>
        <v>0</v>
      </c>
      <c r="DD345">
        <f t="shared" si="607"/>
        <v>1</v>
      </c>
      <c r="DE345">
        <f t="shared" si="608"/>
        <v>0</v>
      </c>
      <c r="DF345">
        <f t="shared" si="609"/>
        <v>0</v>
      </c>
      <c r="DG345" t="s">
        <v>43</v>
      </c>
      <c r="DH345">
        <f t="shared" si="610"/>
        <v>0</v>
      </c>
      <c r="DI345">
        <f t="shared" si="611"/>
        <v>1</v>
      </c>
      <c r="DJ345">
        <f t="shared" si="612"/>
        <v>0</v>
      </c>
      <c r="DK345">
        <v>4</v>
      </c>
      <c r="DL345">
        <v>3</v>
      </c>
      <c r="DM345">
        <v>5</v>
      </c>
      <c r="DN345">
        <v>4</v>
      </c>
      <c r="DO345">
        <v>5</v>
      </c>
      <c r="DP345">
        <v>2</v>
      </c>
      <c r="DQ345" t="s">
        <v>66</v>
      </c>
      <c r="DR345">
        <f t="shared" si="613"/>
        <v>0</v>
      </c>
      <c r="DS345">
        <f t="shared" si="614"/>
        <v>0</v>
      </c>
      <c r="DT345">
        <f t="shared" si="615"/>
        <v>1</v>
      </c>
      <c r="DU345">
        <f t="shared" si="616"/>
        <v>0</v>
      </c>
      <c r="DV345" t="s">
        <v>29</v>
      </c>
      <c r="DW345" t="str">
        <f t="shared" si="617"/>
        <v>(跳过)</v>
      </c>
      <c r="DX345" t="str">
        <f t="shared" si="618"/>
        <v>(跳过)</v>
      </c>
      <c r="DY345" t="str">
        <f t="shared" si="619"/>
        <v>(跳过)</v>
      </c>
      <c r="DZ345" t="str">
        <f t="shared" si="620"/>
        <v>(跳过)</v>
      </c>
      <c r="EA345" t="str">
        <f t="shared" si="621"/>
        <v>(跳过)</v>
      </c>
      <c r="EB345" t="str">
        <f t="shared" si="622"/>
        <v>(跳过)</v>
      </c>
      <c r="EC345" t="s">
        <v>29</v>
      </c>
      <c r="ED345" t="str">
        <f t="shared" si="623"/>
        <v>(跳过)</v>
      </c>
      <c r="EE345" t="str">
        <f t="shared" si="624"/>
        <v>(跳过)</v>
      </c>
      <c r="EF345" t="str">
        <f t="shared" si="625"/>
        <v>(跳过)</v>
      </c>
      <c r="EG345" t="str">
        <f t="shared" si="626"/>
        <v>(跳过)</v>
      </c>
      <c r="EH345" t="str">
        <f t="shared" si="627"/>
        <v>(跳过)</v>
      </c>
      <c r="EI345" t="str">
        <f t="shared" si="628"/>
        <v>(跳过)</v>
      </c>
      <c r="EJ345" t="str">
        <f t="shared" si="629"/>
        <v>(跳过)</v>
      </c>
      <c r="EK345" t="str">
        <f t="shared" si="630"/>
        <v>(跳过)</v>
      </c>
      <c r="EL345" t="str">
        <f t="shared" si="631"/>
        <v>(跳过)</v>
      </c>
      <c r="EM345" t="str">
        <f t="shared" si="632"/>
        <v>(跳过)</v>
      </c>
      <c r="EN345" t="s">
        <v>45</v>
      </c>
      <c r="EO345" s="4">
        <v>3</v>
      </c>
      <c r="EP345" s="4">
        <v>1</v>
      </c>
      <c r="EQ345" s="4">
        <v>4</v>
      </c>
      <c r="ER345" s="4">
        <v>2</v>
      </c>
      <c r="ES345" t="s">
        <v>29</v>
      </c>
      <c r="ET345" t="str">
        <f t="shared" si="633"/>
        <v>(跳过)</v>
      </c>
      <c r="EU345" t="str">
        <f t="shared" si="634"/>
        <v>(跳过)</v>
      </c>
      <c r="EV345" t="str">
        <f t="shared" si="635"/>
        <v>(跳过)</v>
      </c>
      <c r="EW345" t="str">
        <f t="shared" si="636"/>
        <v>(跳过)</v>
      </c>
      <c r="EX345" t="str">
        <f t="shared" si="637"/>
        <v>(跳过)</v>
      </c>
      <c r="EY345" t="str">
        <f t="shared" si="638"/>
        <v>(跳过)</v>
      </c>
      <c r="EZ345" t="str">
        <f t="shared" si="639"/>
        <v>(跳过)</v>
      </c>
      <c r="FA345" t="s">
        <v>29</v>
      </c>
      <c r="FB345" t="str">
        <f t="shared" si="640"/>
        <v>(跳过)</v>
      </c>
      <c r="FC345" t="str">
        <f t="shared" si="641"/>
        <v>(跳过)</v>
      </c>
      <c r="FD345" t="str">
        <f t="shared" si="642"/>
        <v>(跳过)</v>
      </c>
      <c r="FE345" t="s">
        <v>232</v>
      </c>
      <c r="FF345">
        <v>1</v>
      </c>
      <c r="FG345">
        <v>0</v>
      </c>
      <c r="FH345">
        <v>0</v>
      </c>
      <c r="FI345">
        <v>1</v>
      </c>
      <c r="FJ345">
        <v>1</v>
      </c>
      <c r="FK345">
        <v>0</v>
      </c>
      <c r="FL345" t="s">
        <v>267</v>
      </c>
      <c r="FM345">
        <v>3</v>
      </c>
      <c r="FN345">
        <v>2</v>
      </c>
      <c r="FO345">
        <v>4</v>
      </c>
      <c r="FP345">
        <v>1</v>
      </c>
      <c r="FQ345">
        <v>5</v>
      </c>
      <c r="FR345" t="s">
        <v>29</v>
      </c>
      <c r="FS345" t="s">
        <v>29</v>
      </c>
      <c r="FT345" t="s">
        <v>29</v>
      </c>
      <c r="FU345" t="s">
        <v>29</v>
      </c>
      <c r="FV345" t="s">
        <v>29</v>
      </c>
      <c r="FW345" t="s">
        <v>29</v>
      </c>
      <c r="FX345" t="s">
        <v>29</v>
      </c>
    </row>
    <row r="346" spans="1:180" ht="16.5" x14ac:dyDescent="0.6">
      <c r="A346">
        <v>345</v>
      </c>
      <c r="B346">
        <v>2</v>
      </c>
      <c r="C346">
        <v>3</v>
      </c>
      <c r="D346">
        <v>2</v>
      </c>
      <c r="E346">
        <v>3</v>
      </c>
      <c r="F346">
        <v>2</v>
      </c>
      <c r="G346">
        <v>8</v>
      </c>
      <c r="H346">
        <v>1</v>
      </c>
      <c r="I346">
        <v>0</v>
      </c>
      <c r="J346" t="s">
        <v>29</v>
      </c>
      <c r="K346" t="s">
        <v>29</v>
      </c>
      <c r="L346" t="str">
        <f t="shared" si="643"/>
        <v>(跳过)</v>
      </c>
      <c r="M346" t="str">
        <f t="shared" si="644"/>
        <v>(跳过)</v>
      </c>
      <c r="N346" t="str">
        <f t="shared" si="645"/>
        <v>(跳过)</v>
      </c>
      <c r="O346" t="str">
        <f t="shared" si="646"/>
        <v>(跳过)</v>
      </c>
      <c r="P346" t="str">
        <f t="shared" si="647"/>
        <v>(跳过)</v>
      </c>
      <c r="Q346" t="s">
        <v>29</v>
      </c>
      <c r="R346" t="str">
        <f t="shared" si="540"/>
        <v>(跳过)</v>
      </c>
      <c r="S346" t="str">
        <f t="shared" si="541"/>
        <v>(跳过)</v>
      </c>
      <c r="T346" t="str">
        <f t="shared" si="542"/>
        <v>(跳过)</v>
      </c>
      <c r="U346" t="str">
        <f t="shared" si="543"/>
        <v>(跳过)</v>
      </c>
      <c r="V346" t="s">
        <v>29</v>
      </c>
      <c r="W346" t="str">
        <f t="shared" si="544"/>
        <v>(跳过)</v>
      </c>
      <c r="X346" t="str">
        <f t="shared" si="545"/>
        <v>(跳过)</v>
      </c>
      <c r="Y346" t="str">
        <f t="shared" si="546"/>
        <v>(跳过)</v>
      </c>
      <c r="Z346" t="str">
        <f t="shared" si="547"/>
        <v>(跳过)</v>
      </c>
      <c r="AA346" t="str">
        <f t="shared" si="548"/>
        <v>(跳过)</v>
      </c>
      <c r="AB346" t="s">
        <v>29</v>
      </c>
      <c r="AC346" t="str">
        <f t="shared" si="549"/>
        <v>(跳过)</v>
      </c>
      <c r="AD346" t="str">
        <f t="shared" si="550"/>
        <v>(跳过)</v>
      </c>
      <c r="AE346" t="str">
        <f t="shared" si="551"/>
        <v>(跳过)</v>
      </c>
      <c r="AF346" t="str">
        <f t="shared" si="552"/>
        <v>(跳过)</v>
      </c>
      <c r="AG346" t="str">
        <f t="shared" si="553"/>
        <v>(跳过)</v>
      </c>
      <c r="AH346" t="str">
        <f t="shared" si="554"/>
        <v>(跳过)</v>
      </c>
      <c r="AI346" t="str">
        <f t="shared" si="555"/>
        <v>(跳过)</v>
      </c>
      <c r="AJ346" t="str">
        <f t="shared" si="556"/>
        <v>(跳过)</v>
      </c>
      <c r="AK346" t="s">
        <v>29</v>
      </c>
      <c r="AL346" t="str">
        <f t="shared" si="557"/>
        <v>(跳过)</v>
      </c>
      <c r="AM346" t="str">
        <f t="shared" si="558"/>
        <v>(跳过)</v>
      </c>
      <c r="AN346" t="str">
        <f t="shared" si="559"/>
        <v>(跳过)</v>
      </c>
      <c r="AO346" t="str">
        <f t="shared" si="560"/>
        <v>(跳过)</v>
      </c>
      <c r="AP346" t="str">
        <f t="shared" si="561"/>
        <v>(跳过)</v>
      </c>
      <c r="AQ346" t="str">
        <f t="shared" si="562"/>
        <v>(跳过)</v>
      </c>
      <c r="AR346" t="str">
        <f t="shared" si="563"/>
        <v>(跳过)</v>
      </c>
      <c r="AS346" t="str">
        <f t="shared" si="564"/>
        <v>(跳过)</v>
      </c>
      <c r="AT346" t="s">
        <v>29</v>
      </c>
      <c r="AU346" t="s">
        <v>74</v>
      </c>
      <c r="AV346">
        <v>1</v>
      </c>
      <c r="AW346">
        <v>2</v>
      </c>
      <c r="AX346">
        <v>2</v>
      </c>
      <c r="AY346">
        <v>2</v>
      </c>
      <c r="AZ346" t="s">
        <v>29</v>
      </c>
      <c r="BA346" t="str">
        <f t="shared" si="565"/>
        <v>(跳过)</v>
      </c>
      <c r="BB346" t="str">
        <f t="shared" si="566"/>
        <v>(跳过)</v>
      </c>
      <c r="BC346" t="str">
        <f t="shared" si="567"/>
        <v>(跳过)</v>
      </c>
      <c r="BD346" t="str">
        <f t="shared" si="568"/>
        <v>(跳过)</v>
      </c>
      <c r="BE346" t="str">
        <f t="shared" si="569"/>
        <v>(跳过)</v>
      </c>
      <c r="BF346" t="str">
        <f t="shared" si="570"/>
        <v>(跳过)</v>
      </c>
      <c r="BG346" t="str">
        <f t="shared" si="571"/>
        <v>(跳过)</v>
      </c>
      <c r="BH346" t="s">
        <v>29</v>
      </c>
      <c r="BI346" t="str">
        <f t="shared" si="572"/>
        <v>(跳过)</v>
      </c>
      <c r="BJ346" t="str">
        <f t="shared" si="573"/>
        <v>(跳过)</v>
      </c>
      <c r="BK346" t="str">
        <f t="shared" si="574"/>
        <v>(跳过)</v>
      </c>
      <c r="BL346" t="s">
        <v>29</v>
      </c>
      <c r="BM346" t="s">
        <v>29</v>
      </c>
      <c r="BN346" t="str">
        <f t="shared" si="575"/>
        <v>(跳过)</v>
      </c>
      <c r="BO346" t="str">
        <f t="shared" si="576"/>
        <v>(跳过)</v>
      </c>
      <c r="BP346" t="str">
        <f t="shared" si="577"/>
        <v>(跳过)</v>
      </c>
      <c r="BQ346" t="str">
        <f t="shared" si="578"/>
        <v>(跳过)</v>
      </c>
      <c r="BR346" t="str">
        <f t="shared" si="579"/>
        <v>(跳过)</v>
      </c>
      <c r="BS346" t="str">
        <f t="shared" si="580"/>
        <v>(跳过)</v>
      </c>
      <c r="BT346" t="s">
        <v>29</v>
      </c>
      <c r="BU346" t="str">
        <f t="shared" si="581"/>
        <v>(跳过)</v>
      </c>
      <c r="BV346" t="str">
        <f t="shared" si="582"/>
        <v>(跳过)</v>
      </c>
      <c r="BW346" t="str">
        <f t="shared" si="583"/>
        <v>(跳过)</v>
      </c>
      <c r="BX346" t="str">
        <f t="shared" si="584"/>
        <v>(跳过)</v>
      </c>
      <c r="BY346" t="s">
        <v>29</v>
      </c>
      <c r="BZ346" t="str">
        <f t="shared" si="585"/>
        <v>(跳过)</v>
      </c>
      <c r="CA346" t="str">
        <f t="shared" si="586"/>
        <v>(跳过)</v>
      </c>
      <c r="CB346" t="str">
        <f t="shared" si="587"/>
        <v>(跳过)</v>
      </c>
      <c r="CC346" t="str">
        <f t="shared" si="588"/>
        <v>(跳过)</v>
      </c>
      <c r="CD346" t="str">
        <f t="shared" si="589"/>
        <v>(跳过)</v>
      </c>
      <c r="CE346" t="str">
        <f t="shared" si="590"/>
        <v>(跳过)</v>
      </c>
      <c r="CF346" t="str">
        <f t="shared" si="591"/>
        <v>(跳过)</v>
      </c>
      <c r="CG346" t="str">
        <f t="shared" si="592"/>
        <v>(跳过)</v>
      </c>
      <c r="CH346" t="str">
        <f t="shared" si="593"/>
        <v>(跳过)</v>
      </c>
      <c r="CI346" t="str">
        <f t="shared" si="594"/>
        <v>(跳过)</v>
      </c>
      <c r="CJ346" t="s">
        <v>29</v>
      </c>
      <c r="CK346" t="str">
        <f t="shared" si="595"/>
        <v>(跳过)</v>
      </c>
      <c r="CL346" t="str">
        <f t="shared" si="596"/>
        <v>(跳过)</v>
      </c>
      <c r="CM346" t="str">
        <f t="shared" si="597"/>
        <v>(跳过)</v>
      </c>
      <c r="CN346" t="str">
        <f t="shared" si="598"/>
        <v>(跳过)</v>
      </c>
      <c r="CO346" t="str">
        <f t="shared" si="599"/>
        <v>(跳过)</v>
      </c>
      <c r="CP346" t="str">
        <f t="shared" si="600"/>
        <v>(跳过)</v>
      </c>
      <c r="CQ346" t="str">
        <f t="shared" si="601"/>
        <v>(跳过)</v>
      </c>
      <c r="CR346" t="str">
        <f t="shared" si="602"/>
        <v>(跳过)</v>
      </c>
      <c r="CS346" t="s">
        <v>29</v>
      </c>
      <c r="CT346" t="s">
        <v>37</v>
      </c>
      <c r="CU346">
        <v>1</v>
      </c>
      <c r="CV346">
        <v>2</v>
      </c>
      <c r="CW346">
        <v>3</v>
      </c>
      <c r="CX346">
        <v>4</v>
      </c>
      <c r="CY346" t="s">
        <v>29</v>
      </c>
      <c r="CZ346" t="str">
        <f t="shared" si="603"/>
        <v>(跳过)</v>
      </c>
      <c r="DA346" t="str">
        <f t="shared" si="604"/>
        <v>(跳过)</v>
      </c>
      <c r="DB346" t="str">
        <f t="shared" si="605"/>
        <v>(跳过)</v>
      </c>
      <c r="DC346" t="str">
        <f t="shared" si="606"/>
        <v>(跳过)</v>
      </c>
      <c r="DD346" t="str">
        <f t="shared" si="607"/>
        <v>(跳过)</v>
      </c>
      <c r="DE346" t="str">
        <f t="shared" si="608"/>
        <v>(跳过)</v>
      </c>
      <c r="DF346" t="str">
        <f t="shared" si="609"/>
        <v>(跳过)</v>
      </c>
      <c r="DG346" t="s">
        <v>29</v>
      </c>
      <c r="DH346" t="str">
        <f t="shared" si="610"/>
        <v>(跳过)</v>
      </c>
      <c r="DI346" t="str">
        <f t="shared" si="611"/>
        <v>(跳过)</v>
      </c>
      <c r="DJ346" t="str">
        <f t="shared" si="612"/>
        <v>(跳过)</v>
      </c>
      <c r="DK346">
        <v>3</v>
      </c>
      <c r="DL346">
        <v>4</v>
      </c>
      <c r="DM346">
        <v>4</v>
      </c>
      <c r="DN346">
        <v>3</v>
      </c>
      <c r="DO346">
        <v>4</v>
      </c>
      <c r="DP346">
        <v>2</v>
      </c>
      <c r="DQ346" t="s">
        <v>70</v>
      </c>
      <c r="DR346">
        <f t="shared" si="613"/>
        <v>0</v>
      </c>
      <c r="DS346">
        <f t="shared" si="614"/>
        <v>1</v>
      </c>
      <c r="DT346">
        <f t="shared" si="615"/>
        <v>0</v>
      </c>
      <c r="DU346">
        <f t="shared" si="616"/>
        <v>0</v>
      </c>
      <c r="DV346" t="s">
        <v>29</v>
      </c>
      <c r="DW346" t="str">
        <f t="shared" si="617"/>
        <v>(跳过)</v>
      </c>
      <c r="DX346" t="str">
        <f t="shared" si="618"/>
        <v>(跳过)</v>
      </c>
      <c r="DY346" t="str">
        <f t="shared" si="619"/>
        <v>(跳过)</v>
      </c>
      <c r="DZ346" t="str">
        <f t="shared" si="620"/>
        <v>(跳过)</v>
      </c>
      <c r="EA346" t="str">
        <f t="shared" si="621"/>
        <v>(跳过)</v>
      </c>
      <c r="EB346" t="str">
        <f t="shared" si="622"/>
        <v>(跳过)</v>
      </c>
      <c r="EC346" t="s">
        <v>29</v>
      </c>
      <c r="ED346" t="str">
        <f t="shared" si="623"/>
        <v>(跳过)</v>
      </c>
      <c r="EE346" t="str">
        <f t="shared" si="624"/>
        <v>(跳过)</v>
      </c>
      <c r="EF346" t="str">
        <f t="shared" si="625"/>
        <v>(跳过)</v>
      </c>
      <c r="EG346" t="str">
        <f t="shared" si="626"/>
        <v>(跳过)</v>
      </c>
      <c r="EH346" t="str">
        <f t="shared" si="627"/>
        <v>(跳过)</v>
      </c>
      <c r="EI346" t="str">
        <f t="shared" si="628"/>
        <v>(跳过)</v>
      </c>
      <c r="EJ346" t="str">
        <f t="shared" si="629"/>
        <v>(跳过)</v>
      </c>
      <c r="EK346" t="str">
        <f t="shared" si="630"/>
        <v>(跳过)</v>
      </c>
      <c r="EL346" t="str">
        <f t="shared" si="631"/>
        <v>(跳过)</v>
      </c>
      <c r="EM346" t="str">
        <f t="shared" si="632"/>
        <v>(跳过)</v>
      </c>
      <c r="EN346" t="s">
        <v>120</v>
      </c>
      <c r="EO346" s="4">
        <v>2</v>
      </c>
      <c r="EP346" s="4">
        <v>3</v>
      </c>
      <c r="EQ346" s="4">
        <v>4</v>
      </c>
      <c r="ER346" s="4">
        <v>1</v>
      </c>
      <c r="ES346" t="s">
        <v>29</v>
      </c>
      <c r="ET346" t="str">
        <f t="shared" si="633"/>
        <v>(跳过)</v>
      </c>
      <c r="EU346" t="str">
        <f t="shared" si="634"/>
        <v>(跳过)</v>
      </c>
      <c r="EV346" t="str">
        <f t="shared" si="635"/>
        <v>(跳过)</v>
      </c>
      <c r="EW346" t="str">
        <f t="shared" si="636"/>
        <v>(跳过)</v>
      </c>
      <c r="EX346" t="str">
        <f t="shared" si="637"/>
        <v>(跳过)</v>
      </c>
      <c r="EY346" t="str">
        <f t="shared" si="638"/>
        <v>(跳过)</v>
      </c>
      <c r="EZ346" t="str">
        <f t="shared" si="639"/>
        <v>(跳过)</v>
      </c>
      <c r="FA346" t="s">
        <v>29</v>
      </c>
      <c r="FB346" t="str">
        <f t="shared" si="640"/>
        <v>(跳过)</v>
      </c>
      <c r="FC346" t="str">
        <f t="shared" si="641"/>
        <v>(跳过)</v>
      </c>
      <c r="FD346" t="str">
        <f t="shared" si="642"/>
        <v>(跳过)</v>
      </c>
      <c r="FE346" t="s">
        <v>29</v>
      </c>
      <c r="FF346" t="s">
        <v>29</v>
      </c>
      <c r="FG346" t="s">
        <v>29</v>
      </c>
      <c r="FH346" t="s">
        <v>29</v>
      </c>
      <c r="FI346" t="s">
        <v>29</v>
      </c>
      <c r="FJ346" t="s">
        <v>29</v>
      </c>
      <c r="FK346" t="s">
        <v>29</v>
      </c>
      <c r="FL346" t="s">
        <v>29</v>
      </c>
      <c r="FM346" t="s">
        <v>29</v>
      </c>
      <c r="FN346" t="s">
        <v>29</v>
      </c>
      <c r="FO346" t="s">
        <v>29</v>
      </c>
      <c r="FP346" t="s">
        <v>29</v>
      </c>
      <c r="FQ346" t="s">
        <v>29</v>
      </c>
      <c r="FR346" t="s">
        <v>29</v>
      </c>
      <c r="FS346" t="s">
        <v>29</v>
      </c>
      <c r="FT346" t="s">
        <v>29</v>
      </c>
      <c r="FU346" t="s">
        <v>29</v>
      </c>
      <c r="FV346" t="s">
        <v>29</v>
      </c>
      <c r="FW346" t="s">
        <v>29</v>
      </c>
      <c r="FX346" t="s">
        <v>29</v>
      </c>
    </row>
    <row r="347" spans="1:180" ht="16.5" x14ac:dyDescent="0.6">
      <c r="A347">
        <v>346</v>
      </c>
      <c r="B347">
        <v>2</v>
      </c>
      <c r="C347">
        <v>23</v>
      </c>
      <c r="D347">
        <v>2</v>
      </c>
      <c r="E347">
        <v>3</v>
      </c>
      <c r="F347">
        <v>2</v>
      </c>
      <c r="G347">
        <v>8</v>
      </c>
      <c r="H347">
        <v>1</v>
      </c>
      <c r="I347">
        <v>1</v>
      </c>
      <c r="J347">
        <v>1</v>
      </c>
      <c r="K347" t="s">
        <v>29</v>
      </c>
      <c r="L347" t="str">
        <f t="shared" si="643"/>
        <v>(跳过)</v>
      </c>
      <c r="M347" t="str">
        <f t="shared" si="644"/>
        <v>(跳过)</v>
      </c>
      <c r="N347" t="str">
        <f t="shared" si="645"/>
        <v>(跳过)</v>
      </c>
      <c r="O347" t="str">
        <f t="shared" si="646"/>
        <v>(跳过)</v>
      </c>
      <c r="P347" t="str">
        <f t="shared" si="647"/>
        <v>(跳过)</v>
      </c>
      <c r="Q347" t="s">
        <v>70</v>
      </c>
      <c r="R347">
        <f t="shared" si="540"/>
        <v>0</v>
      </c>
      <c r="S347">
        <f t="shared" si="541"/>
        <v>1</v>
      </c>
      <c r="T347">
        <f t="shared" si="542"/>
        <v>0</v>
      </c>
      <c r="U347">
        <f t="shared" si="543"/>
        <v>0</v>
      </c>
      <c r="V347" t="s">
        <v>82</v>
      </c>
      <c r="W347">
        <f t="shared" si="544"/>
        <v>1</v>
      </c>
      <c r="X347">
        <f t="shared" si="545"/>
        <v>1</v>
      </c>
      <c r="Y347">
        <f t="shared" si="546"/>
        <v>1</v>
      </c>
      <c r="Z347">
        <f t="shared" si="547"/>
        <v>0</v>
      </c>
      <c r="AA347">
        <f t="shared" si="548"/>
        <v>0</v>
      </c>
      <c r="AB347" t="s">
        <v>524</v>
      </c>
      <c r="AC347">
        <f t="shared" si="549"/>
        <v>0</v>
      </c>
      <c r="AD347">
        <f t="shared" si="550"/>
        <v>1</v>
      </c>
      <c r="AE347">
        <f t="shared" si="551"/>
        <v>1</v>
      </c>
      <c r="AF347">
        <f t="shared" si="552"/>
        <v>1</v>
      </c>
      <c r="AG347">
        <f t="shared" si="553"/>
        <v>1</v>
      </c>
      <c r="AH347">
        <f t="shared" si="554"/>
        <v>0</v>
      </c>
      <c r="AI347">
        <f t="shared" si="555"/>
        <v>0</v>
      </c>
      <c r="AJ347">
        <f t="shared" si="556"/>
        <v>0</v>
      </c>
      <c r="AK347" t="s">
        <v>101</v>
      </c>
      <c r="AL347">
        <f t="shared" si="557"/>
        <v>0</v>
      </c>
      <c r="AM347">
        <f t="shared" si="558"/>
        <v>1</v>
      </c>
      <c r="AN347">
        <f t="shared" si="559"/>
        <v>1</v>
      </c>
      <c r="AO347">
        <f t="shared" si="560"/>
        <v>0</v>
      </c>
      <c r="AP347">
        <f t="shared" si="561"/>
        <v>0</v>
      </c>
      <c r="AQ347">
        <f t="shared" si="562"/>
        <v>1</v>
      </c>
      <c r="AR347">
        <f t="shared" si="563"/>
        <v>0</v>
      </c>
      <c r="AS347">
        <f t="shared" si="564"/>
        <v>0</v>
      </c>
      <c r="AT347">
        <v>2</v>
      </c>
      <c r="AU347" t="s">
        <v>45</v>
      </c>
      <c r="AV347">
        <v>3</v>
      </c>
      <c r="AW347">
        <v>1</v>
      </c>
      <c r="AX347">
        <v>2</v>
      </c>
      <c r="AY347">
        <v>4</v>
      </c>
      <c r="AZ347" t="s">
        <v>231</v>
      </c>
      <c r="BA347">
        <f t="shared" si="565"/>
        <v>0</v>
      </c>
      <c r="BB347">
        <f t="shared" si="566"/>
        <v>1</v>
      </c>
      <c r="BC347">
        <f t="shared" si="567"/>
        <v>1</v>
      </c>
      <c r="BD347">
        <f t="shared" si="568"/>
        <v>1</v>
      </c>
      <c r="BE347">
        <f t="shared" si="569"/>
        <v>1</v>
      </c>
      <c r="BF347">
        <f t="shared" si="570"/>
        <v>0</v>
      </c>
      <c r="BG347">
        <f t="shared" si="571"/>
        <v>0</v>
      </c>
      <c r="BH347" t="s">
        <v>59</v>
      </c>
      <c r="BI347">
        <f t="shared" si="572"/>
        <v>1</v>
      </c>
      <c r="BJ347">
        <f t="shared" si="573"/>
        <v>0</v>
      </c>
      <c r="BK347">
        <f t="shared" si="574"/>
        <v>0</v>
      </c>
      <c r="BL347">
        <v>1</v>
      </c>
      <c r="BM347" t="s">
        <v>29</v>
      </c>
      <c r="BN347" t="str">
        <f t="shared" si="575"/>
        <v>(跳过)</v>
      </c>
      <c r="BO347" t="str">
        <f t="shared" si="576"/>
        <v>(跳过)</v>
      </c>
      <c r="BP347" t="str">
        <f t="shared" si="577"/>
        <v>(跳过)</v>
      </c>
      <c r="BQ347" t="str">
        <f t="shared" si="578"/>
        <v>(跳过)</v>
      </c>
      <c r="BR347" t="str">
        <f t="shared" si="579"/>
        <v>(跳过)</v>
      </c>
      <c r="BS347" t="str">
        <f t="shared" si="580"/>
        <v>(跳过)</v>
      </c>
      <c r="BT347" t="s">
        <v>70</v>
      </c>
      <c r="BU347">
        <f t="shared" si="581"/>
        <v>0</v>
      </c>
      <c r="BV347">
        <f t="shared" si="582"/>
        <v>1</v>
      </c>
      <c r="BW347">
        <f t="shared" si="583"/>
        <v>0</v>
      </c>
      <c r="BX347">
        <f t="shared" si="584"/>
        <v>0</v>
      </c>
      <c r="BY347" t="s">
        <v>547</v>
      </c>
      <c r="BZ347">
        <f t="shared" si="585"/>
        <v>0</v>
      </c>
      <c r="CA347">
        <f t="shared" si="586"/>
        <v>1</v>
      </c>
      <c r="CB347">
        <f t="shared" si="587"/>
        <v>1</v>
      </c>
      <c r="CC347">
        <f t="shared" si="588"/>
        <v>1</v>
      </c>
      <c r="CD347">
        <f t="shared" si="589"/>
        <v>0</v>
      </c>
      <c r="CE347">
        <f t="shared" si="590"/>
        <v>1</v>
      </c>
      <c r="CF347">
        <f t="shared" si="591"/>
        <v>1</v>
      </c>
      <c r="CG347">
        <f t="shared" si="592"/>
        <v>0</v>
      </c>
      <c r="CH347">
        <f t="shared" si="593"/>
        <v>0</v>
      </c>
      <c r="CI347">
        <f t="shared" si="594"/>
        <v>0</v>
      </c>
      <c r="CJ347" t="s">
        <v>548</v>
      </c>
      <c r="CK347">
        <f t="shared" si="595"/>
        <v>0</v>
      </c>
      <c r="CL347">
        <f t="shared" si="596"/>
        <v>1</v>
      </c>
      <c r="CM347">
        <f t="shared" si="597"/>
        <v>1</v>
      </c>
      <c r="CN347">
        <f t="shared" si="598"/>
        <v>0</v>
      </c>
      <c r="CO347">
        <f t="shared" si="599"/>
        <v>1</v>
      </c>
      <c r="CP347">
        <f t="shared" si="600"/>
        <v>1</v>
      </c>
      <c r="CQ347">
        <f t="shared" si="601"/>
        <v>0</v>
      </c>
      <c r="CR347">
        <f t="shared" si="602"/>
        <v>0</v>
      </c>
      <c r="CS347">
        <v>2</v>
      </c>
      <c r="CT347" t="s">
        <v>189</v>
      </c>
      <c r="CU347">
        <v>4</v>
      </c>
      <c r="CV347">
        <v>1</v>
      </c>
      <c r="CW347">
        <v>2</v>
      </c>
      <c r="CX347">
        <v>3</v>
      </c>
      <c r="CY347" t="s">
        <v>231</v>
      </c>
      <c r="CZ347">
        <f t="shared" si="603"/>
        <v>0</v>
      </c>
      <c r="DA347">
        <f t="shared" si="604"/>
        <v>1</v>
      </c>
      <c r="DB347">
        <f t="shared" si="605"/>
        <v>1</v>
      </c>
      <c r="DC347">
        <f t="shared" si="606"/>
        <v>1</v>
      </c>
      <c r="DD347">
        <f t="shared" si="607"/>
        <v>1</v>
      </c>
      <c r="DE347">
        <f t="shared" si="608"/>
        <v>0</v>
      </c>
      <c r="DF347">
        <f t="shared" si="609"/>
        <v>0</v>
      </c>
      <c r="DG347" t="s">
        <v>135</v>
      </c>
      <c r="DH347">
        <f t="shared" si="610"/>
        <v>1</v>
      </c>
      <c r="DI347">
        <f t="shared" si="611"/>
        <v>1</v>
      </c>
      <c r="DJ347">
        <f t="shared" si="612"/>
        <v>0</v>
      </c>
      <c r="DK347">
        <v>4</v>
      </c>
      <c r="DL347">
        <v>3</v>
      </c>
      <c r="DM347">
        <v>3</v>
      </c>
      <c r="DN347">
        <v>3</v>
      </c>
      <c r="DO347">
        <v>5</v>
      </c>
      <c r="DP347">
        <v>2</v>
      </c>
      <c r="DQ347" t="s">
        <v>70</v>
      </c>
      <c r="DR347">
        <f t="shared" si="613"/>
        <v>0</v>
      </c>
      <c r="DS347">
        <f t="shared" si="614"/>
        <v>1</v>
      </c>
      <c r="DT347">
        <f t="shared" si="615"/>
        <v>0</v>
      </c>
      <c r="DU347">
        <f t="shared" si="616"/>
        <v>0</v>
      </c>
      <c r="DV347" t="s">
        <v>29</v>
      </c>
      <c r="DW347" t="str">
        <f t="shared" si="617"/>
        <v>(跳过)</v>
      </c>
      <c r="DX347" t="str">
        <f t="shared" si="618"/>
        <v>(跳过)</v>
      </c>
      <c r="DY347" t="str">
        <f t="shared" si="619"/>
        <v>(跳过)</v>
      </c>
      <c r="DZ347" t="str">
        <f t="shared" si="620"/>
        <v>(跳过)</v>
      </c>
      <c r="EA347" t="str">
        <f t="shared" si="621"/>
        <v>(跳过)</v>
      </c>
      <c r="EB347" t="str">
        <f t="shared" si="622"/>
        <v>(跳过)</v>
      </c>
      <c r="EC347" t="s">
        <v>29</v>
      </c>
      <c r="ED347" t="str">
        <f t="shared" si="623"/>
        <v>(跳过)</v>
      </c>
      <c r="EE347" t="str">
        <f t="shared" si="624"/>
        <v>(跳过)</v>
      </c>
      <c r="EF347" t="str">
        <f t="shared" si="625"/>
        <v>(跳过)</v>
      </c>
      <c r="EG347" t="str">
        <f t="shared" si="626"/>
        <v>(跳过)</v>
      </c>
      <c r="EH347" t="str">
        <f t="shared" si="627"/>
        <v>(跳过)</v>
      </c>
      <c r="EI347" t="str">
        <f t="shared" si="628"/>
        <v>(跳过)</v>
      </c>
      <c r="EJ347" t="str">
        <f t="shared" si="629"/>
        <v>(跳过)</v>
      </c>
      <c r="EK347" t="str">
        <f t="shared" si="630"/>
        <v>(跳过)</v>
      </c>
      <c r="EL347" t="str">
        <f t="shared" si="631"/>
        <v>(跳过)</v>
      </c>
      <c r="EM347" t="str">
        <f t="shared" si="632"/>
        <v>(跳过)</v>
      </c>
      <c r="EN347" t="s">
        <v>189</v>
      </c>
      <c r="EO347" s="4">
        <v>4</v>
      </c>
      <c r="EP347" s="4">
        <v>1</v>
      </c>
      <c r="EQ347" s="4">
        <v>3</v>
      </c>
      <c r="ER347" s="4">
        <v>2</v>
      </c>
      <c r="ES347" t="s">
        <v>29</v>
      </c>
      <c r="ET347" t="str">
        <f t="shared" si="633"/>
        <v>(跳过)</v>
      </c>
      <c r="EU347" t="str">
        <f t="shared" si="634"/>
        <v>(跳过)</v>
      </c>
      <c r="EV347" t="str">
        <f t="shared" si="635"/>
        <v>(跳过)</v>
      </c>
      <c r="EW347" t="str">
        <f t="shared" si="636"/>
        <v>(跳过)</v>
      </c>
      <c r="EX347" t="str">
        <f t="shared" si="637"/>
        <v>(跳过)</v>
      </c>
      <c r="EY347" t="str">
        <f t="shared" si="638"/>
        <v>(跳过)</v>
      </c>
      <c r="EZ347" t="str">
        <f t="shared" si="639"/>
        <v>(跳过)</v>
      </c>
      <c r="FA347" t="s">
        <v>29</v>
      </c>
      <c r="FB347" t="str">
        <f t="shared" si="640"/>
        <v>(跳过)</v>
      </c>
      <c r="FC347" t="str">
        <f t="shared" si="641"/>
        <v>(跳过)</v>
      </c>
      <c r="FD347" t="str">
        <f t="shared" si="642"/>
        <v>(跳过)</v>
      </c>
      <c r="FE347" t="s">
        <v>29</v>
      </c>
      <c r="FF347" t="s">
        <v>29</v>
      </c>
      <c r="FG347" t="s">
        <v>29</v>
      </c>
      <c r="FH347" t="s">
        <v>29</v>
      </c>
      <c r="FI347" t="s">
        <v>29</v>
      </c>
      <c r="FJ347" t="s">
        <v>29</v>
      </c>
      <c r="FK347" t="s">
        <v>29</v>
      </c>
      <c r="FL347" t="s">
        <v>29</v>
      </c>
      <c r="FM347" t="s">
        <v>29</v>
      </c>
      <c r="FN347" t="s">
        <v>29</v>
      </c>
      <c r="FO347" t="s">
        <v>29</v>
      </c>
      <c r="FP347" t="s">
        <v>29</v>
      </c>
      <c r="FQ347" t="s">
        <v>29</v>
      </c>
      <c r="FR347" t="s">
        <v>29</v>
      </c>
      <c r="FS347" t="s">
        <v>29</v>
      </c>
      <c r="FT347" t="s">
        <v>29</v>
      </c>
      <c r="FU347" t="s">
        <v>29</v>
      </c>
      <c r="FV347" t="s">
        <v>29</v>
      </c>
      <c r="FW347" t="s">
        <v>29</v>
      </c>
      <c r="FX347" t="s">
        <v>29</v>
      </c>
    </row>
    <row r="348" spans="1:180" ht="16.5" x14ac:dyDescent="0.6">
      <c r="A348">
        <v>347</v>
      </c>
      <c r="B348">
        <v>1</v>
      </c>
      <c r="C348">
        <v>8</v>
      </c>
      <c r="D348">
        <v>2</v>
      </c>
      <c r="E348">
        <v>3</v>
      </c>
      <c r="F348">
        <v>1</v>
      </c>
      <c r="G348">
        <v>8</v>
      </c>
      <c r="H348">
        <v>1</v>
      </c>
      <c r="I348">
        <v>1</v>
      </c>
      <c r="J348">
        <v>0</v>
      </c>
      <c r="K348" t="s">
        <v>122</v>
      </c>
      <c r="L348">
        <f t="shared" si="643"/>
        <v>0</v>
      </c>
      <c r="M348">
        <f t="shared" si="644"/>
        <v>0</v>
      </c>
      <c r="N348">
        <f t="shared" si="645"/>
        <v>1</v>
      </c>
      <c r="O348">
        <f t="shared" si="646"/>
        <v>0</v>
      </c>
      <c r="P348">
        <f t="shared" si="647"/>
        <v>0</v>
      </c>
      <c r="Q348" t="s">
        <v>29</v>
      </c>
      <c r="R348" t="str">
        <f t="shared" si="540"/>
        <v>(跳过)</v>
      </c>
      <c r="S348" t="str">
        <f t="shared" si="541"/>
        <v>(跳过)</v>
      </c>
      <c r="T348" t="str">
        <f t="shared" si="542"/>
        <v>(跳过)</v>
      </c>
      <c r="U348" t="str">
        <f t="shared" si="543"/>
        <v>(跳过)</v>
      </c>
      <c r="V348" t="s">
        <v>29</v>
      </c>
      <c r="W348" t="str">
        <f t="shared" si="544"/>
        <v>(跳过)</v>
      </c>
      <c r="X348" t="str">
        <f t="shared" si="545"/>
        <v>(跳过)</v>
      </c>
      <c r="Y348" t="str">
        <f t="shared" si="546"/>
        <v>(跳过)</v>
      </c>
      <c r="Z348" t="str">
        <f t="shared" si="547"/>
        <v>(跳过)</v>
      </c>
      <c r="AA348" t="str">
        <f t="shared" si="548"/>
        <v>(跳过)</v>
      </c>
      <c r="AB348" t="s">
        <v>29</v>
      </c>
      <c r="AC348" t="str">
        <f t="shared" si="549"/>
        <v>(跳过)</v>
      </c>
      <c r="AD348" t="str">
        <f t="shared" si="550"/>
        <v>(跳过)</v>
      </c>
      <c r="AE348" t="str">
        <f t="shared" si="551"/>
        <v>(跳过)</v>
      </c>
      <c r="AF348" t="str">
        <f t="shared" si="552"/>
        <v>(跳过)</v>
      </c>
      <c r="AG348" t="str">
        <f t="shared" si="553"/>
        <v>(跳过)</v>
      </c>
      <c r="AH348" t="str">
        <f t="shared" si="554"/>
        <v>(跳过)</v>
      </c>
      <c r="AI348" t="str">
        <f t="shared" si="555"/>
        <v>(跳过)</v>
      </c>
      <c r="AJ348" t="str">
        <f t="shared" si="556"/>
        <v>(跳过)</v>
      </c>
      <c r="AK348" t="s">
        <v>29</v>
      </c>
      <c r="AL348" t="str">
        <f t="shared" si="557"/>
        <v>(跳过)</v>
      </c>
      <c r="AM348" t="str">
        <f t="shared" si="558"/>
        <v>(跳过)</v>
      </c>
      <c r="AN348" t="str">
        <f t="shared" si="559"/>
        <v>(跳过)</v>
      </c>
      <c r="AO348" t="str">
        <f t="shared" si="560"/>
        <v>(跳过)</v>
      </c>
      <c r="AP348" t="str">
        <f t="shared" si="561"/>
        <v>(跳过)</v>
      </c>
      <c r="AQ348" t="str">
        <f t="shared" si="562"/>
        <v>(跳过)</v>
      </c>
      <c r="AR348" t="str">
        <f t="shared" si="563"/>
        <v>(跳过)</v>
      </c>
      <c r="AS348" t="str">
        <f t="shared" si="564"/>
        <v>(跳过)</v>
      </c>
      <c r="AT348" t="s">
        <v>29</v>
      </c>
      <c r="AU348" t="s">
        <v>120</v>
      </c>
      <c r="AV348">
        <v>2</v>
      </c>
      <c r="AW348">
        <v>3</v>
      </c>
      <c r="AX348">
        <v>1</v>
      </c>
      <c r="AY348">
        <v>4</v>
      </c>
      <c r="AZ348" t="s">
        <v>29</v>
      </c>
      <c r="BA348" t="str">
        <f t="shared" si="565"/>
        <v>(跳过)</v>
      </c>
      <c r="BB348" t="str">
        <f t="shared" si="566"/>
        <v>(跳过)</v>
      </c>
      <c r="BC348" t="str">
        <f t="shared" si="567"/>
        <v>(跳过)</v>
      </c>
      <c r="BD348" t="str">
        <f t="shared" si="568"/>
        <v>(跳过)</v>
      </c>
      <c r="BE348" t="str">
        <f t="shared" si="569"/>
        <v>(跳过)</v>
      </c>
      <c r="BF348" t="str">
        <f t="shared" si="570"/>
        <v>(跳过)</v>
      </c>
      <c r="BG348" t="str">
        <f t="shared" si="571"/>
        <v>(跳过)</v>
      </c>
      <c r="BH348" t="s">
        <v>29</v>
      </c>
      <c r="BI348" t="str">
        <f t="shared" si="572"/>
        <v>(跳过)</v>
      </c>
      <c r="BJ348" t="str">
        <f t="shared" si="573"/>
        <v>(跳过)</v>
      </c>
      <c r="BK348" t="str">
        <f t="shared" si="574"/>
        <v>(跳过)</v>
      </c>
      <c r="BL348">
        <v>0</v>
      </c>
      <c r="BM348" t="s">
        <v>251</v>
      </c>
      <c r="BN348">
        <f t="shared" si="575"/>
        <v>1</v>
      </c>
      <c r="BO348">
        <f t="shared" si="576"/>
        <v>1</v>
      </c>
      <c r="BP348">
        <f t="shared" si="577"/>
        <v>1</v>
      </c>
      <c r="BQ348">
        <f t="shared" si="578"/>
        <v>1</v>
      </c>
      <c r="BR348">
        <f t="shared" si="579"/>
        <v>1</v>
      </c>
      <c r="BS348">
        <f t="shared" si="580"/>
        <v>0</v>
      </c>
      <c r="BT348" t="s">
        <v>29</v>
      </c>
      <c r="BU348" t="str">
        <f t="shared" si="581"/>
        <v>(跳过)</v>
      </c>
      <c r="BV348" t="str">
        <f t="shared" si="582"/>
        <v>(跳过)</v>
      </c>
      <c r="BW348" t="str">
        <f t="shared" si="583"/>
        <v>(跳过)</v>
      </c>
      <c r="BX348" t="str">
        <f t="shared" si="584"/>
        <v>(跳过)</v>
      </c>
      <c r="BY348" t="s">
        <v>29</v>
      </c>
      <c r="BZ348" t="str">
        <f t="shared" si="585"/>
        <v>(跳过)</v>
      </c>
      <c r="CA348" t="str">
        <f t="shared" si="586"/>
        <v>(跳过)</v>
      </c>
      <c r="CB348" t="str">
        <f t="shared" si="587"/>
        <v>(跳过)</v>
      </c>
      <c r="CC348" t="str">
        <f t="shared" si="588"/>
        <v>(跳过)</v>
      </c>
      <c r="CD348" t="str">
        <f t="shared" si="589"/>
        <v>(跳过)</v>
      </c>
      <c r="CE348" t="str">
        <f t="shared" si="590"/>
        <v>(跳过)</v>
      </c>
      <c r="CF348" t="str">
        <f t="shared" si="591"/>
        <v>(跳过)</v>
      </c>
      <c r="CG348" t="str">
        <f t="shared" si="592"/>
        <v>(跳过)</v>
      </c>
      <c r="CH348" t="str">
        <f t="shared" si="593"/>
        <v>(跳过)</v>
      </c>
      <c r="CI348" t="str">
        <f t="shared" si="594"/>
        <v>(跳过)</v>
      </c>
      <c r="CJ348" t="s">
        <v>29</v>
      </c>
      <c r="CK348" t="str">
        <f t="shared" si="595"/>
        <v>(跳过)</v>
      </c>
      <c r="CL348" t="str">
        <f t="shared" si="596"/>
        <v>(跳过)</v>
      </c>
      <c r="CM348" t="str">
        <f t="shared" si="597"/>
        <v>(跳过)</v>
      </c>
      <c r="CN348" t="str">
        <f t="shared" si="598"/>
        <v>(跳过)</v>
      </c>
      <c r="CO348" t="str">
        <f t="shared" si="599"/>
        <v>(跳过)</v>
      </c>
      <c r="CP348" t="str">
        <f t="shared" si="600"/>
        <v>(跳过)</v>
      </c>
      <c r="CQ348" t="str">
        <f t="shared" si="601"/>
        <v>(跳过)</v>
      </c>
      <c r="CR348" t="str">
        <f t="shared" si="602"/>
        <v>(跳过)</v>
      </c>
      <c r="CS348" t="s">
        <v>29</v>
      </c>
      <c r="CT348" t="s">
        <v>57</v>
      </c>
      <c r="CU348">
        <v>2</v>
      </c>
      <c r="CV348">
        <v>1</v>
      </c>
      <c r="CW348">
        <v>3</v>
      </c>
      <c r="CX348">
        <v>4</v>
      </c>
      <c r="CY348" t="s">
        <v>29</v>
      </c>
      <c r="CZ348" t="str">
        <f t="shared" si="603"/>
        <v>(跳过)</v>
      </c>
      <c r="DA348" t="str">
        <f t="shared" si="604"/>
        <v>(跳过)</v>
      </c>
      <c r="DB348" t="str">
        <f t="shared" si="605"/>
        <v>(跳过)</v>
      </c>
      <c r="DC348" t="str">
        <f t="shared" si="606"/>
        <v>(跳过)</v>
      </c>
      <c r="DD348" t="str">
        <f t="shared" si="607"/>
        <v>(跳过)</v>
      </c>
      <c r="DE348" t="str">
        <f t="shared" si="608"/>
        <v>(跳过)</v>
      </c>
      <c r="DF348" t="str">
        <f t="shared" si="609"/>
        <v>(跳过)</v>
      </c>
      <c r="DG348" t="s">
        <v>29</v>
      </c>
      <c r="DH348" t="str">
        <f t="shared" si="610"/>
        <v>(跳过)</v>
      </c>
      <c r="DI348" t="str">
        <f t="shared" si="611"/>
        <v>(跳过)</v>
      </c>
      <c r="DJ348" t="str">
        <f t="shared" si="612"/>
        <v>(跳过)</v>
      </c>
      <c r="DK348">
        <v>2</v>
      </c>
      <c r="DL348">
        <v>2</v>
      </c>
      <c r="DM348">
        <v>2</v>
      </c>
      <c r="DN348">
        <v>2</v>
      </c>
      <c r="DO348">
        <v>2</v>
      </c>
      <c r="DP348">
        <v>3</v>
      </c>
      <c r="DQ348" t="s">
        <v>29</v>
      </c>
      <c r="DR348" t="str">
        <f t="shared" si="613"/>
        <v>(跳过)</v>
      </c>
      <c r="DS348" t="str">
        <f t="shared" si="614"/>
        <v>(跳过)</v>
      </c>
      <c r="DT348" t="str">
        <f t="shared" si="615"/>
        <v>(跳过)</v>
      </c>
      <c r="DU348" t="str">
        <f t="shared" si="616"/>
        <v>(跳过)</v>
      </c>
      <c r="DV348" t="s">
        <v>29</v>
      </c>
      <c r="DW348" t="str">
        <f t="shared" si="617"/>
        <v>(跳过)</v>
      </c>
      <c r="DX348" t="str">
        <f t="shared" si="618"/>
        <v>(跳过)</v>
      </c>
      <c r="DY348" t="str">
        <f t="shared" si="619"/>
        <v>(跳过)</v>
      </c>
      <c r="DZ348" t="str">
        <f t="shared" si="620"/>
        <v>(跳过)</v>
      </c>
      <c r="EA348" t="str">
        <f t="shared" si="621"/>
        <v>(跳过)</v>
      </c>
      <c r="EB348" t="str">
        <f t="shared" si="622"/>
        <v>(跳过)</v>
      </c>
      <c r="EC348" t="s">
        <v>29</v>
      </c>
      <c r="ED348" t="str">
        <f t="shared" si="623"/>
        <v>(跳过)</v>
      </c>
      <c r="EE348" t="str">
        <f t="shared" si="624"/>
        <v>(跳过)</v>
      </c>
      <c r="EF348" t="str">
        <f t="shared" si="625"/>
        <v>(跳过)</v>
      </c>
      <c r="EG348" t="str">
        <f t="shared" si="626"/>
        <v>(跳过)</v>
      </c>
      <c r="EH348" t="str">
        <f t="shared" si="627"/>
        <v>(跳过)</v>
      </c>
      <c r="EI348" t="str">
        <f t="shared" si="628"/>
        <v>(跳过)</v>
      </c>
      <c r="EJ348" t="str">
        <f t="shared" si="629"/>
        <v>(跳过)</v>
      </c>
      <c r="EK348" t="str">
        <f t="shared" si="630"/>
        <v>(跳过)</v>
      </c>
      <c r="EL348" t="str">
        <f t="shared" si="631"/>
        <v>(跳过)</v>
      </c>
      <c r="EM348" t="str">
        <f t="shared" si="632"/>
        <v>(跳过)</v>
      </c>
      <c r="EN348" t="s">
        <v>156</v>
      </c>
      <c r="EO348" s="4">
        <v>3</v>
      </c>
      <c r="EP348" s="4">
        <v>2</v>
      </c>
      <c r="EQ348" s="4">
        <v>4</v>
      </c>
      <c r="ER348" s="4">
        <v>1</v>
      </c>
      <c r="ES348" t="s">
        <v>29</v>
      </c>
      <c r="ET348" t="str">
        <f t="shared" si="633"/>
        <v>(跳过)</v>
      </c>
      <c r="EU348" t="str">
        <f t="shared" si="634"/>
        <v>(跳过)</v>
      </c>
      <c r="EV348" t="str">
        <f t="shared" si="635"/>
        <v>(跳过)</v>
      </c>
      <c r="EW348" t="str">
        <f t="shared" si="636"/>
        <v>(跳过)</v>
      </c>
      <c r="EX348" t="str">
        <f t="shared" si="637"/>
        <v>(跳过)</v>
      </c>
      <c r="EY348" t="str">
        <f t="shared" si="638"/>
        <v>(跳过)</v>
      </c>
      <c r="EZ348" t="str">
        <f t="shared" si="639"/>
        <v>(跳过)</v>
      </c>
      <c r="FA348" t="s">
        <v>29</v>
      </c>
      <c r="FB348" t="str">
        <f t="shared" si="640"/>
        <v>(跳过)</v>
      </c>
      <c r="FC348" t="str">
        <f t="shared" si="641"/>
        <v>(跳过)</v>
      </c>
      <c r="FD348" t="str">
        <f t="shared" si="642"/>
        <v>(跳过)</v>
      </c>
      <c r="FE348" t="s">
        <v>46</v>
      </c>
      <c r="FF348">
        <v>0</v>
      </c>
      <c r="FG348">
        <v>0</v>
      </c>
      <c r="FH348">
        <v>0</v>
      </c>
      <c r="FI348">
        <v>1</v>
      </c>
      <c r="FJ348">
        <v>0</v>
      </c>
      <c r="FK348">
        <v>0</v>
      </c>
      <c r="FL348" t="s">
        <v>47</v>
      </c>
      <c r="FM348">
        <v>3</v>
      </c>
      <c r="FN348">
        <v>1</v>
      </c>
      <c r="FO348">
        <v>2</v>
      </c>
      <c r="FP348">
        <v>4</v>
      </c>
      <c r="FQ348">
        <v>5</v>
      </c>
      <c r="FR348" t="s">
        <v>330</v>
      </c>
      <c r="FS348">
        <v>0</v>
      </c>
      <c r="FT348">
        <v>0</v>
      </c>
      <c r="FU348">
        <v>0</v>
      </c>
      <c r="FV348">
        <v>1</v>
      </c>
      <c r="FW348">
        <v>1</v>
      </c>
      <c r="FX348">
        <v>0</v>
      </c>
    </row>
    <row r="349" spans="1:180" ht="16.5" x14ac:dyDescent="0.6">
      <c r="A349">
        <v>348</v>
      </c>
      <c r="B349">
        <v>1</v>
      </c>
      <c r="C349">
        <v>8</v>
      </c>
      <c r="D349">
        <v>2</v>
      </c>
      <c r="E349">
        <v>3</v>
      </c>
      <c r="F349">
        <v>1</v>
      </c>
      <c r="G349">
        <v>8</v>
      </c>
      <c r="H349">
        <v>1</v>
      </c>
      <c r="I349">
        <v>1</v>
      </c>
      <c r="J349">
        <v>1</v>
      </c>
      <c r="K349" t="s">
        <v>29</v>
      </c>
      <c r="L349" t="str">
        <f t="shared" si="643"/>
        <v>(跳过)</v>
      </c>
      <c r="M349" t="str">
        <f t="shared" si="644"/>
        <v>(跳过)</v>
      </c>
      <c r="N349" t="str">
        <f t="shared" si="645"/>
        <v>(跳过)</v>
      </c>
      <c r="O349" t="str">
        <f t="shared" si="646"/>
        <v>(跳过)</v>
      </c>
      <c r="P349" t="str">
        <f t="shared" si="647"/>
        <v>(跳过)</v>
      </c>
      <c r="Q349" t="s">
        <v>66</v>
      </c>
      <c r="R349">
        <f t="shared" si="540"/>
        <v>0</v>
      </c>
      <c r="S349">
        <f t="shared" si="541"/>
        <v>0</v>
      </c>
      <c r="T349">
        <f t="shared" si="542"/>
        <v>1</v>
      </c>
      <c r="U349">
        <f t="shared" si="543"/>
        <v>0</v>
      </c>
      <c r="V349" t="s">
        <v>71</v>
      </c>
      <c r="W349">
        <f t="shared" si="544"/>
        <v>1</v>
      </c>
      <c r="X349">
        <f t="shared" si="545"/>
        <v>0</v>
      </c>
      <c r="Y349">
        <f t="shared" si="546"/>
        <v>1</v>
      </c>
      <c r="Z349">
        <f t="shared" si="547"/>
        <v>0</v>
      </c>
      <c r="AA349">
        <f t="shared" si="548"/>
        <v>0</v>
      </c>
      <c r="AB349" t="s">
        <v>83</v>
      </c>
      <c r="AC349">
        <f t="shared" si="549"/>
        <v>1</v>
      </c>
      <c r="AD349">
        <f t="shared" si="550"/>
        <v>1</v>
      </c>
      <c r="AE349">
        <f t="shared" si="551"/>
        <v>0</v>
      </c>
      <c r="AF349">
        <f t="shared" si="552"/>
        <v>0</v>
      </c>
      <c r="AG349">
        <f t="shared" si="553"/>
        <v>0</v>
      </c>
      <c r="AH349">
        <f t="shared" si="554"/>
        <v>0</v>
      </c>
      <c r="AI349">
        <f t="shared" si="555"/>
        <v>0</v>
      </c>
      <c r="AJ349">
        <f t="shared" si="556"/>
        <v>0</v>
      </c>
      <c r="AK349" t="s">
        <v>331</v>
      </c>
      <c r="AL349">
        <f t="shared" si="557"/>
        <v>0</v>
      </c>
      <c r="AM349">
        <f t="shared" si="558"/>
        <v>0</v>
      </c>
      <c r="AN349">
        <f t="shared" si="559"/>
        <v>0</v>
      </c>
      <c r="AO349">
        <f t="shared" si="560"/>
        <v>0</v>
      </c>
      <c r="AP349">
        <f t="shared" si="561"/>
        <v>0</v>
      </c>
      <c r="AQ349">
        <f t="shared" si="562"/>
        <v>0</v>
      </c>
      <c r="AR349">
        <f t="shared" si="563"/>
        <v>1</v>
      </c>
      <c r="AS349">
        <f t="shared" si="564"/>
        <v>0</v>
      </c>
      <c r="AT349">
        <v>2</v>
      </c>
      <c r="AU349" t="s">
        <v>332</v>
      </c>
      <c r="AV349">
        <v>3</v>
      </c>
      <c r="AW349">
        <v>1</v>
      </c>
      <c r="AX349">
        <v>2</v>
      </c>
      <c r="AY349">
        <v>4</v>
      </c>
      <c r="AZ349" t="s">
        <v>333</v>
      </c>
      <c r="BA349">
        <f t="shared" si="565"/>
        <v>1</v>
      </c>
      <c r="BB349">
        <f t="shared" si="566"/>
        <v>0</v>
      </c>
      <c r="BC349">
        <f t="shared" si="567"/>
        <v>1</v>
      </c>
      <c r="BD349">
        <f t="shared" si="568"/>
        <v>1</v>
      </c>
      <c r="BE349">
        <f t="shared" si="569"/>
        <v>0</v>
      </c>
      <c r="BF349">
        <f t="shared" si="570"/>
        <v>0</v>
      </c>
      <c r="BG349">
        <f t="shared" si="571"/>
        <v>0</v>
      </c>
      <c r="BH349" t="s">
        <v>59</v>
      </c>
      <c r="BI349">
        <f t="shared" si="572"/>
        <v>1</v>
      </c>
      <c r="BJ349">
        <f t="shared" si="573"/>
        <v>0</v>
      </c>
      <c r="BK349">
        <f t="shared" si="574"/>
        <v>0</v>
      </c>
      <c r="BL349">
        <v>0</v>
      </c>
      <c r="BM349" t="s">
        <v>334</v>
      </c>
      <c r="BN349">
        <f t="shared" si="575"/>
        <v>0</v>
      </c>
      <c r="BO349">
        <f t="shared" si="576"/>
        <v>1</v>
      </c>
      <c r="BP349">
        <f t="shared" si="577"/>
        <v>1</v>
      </c>
      <c r="BQ349">
        <f t="shared" si="578"/>
        <v>0</v>
      </c>
      <c r="BR349">
        <f t="shared" si="579"/>
        <v>1</v>
      </c>
      <c r="BS349">
        <f t="shared" si="580"/>
        <v>0</v>
      </c>
      <c r="BT349" t="s">
        <v>29</v>
      </c>
      <c r="BU349" t="str">
        <f t="shared" si="581"/>
        <v>(跳过)</v>
      </c>
      <c r="BV349" t="str">
        <f t="shared" si="582"/>
        <v>(跳过)</v>
      </c>
      <c r="BW349" t="str">
        <f t="shared" si="583"/>
        <v>(跳过)</v>
      </c>
      <c r="BX349" t="str">
        <f t="shared" si="584"/>
        <v>(跳过)</v>
      </c>
      <c r="BY349" t="s">
        <v>29</v>
      </c>
      <c r="BZ349" t="str">
        <f t="shared" si="585"/>
        <v>(跳过)</v>
      </c>
      <c r="CA349" t="str">
        <f t="shared" si="586"/>
        <v>(跳过)</v>
      </c>
      <c r="CB349" t="str">
        <f t="shared" si="587"/>
        <v>(跳过)</v>
      </c>
      <c r="CC349" t="str">
        <f t="shared" si="588"/>
        <v>(跳过)</v>
      </c>
      <c r="CD349" t="str">
        <f t="shared" si="589"/>
        <v>(跳过)</v>
      </c>
      <c r="CE349" t="str">
        <f t="shared" si="590"/>
        <v>(跳过)</v>
      </c>
      <c r="CF349" t="str">
        <f t="shared" si="591"/>
        <v>(跳过)</v>
      </c>
      <c r="CG349" t="str">
        <f t="shared" si="592"/>
        <v>(跳过)</v>
      </c>
      <c r="CH349" t="str">
        <f t="shared" si="593"/>
        <v>(跳过)</v>
      </c>
      <c r="CI349" t="str">
        <f t="shared" si="594"/>
        <v>(跳过)</v>
      </c>
      <c r="CJ349" t="s">
        <v>29</v>
      </c>
      <c r="CK349" t="str">
        <f t="shared" si="595"/>
        <v>(跳过)</v>
      </c>
      <c r="CL349" t="str">
        <f t="shared" si="596"/>
        <v>(跳过)</v>
      </c>
      <c r="CM349" t="str">
        <f t="shared" si="597"/>
        <v>(跳过)</v>
      </c>
      <c r="CN349" t="str">
        <f t="shared" si="598"/>
        <v>(跳过)</v>
      </c>
      <c r="CO349" t="str">
        <f t="shared" si="599"/>
        <v>(跳过)</v>
      </c>
      <c r="CP349" t="str">
        <f t="shared" si="600"/>
        <v>(跳过)</v>
      </c>
      <c r="CQ349" t="str">
        <f t="shared" si="601"/>
        <v>(跳过)</v>
      </c>
      <c r="CR349" t="str">
        <f t="shared" si="602"/>
        <v>(跳过)</v>
      </c>
      <c r="CS349" t="s">
        <v>29</v>
      </c>
      <c r="CT349" t="s">
        <v>74</v>
      </c>
      <c r="CU349">
        <v>1</v>
      </c>
      <c r="CV349">
        <v>2</v>
      </c>
      <c r="CW349">
        <v>2</v>
      </c>
      <c r="CX349">
        <v>2</v>
      </c>
      <c r="CY349" t="s">
        <v>29</v>
      </c>
      <c r="CZ349" t="str">
        <f t="shared" si="603"/>
        <v>(跳过)</v>
      </c>
      <c r="DA349" t="str">
        <f t="shared" si="604"/>
        <v>(跳过)</v>
      </c>
      <c r="DB349" t="str">
        <f t="shared" si="605"/>
        <v>(跳过)</v>
      </c>
      <c r="DC349" t="str">
        <f t="shared" si="606"/>
        <v>(跳过)</v>
      </c>
      <c r="DD349" t="str">
        <f t="shared" si="607"/>
        <v>(跳过)</v>
      </c>
      <c r="DE349" t="str">
        <f t="shared" si="608"/>
        <v>(跳过)</v>
      </c>
      <c r="DF349" t="str">
        <f t="shared" si="609"/>
        <v>(跳过)</v>
      </c>
      <c r="DG349" t="s">
        <v>29</v>
      </c>
      <c r="DH349" t="str">
        <f t="shared" si="610"/>
        <v>(跳过)</v>
      </c>
      <c r="DI349" t="str">
        <f t="shared" si="611"/>
        <v>(跳过)</v>
      </c>
      <c r="DJ349" t="str">
        <f t="shared" si="612"/>
        <v>(跳过)</v>
      </c>
      <c r="DK349">
        <v>4</v>
      </c>
      <c r="DL349">
        <v>4</v>
      </c>
      <c r="DM349">
        <v>4</v>
      </c>
      <c r="DN349">
        <v>4</v>
      </c>
      <c r="DO349">
        <v>4</v>
      </c>
      <c r="DP349">
        <v>3</v>
      </c>
      <c r="DQ349" t="s">
        <v>29</v>
      </c>
      <c r="DR349" t="str">
        <f t="shared" si="613"/>
        <v>(跳过)</v>
      </c>
      <c r="DS349" t="str">
        <f t="shared" si="614"/>
        <v>(跳过)</v>
      </c>
      <c r="DT349" t="str">
        <f t="shared" si="615"/>
        <v>(跳过)</v>
      </c>
      <c r="DU349" t="str">
        <f t="shared" si="616"/>
        <v>(跳过)</v>
      </c>
      <c r="DV349" t="s">
        <v>29</v>
      </c>
      <c r="DW349" t="str">
        <f t="shared" si="617"/>
        <v>(跳过)</v>
      </c>
      <c r="DX349" t="str">
        <f t="shared" si="618"/>
        <v>(跳过)</v>
      </c>
      <c r="DY349" t="str">
        <f t="shared" si="619"/>
        <v>(跳过)</v>
      </c>
      <c r="DZ349" t="str">
        <f t="shared" si="620"/>
        <v>(跳过)</v>
      </c>
      <c r="EA349" t="str">
        <f t="shared" si="621"/>
        <v>(跳过)</v>
      </c>
      <c r="EB349" t="str">
        <f t="shared" si="622"/>
        <v>(跳过)</v>
      </c>
      <c r="EC349" t="s">
        <v>29</v>
      </c>
      <c r="ED349" t="str">
        <f t="shared" si="623"/>
        <v>(跳过)</v>
      </c>
      <c r="EE349" t="str">
        <f t="shared" si="624"/>
        <v>(跳过)</v>
      </c>
      <c r="EF349" t="str">
        <f t="shared" si="625"/>
        <v>(跳过)</v>
      </c>
      <c r="EG349" t="str">
        <f t="shared" si="626"/>
        <v>(跳过)</v>
      </c>
      <c r="EH349" t="str">
        <f t="shared" si="627"/>
        <v>(跳过)</v>
      </c>
      <c r="EI349" t="str">
        <f t="shared" si="628"/>
        <v>(跳过)</v>
      </c>
      <c r="EJ349" t="str">
        <f t="shared" si="629"/>
        <v>(跳过)</v>
      </c>
      <c r="EK349" t="str">
        <f t="shared" si="630"/>
        <v>(跳过)</v>
      </c>
      <c r="EL349" t="str">
        <f t="shared" si="631"/>
        <v>(跳过)</v>
      </c>
      <c r="EM349" t="str">
        <f t="shared" si="632"/>
        <v>(跳过)</v>
      </c>
      <c r="EN349" t="s">
        <v>143</v>
      </c>
      <c r="EO349" s="4">
        <v>2</v>
      </c>
      <c r="EP349" s="4">
        <v>2</v>
      </c>
      <c r="EQ349" s="4">
        <v>2</v>
      </c>
      <c r="ER349" s="4">
        <v>1</v>
      </c>
      <c r="ES349" t="s">
        <v>29</v>
      </c>
      <c r="ET349" t="str">
        <f t="shared" si="633"/>
        <v>(跳过)</v>
      </c>
      <c r="EU349" t="str">
        <f t="shared" si="634"/>
        <v>(跳过)</v>
      </c>
      <c r="EV349" t="str">
        <f t="shared" si="635"/>
        <v>(跳过)</v>
      </c>
      <c r="EW349" t="str">
        <f t="shared" si="636"/>
        <v>(跳过)</v>
      </c>
      <c r="EX349" t="str">
        <f t="shared" si="637"/>
        <v>(跳过)</v>
      </c>
      <c r="EY349" t="str">
        <f t="shared" si="638"/>
        <v>(跳过)</v>
      </c>
      <c r="EZ349" t="str">
        <f t="shared" si="639"/>
        <v>(跳过)</v>
      </c>
      <c r="FA349" t="s">
        <v>29</v>
      </c>
      <c r="FB349" t="str">
        <f t="shared" si="640"/>
        <v>(跳过)</v>
      </c>
      <c r="FC349" t="str">
        <f t="shared" si="641"/>
        <v>(跳过)</v>
      </c>
      <c r="FD349" t="str">
        <f t="shared" si="642"/>
        <v>(跳过)</v>
      </c>
      <c r="FE349" t="s">
        <v>296</v>
      </c>
      <c r="FF349">
        <v>1</v>
      </c>
      <c r="FG349">
        <v>0</v>
      </c>
      <c r="FH349">
        <v>1</v>
      </c>
      <c r="FI349">
        <v>0</v>
      </c>
      <c r="FJ349">
        <v>1</v>
      </c>
      <c r="FK349">
        <v>0</v>
      </c>
      <c r="FL349" t="s">
        <v>289</v>
      </c>
      <c r="FM349">
        <v>4</v>
      </c>
      <c r="FN349">
        <v>3</v>
      </c>
      <c r="FO349">
        <v>2</v>
      </c>
      <c r="FP349">
        <v>1</v>
      </c>
      <c r="FQ349">
        <v>5</v>
      </c>
      <c r="FR349" t="s">
        <v>329</v>
      </c>
      <c r="FS349">
        <v>0</v>
      </c>
      <c r="FT349">
        <v>0</v>
      </c>
      <c r="FU349">
        <v>0</v>
      </c>
      <c r="FV349">
        <v>1</v>
      </c>
      <c r="FW349">
        <v>0</v>
      </c>
      <c r="FX349">
        <v>0</v>
      </c>
    </row>
    <row r="350" spans="1:180" ht="16.5" x14ac:dyDescent="0.6">
      <c r="A350">
        <v>349</v>
      </c>
      <c r="B350">
        <v>1</v>
      </c>
      <c r="C350">
        <v>8</v>
      </c>
      <c r="D350">
        <v>2</v>
      </c>
      <c r="E350">
        <v>3</v>
      </c>
      <c r="F350">
        <v>2</v>
      </c>
      <c r="G350">
        <v>8</v>
      </c>
      <c r="H350">
        <v>1</v>
      </c>
      <c r="I350">
        <v>1</v>
      </c>
      <c r="J350">
        <v>1</v>
      </c>
      <c r="K350" t="s">
        <v>29</v>
      </c>
      <c r="L350" t="str">
        <f t="shared" si="643"/>
        <v>(跳过)</v>
      </c>
      <c r="M350" t="str">
        <f t="shared" si="644"/>
        <v>(跳过)</v>
      </c>
      <c r="N350" t="str">
        <f t="shared" si="645"/>
        <v>(跳过)</v>
      </c>
      <c r="O350" t="str">
        <f t="shared" si="646"/>
        <v>(跳过)</v>
      </c>
      <c r="P350" t="str">
        <f t="shared" si="647"/>
        <v>(跳过)</v>
      </c>
      <c r="Q350" t="s">
        <v>66</v>
      </c>
      <c r="R350">
        <f t="shared" si="540"/>
        <v>0</v>
      </c>
      <c r="S350">
        <f t="shared" si="541"/>
        <v>0</v>
      </c>
      <c r="T350">
        <f t="shared" si="542"/>
        <v>1</v>
      </c>
      <c r="U350">
        <f t="shared" si="543"/>
        <v>0</v>
      </c>
      <c r="V350" t="s">
        <v>82</v>
      </c>
      <c r="W350">
        <f t="shared" si="544"/>
        <v>1</v>
      </c>
      <c r="X350">
        <f t="shared" si="545"/>
        <v>1</v>
      </c>
      <c r="Y350">
        <f t="shared" si="546"/>
        <v>1</v>
      </c>
      <c r="Z350">
        <f t="shared" si="547"/>
        <v>0</v>
      </c>
      <c r="AA350">
        <f t="shared" si="548"/>
        <v>0</v>
      </c>
      <c r="AB350" t="s">
        <v>55</v>
      </c>
      <c r="AC350">
        <f t="shared" si="549"/>
        <v>1</v>
      </c>
      <c r="AD350">
        <f t="shared" si="550"/>
        <v>1</v>
      </c>
      <c r="AE350">
        <f t="shared" si="551"/>
        <v>1</v>
      </c>
      <c r="AF350">
        <f t="shared" si="552"/>
        <v>0</v>
      </c>
      <c r="AG350">
        <f t="shared" si="553"/>
        <v>0</v>
      </c>
      <c r="AH350">
        <f t="shared" si="554"/>
        <v>0</v>
      </c>
      <c r="AI350">
        <f t="shared" si="555"/>
        <v>1</v>
      </c>
      <c r="AJ350">
        <f t="shared" si="556"/>
        <v>0</v>
      </c>
      <c r="AK350" t="s">
        <v>242</v>
      </c>
      <c r="AL350">
        <f t="shared" si="557"/>
        <v>0</v>
      </c>
      <c r="AM350">
        <f t="shared" si="558"/>
        <v>0</v>
      </c>
      <c r="AN350">
        <f t="shared" si="559"/>
        <v>1</v>
      </c>
      <c r="AO350">
        <f t="shared" si="560"/>
        <v>0</v>
      </c>
      <c r="AP350">
        <f t="shared" si="561"/>
        <v>1</v>
      </c>
      <c r="AQ350">
        <f t="shared" si="562"/>
        <v>0</v>
      </c>
      <c r="AR350">
        <f t="shared" si="563"/>
        <v>0</v>
      </c>
      <c r="AS350">
        <f t="shared" si="564"/>
        <v>1</v>
      </c>
      <c r="AT350">
        <v>2</v>
      </c>
      <c r="AU350" t="s">
        <v>57</v>
      </c>
      <c r="AV350">
        <v>2</v>
      </c>
      <c r="AW350">
        <v>1</v>
      </c>
      <c r="AX350">
        <v>3</v>
      </c>
      <c r="AY350">
        <v>4</v>
      </c>
      <c r="AZ350" t="s">
        <v>131</v>
      </c>
      <c r="BA350">
        <f t="shared" si="565"/>
        <v>0</v>
      </c>
      <c r="BB350">
        <f t="shared" si="566"/>
        <v>0</v>
      </c>
      <c r="BC350">
        <f t="shared" si="567"/>
        <v>0</v>
      </c>
      <c r="BD350">
        <f t="shared" si="568"/>
        <v>0</v>
      </c>
      <c r="BE350">
        <f t="shared" si="569"/>
        <v>1</v>
      </c>
      <c r="BF350">
        <f t="shared" si="570"/>
        <v>0</v>
      </c>
      <c r="BG350">
        <f t="shared" si="571"/>
        <v>0</v>
      </c>
      <c r="BH350" t="s">
        <v>29</v>
      </c>
      <c r="BI350" t="str">
        <f t="shared" si="572"/>
        <v>(跳过)</v>
      </c>
      <c r="BJ350" t="str">
        <f t="shared" si="573"/>
        <v>(跳过)</v>
      </c>
      <c r="BK350" t="str">
        <f t="shared" si="574"/>
        <v>(跳过)</v>
      </c>
      <c r="BL350">
        <v>1</v>
      </c>
      <c r="BM350" t="s">
        <v>29</v>
      </c>
      <c r="BN350" t="str">
        <f t="shared" si="575"/>
        <v>(跳过)</v>
      </c>
      <c r="BO350" t="str">
        <f t="shared" si="576"/>
        <v>(跳过)</v>
      </c>
      <c r="BP350" t="str">
        <f t="shared" si="577"/>
        <v>(跳过)</v>
      </c>
      <c r="BQ350" t="str">
        <f t="shared" si="578"/>
        <v>(跳过)</v>
      </c>
      <c r="BR350" t="str">
        <f t="shared" si="579"/>
        <v>(跳过)</v>
      </c>
      <c r="BS350" t="str">
        <f t="shared" si="580"/>
        <v>(跳过)</v>
      </c>
      <c r="BT350" t="s">
        <v>66</v>
      </c>
      <c r="BU350">
        <f t="shared" si="581"/>
        <v>0</v>
      </c>
      <c r="BV350">
        <f t="shared" si="582"/>
        <v>0</v>
      </c>
      <c r="BW350">
        <f t="shared" si="583"/>
        <v>1</v>
      </c>
      <c r="BX350">
        <f t="shared" si="584"/>
        <v>0</v>
      </c>
      <c r="BY350" t="s">
        <v>72</v>
      </c>
      <c r="BZ350">
        <f t="shared" si="585"/>
        <v>1</v>
      </c>
      <c r="CA350">
        <f t="shared" si="586"/>
        <v>1</v>
      </c>
      <c r="CB350">
        <f t="shared" si="587"/>
        <v>1</v>
      </c>
      <c r="CC350">
        <f t="shared" si="588"/>
        <v>0</v>
      </c>
      <c r="CD350">
        <f t="shared" si="589"/>
        <v>0</v>
      </c>
      <c r="CE350">
        <f t="shared" si="590"/>
        <v>0</v>
      </c>
      <c r="CF350">
        <f t="shared" si="591"/>
        <v>0</v>
      </c>
      <c r="CG350">
        <f t="shared" si="592"/>
        <v>0</v>
      </c>
      <c r="CH350">
        <f t="shared" si="593"/>
        <v>0</v>
      </c>
      <c r="CI350">
        <f t="shared" si="594"/>
        <v>0</v>
      </c>
      <c r="CJ350" t="s">
        <v>242</v>
      </c>
      <c r="CK350">
        <f t="shared" si="595"/>
        <v>0</v>
      </c>
      <c r="CL350">
        <f t="shared" si="596"/>
        <v>0</v>
      </c>
      <c r="CM350">
        <f t="shared" si="597"/>
        <v>1</v>
      </c>
      <c r="CN350">
        <f t="shared" si="598"/>
        <v>0</v>
      </c>
      <c r="CO350">
        <f t="shared" si="599"/>
        <v>1</v>
      </c>
      <c r="CP350">
        <f t="shared" si="600"/>
        <v>0</v>
      </c>
      <c r="CQ350">
        <f t="shared" si="601"/>
        <v>0</v>
      </c>
      <c r="CR350">
        <f t="shared" si="602"/>
        <v>1</v>
      </c>
      <c r="CS350">
        <v>2</v>
      </c>
      <c r="CT350" t="s">
        <v>57</v>
      </c>
      <c r="CU350">
        <v>2</v>
      </c>
      <c r="CV350">
        <v>1</v>
      </c>
      <c r="CW350">
        <v>3</v>
      </c>
      <c r="CX350">
        <v>4</v>
      </c>
      <c r="CY350" t="s">
        <v>131</v>
      </c>
      <c r="CZ350">
        <f t="shared" si="603"/>
        <v>0</v>
      </c>
      <c r="DA350">
        <f t="shared" si="604"/>
        <v>0</v>
      </c>
      <c r="DB350">
        <f t="shared" si="605"/>
        <v>0</v>
      </c>
      <c r="DC350">
        <f t="shared" si="606"/>
        <v>0</v>
      </c>
      <c r="DD350">
        <f t="shared" si="607"/>
        <v>1</v>
      </c>
      <c r="DE350">
        <f t="shared" si="608"/>
        <v>0</v>
      </c>
      <c r="DF350">
        <f t="shared" si="609"/>
        <v>0</v>
      </c>
      <c r="DG350" t="s">
        <v>135</v>
      </c>
      <c r="DH350">
        <f t="shared" si="610"/>
        <v>1</v>
      </c>
      <c r="DI350">
        <f t="shared" si="611"/>
        <v>1</v>
      </c>
      <c r="DJ350">
        <f t="shared" si="612"/>
        <v>0</v>
      </c>
      <c r="DK350">
        <v>5</v>
      </c>
      <c r="DL350">
        <v>5</v>
      </c>
      <c r="DM350">
        <v>5</v>
      </c>
      <c r="DN350">
        <v>5</v>
      </c>
      <c r="DO350">
        <v>5</v>
      </c>
      <c r="DP350">
        <v>1</v>
      </c>
      <c r="DQ350" t="s">
        <v>66</v>
      </c>
      <c r="DR350">
        <f t="shared" si="613"/>
        <v>0</v>
      </c>
      <c r="DS350">
        <f t="shared" si="614"/>
        <v>0</v>
      </c>
      <c r="DT350">
        <f t="shared" si="615"/>
        <v>1</v>
      </c>
      <c r="DU350">
        <f t="shared" si="616"/>
        <v>0</v>
      </c>
      <c r="DV350" t="s">
        <v>82</v>
      </c>
      <c r="DW350">
        <f t="shared" si="617"/>
        <v>1</v>
      </c>
      <c r="DX350">
        <f t="shared" si="618"/>
        <v>1</v>
      </c>
      <c r="DY350">
        <f t="shared" si="619"/>
        <v>1</v>
      </c>
      <c r="DZ350">
        <f t="shared" si="620"/>
        <v>0</v>
      </c>
      <c r="EA350">
        <f t="shared" si="621"/>
        <v>0</v>
      </c>
      <c r="EB350">
        <f t="shared" si="622"/>
        <v>0</v>
      </c>
      <c r="EC350" t="s">
        <v>72</v>
      </c>
      <c r="ED350">
        <f t="shared" si="623"/>
        <v>1</v>
      </c>
      <c r="EE350">
        <f t="shared" si="624"/>
        <v>1</v>
      </c>
      <c r="EF350">
        <f t="shared" si="625"/>
        <v>1</v>
      </c>
      <c r="EG350">
        <f t="shared" si="626"/>
        <v>0</v>
      </c>
      <c r="EH350">
        <f t="shared" si="627"/>
        <v>0</v>
      </c>
      <c r="EI350">
        <f t="shared" si="628"/>
        <v>0</v>
      </c>
      <c r="EJ350">
        <f t="shared" si="629"/>
        <v>0</v>
      </c>
      <c r="EK350">
        <f t="shared" si="630"/>
        <v>0</v>
      </c>
      <c r="EL350">
        <f t="shared" si="631"/>
        <v>0</v>
      </c>
      <c r="EM350">
        <f t="shared" si="632"/>
        <v>0</v>
      </c>
      <c r="EN350" t="s">
        <v>57</v>
      </c>
      <c r="EO350" s="4">
        <v>2</v>
      </c>
      <c r="EP350" s="4">
        <v>1</v>
      </c>
      <c r="EQ350" s="4">
        <v>4</v>
      </c>
      <c r="ER350" s="4">
        <v>3</v>
      </c>
      <c r="ES350" t="s">
        <v>131</v>
      </c>
      <c r="ET350">
        <f t="shared" si="633"/>
        <v>0</v>
      </c>
      <c r="EU350">
        <f t="shared" si="634"/>
        <v>0</v>
      </c>
      <c r="EV350">
        <f t="shared" si="635"/>
        <v>0</v>
      </c>
      <c r="EW350">
        <f t="shared" si="636"/>
        <v>0</v>
      </c>
      <c r="EX350">
        <f t="shared" si="637"/>
        <v>1</v>
      </c>
      <c r="EY350">
        <f t="shared" si="638"/>
        <v>0</v>
      </c>
      <c r="EZ350">
        <f t="shared" si="639"/>
        <v>0</v>
      </c>
      <c r="FA350" t="s">
        <v>135</v>
      </c>
      <c r="FB350">
        <f t="shared" si="640"/>
        <v>1</v>
      </c>
      <c r="FC350">
        <f t="shared" si="641"/>
        <v>1</v>
      </c>
      <c r="FD350">
        <f t="shared" si="642"/>
        <v>0</v>
      </c>
      <c r="FE350" t="s">
        <v>29</v>
      </c>
      <c r="FF350" t="s">
        <v>29</v>
      </c>
      <c r="FG350" t="s">
        <v>29</v>
      </c>
      <c r="FH350" t="s">
        <v>29</v>
      </c>
      <c r="FI350" t="s">
        <v>29</v>
      </c>
      <c r="FJ350" t="s">
        <v>29</v>
      </c>
      <c r="FK350" t="s">
        <v>29</v>
      </c>
      <c r="FL350" t="s">
        <v>29</v>
      </c>
      <c r="FM350" t="s">
        <v>29</v>
      </c>
      <c r="FN350" t="s">
        <v>29</v>
      </c>
      <c r="FO350" t="s">
        <v>29</v>
      </c>
      <c r="FP350" t="s">
        <v>29</v>
      </c>
      <c r="FQ350" t="s">
        <v>29</v>
      </c>
      <c r="FR350" t="s">
        <v>29</v>
      </c>
      <c r="FS350" t="s">
        <v>29</v>
      </c>
      <c r="FT350" t="s">
        <v>29</v>
      </c>
      <c r="FU350" t="s">
        <v>29</v>
      </c>
      <c r="FV350" t="s">
        <v>29</v>
      </c>
      <c r="FW350" t="s">
        <v>29</v>
      </c>
      <c r="FX350" t="s">
        <v>29</v>
      </c>
    </row>
    <row r="351" spans="1:180" ht="16.5" x14ac:dyDescent="0.6">
      <c r="A351">
        <v>350</v>
      </c>
      <c r="B351">
        <v>1</v>
      </c>
      <c r="C351">
        <v>9</v>
      </c>
      <c r="D351">
        <v>4</v>
      </c>
      <c r="E351">
        <v>1</v>
      </c>
      <c r="F351">
        <v>5</v>
      </c>
      <c r="G351">
        <v>4</v>
      </c>
      <c r="H351">
        <v>2</v>
      </c>
      <c r="I351">
        <v>0</v>
      </c>
      <c r="J351" t="s">
        <v>29</v>
      </c>
      <c r="K351" t="s">
        <v>29</v>
      </c>
      <c r="L351" t="str">
        <f t="shared" si="643"/>
        <v>(跳过)</v>
      </c>
      <c r="M351" t="str">
        <f t="shared" si="644"/>
        <v>(跳过)</v>
      </c>
      <c r="N351" t="str">
        <f t="shared" si="645"/>
        <v>(跳过)</v>
      </c>
      <c r="O351" t="str">
        <f t="shared" si="646"/>
        <v>(跳过)</v>
      </c>
      <c r="P351" t="str">
        <f t="shared" si="647"/>
        <v>(跳过)</v>
      </c>
      <c r="Q351" t="s">
        <v>29</v>
      </c>
      <c r="R351" t="str">
        <f t="shared" si="540"/>
        <v>(跳过)</v>
      </c>
      <c r="S351" t="str">
        <f t="shared" si="541"/>
        <v>(跳过)</v>
      </c>
      <c r="T351" t="str">
        <f t="shared" si="542"/>
        <v>(跳过)</v>
      </c>
      <c r="U351" t="str">
        <f t="shared" si="543"/>
        <v>(跳过)</v>
      </c>
      <c r="V351" t="s">
        <v>29</v>
      </c>
      <c r="W351" t="str">
        <f t="shared" si="544"/>
        <v>(跳过)</v>
      </c>
      <c r="X351" t="str">
        <f t="shared" si="545"/>
        <v>(跳过)</v>
      </c>
      <c r="Y351" t="str">
        <f t="shared" si="546"/>
        <v>(跳过)</v>
      </c>
      <c r="Z351" t="str">
        <f t="shared" si="547"/>
        <v>(跳过)</v>
      </c>
      <c r="AA351" t="str">
        <f t="shared" si="548"/>
        <v>(跳过)</v>
      </c>
      <c r="AB351" t="s">
        <v>29</v>
      </c>
      <c r="AC351" t="str">
        <f t="shared" si="549"/>
        <v>(跳过)</v>
      </c>
      <c r="AD351" t="str">
        <f t="shared" si="550"/>
        <v>(跳过)</v>
      </c>
      <c r="AE351" t="str">
        <f t="shared" si="551"/>
        <v>(跳过)</v>
      </c>
      <c r="AF351" t="str">
        <f t="shared" si="552"/>
        <v>(跳过)</v>
      </c>
      <c r="AG351" t="str">
        <f t="shared" si="553"/>
        <v>(跳过)</v>
      </c>
      <c r="AH351" t="str">
        <f t="shared" si="554"/>
        <v>(跳过)</v>
      </c>
      <c r="AI351" t="str">
        <f t="shared" si="555"/>
        <v>(跳过)</v>
      </c>
      <c r="AJ351" t="str">
        <f t="shared" si="556"/>
        <v>(跳过)</v>
      </c>
      <c r="AK351" t="s">
        <v>29</v>
      </c>
      <c r="AL351" t="str">
        <f t="shared" si="557"/>
        <v>(跳过)</v>
      </c>
      <c r="AM351" t="str">
        <f t="shared" si="558"/>
        <v>(跳过)</v>
      </c>
      <c r="AN351" t="str">
        <f t="shared" si="559"/>
        <v>(跳过)</v>
      </c>
      <c r="AO351" t="str">
        <f t="shared" si="560"/>
        <v>(跳过)</v>
      </c>
      <c r="AP351" t="str">
        <f t="shared" si="561"/>
        <v>(跳过)</v>
      </c>
      <c r="AQ351" t="str">
        <f t="shared" si="562"/>
        <v>(跳过)</v>
      </c>
      <c r="AR351" t="str">
        <f t="shared" si="563"/>
        <v>(跳过)</v>
      </c>
      <c r="AS351" t="str">
        <f t="shared" si="564"/>
        <v>(跳过)</v>
      </c>
      <c r="AT351" t="s">
        <v>29</v>
      </c>
      <c r="AU351" t="s">
        <v>138</v>
      </c>
      <c r="AV351">
        <v>2</v>
      </c>
      <c r="AW351">
        <v>1</v>
      </c>
      <c r="AX351">
        <v>2</v>
      </c>
      <c r="AY351">
        <v>2</v>
      </c>
      <c r="AZ351" t="s">
        <v>29</v>
      </c>
      <c r="BA351" t="str">
        <f t="shared" si="565"/>
        <v>(跳过)</v>
      </c>
      <c r="BB351" t="str">
        <f t="shared" si="566"/>
        <v>(跳过)</v>
      </c>
      <c r="BC351" t="str">
        <f t="shared" si="567"/>
        <v>(跳过)</v>
      </c>
      <c r="BD351" t="str">
        <f t="shared" si="568"/>
        <v>(跳过)</v>
      </c>
      <c r="BE351" t="str">
        <f t="shared" si="569"/>
        <v>(跳过)</v>
      </c>
      <c r="BF351" t="str">
        <f t="shared" si="570"/>
        <v>(跳过)</v>
      </c>
      <c r="BG351" t="str">
        <f t="shared" si="571"/>
        <v>(跳过)</v>
      </c>
      <c r="BH351" t="s">
        <v>29</v>
      </c>
      <c r="BI351" t="str">
        <f t="shared" si="572"/>
        <v>(跳过)</v>
      </c>
      <c r="BJ351" t="str">
        <f t="shared" si="573"/>
        <v>(跳过)</v>
      </c>
      <c r="BK351" t="str">
        <f t="shared" si="574"/>
        <v>(跳过)</v>
      </c>
      <c r="BL351" t="s">
        <v>29</v>
      </c>
      <c r="BM351" t="s">
        <v>29</v>
      </c>
      <c r="BN351" t="str">
        <f t="shared" si="575"/>
        <v>(跳过)</v>
      </c>
      <c r="BO351" t="str">
        <f t="shared" si="576"/>
        <v>(跳过)</v>
      </c>
      <c r="BP351" t="str">
        <f t="shared" si="577"/>
        <v>(跳过)</v>
      </c>
      <c r="BQ351" t="str">
        <f t="shared" si="578"/>
        <v>(跳过)</v>
      </c>
      <c r="BR351" t="str">
        <f t="shared" si="579"/>
        <v>(跳过)</v>
      </c>
      <c r="BS351" t="str">
        <f t="shared" si="580"/>
        <v>(跳过)</v>
      </c>
      <c r="BT351" t="s">
        <v>29</v>
      </c>
      <c r="BU351" t="str">
        <f t="shared" si="581"/>
        <v>(跳过)</v>
      </c>
      <c r="BV351" t="str">
        <f t="shared" si="582"/>
        <v>(跳过)</v>
      </c>
      <c r="BW351" t="str">
        <f t="shared" si="583"/>
        <v>(跳过)</v>
      </c>
      <c r="BX351" t="str">
        <f t="shared" si="584"/>
        <v>(跳过)</v>
      </c>
      <c r="BY351" t="s">
        <v>29</v>
      </c>
      <c r="BZ351" t="str">
        <f t="shared" si="585"/>
        <v>(跳过)</v>
      </c>
      <c r="CA351" t="str">
        <f t="shared" si="586"/>
        <v>(跳过)</v>
      </c>
      <c r="CB351" t="str">
        <f t="shared" si="587"/>
        <v>(跳过)</v>
      </c>
      <c r="CC351" t="str">
        <f t="shared" si="588"/>
        <v>(跳过)</v>
      </c>
      <c r="CD351" t="str">
        <f t="shared" si="589"/>
        <v>(跳过)</v>
      </c>
      <c r="CE351" t="str">
        <f t="shared" si="590"/>
        <v>(跳过)</v>
      </c>
      <c r="CF351" t="str">
        <f t="shared" si="591"/>
        <v>(跳过)</v>
      </c>
      <c r="CG351" t="str">
        <f t="shared" si="592"/>
        <v>(跳过)</v>
      </c>
      <c r="CH351" t="str">
        <f t="shared" si="593"/>
        <v>(跳过)</v>
      </c>
      <c r="CI351" t="str">
        <f t="shared" si="594"/>
        <v>(跳过)</v>
      </c>
      <c r="CJ351" t="s">
        <v>29</v>
      </c>
      <c r="CK351" t="str">
        <f t="shared" si="595"/>
        <v>(跳过)</v>
      </c>
      <c r="CL351" t="str">
        <f t="shared" si="596"/>
        <v>(跳过)</v>
      </c>
      <c r="CM351" t="str">
        <f t="shared" si="597"/>
        <v>(跳过)</v>
      </c>
      <c r="CN351" t="str">
        <f t="shared" si="598"/>
        <v>(跳过)</v>
      </c>
      <c r="CO351" t="str">
        <f t="shared" si="599"/>
        <v>(跳过)</v>
      </c>
      <c r="CP351" t="str">
        <f t="shared" si="600"/>
        <v>(跳过)</v>
      </c>
      <c r="CQ351" t="str">
        <f t="shared" si="601"/>
        <v>(跳过)</v>
      </c>
      <c r="CR351" t="str">
        <f t="shared" si="602"/>
        <v>(跳过)</v>
      </c>
      <c r="CS351" t="s">
        <v>29</v>
      </c>
      <c r="CT351" t="s">
        <v>138</v>
      </c>
      <c r="CU351">
        <v>2</v>
      </c>
      <c r="CV351">
        <v>1</v>
      </c>
      <c r="CW351">
        <v>2</v>
      </c>
      <c r="CX351">
        <v>2</v>
      </c>
      <c r="CY351" t="s">
        <v>29</v>
      </c>
      <c r="CZ351" t="str">
        <f t="shared" si="603"/>
        <v>(跳过)</v>
      </c>
      <c r="DA351" t="str">
        <f t="shared" si="604"/>
        <v>(跳过)</v>
      </c>
      <c r="DB351" t="str">
        <f t="shared" si="605"/>
        <v>(跳过)</v>
      </c>
      <c r="DC351" t="str">
        <f t="shared" si="606"/>
        <v>(跳过)</v>
      </c>
      <c r="DD351" t="str">
        <f t="shared" si="607"/>
        <v>(跳过)</v>
      </c>
      <c r="DE351" t="str">
        <f t="shared" si="608"/>
        <v>(跳过)</v>
      </c>
      <c r="DF351" t="str">
        <f t="shared" si="609"/>
        <v>(跳过)</v>
      </c>
      <c r="DG351" t="s">
        <v>29</v>
      </c>
      <c r="DH351" t="str">
        <f t="shared" si="610"/>
        <v>(跳过)</v>
      </c>
      <c r="DI351" t="str">
        <f t="shared" si="611"/>
        <v>(跳过)</v>
      </c>
      <c r="DJ351" t="str">
        <f t="shared" si="612"/>
        <v>(跳过)</v>
      </c>
      <c r="DK351">
        <v>3</v>
      </c>
      <c r="DL351">
        <v>1</v>
      </c>
      <c r="DM351">
        <v>2</v>
      </c>
      <c r="DN351">
        <v>3</v>
      </c>
      <c r="DO351">
        <v>5</v>
      </c>
      <c r="DP351">
        <v>3</v>
      </c>
      <c r="DQ351" t="s">
        <v>29</v>
      </c>
      <c r="DR351" t="str">
        <f t="shared" si="613"/>
        <v>(跳过)</v>
      </c>
      <c r="DS351" t="str">
        <f t="shared" si="614"/>
        <v>(跳过)</v>
      </c>
      <c r="DT351" t="str">
        <f t="shared" si="615"/>
        <v>(跳过)</v>
      </c>
      <c r="DU351" t="str">
        <f t="shared" si="616"/>
        <v>(跳过)</v>
      </c>
      <c r="DV351" t="s">
        <v>29</v>
      </c>
      <c r="DW351" t="str">
        <f t="shared" si="617"/>
        <v>(跳过)</v>
      </c>
      <c r="DX351" t="str">
        <f t="shared" si="618"/>
        <v>(跳过)</v>
      </c>
      <c r="DY351" t="str">
        <f t="shared" si="619"/>
        <v>(跳过)</v>
      </c>
      <c r="DZ351" t="str">
        <f t="shared" si="620"/>
        <v>(跳过)</v>
      </c>
      <c r="EA351" t="str">
        <f t="shared" si="621"/>
        <v>(跳过)</v>
      </c>
      <c r="EB351" t="str">
        <f t="shared" si="622"/>
        <v>(跳过)</v>
      </c>
      <c r="EC351" t="s">
        <v>29</v>
      </c>
      <c r="ED351" t="str">
        <f t="shared" si="623"/>
        <v>(跳过)</v>
      </c>
      <c r="EE351" t="str">
        <f t="shared" si="624"/>
        <v>(跳过)</v>
      </c>
      <c r="EF351" t="str">
        <f t="shared" si="625"/>
        <v>(跳过)</v>
      </c>
      <c r="EG351" t="str">
        <f t="shared" si="626"/>
        <v>(跳过)</v>
      </c>
      <c r="EH351" t="str">
        <f t="shared" si="627"/>
        <v>(跳过)</v>
      </c>
      <c r="EI351" t="str">
        <f t="shared" si="628"/>
        <v>(跳过)</v>
      </c>
      <c r="EJ351" t="str">
        <f t="shared" si="629"/>
        <v>(跳过)</v>
      </c>
      <c r="EK351" t="str">
        <f t="shared" si="630"/>
        <v>(跳过)</v>
      </c>
      <c r="EL351" t="str">
        <f t="shared" si="631"/>
        <v>(跳过)</v>
      </c>
      <c r="EM351" t="str">
        <f t="shared" si="632"/>
        <v>(跳过)</v>
      </c>
      <c r="EN351" t="s">
        <v>138</v>
      </c>
      <c r="EO351" s="4">
        <v>2</v>
      </c>
      <c r="EP351" s="4">
        <v>1</v>
      </c>
      <c r="EQ351" s="4">
        <v>2</v>
      </c>
      <c r="ER351" s="4">
        <v>2</v>
      </c>
      <c r="ES351" t="s">
        <v>29</v>
      </c>
      <c r="ET351" t="str">
        <f t="shared" si="633"/>
        <v>(跳过)</v>
      </c>
      <c r="EU351" t="str">
        <f t="shared" si="634"/>
        <v>(跳过)</v>
      </c>
      <c r="EV351" t="str">
        <f t="shared" si="635"/>
        <v>(跳过)</v>
      </c>
      <c r="EW351" t="str">
        <f t="shared" si="636"/>
        <v>(跳过)</v>
      </c>
      <c r="EX351" t="str">
        <f t="shared" si="637"/>
        <v>(跳过)</v>
      </c>
      <c r="EY351" t="str">
        <f t="shared" si="638"/>
        <v>(跳过)</v>
      </c>
      <c r="EZ351" t="str">
        <f t="shared" si="639"/>
        <v>(跳过)</v>
      </c>
      <c r="FA351" t="s">
        <v>29</v>
      </c>
      <c r="FB351" t="str">
        <f t="shared" si="640"/>
        <v>(跳过)</v>
      </c>
      <c r="FC351" t="str">
        <f t="shared" si="641"/>
        <v>(跳过)</v>
      </c>
      <c r="FD351" t="str">
        <f t="shared" si="642"/>
        <v>(跳过)</v>
      </c>
      <c r="FE351" t="s">
        <v>29</v>
      </c>
      <c r="FF351" t="s">
        <v>29</v>
      </c>
      <c r="FG351" t="s">
        <v>29</v>
      </c>
      <c r="FH351" t="s">
        <v>29</v>
      </c>
      <c r="FI351" t="s">
        <v>29</v>
      </c>
      <c r="FJ351" t="s">
        <v>29</v>
      </c>
      <c r="FK351" t="s">
        <v>29</v>
      </c>
      <c r="FL351" t="s">
        <v>29</v>
      </c>
      <c r="FM351" t="s">
        <v>29</v>
      </c>
      <c r="FN351" t="s">
        <v>29</v>
      </c>
      <c r="FO351" t="s">
        <v>29</v>
      </c>
      <c r="FP351" t="s">
        <v>29</v>
      </c>
      <c r="FQ351" t="s">
        <v>29</v>
      </c>
      <c r="FR351" t="s">
        <v>64</v>
      </c>
      <c r="FS351">
        <v>0</v>
      </c>
      <c r="FT351">
        <v>0</v>
      </c>
      <c r="FU351">
        <v>0</v>
      </c>
      <c r="FV351">
        <v>0</v>
      </c>
      <c r="FW351">
        <v>0</v>
      </c>
      <c r="FX351">
        <v>1</v>
      </c>
    </row>
    <row r="352" spans="1:180" ht="16.5" x14ac:dyDescent="0.6">
      <c r="A352">
        <v>351</v>
      </c>
      <c r="B352">
        <v>2</v>
      </c>
      <c r="C352">
        <v>2</v>
      </c>
      <c r="D352">
        <v>2</v>
      </c>
      <c r="E352">
        <v>3</v>
      </c>
      <c r="F352">
        <v>4</v>
      </c>
      <c r="G352">
        <v>2</v>
      </c>
      <c r="H352">
        <v>1</v>
      </c>
      <c r="I352">
        <v>1</v>
      </c>
      <c r="J352">
        <v>1</v>
      </c>
      <c r="K352" t="s">
        <v>29</v>
      </c>
      <c r="L352" t="str">
        <f t="shared" si="643"/>
        <v>(跳过)</v>
      </c>
      <c r="M352" t="str">
        <f t="shared" si="644"/>
        <v>(跳过)</v>
      </c>
      <c r="N352" t="str">
        <f t="shared" si="645"/>
        <v>(跳过)</v>
      </c>
      <c r="O352" t="str">
        <f t="shared" si="646"/>
        <v>(跳过)</v>
      </c>
      <c r="P352" t="str">
        <f t="shared" si="647"/>
        <v>(跳过)</v>
      </c>
      <c r="Q352" t="s">
        <v>66</v>
      </c>
      <c r="R352">
        <f t="shared" si="540"/>
        <v>0</v>
      </c>
      <c r="S352">
        <f t="shared" si="541"/>
        <v>0</v>
      </c>
      <c r="T352">
        <f t="shared" si="542"/>
        <v>1</v>
      </c>
      <c r="U352">
        <f t="shared" si="543"/>
        <v>0</v>
      </c>
      <c r="V352" t="s">
        <v>71</v>
      </c>
      <c r="W352">
        <f t="shared" si="544"/>
        <v>1</v>
      </c>
      <c r="X352">
        <f t="shared" si="545"/>
        <v>0</v>
      </c>
      <c r="Y352">
        <f t="shared" si="546"/>
        <v>1</v>
      </c>
      <c r="Z352">
        <f t="shared" si="547"/>
        <v>0</v>
      </c>
      <c r="AA352">
        <f t="shared" si="548"/>
        <v>0</v>
      </c>
      <c r="AB352" t="s">
        <v>76</v>
      </c>
      <c r="AC352">
        <f t="shared" si="549"/>
        <v>1</v>
      </c>
      <c r="AD352">
        <f t="shared" si="550"/>
        <v>1</v>
      </c>
      <c r="AE352">
        <f t="shared" si="551"/>
        <v>1</v>
      </c>
      <c r="AF352">
        <f t="shared" si="552"/>
        <v>0</v>
      </c>
      <c r="AG352">
        <f t="shared" si="553"/>
        <v>1</v>
      </c>
      <c r="AH352">
        <f t="shared" si="554"/>
        <v>0</v>
      </c>
      <c r="AI352">
        <f t="shared" si="555"/>
        <v>0</v>
      </c>
      <c r="AJ352">
        <f t="shared" si="556"/>
        <v>0</v>
      </c>
      <c r="AK352" t="s">
        <v>130</v>
      </c>
      <c r="AL352">
        <f t="shared" si="557"/>
        <v>0</v>
      </c>
      <c r="AM352">
        <f t="shared" si="558"/>
        <v>0</v>
      </c>
      <c r="AN352">
        <f t="shared" si="559"/>
        <v>0</v>
      </c>
      <c r="AO352">
        <f t="shared" si="560"/>
        <v>0</v>
      </c>
      <c r="AP352">
        <f t="shared" si="561"/>
        <v>0</v>
      </c>
      <c r="AQ352">
        <f t="shared" si="562"/>
        <v>0</v>
      </c>
      <c r="AR352">
        <f t="shared" si="563"/>
        <v>0</v>
      </c>
      <c r="AS352">
        <f t="shared" si="564"/>
        <v>1</v>
      </c>
      <c r="AT352">
        <v>2</v>
      </c>
      <c r="AU352" t="s">
        <v>57</v>
      </c>
      <c r="AV352">
        <v>2</v>
      </c>
      <c r="AW352">
        <v>1</v>
      </c>
      <c r="AX352">
        <v>3</v>
      </c>
      <c r="AY352">
        <v>4</v>
      </c>
      <c r="AZ352" t="s">
        <v>144</v>
      </c>
      <c r="BA352">
        <f t="shared" si="565"/>
        <v>0</v>
      </c>
      <c r="BB352">
        <f t="shared" si="566"/>
        <v>1</v>
      </c>
      <c r="BC352">
        <f t="shared" si="567"/>
        <v>1</v>
      </c>
      <c r="BD352">
        <f t="shared" si="568"/>
        <v>0</v>
      </c>
      <c r="BE352">
        <f t="shared" si="569"/>
        <v>0</v>
      </c>
      <c r="BF352">
        <f t="shared" si="570"/>
        <v>0</v>
      </c>
      <c r="BG352">
        <f t="shared" si="571"/>
        <v>0</v>
      </c>
      <c r="BH352" t="s">
        <v>64</v>
      </c>
      <c r="BI352">
        <f t="shared" si="572"/>
        <v>0</v>
      </c>
      <c r="BJ352">
        <f t="shared" si="573"/>
        <v>0</v>
      </c>
      <c r="BK352">
        <f t="shared" si="574"/>
        <v>1</v>
      </c>
      <c r="BL352">
        <v>1</v>
      </c>
      <c r="BM352" t="s">
        <v>29</v>
      </c>
      <c r="BN352" t="str">
        <f t="shared" si="575"/>
        <v>(跳过)</v>
      </c>
      <c r="BO352" t="str">
        <f t="shared" si="576"/>
        <v>(跳过)</v>
      </c>
      <c r="BP352" t="str">
        <f t="shared" si="577"/>
        <v>(跳过)</v>
      </c>
      <c r="BQ352" t="str">
        <f t="shared" si="578"/>
        <v>(跳过)</v>
      </c>
      <c r="BR352" t="str">
        <f t="shared" si="579"/>
        <v>(跳过)</v>
      </c>
      <c r="BS352" t="str">
        <f t="shared" si="580"/>
        <v>(跳过)</v>
      </c>
      <c r="BT352" t="s">
        <v>70</v>
      </c>
      <c r="BU352">
        <f t="shared" si="581"/>
        <v>0</v>
      </c>
      <c r="BV352">
        <f t="shared" si="582"/>
        <v>1</v>
      </c>
      <c r="BW352">
        <f t="shared" si="583"/>
        <v>0</v>
      </c>
      <c r="BX352">
        <f t="shared" si="584"/>
        <v>0</v>
      </c>
      <c r="BY352" t="s">
        <v>147</v>
      </c>
      <c r="BZ352">
        <f t="shared" si="585"/>
        <v>0</v>
      </c>
      <c r="CA352">
        <f t="shared" si="586"/>
        <v>1</v>
      </c>
      <c r="CB352">
        <f t="shared" si="587"/>
        <v>1</v>
      </c>
      <c r="CC352">
        <f t="shared" si="588"/>
        <v>1</v>
      </c>
      <c r="CD352">
        <f t="shared" si="589"/>
        <v>0</v>
      </c>
      <c r="CE352">
        <f t="shared" si="590"/>
        <v>0</v>
      </c>
      <c r="CF352">
        <f t="shared" si="591"/>
        <v>0</v>
      </c>
      <c r="CG352">
        <f t="shared" si="592"/>
        <v>1</v>
      </c>
      <c r="CH352">
        <f t="shared" si="593"/>
        <v>0</v>
      </c>
      <c r="CI352">
        <f t="shared" si="594"/>
        <v>0</v>
      </c>
      <c r="CJ352" t="s">
        <v>130</v>
      </c>
      <c r="CK352">
        <f t="shared" si="595"/>
        <v>0</v>
      </c>
      <c r="CL352">
        <f t="shared" si="596"/>
        <v>0</v>
      </c>
      <c r="CM352">
        <f t="shared" si="597"/>
        <v>0</v>
      </c>
      <c r="CN352">
        <f t="shared" si="598"/>
        <v>0</v>
      </c>
      <c r="CO352">
        <f t="shared" si="599"/>
        <v>0</v>
      </c>
      <c r="CP352">
        <f t="shared" si="600"/>
        <v>0</v>
      </c>
      <c r="CQ352">
        <f t="shared" si="601"/>
        <v>0</v>
      </c>
      <c r="CR352">
        <f t="shared" si="602"/>
        <v>1</v>
      </c>
      <c r="CS352">
        <v>4</v>
      </c>
      <c r="CT352" t="s">
        <v>57</v>
      </c>
      <c r="CU352">
        <v>2</v>
      </c>
      <c r="CV352">
        <v>1</v>
      </c>
      <c r="CW352">
        <v>3</v>
      </c>
      <c r="CX352">
        <v>4</v>
      </c>
      <c r="CY352" t="s">
        <v>148</v>
      </c>
      <c r="CZ352">
        <f t="shared" si="603"/>
        <v>1</v>
      </c>
      <c r="DA352">
        <f t="shared" si="604"/>
        <v>1</v>
      </c>
      <c r="DB352">
        <f t="shared" si="605"/>
        <v>0</v>
      </c>
      <c r="DC352">
        <f t="shared" si="606"/>
        <v>0</v>
      </c>
      <c r="DD352">
        <f t="shared" si="607"/>
        <v>1</v>
      </c>
      <c r="DE352">
        <f t="shared" si="608"/>
        <v>0</v>
      </c>
      <c r="DF352">
        <f t="shared" si="609"/>
        <v>0</v>
      </c>
      <c r="DG352" t="s">
        <v>135</v>
      </c>
      <c r="DH352">
        <f t="shared" si="610"/>
        <v>1</v>
      </c>
      <c r="DI352">
        <f t="shared" si="611"/>
        <v>1</v>
      </c>
      <c r="DJ352">
        <f t="shared" si="612"/>
        <v>0</v>
      </c>
      <c r="DK352">
        <v>5</v>
      </c>
      <c r="DL352">
        <v>5</v>
      </c>
      <c r="DM352">
        <v>4</v>
      </c>
      <c r="DN352">
        <v>4</v>
      </c>
      <c r="DO352">
        <v>3</v>
      </c>
      <c r="DP352">
        <v>1</v>
      </c>
      <c r="DQ352" t="s">
        <v>66</v>
      </c>
      <c r="DR352">
        <f t="shared" si="613"/>
        <v>0</v>
      </c>
      <c r="DS352">
        <f t="shared" si="614"/>
        <v>0</v>
      </c>
      <c r="DT352">
        <f t="shared" si="615"/>
        <v>1</v>
      </c>
      <c r="DU352">
        <f t="shared" si="616"/>
        <v>0</v>
      </c>
      <c r="DV352" t="s">
        <v>82</v>
      </c>
      <c r="DW352">
        <f t="shared" si="617"/>
        <v>1</v>
      </c>
      <c r="DX352">
        <f t="shared" si="618"/>
        <v>1</v>
      </c>
      <c r="DY352">
        <f t="shared" si="619"/>
        <v>1</v>
      </c>
      <c r="DZ352">
        <f t="shared" si="620"/>
        <v>0</v>
      </c>
      <c r="EA352">
        <f t="shared" si="621"/>
        <v>0</v>
      </c>
      <c r="EB352">
        <f t="shared" si="622"/>
        <v>0</v>
      </c>
      <c r="EC352" t="s">
        <v>149</v>
      </c>
      <c r="ED352">
        <f t="shared" si="623"/>
        <v>0</v>
      </c>
      <c r="EE352">
        <f t="shared" si="624"/>
        <v>1</v>
      </c>
      <c r="EF352">
        <f t="shared" si="625"/>
        <v>1</v>
      </c>
      <c r="EG352">
        <f t="shared" si="626"/>
        <v>0</v>
      </c>
      <c r="EH352">
        <f t="shared" si="627"/>
        <v>0</v>
      </c>
      <c r="EI352">
        <f t="shared" si="628"/>
        <v>0</v>
      </c>
      <c r="EJ352">
        <f t="shared" si="629"/>
        <v>1</v>
      </c>
      <c r="EK352">
        <f t="shared" si="630"/>
        <v>0</v>
      </c>
      <c r="EL352">
        <f t="shared" si="631"/>
        <v>0</v>
      </c>
      <c r="EM352">
        <f t="shared" si="632"/>
        <v>0</v>
      </c>
      <c r="EN352" t="s">
        <v>37</v>
      </c>
      <c r="EO352" s="4">
        <v>1</v>
      </c>
      <c r="EP352" s="4">
        <v>2</v>
      </c>
      <c r="EQ352" s="4">
        <v>4</v>
      </c>
      <c r="ER352" s="4">
        <v>3</v>
      </c>
      <c r="ES352" t="s">
        <v>134</v>
      </c>
      <c r="ET352">
        <f t="shared" si="633"/>
        <v>0</v>
      </c>
      <c r="EU352">
        <f t="shared" si="634"/>
        <v>0</v>
      </c>
      <c r="EV352">
        <f t="shared" si="635"/>
        <v>1</v>
      </c>
      <c r="EW352">
        <f t="shared" si="636"/>
        <v>0</v>
      </c>
      <c r="EX352">
        <f t="shared" si="637"/>
        <v>1</v>
      </c>
      <c r="EY352">
        <f t="shared" si="638"/>
        <v>0</v>
      </c>
      <c r="EZ352">
        <f t="shared" si="639"/>
        <v>0</v>
      </c>
      <c r="FA352" t="s">
        <v>135</v>
      </c>
      <c r="FB352">
        <f t="shared" si="640"/>
        <v>1</v>
      </c>
      <c r="FC352">
        <f t="shared" si="641"/>
        <v>1</v>
      </c>
      <c r="FD352">
        <f t="shared" si="642"/>
        <v>0</v>
      </c>
      <c r="FE352" t="s">
        <v>225</v>
      </c>
      <c r="FF352">
        <v>0</v>
      </c>
      <c r="FG352">
        <v>1</v>
      </c>
      <c r="FH352">
        <v>0</v>
      </c>
      <c r="FI352">
        <v>0</v>
      </c>
      <c r="FJ352">
        <v>1</v>
      </c>
      <c r="FK352">
        <v>1</v>
      </c>
      <c r="FL352" t="s">
        <v>226</v>
      </c>
      <c r="FM352">
        <v>4</v>
      </c>
      <c r="FN352">
        <v>2</v>
      </c>
      <c r="FO352">
        <v>3</v>
      </c>
      <c r="FP352">
        <v>1</v>
      </c>
      <c r="FQ352">
        <v>5</v>
      </c>
      <c r="FR352" t="s">
        <v>29</v>
      </c>
      <c r="FS352" t="s">
        <v>29</v>
      </c>
      <c r="FT352" t="s">
        <v>29</v>
      </c>
      <c r="FU352" t="s">
        <v>29</v>
      </c>
      <c r="FV352" t="s">
        <v>29</v>
      </c>
      <c r="FW352" t="s">
        <v>29</v>
      </c>
      <c r="FX352" t="s">
        <v>29</v>
      </c>
    </row>
    <row r="353" spans="1:180" ht="16.5" x14ac:dyDescent="0.6">
      <c r="A353">
        <v>352</v>
      </c>
      <c r="B353">
        <v>1</v>
      </c>
      <c r="C353">
        <v>9</v>
      </c>
      <c r="D353">
        <v>2</v>
      </c>
      <c r="E353">
        <v>3</v>
      </c>
      <c r="F353">
        <v>1</v>
      </c>
      <c r="G353">
        <v>8</v>
      </c>
      <c r="H353">
        <v>1</v>
      </c>
      <c r="I353">
        <v>1</v>
      </c>
      <c r="J353">
        <v>1</v>
      </c>
      <c r="K353" t="s">
        <v>29</v>
      </c>
      <c r="L353" t="str">
        <f t="shared" si="643"/>
        <v>(跳过)</v>
      </c>
      <c r="M353" t="str">
        <f t="shared" si="644"/>
        <v>(跳过)</v>
      </c>
      <c r="N353" t="str">
        <f t="shared" si="645"/>
        <v>(跳过)</v>
      </c>
      <c r="O353" t="str">
        <f t="shared" si="646"/>
        <v>(跳过)</v>
      </c>
      <c r="P353" t="str">
        <f t="shared" si="647"/>
        <v>(跳过)</v>
      </c>
      <c r="Q353" t="s">
        <v>70</v>
      </c>
      <c r="R353">
        <f t="shared" si="540"/>
        <v>0</v>
      </c>
      <c r="S353">
        <f t="shared" si="541"/>
        <v>1</v>
      </c>
      <c r="T353">
        <f t="shared" si="542"/>
        <v>0</v>
      </c>
      <c r="U353">
        <f t="shared" si="543"/>
        <v>0</v>
      </c>
      <c r="V353" t="s">
        <v>89</v>
      </c>
      <c r="W353">
        <f t="shared" si="544"/>
        <v>1</v>
      </c>
      <c r="X353">
        <f t="shared" si="545"/>
        <v>0</v>
      </c>
      <c r="Y353">
        <f t="shared" si="546"/>
        <v>0</v>
      </c>
      <c r="Z353">
        <f t="shared" si="547"/>
        <v>1</v>
      </c>
      <c r="AA353">
        <f t="shared" si="548"/>
        <v>0</v>
      </c>
      <c r="AB353" t="s">
        <v>386</v>
      </c>
      <c r="AC353">
        <f t="shared" si="549"/>
        <v>0</v>
      </c>
      <c r="AD353">
        <f t="shared" si="550"/>
        <v>0</v>
      </c>
      <c r="AE353">
        <f t="shared" si="551"/>
        <v>1</v>
      </c>
      <c r="AF353">
        <f t="shared" si="552"/>
        <v>1</v>
      </c>
      <c r="AG353">
        <f t="shared" si="553"/>
        <v>0</v>
      </c>
      <c r="AH353">
        <f t="shared" si="554"/>
        <v>0</v>
      </c>
      <c r="AI353">
        <f t="shared" si="555"/>
        <v>0</v>
      </c>
      <c r="AJ353">
        <f t="shared" si="556"/>
        <v>0</v>
      </c>
      <c r="AK353" t="s">
        <v>346</v>
      </c>
      <c r="AL353">
        <f t="shared" si="557"/>
        <v>0</v>
      </c>
      <c r="AM353">
        <f t="shared" si="558"/>
        <v>1</v>
      </c>
      <c r="AN353">
        <f t="shared" si="559"/>
        <v>0</v>
      </c>
      <c r="AO353">
        <f t="shared" si="560"/>
        <v>0</v>
      </c>
      <c r="AP353">
        <f t="shared" si="561"/>
        <v>0</v>
      </c>
      <c r="AQ353">
        <f t="shared" si="562"/>
        <v>0</v>
      </c>
      <c r="AR353">
        <f t="shared" si="563"/>
        <v>0</v>
      </c>
      <c r="AS353">
        <f t="shared" si="564"/>
        <v>0</v>
      </c>
      <c r="AT353">
        <v>3</v>
      </c>
      <c r="AU353" t="s">
        <v>138</v>
      </c>
      <c r="AV353">
        <v>2</v>
      </c>
      <c r="AW353">
        <v>1</v>
      </c>
      <c r="AX353">
        <v>2</v>
      </c>
      <c r="AY353">
        <v>2</v>
      </c>
      <c r="AZ353" t="s">
        <v>387</v>
      </c>
      <c r="BA353">
        <f t="shared" si="565"/>
        <v>0</v>
      </c>
      <c r="BB353">
        <f t="shared" si="566"/>
        <v>0</v>
      </c>
      <c r="BC353">
        <f t="shared" si="567"/>
        <v>1</v>
      </c>
      <c r="BD353">
        <f t="shared" si="568"/>
        <v>1</v>
      </c>
      <c r="BE353">
        <f t="shared" si="569"/>
        <v>1</v>
      </c>
      <c r="BF353">
        <f t="shared" si="570"/>
        <v>0</v>
      </c>
      <c r="BG353">
        <f t="shared" si="571"/>
        <v>0</v>
      </c>
      <c r="BH353" t="s">
        <v>59</v>
      </c>
      <c r="BI353">
        <f t="shared" si="572"/>
        <v>1</v>
      </c>
      <c r="BJ353">
        <f t="shared" si="573"/>
        <v>0</v>
      </c>
      <c r="BK353">
        <f t="shared" si="574"/>
        <v>0</v>
      </c>
      <c r="BL353">
        <v>0</v>
      </c>
      <c r="BM353" t="s">
        <v>388</v>
      </c>
      <c r="BN353">
        <f t="shared" si="575"/>
        <v>0</v>
      </c>
      <c r="BO353">
        <f t="shared" si="576"/>
        <v>0</v>
      </c>
      <c r="BP353">
        <f t="shared" si="577"/>
        <v>0</v>
      </c>
      <c r="BQ353">
        <f t="shared" si="578"/>
        <v>0</v>
      </c>
      <c r="BR353">
        <f t="shared" si="579"/>
        <v>1</v>
      </c>
      <c r="BS353">
        <f t="shared" si="580"/>
        <v>1</v>
      </c>
      <c r="BT353" t="s">
        <v>29</v>
      </c>
      <c r="BU353" t="str">
        <f t="shared" si="581"/>
        <v>(跳过)</v>
      </c>
      <c r="BV353" t="str">
        <f t="shared" si="582"/>
        <v>(跳过)</v>
      </c>
      <c r="BW353" t="str">
        <f t="shared" si="583"/>
        <v>(跳过)</v>
      </c>
      <c r="BX353" t="str">
        <f t="shared" si="584"/>
        <v>(跳过)</v>
      </c>
      <c r="BY353" t="s">
        <v>29</v>
      </c>
      <c r="BZ353" t="str">
        <f t="shared" si="585"/>
        <v>(跳过)</v>
      </c>
      <c r="CA353" t="str">
        <f t="shared" si="586"/>
        <v>(跳过)</v>
      </c>
      <c r="CB353" t="str">
        <f t="shared" si="587"/>
        <v>(跳过)</v>
      </c>
      <c r="CC353" t="str">
        <f t="shared" si="588"/>
        <v>(跳过)</v>
      </c>
      <c r="CD353" t="str">
        <f t="shared" si="589"/>
        <v>(跳过)</v>
      </c>
      <c r="CE353" t="str">
        <f t="shared" si="590"/>
        <v>(跳过)</v>
      </c>
      <c r="CF353" t="str">
        <f t="shared" si="591"/>
        <v>(跳过)</v>
      </c>
      <c r="CG353" t="str">
        <f t="shared" si="592"/>
        <v>(跳过)</v>
      </c>
      <c r="CH353" t="str">
        <f t="shared" si="593"/>
        <v>(跳过)</v>
      </c>
      <c r="CI353" t="str">
        <f t="shared" si="594"/>
        <v>(跳过)</v>
      </c>
      <c r="CJ353" t="s">
        <v>29</v>
      </c>
      <c r="CK353" t="str">
        <f t="shared" si="595"/>
        <v>(跳过)</v>
      </c>
      <c r="CL353" t="str">
        <f t="shared" si="596"/>
        <v>(跳过)</v>
      </c>
      <c r="CM353" t="str">
        <f t="shared" si="597"/>
        <v>(跳过)</v>
      </c>
      <c r="CN353" t="str">
        <f t="shared" si="598"/>
        <v>(跳过)</v>
      </c>
      <c r="CO353" t="str">
        <f t="shared" si="599"/>
        <v>(跳过)</v>
      </c>
      <c r="CP353" t="str">
        <f t="shared" si="600"/>
        <v>(跳过)</v>
      </c>
      <c r="CQ353" t="str">
        <f t="shared" si="601"/>
        <v>(跳过)</v>
      </c>
      <c r="CR353" t="str">
        <f t="shared" si="602"/>
        <v>(跳过)</v>
      </c>
      <c r="CS353" t="s">
        <v>29</v>
      </c>
      <c r="CT353" t="s">
        <v>389</v>
      </c>
      <c r="CU353">
        <v>2</v>
      </c>
      <c r="CV353">
        <v>2</v>
      </c>
      <c r="CW353">
        <v>2</v>
      </c>
      <c r="CX353">
        <v>1</v>
      </c>
      <c r="CY353" t="s">
        <v>29</v>
      </c>
      <c r="CZ353" t="str">
        <f t="shared" si="603"/>
        <v>(跳过)</v>
      </c>
      <c r="DA353" t="str">
        <f t="shared" si="604"/>
        <v>(跳过)</v>
      </c>
      <c r="DB353" t="str">
        <f t="shared" si="605"/>
        <v>(跳过)</v>
      </c>
      <c r="DC353" t="str">
        <f t="shared" si="606"/>
        <v>(跳过)</v>
      </c>
      <c r="DD353" t="str">
        <f t="shared" si="607"/>
        <v>(跳过)</v>
      </c>
      <c r="DE353" t="str">
        <f t="shared" si="608"/>
        <v>(跳过)</v>
      </c>
      <c r="DF353" t="str">
        <f t="shared" si="609"/>
        <v>(跳过)</v>
      </c>
      <c r="DG353" t="s">
        <v>29</v>
      </c>
      <c r="DH353" t="str">
        <f t="shared" si="610"/>
        <v>(跳过)</v>
      </c>
      <c r="DI353" t="str">
        <f t="shared" si="611"/>
        <v>(跳过)</v>
      </c>
      <c r="DJ353" t="str">
        <f t="shared" si="612"/>
        <v>(跳过)</v>
      </c>
      <c r="DK353">
        <v>2</v>
      </c>
      <c r="DL353">
        <v>2</v>
      </c>
      <c r="DM353">
        <v>2</v>
      </c>
      <c r="DN353">
        <v>2</v>
      </c>
      <c r="DO353">
        <v>2</v>
      </c>
      <c r="DP353">
        <v>2</v>
      </c>
      <c r="DQ353" t="s">
        <v>70</v>
      </c>
      <c r="DR353">
        <f t="shared" si="613"/>
        <v>0</v>
      </c>
      <c r="DS353">
        <f t="shared" si="614"/>
        <v>1</v>
      </c>
      <c r="DT353">
        <f t="shared" si="615"/>
        <v>0</v>
      </c>
      <c r="DU353">
        <f t="shared" si="616"/>
        <v>0</v>
      </c>
      <c r="DV353" t="s">
        <v>29</v>
      </c>
      <c r="DW353" t="str">
        <f t="shared" si="617"/>
        <v>(跳过)</v>
      </c>
      <c r="DX353" t="str">
        <f t="shared" si="618"/>
        <v>(跳过)</v>
      </c>
      <c r="DY353" t="str">
        <f t="shared" si="619"/>
        <v>(跳过)</v>
      </c>
      <c r="DZ353" t="str">
        <f t="shared" si="620"/>
        <v>(跳过)</v>
      </c>
      <c r="EA353" t="str">
        <f t="shared" si="621"/>
        <v>(跳过)</v>
      </c>
      <c r="EB353" t="str">
        <f t="shared" si="622"/>
        <v>(跳过)</v>
      </c>
      <c r="EC353" t="s">
        <v>29</v>
      </c>
      <c r="ED353" t="str">
        <f t="shared" si="623"/>
        <v>(跳过)</v>
      </c>
      <c r="EE353" t="str">
        <f t="shared" si="624"/>
        <v>(跳过)</v>
      </c>
      <c r="EF353" t="str">
        <f t="shared" si="625"/>
        <v>(跳过)</v>
      </c>
      <c r="EG353" t="str">
        <f t="shared" si="626"/>
        <v>(跳过)</v>
      </c>
      <c r="EH353" t="str">
        <f t="shared" si="627"/>
        <v>(跳过)</v>
      </c>
      <c r="EI353" t="str">
        <f t="shared" si="628"/>
        <v>(跳过)</v>
      </c>
      <c r="EJ353" t="str">
        <f t="shared" si="629"/>
        <v>(跳过)</v>
      </c>
      <c r="EK353" t="str">
        <f t="shared" si="630"/>
        <v>(跳过)</v>
      </c>
      <c r="EL353" t="str">
        <f t="shared" si="631"/>
        <v>(跳过)</v>
      </c>
      <c r="EM353" t="str">
        <f t="shared" si="632"/>
        <v>(跳过)</v>
      </c>
      <c r="EN353" t="s">
        <v>57</v>
      </c>
      <c r="EO353" s="4">
        <v>2</v>
      </c>
      <c r="EP353" s="4">
        <v>1</v>
      </c>
      <c r="EQ353" s="4">
        <v>4</v>
      </c>
      <c r="ER353" s="4">
        <v>3</v>
      </c>
      <c r="ES353" t="s">
        <v>29</v>
      </c>
      <c r="ET353" t="str">
        <f t="shared" si="633"/>
        <v>(跳过)</v>
      </c>
      <c r="EU353" t="str">
        <f t="shared" si="634"/>
        <v>(跳过)</v>
      </c>
      <c r="EV353" t="str">
        <f t="shared" si="635"/>
        <v>(跳过)</v>
      </c>
      <c r="EW353" t="str">
        <f t="shared" si="636"/>
        <v>(跳过)</v>
      </c>
      <c r="EX353" t="str">
        <f t="shared" si="637"/>
        <v>(跳过)</v>
      </c>
      <c r="EY353" t="str">
        <f t="shared" si="638"/>
        <v>(跳过)</v>
      </c>
      <c r="EZ353" t="str">
        <f t="shared" si="639"/>
        <v>(跳过)</v>
      </c>
      <c r="FA353" t="s">
        <v>29</v>
      </c>
      <c r="FB353" t="str">
        <f t="shared" si="640"/>
        <v>(跳过)</v>
      </c>
      <c r="FC353" t="str">
        <f t="shared" si="641"/>
        <v>(跳过)</v>
      </c>
      <c r="FD353" t="str">
        <f t="shared" si="642"/>
        <v>(跳过)</v>
      </c>
      <c r="FE353" t="s">
        <v>296</v>
      </c>
      <c r="FF353">
        <v>1</v>
      </c>
      <c r="FG353">
        <v>0</v>
      </c>
      <c r="FH353">
        <v>1</v>
      </c>
      <c r="FI353">
        <v>0</v>
      </c>
      <c r="FJ353">
        <v>1</v>
      </c>
      <c r="FK353">
        <v>0</v>
      </c>
      <c r="FL353" t="s">
        <v>297</v>
      </c>
      <c r="FM353">
        <v>2</v>
      </c>
      <c r="FN353">
        <v>4</v>
      </c>
      <c r="FO353">
        <v>1</v>
      </c>
      <c r="FP353">
        <v>3</v>
      </c>
      <c r="FQ353">
        <v>5</v>
      </c>
      <c r="FR353" t="s">
        <v>29</v>
      </c>
      <c r="FS353" t="s">
        <v>29</v>
      </c>
      <c r="FT353" t="s">
        <v>29</v>
      </c>
      <c r="FU353" t="s">
        <v>29</v>
      </c>
      <c r="FV353" t="s">
        <v>29</v>
      </c>
      <c r="FW353" t="s">
        <v>29</v>
      </c>
      <c r="FX353" t="s">
        <v>29</v>
      </c>
    </row>
    <row r="354" spans="1:180" ht="16.5" x14ac:dyDescent="0.6">
      <c r="A354">
        <v>353</v>
      </c>
      <c r="B354">
        <v>2</v>
      </c>
      <c r="C354">
        <v>24</v>
      </c>
      <c r="D354">
        <v>2</v>
      </c>
      <c r="E354">
        <v>3</v>
      </c>
      <c r="F354">
        <v>2</v>
      </c>
      <c r="G354">
        <v>8</v>
      </c>
      <c r="H354">
        <v>1</v>
      </c>
      <c r="I354">
        <v>1</v>
      </c>
      <c r="J354">
        <v>1</v>
      </c>
      <c r="K354" t="s">
        <v>29</v>
      </c>
      <c r="L354" t="str">
        <f t="shared" si="643"/>
        <v>(跳过)</v>
      </c>
      <c r="M354" t="str">
        <f t="shared" si="644"/>
        <v>(跳过)</v>
      </c>
      <c r="N354" t="str">
        <f t="shared" si="645"/>
        <v>(跳过)</v>
      </c>
      <c r="O354" t="str">
        <f t="shared" si="646"/>
        <v>(跳过)</v>
      </c>
      <c r="P354" t="str">
        <f t="shared" si="647"/>
        <v>(跳过)</v>
      </c>
      <c r="Q354" t="s">
        <v>66</v>
      </c>
      <c r="R354">
        <f t="shared" si="540"/>
        <v>0</v>
      </c>
      <c r="S354">
        <f t="shared" si="541"/>
        <v>0</v>
      </c>
      <c r="T354">
        <f t="shared" si="542"/>
        <v>1</v>
      </c>
      <c r="U354">
        <f t="shared" si="543"/>
        <v>0</v>
      </c>
      <c r="V354" t="s">
        <v>99</v>
      </c>
      <c r="W354">
        <f t="shared" si="544"/>
        <v>0</v>
      </c>
      <c r="X354">
        <f t="shared" si="545"/>
        <v>1</v>
      </c>
      <c r="Y354">
        <f t="shared" si="546"/>
        <v>1</v>
      </c>
      <c r="Z354">
        <f t="shared" si="547"/>
        <v>0</v>
      </c>
      <c r="AA354">
        <f t="shared" si="548"/>
        <v>0</v>
      </c>
      <c r="AB354" t="s">
        <v>142</v>
      </c>
      <c r="AC354">
        <f t="shared" si="549"/>
        <v>1</v>
      </c>
      <c r="AD354">
        <f t="shared" si="550"/>
        <v>1</v>
      </c>
      <c r="AE354">
        <f t="shared" si="551"/>
        <v>0</v>
      </c>
      <c r="AF354">
        <f t="shared" si="552"/>
        <v>0</v>
      </c>
      <c r="AG354">
        <f t="shared" si="553"/>
        <v>0</v>
      </c>
      <c r="AH354">
        <f t="shared" si="554"/>
        <v>0</v>
      </c>
      <c r="AI354">
        <f t="shared" si="555"/>
        <v>1</v>
      </c>
      <c r="AJ354">
        <f t="shared" si="556"/>
        <v>0</v>
      </c>
      <c r="AK354" t="s">
        <v>130</v>
      </c>
      <c r="AL354">
        <f t="shared" si="557"/>
        <v>0</v>
      </c>
      <c r="AM354">
        <f t="shared" si="558"/>
        <v>0</v>
      </c>
      <c r="AN354">
        <f t="shared" si="559"/>
        <v>0</v>
      </c>
      <c r="AO354">
        <f t="shared" si="560"/>
        <v>0</v>
      </c>
      <c r="AP354">
        <f t="shared" si="561"/>
        <v>0</v>
      </c>
      <c r="AQ354">
        <f t="shared" si="562"/>
        <v>0</v>
      </c>
      <c r="AR354">
        <f t="shared" si="563"/>
        <v>0</v>
      </c>
      <c r="AS354">
        <f t="shared" si="564"/>
        <v>1</v>
      </c>
      <c r="AT354">
        <v>4</v>
      </c>
      <c r="AU354" t="s">
        <v>156</v>
      </c>
      <c r="AV354">
        <v>3</v>
      </c>
      <c r="AW354">
        <v>2</v>
      </c>
      <c r="AX354">
        <v>1</v>
      </c>
      <c r="AY354">
        <v>4</v>
      </c>
      <c r="AZ354" t="s">
        <v>338</v>
      </c>
      <c r="BA354">
        <f t="shared" si="565"/>
        <v>0</v>
      </c>
      <c r="BB354">
        <f t="shared" si="566"/>
        <v>1</v>
      </c>
      <c r="BC354">
        <f t="shared" si="567"/>
        <v>0</v>
      </c>
      <c r="BD354">
        <f t="shared" si="568"/>
        <v>0</v>
      </c>
      <c r="BE354">
        <f t="shared" si="569"/>
        <v>1</v>
      </c>
      <c r="BF354">
        <f t="shared" si="570"/>
        <v>0</v>
      </c>
      <c r="BG354">
        <f t="shared" si="571"/>
        <v>0</v>
      </c>
      <c r="BH354" t="s">
        <v>29</v>
      </c>
      <c r="BI354" t="str">
        <f t="shared" si="572"/>
        <v>(跳过)</v>
      </c>
      <c r="BJ354" t="str">
        <f t="shared" si="573"/>
        <v>(跳过)</v>
      </c>
      <c r="BK354" t="str">
        <f t="shared" si="574"/>
        <v>(跳过)</v>
      </c>
      <c r="BL354">
        <v>0</v>
      </c>
      <c r="BM354" t="s">
        <v>123</v>
      </c>
      <c r="BN354">
        <f t="shared" si="575"/>
        <v>1</v>
      </c>
      <c r="BO354">
        <f t="shared" si="576"/>
        <v>1</v>
      </c>
      <c r="BP354">
        <f t="shared" si="577"/>
        <v>0</v>
      </c>
      <c r="BQ354">
        <f t="shared" si="578"/>
        <v>0</v>
      </c>
      <c r="BR354">
        <f t="shared" si="579"/>
        <v>1</v>
      </c>
      <c r="BS354">
        <f t="shared" si="580"/>
        <v>0</v>
      </c>
      <c r="BT354" t="s">
        <v>29</v>
      </c>
      <c r="BU354" t="str">
        <f t="shared" si="581"/>
        <v>(跳过)</v>
      </c>
      <c r="BV354" t="str">
        <f t="shared" si="582"/>
        <v>(跳过)</v>
      </c>
      <c r="BW354" t="str">
        <f t="shared" si="583"/>
        <v>(跳过)</v>
      </c>
      <c r="BX354" t="str">
        <f t="shared" si="584"/>
        <v>(跳过)</v>
      </c>
      <c r="BY354" t="s">
        <v>29</v>
      </c>
      <c r="BZ354" t="str">
        <f t="shared" si="585"/>
        <v>(跳过)</v>
      </c>
      <c r="CA354" t="str">
        <f t="shared" si="586"/>
        <v>(跳过)</v>
      </c>
      <c r="CB354" t="str">
        <f t="shared" si="587"/>
        <v>(跳过)</v>
      </c>
      <c r="CC354" t="str">
        <f t="shared" si="588"/>
        <v>(跳过)</v>
      </c>
      <c r="CD354" t="str">
        <f t="shared" si="589"/>
        <v>(跳过)</v>
      </c>
      <c r="CE354" t="str">
        <f t="shared" si="590"/>
        <v>(跳过)</v>
      </c>
      <c r="CF354" t="str">
        <f t="shared" si="591"/>
        <v>(跳过)</v>
      </c>
      <c r="CG354" t="str">
        <f t="shared" si="592"/>
        <v>(跳过)</v>
      </c>
      <c r="CH354" t="str">
        <f t="shared" si="593"/>
        <v>(跳过)</v>
      </c>
      <c r="CI354" t="str">
        <f t="shared" si="594"/>
        <v>(跳过)</v>
      </c>
      <c r="CJ354" t="s">
        <v>29</v>
      </c>
      <c r="CK354" t="str">
        <f t="shared" si="595"/>
        <v>(跳过)</v>
      </c>
      <c r="CL354" t="str">
        <f t="shared" si="596"/>
        <v>(跳过)</v>
      </c>
      <c r="CM354" t="str">
        <f t="shared" si="597"/>
        <v>(跳过)</v>
      </c>
      <c r="CN354" t="str">
        <f t="shared" si="598"/>
        <v>(跳过)</v>
      </c>
      <c r="CO354" t="str">
        <f t="shared" si="599"/>
        <v>(跳过)</v>
      </c>
      <c r="CP354" t="str">
        <f t="shared" si="600"/>
        <v>(跳过)</v>
      </c>
      <c r="CQ354" t="str">
        <f t="shared" si="601"/>
        <v>(跳过)</v>
      </c>
      <c r="CR354" t="str">
        <f t="shared" si="602"/>
        <v>(跳过)</v>
      </c>
      <c r="CS354" t="s">
        <v>29</v>
      </c>
      <c r="CT354" t="s">
        <v>156</v>
      </c>
      <c r="CU354">
        <v>3</v>
      </c>
      <c r="CV354">
        <v>2</v>
      </c>
      <c r="CW354">
        <v>1</v>
      </c>
      <c r="CX354">
        <v>4</v>
      </c>
      <c r="CY354" t="s">
        <v>29</v>
      </c>
      <c r="CZ354" t="str">
        <f t="shared" si="603"/>
        <v>(跳过)</v>
      </c>
      <c r="DA354" t="str">
        <f t="shared" si="604"/>
        <v>(跳过)</v>
      </c>
      <c r="DB354" t="str">
        <f t="shared" si="605"/>
        <v>(跳过)</v>
      </c>
      <c r="DC354" t="str">
        <f t="shared" si="606"/>
        <v>(跳过)</v>
      </c>
      <c r="DD354" t="str">
        <f t="shared" si="607"/>
        <v>(跳过)</v>
      </c>
      <c r="DE354" t="str">
        <f t="shared" si="608"/>
        <v>(跳过)</v>
      </c>
      <c r="DF354" t="str">
        <f t="shared" si="609"/>
        <v>(跳过)</v>
      </c>
      <c r="DG354" t="s">
        <v>29</v>
      </c>
      <c r="DH354" t="str">
        <f t="shared" si="610"/>
        <v>(跳过)</v>
      </c>
      <c r="DI354" t="str">
        <f t="shared" si="611"/>
        <v>(跳过)</v>
      </c>
      <c r="DJ354" t="str">
        <f t="shared" si="612"/>
        <v>(跳过)</v>
      </c>
      <c r="DK354">
        <v>5</v>
      </c>
      <c r="DL354">
        <v>4</v>
      </c>
      <c r="DM354">
        <v>5</v>
      </c>
      <c r="DN354">
        <v>5</v>
      </c>
      <c r="DO354">
        <v>4</v>
      </c>
      <c r="DP354">
        <v>2</v>
      </c>
      <c r="DQ354" t="s">
        <v>38</v>
      </c>
      <c r="DR354">
        <f t="shared" si="613"/>
        <v>0</v>
      </c>
      <c r="DS354">
        <f t="shared" si="614"/>
        <v>1</v>
      </c>
      <c r="DT354">
        <f t="shared" si="615"/>
        <v>1</v>
      </c>
      <c r="DU354">
        <f t="shared" si="616"/>
        <v>0</v>
      </c>
      <c r="DV354" t="s">
        <v>29</v>
      </c>
      <c r="DW354" t="str">
        <f t="shared" si="617"/>
        <v>(跳过)</v>
      </c>
      <c r="DX354" t="str">
        <f t="shared" si="618"/>
        <v>(跳过)</v>
      </c>
      <c r="DY354" t="str">
        <f t="shared" si="619"/>
        <v>(跳过)</v>
      </c>
      <c r="DZ354" t="str">
        <f t="shared" si="620"/>
        <v>(跳过)</v>
      </c>
      <c r="EA354" t="str">
        <f t="shared" si="621"/>
        <v>(跳过)</v>
      </c>
      <c r="EB354" t="str">
        <f t="shared" si="622"/>
        <v>(跳过)</v>
      </c>
      <c r="EC354" t="s">
        <v>29</v>
      </c>
      <c r="ED354" t="str">
        <f t="shared" si="623"/>
        <v>(跳过)</v>
      </c>
      <c r="EE354" t="str">
        <f t="shared" si="624"/>
        <v>(跳过)</v>
      </c>
      <c r="EF354" t="str">
        <f t="shared" si="625"/>
        <v>(跳过)</v>
      </c>
      <c r="EG354" t="str">
        <f t="shared" si="626"/>
        <v>(跳过)</v>
      </c>
      <c r="EH354" t="str">
        <f t="shared" si="627"/>
        <v>(跳过)</v>
      </c>
      <c r="EI354" t="str">
        <f t="shared" si="628"/>
        <v>(跳过)</v>
      </c>
      <c r="EJ354" t="str">
        <f t="shared" si="629"/>
        <v>(跳过)</v>
      </c>
      <c r="EK354" t="str">
        <f t="shared" si="630"/>
        <v>(跳过)</v>
      </c>
      <c r="EL354" t="str">
        <f t="shared" si="631"/>
        <v>(跳过)</v>
      </c>
      <c r="EM354" t="str">
        <f t="shared" si="632"/>
        <v>(跳过)</v>
      </c>
      <c r="EN354" t="s">
        <v>156</v>
      </c>
      <c r="EO354" s="4">
        <v>3</v>
      </c>
      <c r="EP354" s="4">
        <v>2</v>
      </c>
      <c r="EQ354" s="4">
        <v>4</v>
      </c>
      <c r="ER354" s="4">
        <v>1</v>
      </c>
      <c r="ES354" t="s">
        <v>29</v>
      </c>
      <c r="ET354" t="str">
        <f t="shared" si="633"/>
        <v>(跳过)</v>
      </c>
      <c r="EU354" t="str">
        <f t="shared" si="634"/>
        <v>(跳过)</v>
      </c>
      <c r="EV354" t="str">
        <f t="shared" si="635"/>
        <v>(跳过)</v>
      </c>
      <c r="EW354" t="str">
        <f t="shared" si="636"/>
        <v>(跳过)</v>
      </c>
      <c r="EX354" t="str">
        <f t="shared" si="637"/>
        <v>(跳过)</v>
      </c>
      <c r="EY354" t="str">
        <f t="shared" si="638"/>
        <v>(跳过)</v>
      </c>
      <c r="EZ354" t="str">
        <f t="shared" si="639"/>
        <v>(跳过)</v>
      </c>
      <c r="FA354" t="s">
        <v>29</v>
      </c>
      <c r="FB354" t="str">
        <f t="shared" si="640"/>
        <v>(跳过)</v>
      </c>
      <c r="FC354" t="str">
        <f t="shared" si="641"/>
        <v>(跳过)</v>
      </c>
      <c r="FD354" t="str">
        <f t="shared" si="642"/>
        <v>(跳过)</v>
      </c>
      <c r="FE354" t="s">
        <v>29</v>
      </c>
      <c r="FF354" t="s">
        <v>29</v>
      </c>
      <c r="FG354" t="s">
        <v>29</v>
      </c>
      <c r="FH354" t="s">
        <v>29</v>
      </c>
      <c r="FI354" t="s">
        <v>29</v>
      </c>
      <c r="FJ354" t="s">
        <v>29</v>
      </c>
      <c r="FK354" t="s">
        <v>29</v>
      </c>
      <c r="FL354" t="s">
        <v>29</v>
      </c>
      <c r="FM354" t="s">
        <v>29</v>
      </c>
      <c r="FN354" t="s">
        <v>29</v>
      </c>
      <c r="FO354" t="s">
        <v>29</v>
      </c>
      <c r="FP354" t="s">
        <v>29</v>
      </c>
      <c r="FQ354" t="s">
        <v>29</v>
      </c>
      <c r="FR354" t="s">
        <v>29</v>
      </c>
      <c r="FS354" t="s">
        <v>29</v>
      </c>
      <c r="FT354" t="s">
        <v>29</v>
      </c>
      <c r="FU354" t="s">
        <v>29</v>
      </c>
      <c r="FV354" t="s">
        <v>29</v>
      </c>
      <c r="FW354" t="s">
        <v>29</v>
      </c>
      <c r="FX354" t="s">
        <v>29</v>
      </c>
    </row>
    <row r="355" spans="1:180" ht="16.5" x14ac:dyDescent="0.6">
      <c r="A355">
        <v>354</v>
      </c>
      <c r="B355">
        <v>2</v>
      </c>
      <c r="C355">
        <v>22</v>
      </c>
      <c r="D355">
        <v>2</v>
      </c>
      <c r="E355">
        <v>3</v>
      </c>
      <c r="F355">
        <v>4</v>
      </c>
      <c r="G355">
        <v>3</v>
      </c>
      <c r="H355">
        <v>3</v>
      </c>
      <c r="I355">
        <v>1</v>
      </c>
      <c r="J355">
        <v>1</v>
      </c>
      <c r="K355" t="s">
        <v>29</v>
      </c>
      <c r="L355" t="str">
        <f t="shared" si="643"/>
        <v>(跳过)</v>
      </c>
      <c r="M355" t="str">
        <f t="shared" si="644"/>
        <v>(跳过)</v>
      </c>
      <c r="N355" t="str">
        <f t="shared" si="645"/>
        <v>(跳过)</v>
      </c>
      <c r="O355" t="str">
        <f t="shared" si="646"/>
        <v>(跳过)</v>
      </c>
      <c r="P355" t="str">
        <f t="shared" si="647"/>
        <v>(跳过)</v>
      </c>
      <c r="Q355" t="s">
        <v>38</v>
      </c>
      <c r="R355">
        <f t="shared" si="540"/>
        <v>0</v>
      </c>
      <c r="S355">
        <f t="shared" si="541"/>
        <v>1</v>
      </c>
      <c r="T355">
        <f t="shared" si="542"/>
        <v>1</v>
      </c>
      <c r="U355">
        <f t="shared" si="543"/>
        <v>0</v>
      </c>
      <c r="V355" t="s">
        <v>423</v>
      </c>
      <c r="W355">
        <f t="shared" si="544"/>
        <v>1</v>
      </c>
      <c r="X355">
        <f t="shared" si="545"/>
        <v>1</v>
      </c>
      <c r="Y355">
        <f t="shared" si="546"/>
        <v>1</v>
      </c>
      <c r="Z355">
        <f t="shared" si="547"/>
        <v>1</v>
      </c>
      <c r="AA355">
        <f t="shared" si="548"/>
        <v>0</v>
      </c>
      <c r="AB355" t="s">
        <v>76</v>
      </c>
      <c r="AC355">
        <f t="shared" si="549"/>
        <v>1</v>
      </c>
      <c r="AD355">
        <f t="shared" si="550"/>
        <v>1</v>
      </c>
      <c r="AE355">
        <f t="shared" si="551"/>
        <v>1</v>
      </c>
      <c r="AF355">
        <f t="shared" si="552"/>
        <v>0</v>
      </c>
      <c r="AG355">
        <f t="shared" si="553"/>
        <v>1</v>
      </c>
      <c r="AH355">
        <f t="shared" si="554"/>
        <v>0</v>
      </c>
      <c r="AI355">
        <f t="shared" si="555"/>
        <v>0</v>
      </c>
      <c r="AJ355">
        <f t="shared" si="556"/>
        <v>0</v>
      </c>
      <c r="AK355" t="s">
        <v>265</v>
      </c>
      <c r="AL355">
        <f t="shared" si="557"/>
        <v>1</v>
      </c>
      <c r="AM355">
        <f t="shared" si="558"/>
        <v>0</v>
      </c>
      <c r="AN355">
        <f t="shared" si="559"/>
        <v>1</v>
      </c>
      <c r="AO355">
        <f t="shared" si="560"/>
        <v>0</v>
      </c>
      <c r="AP355">
        <f t="shared" si="561"/>
        <v>1</v>
      </c>
      <c r="AQ355">
        <f t="shared" si="562"/>
        <v>0</v>
      </c>
      <c r="AR355">
        <f t="shared" si="563"/>
        <v>0</v>
      </c>
      <c r="AS355">
        <f t="shared" si="564"/>
        <v>0</v>
      </c>
      <c r="AT355">
        <v>2</v>
      </c>
      <c r="AU355" t="s">
        <v>57</v>
      </c>
      <c r="AV355">
        <v>2</v>
      </c>
      <c r="AW355">
        <v>1</v>
      </c>
      <c r="AX355">
        <v>3</v>
      </c>
      <c r="AY355">
        <v>4</v>
      </c>
      <c r="AZ355" t="s">
        <v>387</v>
      </c>
      <c r="BA355">
        <f t="shared" si="565"/>
        <v>0</v>
      </c>
      <c r="BB355">
        <f t="shared" si="566"/>
        <v>0</v>
      </c>
      <c r="BC355">
        <f t="shared" si="567"/>
        <v>1</v>
      </c>
      <c r="BD355">
        <f t="shared" si="568"/>
        <v>1</v>
      </c>
      <c r="BE355">
        <f t="shared" si="569"/>
        <v>1</v>
      </c>
      <c r="BF355">
        <f t="shared" si="570"/>
        <v>0</v>
      </c>
      <c r="BG355">
        <f t="shared" si="571"/>
        <v>0</v>
      </c>
      <c r="BH355" t="s">
        <v>29</v>
      </c>
      <c r="BI355" t="str">
        <f t="shared" si="572"/>
        <v>(跳过)</v>
      </c>
      <c r="BJ355" t="str">
        <f t="shared" si="573"/>
        <v>(跳过)</v>
      </c>
      <c r="BK355" t="str">
        <f t="shared" si="574"/>
        <v>(跳过)</v>
      </c>
      <c r="BL355">
        <v>1</v>
      </c>
      <c r="BM355" t="s">
        <v>29</v>
      </c>
      <c r="BN355" t="str">
        <f t="shared" si="575"/>
        <v>(跳过)</v>
      </c>
      <c r="BO355" t="str">
        <f t="shared" si="576"/>
        <v>(跳过)</v>
      </c>
      <c r="BP355" t="str">
        <f t="shared" si="577"/>
        <v>(跳过)</v>
      </c>
      <c r="BQ355" t="str">
        <f t="shared" si="578"/>
        <v>(跳过)</v>
      </c>
      <c r="BR355" t="str">
        <f t="shared" si="579"/>
        <v>(跳过)</v>
      </c>
      <c r="BS355" t="str">
        <f t="shared" si="580"/>
        <v>(跳过)</v>
      </c>
      <c r="BT355" t="s">
        <v>38</v>
      </c>
      <c r="BU355">
        <f t="shared" si="581"/>
        <v>0</v>
      </c>
      <c r="BV355">
        <f t="shared" si="582"/>
        <v>1</v>
      </c>
      <c r="BW355">
        <f t="shared" si="583"/>
        <v>1</v>
      </c>
      <c r="BX355">
        <f t="shared" si="584"/>
        <v>0</v>
      </c>
      <c r="BY355" t="s">
        <v>76</v>
      </c>
      <c r="BZ355">
        <f t="shared" si="585"/>
        <v>1</v>
      </c>
      <c r="CA355">
        <f t="shared" si="586"/>
        <v>1</v>
      </c>
      <c r="CB355">
        <f t="shared" si="587"/>
        <v>1</v>
      </c>
      <c r="CC355">
        <f t="shared" si="588"/>
        <v>0</v>
      </c>
      <c r="CD355">
        <f t="shared" si="589"/>
        <v>1</v>
      </c>
      <c r="CE355">
        <f t="shared" si="590"/>
        <v>0</v>
      </c>
      <c r="CF355">
        <f t="shared" si="591"/>
        <v>0</v>
      </c>
      <c r="CG355">
        <f t="shared" si="592"/>
        <v>0</v>
      </c>
      <c r="CH355">
        <f t="shared" si="593"/>
        <v>0</v>
      </c>
      <c r="CI355">
        <f t="shared" si="594"/>
        <v>0</v>
      </c>
      <c r="CJ355" t="s">
        <v>101</v>
      </c>
      <c r="CK355">
        <f t="shared" si="595"/>
        <v>0</v>
      </c>
      <c r="CL355">
        <f t="shared" si="596"/>
        <v>1</v>
      </c>
      <c r="CM355">
        <f t="shared" si="597"/>
        <v>1</v>
      </c>
      <c r="CN355">
        <f t="shared" si="598"/>
        <v>0</v>
      </c>
      <c r="CO355">
        <f t="shared" si="599"/>
        <v>0</v>
      </c>
      <c r="CP355">
        <f t="shared" si="600"/>
        <v>1</v>
      </c>
      <c r="CQ355">
        <f t="shared" si="601"/>
        <v>0</v>
      </c>
      <c r="CR355">
        <f t="shared" si="602"/>
        <v>0</v>
      </c>
      <c r="CS355">
        <v>2</v>
      </c>
      <c r="CT355" t="s">
        <v>57</v>
      </c>
      <c r="CU355">
        <v>2</v>
      </c>
      <c r="CV355">
        <v>1</v>
      </c>
      <c r="CW355">
        <v>3</v>
      </c>
      <c r="CX355">
        <v>4</v>
      </c>
      <c r="CY355" t="s">
        <v>387</v>
      </c>
      <c r="CZ355">
        <f t="shared" si="603"/>
        <v>0</v>
      </c>
      <c r="DA355">
        <f t="shared" si="604"/>
        <v>0</v>
      </c>
      <c r="DB355">
        <f t="shared" si="605"/>
        <v>1</v>
      </c>
      <c r="DC355">
        <f t="shared" si="606"/>
        <v>1</v>
      </c>
      <c r="DD355">
        <f t="shared" si="607"/>
        <v>1</v>
      </c>
      <c r="DE355">
        <f t="shared" si="608"/>
        <v>0</v>
      </c>
      <c r="DF355">
        <f t="shared" si="609"/>
        <v>0</v>
      </c>
      <c r="DG355" t="s">
        <v>59</v>
      </c>
      <c r="DH355">
        <f t="shared" si="610"/>
        <v>1</v>
      </c>
      <c r="DI355">
        <f t="shared" si="611"/>
        <v>0</v>
      </c>
      <c r="DJ355">
        <f t="shared" si="612"/>
        <v>0</v>
      </c>
      <c r="DK355">
        <v>4</v>
      </c>
      <c r="DL355">
        <v>5</v>
      </c>
      <c r="DM355">
        <v>4</v>
      </c>
      <c r="DN355">
        <v>4</v>
      </c>
      <c r="DO355">
        <v>4</v>
      </c>
      <c r="DP355">
        <v>2</v>
      </c>
      <c r="DQ355" t="s">
        <v>38</v>
      </c>
      <c r="DR355">
        <f t="shared" si="613"/>
        <v>0</v>
      </c>
      <c r="DS355">
        <f t="shared" si="614"/>
        <v>1</v>
      </c>
      <c r="DT355">
        <f t="shared" si="615"/>
        <v>1</v>
      </c>
      <c r="DU355">
        <f t="shared" si="616"/>
        <v>0</v>
      </c>
      <c r="DV355" t="s">
        <v>29</v>
      </c>
      <c r="DW355" t="str">
        <f t="shared" si="617"/>
        <v>(跳过)</v>
      </c>
      <c r="DX355" t="str">
        <f t="shared" si="618"/>
        <v>(跳过)</v>
      </c>
      <c r="DY355" t="str">
        <f t="shared" si="619"/>
        <v>(跳过)</v>
      </c>
      <c r="DZ355" t="str">
        <f t="shared" si="620"/>
        <v>(跳过)</v>
      </c>
      <c r="EA355" t="str">
        <f t="shared" si="621"/>
        <v>(跳过)</v>
      </c>
      <c r="EB355" t="str">
        <f t="shared" si="622"/>
        <v>(跳过)</v>
      </c>
      <c r="EC355" t="s">
        <v>29</v>
      </c>
      <c r="ED355" t="str">
        <f t="shared" si="623"/>
        <v>(跳过)</v>
      </c>
      <c r="EE355" t="str">
        <f t="shared" si="624"/>
        <v>(跳过)</v>
      </c>
      <c r="EF355" t="str">
        <f t="shared" si="625"/>
        <v>(跳过)</v>
      </c>
      <c r="EG355" t="str">
        <f t="shared" si="626"/>
        <v>(跳过)</v>
      </c>
      <c r="EH355" t="str">
        <f t="shared" si="627"/>
        <v>(跳过)</v>
      </c>
      <c r="EI355" t="str">
        <f t="shared" si="628"/>
        <v>(跳过)</v>
      </c>
      <c r="EJ355" t="str">
        <f t="shared" si="629"/>
        <v>(跳过)</v>
      </c>
      <c r="EK355" t="str">
        <f t="shared" si="630"/>
        <v>(跳过)</v>
      </c>
      <c r="EL355" t="str">
        <f t="shared" si="631"/>
        <v>(跳过)</v>
      </c>
      <c r="EM355" t="str">
        <f t="shared" si="632"/>
        <v>(跳过)</v>
      </c>
      <c r="EN355" t="s">
        <v>57</v>
      </c>
      <c r="EO355" s="4">
        <v>2</v>
      </c>
      <c r="EP355" s="4">
        <v>1</v>
      </c>
      <c r="EQ355" s="4">
        <v>4</v>
      </c>
      <c r="ER355" s="4">
        <v>3</v>
      </c>
      <c r="ES355" t="s">
        <v>29</v>
      </c>
      <c r="ET355" t="str">
        <f t="shared" si="633"/>
        <v>(跳过)</v>
      </c>
      <c r="EU355" t="str">
        <f t="shared" si="634"/>
        <v>(跳过)</v>
      </c>
      <c r="EV355" t="str">
        <f t="shared" si="635"/>
        <v>(跳过)</v>
      </c>
      <c r="EW355" t="str">
        <f t="shared" si="636"/>
        <v>(跳过)</v>
      </c>
      <c r="EX355" t="str">
        <f t="shared" si="637"/>
        <v>(跳过)</v>
      </c>
      <c r="EY355" t="str">
        <f t="shared" si="638"/>
        <v>(跳过)</v>
      </c>
      <c r="EZ355" t="str">
        <f t="shared" si="639"/>
        <v>(跳过)</v>
      </c>
      <c r="FA355" t="s">
        <v>29</v>
      </c>
      <c r="FB355" t="str">
        <f t="shared" si="640"/>
        <v>(跳过)</v>
      </c>
      <c r="FC355" t="str">
        <f t="shared" si="641"/>
        <v>(跳过)</v>
      </c>
      <c r="FD355" t="str">
        <f t="shared" si="642"/>
        <v>(跳过)</v>
      </c>
      <c r="FE355" t="s">
        <v>29</v>
      </c>
      <c r="FF355" t="s">
        <v>29</v>
      </c>
      <c r="FG355" t="s">
        <v>29</v>
      </c>
      <c r="FH355" t="s">
        <v>29</v>
      </c>
      <c r="FI355" t="s">
        <v>29</v>
      </c>
      <c r="FJ355" t="s">
        <v>29</v>
      </c>
      <c r="FK355" t="s">
        <v>29</v>
      </c>
      <c r="FL355" t="s">
        <v>29</v>
      </c>
      <c r="FM355" t="s">
        <v>29</v>
      </c>
      <c r="FN355" t="s">
        <v>29</v>
      </c>
      <c r="FO355" t="s">
        <v>29</v>
      </c>
      <c r="FP355" t="s">
        <v>29</v>
      </c>
      <c r="FQ355" t="s">
        <v>29</v>
      </c>
      <c r="FR355" t="s">
        <v>29</v>
      </c>
      <c r="FS355" t="s">
        <v>29</v>
      </c>
      <c r="FT355" t="s">
        <v>29</v>
      </c>
      <c r="FU355" t="s">
        <v>29</v>
      </c>
      <c r="FV355" t="s">
        <v>29</v>
      </c>
      <c r="FW355" t="s">
        <v>29</v>
      </c>
      <c r="FX355" t="s">
        <v>29</v>
      </c>
    </row>
    <row r="356" spans="1:180" ht="16.5" x14ac:dyDescent="0.6">
      <c r="A356">
        <v>355</v>
      </c>
      <c r="B356">
        <v>1</v>
      </c>
      <c r="C356">
        <v>26</v>
      </c>
      <c r="D356">
        <v>2</v>
      </c>
      <c r="E356">
        <v>3</v>
      </c>
      <c r="F356">
        <v>1</v>
      </c>
      <c r="G356">
        <v>8</v>
      </c>
      <c r="H356">
        <v>1</v>
      </c>
      <c r="I356">
        <v>0</v>
      </c>
      <c r="J356" t="s">
        <v>29</v>
      </c>
      <c r="K356" t="s">
        <v>29</v>
      </c>
      <c r="L356" t="str">
        <f t="shared" si="643"/>
        <v>(跳过)</v>
      </c>
      <c r="M356" t="str">
        <f t="shared" si="644"/>
        <v>(跳过)</v>
      </c>
      <c r="N356" t="str">
        <f t="shared" si="645"/>
        <v>(跳过)</v>
      </c>
      <c r="O356" t="str">
        <f t="shared" si="646"/>
        <v>(跳过)</v>
      </c>
      <c r="P356" t="str">
        <f t="shared" si="647"/>
        <v>(跳过)</v>
      </c>
      <c r="Q356" t="s">
        <v>29</v>
      </c>
      <c r="R356" t="str">
        <f t="shared" si="540"/>
        <v>(跳过)</v>
      </c>
      <c r="S356" t="str">
        <f t="shared" si="541"/>
        <v>(跳过)</v>
      </c>
      <c r="T356" t="str">
        <f t="shared" si="542"/>
        <v>(跳过)</v>
      </c>
      <c r="U356" t="str">
        <f t="shared" si="543"/>
        <v>(跳过)</v>
      </c>
      <c r="V356" t="s">
        <v>29</v>
      </c>
      <c r="W356" t="str">
        <f t="shared" si="544"/>
        <v>(跳过)</v>
      </c>
      <c r="X356" t="str">
        <f t="shared" si="545"/>
        <v>(跳过)</v>
      </c>
      <c r="Y356" t="str">
        <f t="shared" si="546"/>
        <v>(跳过)</v>
      </c>
      <c r="Z356" t="str">
        <f t="shared" si="547"/>
        <v>(跳过)</v>
      </c>
      <c r="AA356" t="str">
        <f t="shared" si="548"/>
        <v>(跳过)</v>
      </c>
      <c r="AB356" t="s">
        <v>29</v>
      </c>
      <c r="AC356" t="str">
        <f t="shared" si="549"/>
        <v>(跳过)</v>
      </c>
      <c r="AD356" t="str">
        <f t="shared" si="550"/>
        <v>(跳过)</v>
      </c>
      <c r="AE356" t="str">
        <f t="shared" si="551"/>
        <v>(跳过)</v>
      </c>
      <c r="AF356" t="str">
        <f t="shared" si="552"/>
        <v>(跳过)</v>
      </c>
      <c r="AG356" t="str">
        <f t="shared" si="553"/>
        <v>(跳过)</v>
      </c>
      <c r="AH356" t="str">
        <f t="shared" si="554"/>
        <v>(跳过)</v>
      </c>
      <c r="AI356" t="str">
        <f t="shared" si="555"/>
        <v>(跳过)</v>
      </c>
      <c r="AJ356" t="str">
        <f t="shared" si="556"/>
        <v>(跳过)</v>
      </c>
      <c r="AK356" t="s">
        <v>29</v>
      </c>
      <c r="AL356" t="str">
        <f t="shared" si="557"/>
        <v>(跳过)</v>
      </c>
      <c r="AM356" t="str">
        <f t="shared" si="558"/>
        <v>(跳过)</v>
      </c>
      <c r="AN356" t="str">
        <f t="shared" si="559"/>
        <v>(跳过)</v>
      </c>
      <c r="AO356" t="str">
        <f t="shared" si="560"/>
        <v>(跳过)</v>
      </c>
      <c r="AP356" t="str">
        <f t="shared" si="561"/>
        <v>(跳过)</v>
      </c>
      <c r="AQ356" t="str">
        <f t="shared" si="562"/>
        <v>(跳过)</v>
      </c>
      <c r="AR356" t="str">
        <f t="shared" si="563"/>
        <v>(跳过)</v>
      </c>
      <c r="AS356" t="str">
        <f t="shared" si="564"/>
        <v>(跳过)</v>
      </c>
      <c r="AT356" t="s">
        <v>29</v>
      </c>
      <c r="AU356" t="s">
        <v>74</v>
      </c>
      <c r="AV356">
        <v>1</v>
      </c>
      <c r="AW356">
        <v>2</v>
      </c>
      <c r="AX356">
        <v>2</v>
      </c>
      <c r="AY356">
        <v>2</v>
      </c>
      <c r="AZ356" t="s">
        <v>29</v>
      </c>
      <c r="BA356" t="str">
        <f t="shared" si="565"/>
        <v>(跳过)</v>
      </c>
      <c r="BB356" t="str">
        <f t="shared" si="566"/>
        <v>(跳过)</v>
      </c>
      <c r="BC356" t="str">
        <f t="shared" si="567"/>
        <v>(跳过)</v>
      </c>
      <c r="BD356" t="str">
        <f t="shared" si="568"/>
        <v>(跳过)</v>
      </c>
      <c r="BE356" t="str">
        <f t="shared" si="569"/>
        <v>(跳过)</v>
      </c>
      <c r="BF356" t="str">
        <f t="shared" si="570"/>
        <v>(跳过)</v>
      </c>
      <c r="BG356" t="str">
        <f t="shared" si="571"/>
        <v>(跳过)</v>
      </c>
      <c r="BH356" t="s">
        <v>59</v>
      </c>
      <c r="BI356">
        <f t="shared" si="572"/>
        <v>1</v>
      </c>
      <c r="BJ356">
        <f t="shared" si="573"/>
        <v>0</v>
      </c>
      <c r="BK356">
        <f t="shared" si="574"/>
        <v>0</v>
      </c>
      <c r="BL356" t="s">
        <v>29</v>
      </c>
      <c r="BM356" t="s">
        <v>29</v>
      </c>
      <c r="BN356" t="str">
        <f t="shared" si="575"/>
        <v>(跳过)</v>
      </c>
      <c r="BO356" t="str">
        <f t="shared" si="576"/>
        <v>(跳过)</v>
      </c>
      <c r="BP356" t="str">
        <f t="shared" si="577"/>
        <v>(跳过)</v>
      </c>
      <c r="BQ356" t="str">
        <f t="shared" si="578"/>
        <v>(跳过)</v>
      </c>
      <c r="BR356" t="str">
        <f t="shared" si="579"/>
        <v>(跳过)</v>
      </c>
      <c r="BS356" t="str">
        <f t="shared" si="580"/>
        <v>(跳过)</v>
      </c>
      <c r="BT356" t="s">
        <v>29</v>
      </c>
      <c r="BU356" t="str">
        <f t="shared" si="581"/>
        <v>(跳过)</v>
      </c>
      <c r="BV356" t="str">
        <f t="shared" si="582"/>
        <v>(跳过)</v>
      </c>
      <c r="BW356" t="str">
        <f t="shared" si="583"/>
        <v>(跳过)</v>
      </c>
      <c r="BX356" t="str">
        <f t="shared" si="584"/>
        <v>(跳过)</v>
      </c>
      <c r="BY356" t="s">
        <v>29</v>
      </c>
      <c r="BZ356" t="str">
        <f t="shared" si="585"/>
        <v>(跳过)</v>
      </c>
      <c r="CA356" t="str">
        <f t="shared" si="586"/>
        <v>(跳过)</v>
      </c>
      <c r="CB356" t="str">
        <f t="shared" si="587"/>
        <v>(跳过)</v>
      </c>
      <c r="CC356" t="str">
        <f t="shared" si="588"/>
        <v>(跳过)</v>
      </c>
      <c r="CD356" t="str">
        <f t="shared" si="589"/>
        <v>(跳过)</v>
      </c>
      <c r="CE356" t="str">
        <f t="shared" si="590"/>
        <v>(跳过)</v>
      </c>
      <c r="CF356" t="str">
        <f t="shared" si="591"/>
        <v>(跳过)</v>
      </c>
      <c r="CG356" t="str">
        <f t="shared" si="592"/>
        <v>(跳过)</v>
      </c>
      <c r="CH356" t="str">
        <f t="shared" si="593"/>
        <v>(跳过)</v>
      </c>
      <c r="CI356" t="str">
        <f t="shared" si="594"/>
        <v>(跳过)</v>
      </c>
      <c r="CJ356" t="s">
        <v>29</v>
      </c>
      <c r="CK356" t="str">
        <f t="shared" si="595"/>
        <v>(跳过)</v>
      </c>
      <c r="CL356" t="str">
        <f t="shared" si="596"/>
        <v>(跳过)</v>
      </c>
      <c r="CM356" t="str">
        <f t="shared" si="597"/>
        <v>(跳过)</v>
      </c>
      <c r="CN356" t="str">
        <f t="shared" si="598"/>
        <v>(跳过)</v>
      </c>
      <c r="CO356" t="str">
        <f t="shared" si="599"/>
        <v>(跳过)</v>
      </c>
      <c r="CP356" t="str">
        <f t="shared" si="600"/>
        <v>(跳过)</v>
      </c>
      <c r="CQ356" t="str">
        <f t="shared" si="601"/>
        <v>(跳过)</v>
      </c>
      <c r="CR356" t="str">
        <f t="shared" si="602"/>
        <v>(跳过)</v>
      </c>
      <c r="CS356" t="s">
        <v>29</v>
      </c>
      <c r="CT356" t="s">
        <v>74</v>
      </c>
      <c r="CU356">
        <v>1</v>
      </c>
      <c r="CV356">
        <v>2</v>
      </c>
      <c r="CW356">
        <v>2</v>
      </c>
      <c r="CX356">
        <v>2</v>
      </c>
      <c r="CY356" t="s">
        <v>29</v>
      </c>
      <c r="CZ356" t="str">
        <f t="shared" si="603"/>
        <v>(跳过)</v>
      </c>
      <c r="DA356" t="str">
        <f t="shared" si="604"/>
        <v>(跳过)</v>
      </c>
      <c r="DB356" t="str">
        <f t="shared" si="605"/>
        <v>(跳过)</v>
      </c>
      <c r="DC356" t="str">
        <f t="shared" si="606"/>
        <v>(跳过)</v>
      </c>
      <c r="DD356" t="str">
        <f t="shared" si="607"/>
        <v>(跳过)</v>
      </c>
      <c r="DE356" t="str">
        <f t="shared" si="608"/>
        <v>(跳过)</v>
      </c>
      <c r="DF356" t="str">
        <f t="shared" si="609"/>
        <v>(跳过)</v>
      </c>
      <c r="DG356" t="s">
        <v>29</v>
      </c>
      <c r="DH356" t="str">
        <f t="shared" si="610"/>
        <v>(跳过)</v>
      </c>
      <c r="DI356" t="str">
        <f t="shared" si="611"/>
        <v>(跳过)</v>
      </c>
      <c r="DJ356" t="str">
        <f t="shared" si="612"/>
        <v>(跳过)</v>
      </c>
      <c r="DK356">
        <v>4</v>
      </c>
      <c r="DL356">
        <v>3</v>
      </c>
      <c r="DM356">
        <v>4</v>
      </c>
      <c r="DN356">
        <v>4</v>
      </c>
      <c r="DO356">
        <v>4</v>
      </c>
      <c r="DP356">
        <v>2</v>
      </c>
      <c r="DQ356" t="s">
        <v>66</v>
      </c>
      <c r="DR356">
        <f t="shared" si="613"/>
        <v>0</v>
      </c>
      <c r="DS356">
        <f t="shared" si="614"/>
        <v>0</v>
      </c>
      <c r="DT356">
        <f t="shared" si="615"/>
        <v>1</v>
      </c>
      <c r="DU356">
        <f t="shared" si="616"/>
        <v>0</v>
      </c>
      <c r="DV356" t="s">
        <v>29</v>
      </c>
      <c r="DW356" t="str">
        <f t="shared" si="617"/>
        <v>(跳过)</v>
      </c>
      <c r="DX356" t="str">
        <f t="shared" si="618"/>
        <v>(跳过)</v>
      </c>
      <c r="DY356" t="str">
        <f t="shared" si="619"/>
        <v>(跳过)</v>
      </c>
      <c r="DZ356" t="str">
        <f t="shared" si="620"/>
        <v>(跳过)</v>
      </c>
      <c r="EA356" t="str">
        <f t="shared" si="621"/>
        <v>(跳过)</v>
      </c>
      <c r="EB356" t="str">
        <f t="shared" si="622"/>
        <v>(跳过)</v>
      </c>
      <c r="EC356" t="s">
        <v>29</v>
      </c>
      <c r="ED356" t="str">
        <f t="shared" si="623"/>
        <v>(跳过)</v>
      </c>
      <c r="EE356" t="str">
        <f t="shared" si="624"/>
        <v>(跳过)</v>
      </c>
      <c r="EF356" t="str">
        <f t="shared" si="625"/>
        <v>(跳过)</v>
      </c>
      <c r="EG356" t="str">
        <f t="shared" si="626"/>
        <v>(跳过)</v>
      </c>
      <c r="EH356" t="str">
        <f t="shared" si="627"/>
        <v>(跳过)</v>
      </c>
      <c r="EI356" t="str">
        <f t="shared" si="628"/>
        <v>(跳过)</v>
      </c>
      <c r="EJ356" t="str">
        <f t="shared" si="629"/>
        <v>(跳过)</v>
      </c>
      <c r="EK356" t="str">
        <f t="shared" si="630"/>
        <v>(跳过)</v>
      </c>
      <c r="EL356" t="str">
        <f t="shared" si="631"/>
        <v>(跳过)</v>
      </c>
      <c r="EM356" t="str">
        <f t="shared" si="632"/>
        <v>(跳过)</v>
      </c>
      <c r="EN356" t="s">
        <v>143</v>
      </c>
      <c r="EO356" s="4">
        <v>2</v>
      </c>
      <c r="EP356" s="4">
        <v>2</v>
      </c>
      <c r="EQ356" s="4">
        <v>2</v>
      </c>
      <c r="ER356" s="4">
        <v>1</v>
      </c>
      <c r="ES356" t="s">
        <v>29</v>
      </c>
      <c r="ET356" t="str">
        <f t="shared" si="633"/>
        <v>(跳过)</v>
      </c>
      <c r="EU356" t="str">
        <f t="shared" si="634"/>
        <v>(跳过)</v>
      </c>
      <c r="EV356" t="str">
        <f t="shared" si="635"/>
        <v>(跳过)</v>
      </c>
      <c r="EW356" t="str">
        <f t="shared" si="636"/>
        <v>(跳过)</v>
      </c>
      <c r="EX356" t="str">
        <f t="shared" si="637"/>
        <v>(跳过)</v>
      </c>
      <c r="EY356" t="str">
        <f t="shared" si="638"/>
        <v>(跳过)</v>
      </c>
      <c r="EZ356" t="str">
        <f t="shared" si="639"/>
        <v>(跳过)</v>
      </c>
      <c r="FA356" t="s">
        <v>29</v>
      </c>
      <c r="FB356" t="str">
        <f t="shared" si="640"/>
        <v>(跳过)</v>
      </c>
      <c r="FC356" t="str">
        <f t="shared" si="641"/>
        <v>(跳过)</v>
      </c>
      <c r="FD356" t="str">
        <f t="shared" si="642"/>
        <v>(跳过)</v>
      </c>
      <c r="FE356" t="s">
        <v>509</v>
      </c>
      <c r="FF356">
        <v>1</v>
      </c>
      <c r="FG356">
        <v>0</v>
      </c>
      <c r="FH356">
        <v>0</v>
      </c>
      <c r="FI356">
        <v>0</v>
      </c>
      <c r="FJ356">
        <v>0</v>
      </c>
      <c r="FK356">
        <v>0</v>
      </c>
      <c r="FL356" t="s">
        <v>355</v>
      </c>
      <c r="FM356">
        <v>2</v>
      </c>
      <c r="FN356">
        <v>3</v>
      </c>
      <c r="FO356">
        <v>4</v>
      </c>
      <c r="FP356">
        <v>1</v>
      </c>
      <c r="FQ356">
        <v>5</v>
      </c>
      <c r="FR356" t="s">
        <v>29</v>
      </c>
      <c r="FS356" t="s">
        <v>29</v>
      </c>
      <c r="FT356" t="s">
        <v>29</v>
      </c>
      <c r="FU356" t="s">
        <v>29</v>
      </c>
      <c r="FV356" t="s">
        <v>29</v>
      </c>
      <c r="FW356" t="s">
        <v>29</v>
      </c>
      <c r="FX356" t="s">
        <v>29</v>
      </c>
    </row>
    <row r="357" spans="1:180" ht="16.5" x14ac:dyDescent="0.6">
      <c r="A357">
        <v>356</v>
      </c>
      <c r="B357">
        <v>2</v>
      </c>
      <c r="C357">
        <v>9</v>
      </c>
      <c r="D357">
        <v>2</v>
      </c>
      <c r="E357">
        <v>3</v>
      </c>
      <c r="F357">
        <v>1</v>
      </c>
      <c r="G357">
        <v>8</v>
      </c>
      <c r="H357">
        <v>1</v>
      </c>
      <c r="I357">
        <v>0</v>
      </c>
      <c r="J357" t="s">
        <v>29</v>
      </c>
      <c r="K357" t="s">
        <v>29</v>
      </c>
      <c r="L357" t="str">
        <f t="shared" si="643"/>
        <v>(跳过)</v>
      </c>
      <c r="M357" t="str">
        <f t="shared" si="644"/>
        <v>(跳过)</v>
      </c>
      <c r="N357" t="str">
        <f t="shared" si="645"/>
        <v>(跳过)</v>
      </c>
      <c r="O357" t="str">
        <f t="shared" si="646"/>
        <v>(跳过)</v>
      </c>
      <c r="P357" t="str">
        <f t="shared" si="647"/>
        <v>(跳过)</v>
      </c>
      <c r="Q357" t="s">
        <v>29</v>
      </c>
      <c r="R357" t="str">
        <f t="shared" si="540"/>
        <v>(跳过)</v>
      </c>
      <c r="S357" t="str">
        <f t="shared" si="541"/>
        <v>(跳过)</v>
      </c>
      <c r="T357" t="str">
        <f t="shared" si="542"/>
        <v>(跳过)</v>
      </c>
      <c r="U357" t="str">
        <f t="shared" si="543"/>
        <v>(跳过)</v>
      </c>
      <c r="V357" t="s">
        <v>29</v>
      </c>
      <c r="W357" t="str">
        <f t="shared" si="544"/>
        <v>(跳过)</v>
      </c>
      <c r="X357" t="str">
        <f t="shared" si="545"/>
        <v>(跳过)</v>
      </c>
      <c r="Y357" t="str">
        <f t="shared" si="546"/>
        <v>(跳过)</v>
      </c>
      <c r="Z357" t="str">
        <f t="shared" si="547"/>
        <v>(跳过)</v>
      </c>
      <c r="AA357" t="str">
        <f t="shared" si="548"/>
        <v>(跳过)</v>
      </c>
      <c r="AB357" t="s">
        <v>29</v>
      </c>
      <c r="AC357" t="str">
        <f t="shared" si="549"/>
        <v>(跳过)</v>
      </c>
      <c r="AD357" t="str">
        <f t="shared" si="550"/>
        <v>(跳过)</v>
      </c>
      <c r="AE357" t="str">
        <f t="shared" si="551"/>
        <v>(跳过)</v>
      </c>
      <c r="AF357" t="str">
        <f t="shared" si="552"/>
        <v>(跳过)</v>
      </c>
      <c r="AG357" t="str">
        <f t="shared" si="553"/>
        <v>(跳过)</v>
      </c>
      <c r="AH357" t="str">
        <f t="shared" si="554"/>
        <v>(跳过)</v>
      </c>
      <c r="AI357" t="str">
        <f t="shared" si="555"/>
        <v>(跳过)</v>
      </c>
      <c r="AJ357" t="str">
        <f t="shared" si="556"/>
        <v>(跳过)</v>
      </c>
      <c r="AK357" t="s">
        <v>29</v>
      </c>
      <c r="AL357" t="str">
        <f t="shared" si="557"/>
        <v>(跳过)</v>
      </c>
      <c r="AM357" t="str">
        <f t="shared" si="558"/>
        <v>(跳过)</v>
      </c>
      <c r="AN357" t="str">
        <f t="shared" si="559"/>
        <v>(跳过)</v>
      </c>
      <c r="AO357" t="str">
        <f t="shared" si="560"/>
        <v>(跳过)</v>
      </c>
      <c r="AP357" t="str">
        <f t="shared" si="561"/>
        <v>(跳过)</v>
      </c>
      <c r="AQ357" t="str">
        <f t="shared" si="562"/>
        <v>(跳过)</v>
      </c>
      <c r="AR357" t="str">
        <f t="shared" si="563"/>
        <v>(跳过)</v>
      </c>
      <c r="AS357" t="str">
        <f t="shared" si="564"/>
        <v>(跳过)</v>
      </c>
      <c r="AT357" t="s">
        <v>29</v>
      </c>
      <c r="AU357" t="s">
        <v>74</v>
      </c>
      <c r="AV357">
        <v>1</v>
      </c>
      <c r="AW357">
        <v>2</v>
      </c>
      <c r="AX357">
        <v>2</v>
      </c>
      <c r="AY357">
        <v>2</v>
      </c>
      <c r="AZ357" t="s">
        <v>29</v>
      </c>
      <c r="BA357" t="str">
        <f t="shared" si="565"/>
        <v>(跳过)</v>
      </c>
      <c r="BB357" t="str">
        <f t="shared" si="566"/>
        <v>(跳过)</v>
      </c>
      <c r="BC357" t="str">
        <f t="shared" si="567"/>
        <v>(跳过)</v>
      </c>
      <c r="BD357" t="str">
        <f t="shared" si="568"/>
        <v>(跳过)</v>
      </c>
      <c r="BE357" t="str">
        <f t="shared" si="569"/>
        <v>(跳过)</v>
      </c>
      <c r="BF357" t="str">
        <f t="shared" si="570"/>
        <v>(跳过)</v>
      </c>
      <c r="BG357" t="str">
        <f t="shared" si="571"/>
        <v>(跳过)</v>
      </c>
      <c r="BH357" t="s">
        <v>59</v>
      </c>
      <c r="BI357">
        <f t="shared" si="572"/>
        <v>1</v>
      </c>
      <c r="BJ357">
        <f t="shared" si="573"/>
        <v>0</v>
      </c>
      <c r="BK357">
        <f t="shared" si="574"/>
        <v>0</v>
      </c>
      <c r="BL357" t="s">
        <v>29</v>
      </c>
      <c r="BM357" t="s">
        <v>29</v>
      </c>
      <c r="BN357" t="str">
        <f t="shared" si="575"/>
        <v>(跳过)</v>
      </c>
      <c r="BO357" t="str">
        <f t="shared" si="576"/>
        <v>(跳过)</v>
      </c>
      <c r="BP357" t="str">
        <f t="shared" si="577"/>
        <v>(跳过)</v>
      </c>
      <c r="BQ357" t="str">
        <f t="shared" si="578"/>
        <v>(跳过)</v>
      </c>
      <c r="BR357" t="str">
        <f t="shared" si="579"/>
        <v>(跳过)</v>
      </c>
      <c r="BS357" t="str">
        <f t="shared" si="580"/>
        <v>(跳过)</v>
      </c>
      <c r="BT357" t="s">
        <v>29</v>
      </c>
      <c r="BU357" t="str">
        <f t="shared" si="581"/>
        <v>(跳过)</v>
      </c>
      <c r="BV357" t="str">
        <f t="shared" si="582"/>
        <v>(跳过)</v>
      </c>
      <c r="BW357" t="str">
        <f t="shared" si="583"/>
        <v>(跳过)</v>
      </c>
      <c r="BX357" t="str">
        <f t="shared" si="584"/>
        <v>(跳过)</v>
      </c>
      <c r="BY357" t="s">
        <v>29</v>
      </c>
      <c r="BZ357" t="str">
        <f t="shared" si="585"/>
        <v>(跳过)</v>
      </c>
      <c r="CA357" t="str">
        <f t="shared" si="586"/>
        <v>(跳过)</v>
      </c>
      <c r="CB357" t="str">
        <f t="shared" si="587"/>
        <v>(跳过)</v>
      </c>
      <c r="CC357" t="str">
        <f t="shared" si="588"/>
        <v>(跳过)</v>
      </c>
      <c r="CD357" t="str">
        <f t="shared" si="589"/>
        <v>(跳过)</v>
      </c>
      <c r="CE357" t="str">
        <f t="shared" si="590"/>
        <v>(跳过)</v>
      </c>
      <c r="CF357" t="str">
        <f t="shared" si="591"/>
        <v>(跳过)</v>
      </c>
      <c r="CG357" t="str">
        <f t="shared" si="592"/>
        <v>(跳过)</v>
      </c>
      <c r="CH357" t="str">
        <f t="shared" si="593"/>
        <v>(跳过)</v>
      </c>
      <c r="CI357" t="str">
        <f t="shared" si="594"/>
        <v>(跳过)</v>
      </c>
      <c r="CJ357" t="s">
        <v>29</v>
      </c>
      <c r="CK357" t="str">
        <f t="shared" si="595"/>
        <v>(跳过)</v>
      </c>
      <c r="CL357" t="str">
        <f t="shared" si="596"/>
        <v>(跳过)</v>
      </c>
      <c r="CM357" t="str">
        <f t="shared" si="597"/>
        <v>(跳过)</v>
      </c>
      <c r="CN357" t="str">
        <f t="shared" si="598"/>
        <v>(跳过)</v>
      </c>
      <c r="CO357" t="str">
        <f t="shared" si="599"/>
        <v>(跳过)</v>
      </c>
      <c r="CP357" t="str">
        <f t="shared" si="600"/>
        <v>(跳过)</v>
      </c>
      <c r="CQ357" t="str">
        <f t="shared" si="601"/>
        <v>(跳过)</v>
      </c>
      <c r="CR357" t="str">
        <f t="shared" si="602"/>
        <v>(跳过)</v>
      </c>
      <c r="CS357" t="s">
        <v>29</v>
      </c>
      <c r="CT357" t="s">
        <v>74</v>
      </c>
      <c r="CU357">
        <v>1</v>
      </c>
      <c r="CV357">
        <v>2</v>
      </c>
      <c r="CW357">
        <v>2</v>
      </c>
      <c r="CX357">
        <v>2</v>
      </c>
      <c r="CY357" t="s">
        <v>29</v>
      </c>
      <c r="CZ357" t="str">
        <f t="shared" si="603"/>
        <v>(跳过)</v>
      </c>
      <c r="DA357" t="str">
        <f t="shared" si="604"/>
        <v>(跳过)</v>
      </c>
      <c r="DB357" t="str">
        <f t="shared" si="605"/>
        <v>(跳过)</v>
      </c>
      <c r="DC357" t="str">
        <f t="shared" si="606"/>
        <v>(跳过)</v>
      </c>
      <c r="DD357" t="str">
        <f t="shared" si="607"/>
        <v>(跳过)</v>
      </c>
      <c r="DE357" t="str">
        <f t="shared" si="608"/>
        <v>(跳过)</v>
      </c>
      <c r="DF357" t="str">
        <f t="shared" si="609"/>
        <v>(跳过)</v>
      </c>
      <c r="DG357" t="s">
        <v>29</v>
      </c>
      <c r="DH357" t="str">
        <f t="shared" si="610"/>
        <v>(跳过)</v>
      </c>
      <c r="DI357" t="str">
        <f t="shared" si="611"/>
        <v>(跳过)</v>
      </c>
      <c r="DJ357" t="str">
        <f t="shared" si="612"/>
        <v>(跳过)</v>
      </c>
      <c r="DK357">
        <v>3</v>
      </c>
      <c r="DL357">
        <v>3</v>
      </c>
      <c r="DM357">
        <v>4</v>
      </c>
      <c r="DN357">
        <v>3</v>
      </c>
      <c r="DO357">
        <v>4</v>
      </c>
      <c r="DP357">
        <v>2</v>
      </c>
      <c r="DQ357" t="s">
        <v>38</v>
      </c>
      <c r="DR357">
        <f t="shared" si="613"/>
        <v>0</v>
      </c>
      <c r="DS357">
        <f t="shared" si="614"/>
        <v>1</v>
      </c>
      <c r="DT357">
        <f t="shared" si="615"/>
        <v>1</v>
      </c>
      <c r="DU357">
        <f t="shared" si="616"/>
        <v>0</v>
      </c>
      <c r="DV357" t="s">
        <v>29</v>
      </c>
      <c r="DW357" t="str">
        <f t="shared" si="617"/>
        <v>(跳过)</v>
      </c>
      <c r="DX357" t="str">
        <f t="shared" si="618"/>
        <v>(跳过)</v>
      </c>
      <c r="DY357" t="str">
        <f t="shared" si="619"/>
        <v>(跳过)</v>
      </c>
      <c r="DZ357" t="str">
        <f t="shared" si="620"/>
        <v>(跳过)</v>
      </c>
      <c r="EA357" t="str">
        <f t="shared" si="621"/>
        <v>(跳过)</v>
      </c>
      <c r="EB357" t="str">
        <f t="shared" si="622"/>
        <v>(跳过)</v>
      </c>
      <c r="EC357" t="s">
        <v>29</v>
      </c>
      <c r="ED357" t="str">
        <f t="shared" si="623"/>
        <v>(跳过)</v>
      </c>
      <c r="EE357" t="str">
        <f t="shared" si="624"/>
        <v>(跳过)</v>
      </c>
      <c r="EF357" t="str">
        <f t="shared" si="625"/>
        <v>(跳过)</v>
      </c>
      <c r="EG357" t="str">
        <f t="shared" si="626"/>
        <v>(跳过)</v>
      </c>
      <c r="EH357" t="str">
        <f t="shared" si="627"/>
        <v>(跳过)</v>
      </c>
      <c r="EI357" t="str">
        <f t="shared" si="628"/>
        <v>(跳过)</v>
      </c>
      <c r="EJ357" t="str">
        <f t="shared" si="629"/>
        <v>(跳过)</v>
      </c>
      <c r="EK357" t="str">
        <f t="shared" si="630"/>
        <v>(跳过)</v>
      </c>
      <c r="EL357" t="str">
        <f t="shared" si="631"/>
        <v>(跳过)</v>
      </c>
      <c r="EM357" t="str">
        <f t="shared" si="632"/>
        <v>(跳过)</v>
      </c>
      <c r="EN357" t="s">
        <v>138</v>
      </c>
      <c r="EO357" s="4">
        <v>2</v>
      </c>
      <c r="EP357" s="4">
        <v>1</v>
      </c>
      <c r="EQ357" s="4">
        <v>2</v>
      </c>
      <c r="ER357" s="4">
        <v>2</v>
      </c>
      <c r="ES357" t="s">
        <v>29</v>
      </c>
      <c r="ET357" t="str">
        <f t="shared" si="633"/>
        <v>(跳过)</v>
      </c>
      <c r="EU357" t="str">
        <f t="shared" si="634"/>
        <v>(跳过)</v>
      </c>
      <c r="EV357" t="str">
        <f t="shared" si="635"/>
        <v>(跳过)</v>
      </c>
      <c r="EW357" t="str">
        <f t="shared" si="636"/>
        <v>(跳过)</v>
      </c>
      <c r="EX357" t="str">
        <f t="shared" si="637"/>
        <v>(跳过)</v>
      </c>
      <c r="EY357" t="str">
        <f t="shared" si="638"/>
        <v>(跳过)</v>
      </c>
      <c r="EZ357" t="str">
        <f t="shared" si="639"/>
        <v>(跳过)</v>
      </c>
      <c r="FA357" t="s">
        <v>29</v>
      </c>
      <c r="FB357" t="str">
        <f t="shared" si="640"/>
        <v>(跳过)</v>
      </c>
      <c r="FC357" t="str">
        <f t="shared" si="641"/>
        <v>(跳过)</v>
      </c>
      <c r="FD357" t="str">
        <f t="shared" si="642"/>
        <v>(跳过)</v>
      </c>
      <c r="FE357" t="s">
        <v>29</v>
      </c>
      <c r="FF357" t="s">
        <v>29</v>
      </c>
      <c r="FG357" t="s">
        <v>29</v>
      </c>
      <c r="FH357" t="s">
        <v>29</v>
      </c>
      <c r="FI357" t="s">
        <v>29</v>
      </c>
      <c r="FJ357" t="s">
        <v>29</v>
      </c>
      <c r="FK357" t="s">
        <v>29</v>
      </c>
      <c r="FL357" t="s">
        <v>29</v>
      </c>
      <c r="FM357" t="s">
        <v>29</v>
      </c>
      <c r="FN357" t="s">
        <v>29</v>
      </c>
      <c r="FO357" t="s">
        <v>29</v>
      </c>
      <c r="FP357" t="s">
        <v>29</v>
      </c>
      <c r="FQ357" t="s">
        <v>29</v>
      </c>
      <c r="FR357" t="s">
        <v>29</v>
      </c>
      <c r="FS357" t="s">
        <v>29</v>
      </c>
      <c r="FT357" t="s">
        <v>29</v>
      </c>
      <c r="FU357" t="s">
        <v>29</v>
      </c>
      <c r="FV357" t="s">
        <v>29</v>
      </c>
      <c r="FW357" t="s">
        <v>29</v>
      </c>
      <c r="FX357" t="s">
        <v>29</v>
      </c>
    </row>
    <row r="358" spans="1:180" ht="16.5" x14ac:dyDescent="0.6">
      <c r="A358">
        <v>357</v>
      </c>
      <c r="B358">
        <v>1</v>
      </c>
      <c r="C358">
        <v>9</v>
      </c>
      <c r="D358">
        <v>2</v>
      </c>
      <c r="E358">
        <v>3</v>
      </c>
      <c r="F358">
        <v>1</v>
      </c>
      <c r="G358">
        <v>8</v>
      </c>
      <c r="H358">
        <v>1</v>
      </c>
      <c r="I358">
        <v>1</v>
      </c>
      <c r="J358">
        <v>1</v>
      </c>
      <c r="K358" t="s">
        <v>29</v>
      </c>
      <c r="L358" t="str">
        <f t="shared" si="643"/>
        <v>(跳过)</v>
      </c>
      <c r="M358" t="str">
        <f t="shared" si="644"/>
        <v>(跳过)</v>
      </c>
      <c r="N358" t="str">
        <f t="shared" si="645"/>
        <v>(跳过)</v>
      </c>
      <c r="O358" t="str">
        <f t="shared" si="646"/>
        <v>(跳过)</v>
      </c>
      <c r="P358" t="str">
        <f t="shared" si="647"/>
        <v>(跳过)</v>
      </c>
      <c r="Q358" t="s">
        <v>127</v>
      </c>
      <c r="R358">
        <f t="shared" si="540"/>
        <v>1</v>
      </c>
      <c r="S358">
        <f t="shared" si="541"/>
        <v>1</v>
      </c>
      <c r="T358">
        <f t="shared" si="542"/>
        <v>1</v>
      </c>
      <c r="U358">
        <f t="shared" si="543"/>
        <v>0</v>
      </c>
      <c r="V358" t="s">
        <v>82</v>
      </c>
      <c r="W358">
        <f t="shared" si="544"/>
        <v>1</v>
      </c>
      <c r="X358">
        <f t="shared" si="545"/>
        <v>1</v>
      </c>
      <c r="Y358">
        <f t="shared" si="546"/>
        <v>1</v>
      </c>
      <c r="Z358">
        <f t="shared" si="547"/>
        <v>0</v>
      </c>
      <c r="AA358">
        <f t="shared" si="548"/>
        <v>0</v>
      </c>
      <c r="AB358" t="s">
        <v>414</v>
      </c>
      <c r="AC358">
        <f t="shared" si="549"/>
        <v>1</v>
      </c>
      <c r="AD358">
        <f t="shared" si="550"/>
        <v>1</v>
      </c>
      <c r="AE358">
        <f t="shared" si="551"/>
        <v>1</v>
      </c>
      <c r="AF358">
        <f t="shared" si="552"/>
        <v>1</v>
      </c>
      <c r="AG358">
        <f t="shared" si="553"/>
        <v>0</v>
      </c>
      <c r="AH358">
        <f t="shared" si="554"/>
        <v>0</v>
      </c>
      <c r="AI358">
        <f t="shared" si="555"/>
        <v>0</v>
      </c>
      <c r="AJ358">
        <f t="shared" si="556"/>
        <v>0</v>
      </c>
      <c r="AK358" t="s">
        <v>282</v>
      </c>
      <c r="AL358">
        <f t="shared" si="557"/>
        <v>0</v>
      </c>
      <c r="AM358">
        <f t="shared" si="558"/>
        <v>1</v>
      </c>
      <c r="AN358">
        <f t="shared" si="559"/>
        <v>0</v>
      </c>
      <c r="AO358">
        <f t="shared" si="560"/>
        <v>0</v>
      </c>
      <c r="AP358">
        <f t="shared" si="561"/>
        <v>1</v>
      </c>
      <c r="AQ358">
        <f t="shared" si="562"/>
        <v>0</v>
      </c>
      <c r="AR358">
        <f t="shared" si="563"/>
        <v>0</v>
      </c>
      <c r="AS358">
        <f t="shared" si="564"/>
        <v>0</v>
      </c>
      <c r="AT358">
        <v>4</v>
      </c>
      <c r="AU358" t="s">
        <v>57</v>
      </c>
      <c r="AV358">
        <v>2</v>
      </c>
      <c r="AW358">
        <v>1</v>
      </c>
      <c r="AX358">
        <v>3</v>
      </c>
      <c r="AY358">
        <v>4</v>
      </c>
      <c r="AZ358" t="s">
        <v>392</v>
      </c>
      <c r="BA358">
        <f t="shared" si="565"/>
        <v>1</v>
      </c>
      <c r="BB358">
        <f t="shared" si="566"/>
        <v>0</v>
      </c>
      <c r="BC358">
        <f t="shared" si="567"/>
        <v>1</v>
      </c>
      <c r="BD358">
        <f t="shared" si="568"/>
        <v>0</v>
      </c>
      <c r="BE358">
        <f t="shared" si="569"/>
        <v>0</v>
      </c>
      <c r="BF358">
        <f t="shared" si="570"/>
        <v>0</v>
      </c>
      <c r="BG358">
        <f t="shared" si="571"/>
        <v>0</v>
      </c>
      <c r="BH358" t="s">
        <v>59</v>
      </c>
      <c r="BI358">
        <f t="shared" si="572"/>
        <v>1</v>
      </c>
      <c r="BJ358">
        <f t="shared" si="573"/>
        <v>0</v>
      </c>
      <c r="BK358">
        <f t="shared" si="574"/>
        <v>0</v>
      </c>
      <c r="BL358">
        <v>0</v>
      </c>
      <c r="BM358" t="s">
        <v>404</v>
      </c>
      <c r="BN358">
        <f t="shared" si="575"/>
        <v>1</v>
      </c>
      <c r="BO358">
        <f t="shared" si="576"/>
        <v>1</v>
      </c>
      <c r="BP358">
        <f t="shared" si="577"/>
        <v>1</v>
      </c>
      <c r="BQ358">
        <f t="shared" si="578"/>
        <v>0</v>
      </c>
      <c r="BR358">
        <f t="shared" si="579"/>
        <v>1</v>
      </c>
      <c r="BS358">
        <f t="shared" si="580"/>
        <v>0</v>
      </c>
      <c r="BT358" t="s">
        <v>29</v>
      </c>
      <c r="BU358" t="str">
        <f t="shared" si="581"/>
        <v>(跳过)</v>
      </c>
      <c r="BV358" t="str">
        <f t="shared" si="582"/>
        <v>(跳过)</v>
      </c>
      <c r="BW358" t="str">
        <f t="shared" si="583"/>
        <v>(跳过)</v>
      </c>
      <c r="BX358" t="str">
        <f t="shared" si="584"/>
        <v>(跳过)</v>
      </c>
      <c r="BY358" t="s">
        <v>29</v>
      </c>
      <c r="BZ358" t="str">
        <f t="shared" si="585"/>
        <v>(跳过)</v>
      </c>
      <c r="CA358" t="str">
        <f t="shared" si="586"/>
        <v>(跳过)</v>
      </c>
      <c r="CB358" t="str">
        <f t="shared" si="587"/>
        <v>(跳过)</v>
      </c>
      <c r="CC358" t="str">
        <f t="shared" si="588"/>
        <v>(跳过)</v>
      </c>
      <c r="CD358" t="str">
        <f t="shared" si="589"/>
        <v>(跳过)</v>
      </c>
      <c r="CE358" t="str">
        <f t="shared" si="590"/>
        <v>(跳过)</v>
      </c>
      <c r="CF358" t="str">
        <f t="shared" si="591"/>
        <v>(跳过)</v>
      </c>
      <c r="CG358" t="str">
        <f t="shared" si="592"/>
        <v>(跳过)</v>
      </c>
      <c r="CH358" t="str">
        <f t="shared" si="593"/>
        <v>(跳过)</v>
      </c>
      <c r="CI358" t="str">
        <f t="shared" si="594"/>
        <v>(跳过)</v>
      </c>
      <c r="CJ358" t="s">
        <v>29</v>
      </c>
      <c r="CK358" t="str">
        <f t="shared" si="595"/>
        <v>(跳过)</v>
      </c>
      <c r="CL358" t="str">
        <f t="shared" si="596"/>
        <v>(跳过)</v>
      </c>
      <c r="CM358" t="str">
        <f t="shared" si="597"/>
        <v>(跳过)</v>
      </c>
      <c r="CN358" t="str">
        <f t="shared" si="598"/>
        <v>(跳过)</v>
      </c>
      <c r="CO358" t="str">
        <f t="shared" si="599"/>
        <v>(跳过)</v>
      </c>
      <c r="CP358" t="str">
        <f t="shared" si="600"/>
        <v>(跳过)</v>
      </c>
      <c r="CQ358" t="str">
        <f t="shared" si="601"/>
        <v>(跳过)</v>
      </c>
      <c r="CR358" t="str">
        <f t="shared" si="602"/>
        <v>(跳过)</v>
      </c>
      <c r="CS358" t="s">
        <v>29</v>
      </c>
      <c r="CT358" t="s">
        <v>57</v>
      </c>
      <c r="CU358">
        <v>2</v>
      </c>
      <c r="CV358">
        <v>1</v>
      </c>
      <c r="CW358">
        <v>3</v>
      </c>
      <c r="CX358">
        <v>4</v>
      </c>
      <c r="CY358" t="s">
        <v>29</v>
      </c>
      <c r="CZ358" t="str">
        <f t="shared" si="603"/>
        <v>(跳过)</v>
      </c>
      <c r="DA358" t="str">
        <f t="shared" si="604"/>
        <v>(跳过)</v>
      </c>
      <c r="DB358" t="str">
        <f t="shared" si="605"/>
        <v>(跳过)</v>
      </c>
      <c r="DC358" t="str">
        <f t="shared" si="606"/>
        <v>(跳过)</v>
      </c>
      <c r="DD358" t="str">
        <f t="shared" si="607"/>
        <v>(跳过)</v>
      </c>
      <c r="DE358" t="str">
        <f t="shared" si="608"/>
        <v>(跳过)</v>
      </c>
      <c r="DF358" t="str">
        <f t="shared" si="609"/>
        <v>(跳过)</v>
      </c>
      <c r="DG358" t="s">
        <v>29</v>
      </c>
      <c r="DH358" t="str">
        <f t="shared" si="610"/>
        <v>(跳过)</v>
      </c>
      <c r="DI358" t="str">
        <f t="shared" si="611"/>
        <v>(跳过)</v>
      </c>
      <c r="DJ358" t="str">
        <f t="shared" si="612"/>
        <v>(跳过)</v>
      </c>
      <c r="DK358">
        <v>4</v>
      </c>
      <c r="DL358">
        <v>4</v>
      </c>
      <c r="DM358">
        <v>4</v>
      </c>
      <c r="DN358">
        <v>5</v>
      </c>
      <c r="DO358">
        <v>5</v>
      </c>
      <c r="DP358">
        <v>2</v>
      </c>
      <c r="DQ358" t="s">
        <v>66</v>
      </c>
      <c r="DR358">
        <f t="shared" si="613"/>
        <v>0</v>
      </c>
      <c r="DS358">
        <f t="shared" si="614"/>
        <v>0</v>
      </c>
      <c r="DT358">
        <f t="shared" si="615"/>
        <v>1</v>
      </c>
      <c r="DU358">
        <f t="shared" si="616"/>
        <v>0</v>
      </c>
      <c r="DV358" t="s">
        <v>29</v>
      </c>
      <c r="DW358" t="str">
        <f t="shared" si="617"/>
        <v>(跳过)</v>
      </c>
      <c r="DX358" t="str">
        <f t="shared" si="618"/>
        <v>(跳过)</v>
      </c>
      <c r="DY358" t="str">
        <f t="shared" si="619"/>
        <v>(跳过)</v>
      </c>
      <c r="DZ358" t="str">
        <f t="shared" si="620"/>
        <v>(跳过)</v>
      </c>
      <c r="EA358" t="str">
        <f t="shared" si="621"/>
        <v>(跳过)</v>
      </c>
      <c r="EB358" t="str">
        <f t="shared" si="622"/>
        <v>(跳过)</v>
      </c>
      <c r="EC358" t="s">
        <v>29</v>
      </c>
      <c r="ED358" t="str">
        <f t="shared" si="623"/>
        <v>(跳过)</v>
      </c>
      <c r="EE358" t="str">
        <f t="shared" si="624"/>
        <v>(跳过)</v>
      </c>
      <c r="EF358" t="str">
        <f t="shared" si="625"/>
        <v>(跳过)</v>
      </c>
      <c r="EG358" t="str">
        <f t="shared" si="626"/>
        <v>(跳过)</v>
      </c>
      <c r="EH358" t="str">
        <f t="shared" si="627"/>
        <v>(跳过)</v>
      </c>
      <c r="EI358" t="str">
        <f t="shared" si="628"/>
        <v>(跳过)</v>
      </c>
      <c r="EJ358" t="str">
        <f t="shared" si="629"/>
        <v>(跳过)</v>
      </c>
      <c r="EK358" t="str">
        <f t="shared" si="630"/>
        <v>(跳过)</v>
      </c>
      <c r="EL358" t="str">
        <f t="shared" si="631"/>
        <v>(跳过)</v>
      </c>
      <c r="EM358" t="str">
        <f t="shared" si="632"/>
        <v>(跳过)</v>
      </c>
      <c r="EN358" t="s">
        <v>57</v>
      </c>
      <c r="EO358" s="4">
        <v>2</v>
      </c>
      <c r="EP358" s="4">
        <v>1</v>
      </c>
      <c r="EQ358" s="4">
        <v>4</v>
      </c>
      <c r="ER358" s="4">
        <v>3</v>
      </c>
      <c r="ES358" t="s">
        <v>29</v>
      </c>
      <c r="ET358" t="str">
        <f t="shared" si="633"/>
        <v>(跳过)</v>
      </c>
      <c r="EU358" t="str">
        <f t="shared" si="634"/>
        <v>(跳过)</v>
      </c>
      <c r="EV358" t="str">
        <f t="shared" si="635"/>
        <v>(跳过)</v>
      </c>
      <c r="EW358" t="str">
        <f t="shared" si="636"/>
        <v>(跳过)</v>
      </c>
      <c r="EX358" t="str">
        <f t="shared" si="637"/>
        <v>(跳过)</v>
      </c>
      <c r="EY358" t="str">
        <f t="shared" si="638"/>
        <v>(跳过)</v>
      </c>
      <c r="EZ358" t="str">
        <f t="shared" si="639"/>
        <v>(跳过)</v>
      </c>
      <c r="FA358" t="s">
        <v>29</v>
      </c>
      <c r="FB358" t="str">
        <f t="shared" si="640"/>
        <v>(跳过)</v>
      </c>
      <c r="FC358" t="str">
        <f t="shared" si="641"/>
        <v>(跳过)</v>
      </c>
      <c r="FD358" t="str">
        <f t="shared" si="642"/>
        <v>(跳过)</v>
      </c>
      <c r="FE358" t="s">
        <v>158</v>
      </c>
      <c r="FF358">
        <v>1</v>
      </c>
      <c r="FG358">
        <v>0</v>
      </c>
      <c r="FH358">
        <v>1</v>
      </c>
      <c r="FI358">
        <v>0</v>
      </c>
      <c r="FJ358">
        <v>0</v>
      </c>
      <c r="FK358">
        <v>0</v>
      </c>
      <c r="FL358" t="s">
        <v>219</v>
      </c>
      <c r="FM358">
        <v>4</v>
      </c>
      <c r="FN358">
        <v>2</v>
      </c>
      <c r="FO358">
        <v>1</v>
      </c>
      <c r="FP358">
        <v>3</v>
      </c>
      <c r="FQ358">
        <v>5</v>
      </c>
      <c r="FR358" t="s">
        <v>29</v>
      </c>
      <c r="FS358" t="s">
        <v>29</v>
      </c>
      <c r="FT358" t="s">
        <v>29</v>
      </c>
      <c r="FU358" t="s">
        <v>29</v>
      </c>
      <c r="FV358" t="s">
        <v>29</v>
      </c>
      <c r="FW358" t="s">
        <v>29</v>
      </c>
      <c r="FX358" t="s">
        <v>29</v>
      </c>
    </row>
    <row r="359" spans="1:180" ht="16.5" x14ac:dyDescent="0.6">
      <c r="A359">
        <v>358</v>
      </c>
      <c r="B359">
        <v>2</v>
      </c>
      <c r="C359">
        <v>9</v>
      </c>
      <c r="D359">
        <v>1</v>
      </c>
      <c r="E359">
        <v>3</v>
      </c>
      <c r="F359">
        <v>1</v>
      </c>
      <c r="G359">
        <v>8</v>
      </c>
      <c r="H359">
        <v>1</v>
      </c>
      <c r="I359">
        <v>1</v>
      </c>
      <c r="J359">
        <v>0</v>
      </c>
      <c r="K359" t="s">
        <v>276</v>
      </c>
      <c r="L359">
        <f t="shared" si="643"/>
        <v>0</v>
      </c>
      <c r="M359">
        <f t="shared" si="644"/>
        <v>0</v>
      </c>
      <c r="N359">
        <f t="shared" si="645"/>
        <v>1</v>
      </c>
      <c r="O359">
        <f t="shared" si="646"/>
        <v>1</v>
      </c>
      <c r="P359">
        <f t="shared" si="647"/>
        <v>0</v>
      </c>
      <c r="Q359" t="s">
        <v>29</v>
      </c>
      <c r="R359" t="str">
        <f t="shared" si="540"/>
        <v>(跳过)</v>
      </c>
      <c r="S359" t="str">
        <f t="shared" si="541"/>
        <v>(跳过)</v>
      </c>
      <c r="T359" t="str">
        <f t="shared" si="542"/>
        <v>(跳过)</v>
      </c>
      <c r="U359" t="str">
        <f t="shared" si="543"/>
        <v>(跳过)</v>
      </c>
      <c r="V359" t="s">
        <v>29</v>
      </c>
      <c r="W359" t="str">
        <f t="shared" si="544"/>
        <v>(跳过)</v>
      </c>
      <c r="X359" t="str">
        <f t="shared" si="545"/>
        <v>(跳过)</v>
      </c>
      <c r="Y359" t="str">
        <f t="shared" si="546"/>
        <v>(跳过)</v>
      </c>
      <c r="Z359" t="str">
        <f t="shared" si="547"/>
        <v>(跳过)</v>
      </c>
      <c r="AA359" t="str">
        <f t="shared" si="548"/>
        <v>(跳过)</v>
      </c>
      <c r="AB359" t="s">
        <v>29</v>
      </c>
      <c r="AC359" t="str">
        <f t="shared" si="549"/>
        <v>(跳过)</v>
      </c>
      <c r="AD359" t="str">
        <f t="shared" si="550"/>
        <v>(跳过)</v>
      </c>
      <c r="AE359" t="str">
        <f t="shared" si="551"/>
        <v>(跳过)</v>
      </c>
      <c r="AF359" t="str">
        <f t="shared" si="552"/>
        <v>(跳过)</v>
      </c>
      <c r="AG359" t="str">
        <f t="shared" si="553"/>
        <v>(跳过)</v>
      </c>
      <c r="AH359" t="str">
        <f t="shared" si="554"/>
        <v>(跳过)</v>
      </c>
      <c r="AI359" t="str">
        <f t="shared" si="555"/>
        <v>(跳过)</v>
      </c>
      <c r="AJ359" t="str">
        <f t="shared" si="556"/>
        <v>(跳过)</v>
      </c>
      <c r="AK359" t="s">
        <v>29</v>
      </c>
      <c r="AL359" t="str">
        <f t="shared" si="557"/>
        <v>(跳过)</v>
      </c>
      <c r="AM359" t="str">
        <f t="shared" si="558"/>
        <v>(跳过)</v>
      </c>
      <c r="AN359" t="str">
        <f t="shared" si="559"/>
        <v>(跳过)</v>
      </c>
      <c r="AO359" t="str">
        <f t="shared" si="560"/>
        <v>(跳过)</v>
      </c>
      <c r="AP359" t="str">
        <f t="shared" si="561"/>
        <v>(跳过)</v>
      </c>
      <c r="AQ359" t="str">
        <f t="shared" si="562"/>
        <v>(跳过)</v>
      </c>
      <c r="AR359" t="str">
        <f t="shared" si="563"/>
        <v>(跳过)</v>
      </c>
      <c r="AS359" t="str">
        <f t="shared" si="564"/>
        <v>(跳过)</v>
      </c>
      <c r="AT359" t="s">
        <v>29</v>
      </c>
      <c r="AU359" t="s">
        <v>143</v>
      </c>
      <c r="AV359">
        <v>2</v>
      </c>
      <c r="AW359">
        <v>2</v>
      </c>
      <c r="AX359">
        <v>1</v>
      </c>
      <c r="AY359">
        <v>2</v>
      </c>
      <c r="AZ359" t="s">
        <v>29</v>
      </c>
      <c r="BA359" t="str">
        <f t="shared" si="565"/>
        <v>(跳过)</v>
      </c>
      <c r="BB359" t="str">
        <f t="shared" si="566"/>
        <v>(跳过)</v>
      </c>
      <c r="BC359" t="str">
        <f t="shared" si="567"/>
        <v>(跳过)</v>
      </c>
      <c r="BD359" t="str">
        <f t="shared" si="568"/>
        <v>(跳过)</v>
      </c>
      <c r="BE359" t="str">
        <f t="shared" si="569"/>
        <v>(跳过)</v>
      </c>
      <c r="BF359" t="str">
        <f t="shared" si="570"/>
        <v>(跳过)</v>
      </c>
      <c r="BG359" t="str">
        <f t="shared" si="571"/>
        <v>(跳过)</v>
      </c>
      <c r="BH359" t="s">
        <v>59</v>
      </c>
      <c r="BI359">
        <f t="shared" si="572"/>
        <v>1</v>
      </c>
      <c r="BJ359">
        <f t="shared" si="573"/>
        <v>0</v>
      </c>
      <c r="BK359">
        <f t="shared" si="574"/>
        <v>0</v>
      </c>
      <c r="BL359">
        <v>0</v>
      </c>
      <c r="BM359" t="s">
        <v>409</v>
      </c>
      <c r="BN359">
        <f t="shared" si="575"/>
        <v>1</v>
      </c>
      <c r="BO359">
        <f t="shared" si="576"/>
        <v>0</v>
      </c>
      <c r="BP359">
        <f t="shared" si="577"/>
        <v>1</v>
      </c>
      <c r="BQ359">
        <f t="shared" si="578"/>
        <v>0</v>
      </c>
      <c r="BR359">
        <f t="shared" si="579"/>
        <v>0</v>
      </c>
      <c r="BS359">
        <f t="shared" si="580"/>
        <v>0</v>
      </c>
      <c r="BT359" t="s">
        <v>29</v>
      </c>
      <c r="BU359" t="str">
        <f t="shared" si="581"/>
        <v>(跳过)</v>
      </c>
      <c r="BV359" t="str">
        <f t="shared" si="582"/>
        <v>(跳过)</v>
      </c>
      <c r="BW359" t="str">
        <f t="shared" si="583"/>
        <v>(跳过)</v>
      </c>
      <c r="BX359" t="str">
        <f t="shared" si="584"/>
        <v>(跳过)</v>
      </c>
      <c r="BY359" t="s">
        <v>29</v>
      </c>
      <c r="BZ359" t="str">
        <f t="shared" si="585"/>
        <v>(跳过)</v>
      </c>
      <c r="CA359" t="str">
        <f t="shared" si="586"/>
        <v>(跳过)</v>
      </c>
      <c r="CB359" t="str">
        <f t="shared" si="587"/>
        <v>(跳过)</v>
      </c>
      <c r="CC359" t="str">
        <f t="shared" si="588"/>
        <v>(跳过)</v>
      </c>
      <c r="CD359" t="str">
        <f t="shared" si="589"/>
        <v>(跳过)</v>
      </c>
      <c r="CE359" t="str">
        <f t="shared" si="590"/>
        <v>(跳过)</v>
      </c>
      <c r="CF359" t="str">
        <f t="shared" si="591"/>
        <v>(跳过)</v>
      </c>
      <c r="CG359" t="str">
        <f t="shared" si="592"/>
        <v>(跳过)</v>
      </c>
      <c r="CH359" t="str">
        <f t="shared" si="593"/>
        <v>(跳过)</v>
      </c>
      <c r="CI359" t="str">
        <f t="shared" si="594"/>
        <v>(跳过)</v>
      </c>
      <c r="CJ359" t="s">
        <v>29</v>
      </c>
      <c r="CK359" t="str">
        <f t="shared" si="595"/>
        <v>(跳过)</v>
      </c>
      <c r="CL359" t="str">
        <f t="shared" si="596"/>
        <v>(跳过)</v>
      </c>
      <c r="CM359" t="str">
        <f t="shared" si="597"/>
        <v>(跳过)</v>
      </c>
      <c r="CN359" t="str">
        <f t="shared" si="598"/>
        <v>(跳过)</v>
      </c>
      <c r="CO359" t="str">
        <f t="shared" si="599"/>
        <v>(跳过)</v>
      </c>
      <c r="CP359" t="str">
        <f t="shared" si="600"/>
        <v>(跳过)</v>
      </c>
      <c r="CQ359" t="str">
        <f t="shared" si="601"/>
        <v>(跳过)</v>
      </c>
      <c r="CR359" t="str">
        <f t="shared" si="602"/>
        <v>(跳过)</v>
      </c>
      <c r="CS359" t="s">
        <v>29</v>
      </c>
      <c r="CT359" t="s">
        <v>74</v>
      </c>
      <c r="CU359">
        <v>1</v>
      </c>
      <c r="CV359">
        <v>2</v>
      </c>
      <c r="CW359">
        <v>2</v>
      </c>
      <c r="CX359">
        <v>2</v>
      </c>
      <c r="CY359" t="s">
        <v>29</v>
      </c>
      <c r="CZ359" t="str">
        <f t="shared" si="603"/>
        <v>(跳过)</v>
      </c>
      <c r="DA359" t="str">
        <f t="shared" si="604"/>
        <v>(跳过)</v>
      </c>
      <c r="DB359" t="str">
        <f t="shared" si="605"/>
        <v>(跳过)</v>
      </c>
      <c r="DC359" t="str">
        <f t="shared" si="606"/>
        <v>(跳过)</v>
      </c>
      <c r="DD359" t="str">
        <f t="shared" si="607"/>
        <v>(跳过)</v>
      </c>
      <c r="DE359" t="str">
        <f t="shared" si="608"/>
        <v>(跳过)</v>
      </c>
      <c r="DF359" t="str">
        <f t="shared" si="609"/>
        <v>(跳过)</v>
      </c>
      <c r="DG359" t="s">
        <v>29</v>
      </c>
      <c r="DH359" t="str">
        <f t="shared" si="610"/>
        <v>(跳过)</v>
      </c>
      <c r="DI359" t="str">
        <f t="shared" si="611"/>
        <v>(跳过)</v>
      </c>
      <c r="DJ359" t="str">
        <f t="shared" si="612"/>
        <v>(跳过)</v>
      </c>
      <c r="DK359">
        <v>4</v>
      </c>
      <c r="DL359">
        <v>3</v>
      </c>
      <c r="DM359">
        <v>3</v>
      </c>
      <c r="DN359">
        <v>3</v>
      </c>
      <c r="DO359">
        <v>3</v>
      </c>
      <c r="DP359">
        <v>2</v>
      </c>
      <c r="DQ359" t="s">
        <v>70</v>
      </c>
      <c r="DR359">
        <f t="shared" si="613"/>
        <v>0</v>
      </c>
      <c r="DS359">
        <f t="shared" si="614"/>
        <v>1</v>
      </c>
      <c r="DT359">
        <f t="shared" si="615"/>
        <v>0</v>
      </c>
      <c r="DU359">
        <f t="shared" si="616"/>
        <v>0</v>
      </c>
      <c r="DV359" t="s">
        <v>29</v>
      </c>
      <c r="DW359" t="str">
        <f t="shared" si="617"/>
        <v>(跳过)</v>
      </c>
      <c r="DX359" t="str">
        <f t="shared" si="618"/>
        <v>(跳过)</v>
      </c>
      <c r="DY359" t="str">
        <f t="shared" si="619"/>
        <v>(跳过)</v>
      </c>
      <c r="DZ359" t="str">
        <f t="shared" si="620"/>
        <v>(跳过)</v>
      </c>
      <c r="EA359" t="str">
        <f t="shared" si="621"/>
        <v>(跳过)</v>
      </c>
      <c r="EB359" t="str">
        <f t="shared" si="622"/>
        <v>(跳过)</v>
      </c>
      <c r="EC359" t="s">
        <v>29</v>
      </c>
      <c r="ED359" t="str">
        <f t="shared" si="623"/>
        <v>(跳过)</v>
      </c>
      <c r="EE359" t="str">
        <f t="shared" si="624"/>
        <v>(跳过)</v>
      </c>
      <c r="EF359" t="str">
        <f t="shared" si="625"/>
        <v>(跳过)</v>
      </c>
      <c r="EG359" t="str">
        <f t="shared" si="626"/>
        <v>(跳过)</v>
      </c>
      <c r="EH359" t="str">
        <f t="shared" si="627"/>
        <v>(跳过)</v>
      </c>
      <c r="EI359" t="str">
        <f t="shared" si="628"/>
        <v>(跳过)</v>
      </c>
      <c r="EJ359" t="str">
        <f t="shared" si="629"/>
        <v>(跳过)</v>
      </c>
      <c r="EK359" t="str">
        <f t="shared" si="630"/>
        <v>(跳过)</v>
      </c>
      <c r="EL359" t="str">
        <f t="shared" si="631"/>
        <v>(跳过)</v>
      </c>
      <c r="EM359" t="str">
        <f t="shared" si="632"/>
        <v>(跳过)</v>
      </c>
      <c r="EN359" t="s">
        <v>143</v>
      </c>
      <c r="EO359" s="4">
        <v>2</v>
      </c>
      <c r="EP359" s="4">
        <v>2</v>
      </c>
      <c r="EQ359" s="4">
        <v>2</v>
      </c>
      <c r="ER359" s="4">
        <v>1</v>
      </c>
      <c r="ES359" t="s">
        <v>29</v>
      </c>
      <c r="ET359" t="str">
        <f t="shared" si="633"/>
        <v>(跳过)</v>
      </c>
      <c r="EU359" t="str">
        <f t="shared" si="634"/>
        <v>(跳过)</v>
      </c>
      <c r="EV359" t="str">
        <f t="shared" si="635"/>
        <v>(跳过)</v>
      </c>
      <c r="EW359" t="str">
        <f t="shared" si="636"/>
        <v>(跳过)</v>
      </c>
      <c r="EX359" t="str">
        <f t="shared" si="637"/>
        <v>(跳过)</v>
      </c>
      <c r="EY359" t="str">
        <f t="shared" si="638"/>
        <v>(跳过)</v>
      </c>
      <c r="EZ359" t="str">
        <f t="shared" si="639"/>
        <v>(跳过)</v>
      </c>
      <c r="FA359" t="s">
        <v>29</v>
      </c>
      <c r="FB359" t="str">
        <f t="shared" si="640"/>
        <v>(跳过)</v>
      </c>
      <c r="FC359" t="str">
        <f t="shared" si="641"/>
        <v>(跳过)</v>
      </c>
      <c r="FD359" t="str">
        <f t="shared" si="642"/>
        <v>(跳过)</v>
      </c>
      <c r="FE359" t="s">
        <v>179</v>
      </c>
      <c r="FF359">
        <v>0</v>
      </c>
      <c r="FG359">
        <v>1</v>
      </c>
      <c r="FH359">
        <v>0</v>
      </c>
      <c r="FI359">
        <v>1</v>
      </c>
      <c r="FJ359">
        <v>0</v>
      </c>
      <c r="FK359">
        <v>0</v>
      </c>
      <c r="FL359" t="s">
        <v>219</v>
      </c>
      <c r="FM359">
        <v>4</v>
      </c>
      <c r="FN359">
        <v>2</v>
      </c>
      <c r="FO359">
        <v>1</v>
      </c>
      <c r="FP359">
        <v>3</v>
      </c>
      <c r="FQ359">
        <v>5</v>
      </c>
      <c r="FR359" t="s">
        <v>29</v>
      </c>
      <c r="FS359" t="s">
        <v>29</v>
      </c>
      <c r="FT359" t="s">
        <v>29</v>
      </c>
      <c r="FU359" t="s">
        <v>29</v>
      </c>
      <c r="FV359" t="s">
        <v>29</v>
      </c>
      <c r="FW359" t="s">
        <v>29</v>
      </c>
      <c r="FX359" t="s">
        <v>29</v>
      </c>
    </row>
    <row r="360" spans="1:180" ht="16.5" x14ac:dyDescent="0.6">
      <c r="A360">
        <v>359</v>
      </c>
      <c r="B360">
        <v>2</v>
      </c>
      <c r="C360">
        <v>9</v>
      </c>
      <c r="D360">
        <v>4</v>
      </c>
      <c r="E360">
        <v>1</v>
      </c>
      <c r="F360">
        <v>2</v>
      </c>
      <c r="G360">
        <v>5</v>
      </c>
      <c r="H360">
        <v>2</v>
      </c>
      <c r="I360">
        <v>0</v>
      </c>
      <c r="J360" t="s">
        <v>29</v>
      </c>
      <c r="K360" t="s">
        <v>29</v>
      </c>
      <c r="L360" t="str">
        <f t="shared" si="643"/>
        <v>(跳过)</v>
      </c>
      <c r="M360" t="str">
        <f t="shared" si="644"/>
        <v>(跳过)</v>
      </c>
      <c r="N360" t="str">
        <f t="shared" si="645"/>
        <v>(跳过)</v>
      </c>
      <c r="O360" t="str">
        <f t="shared" si="646"/>
        <v>(跳过)</v>
      </c>
      <c r="P360" t="str">
        <f t="shared" si="647"/>
        <v>(跳过)</v>
      </c>
      <c r="Q360" t="s">
        <v>29</v>
      </c>
      <c r="R360" t="str">
        <f t="shared" si="540"/>
        <v>(跳过)</v>
      </c>
      <c r="S360" t="str">
        <f t="shared" si="541"/>
        <v>(跳过)</v>
      </c>
      <c r="T360" t="str">
        <f t="shared" si="542"/>
        <v>(跳过)</v>
      </c>
      <c r="U360" t="str">
        <f t="shared" si="543"/>
        <v>(跳过)</v>
      </c>
      <c r="V360" t="s">
        <v>29</v>
      </c>
      <c r="W360" t="str">
        <f t="shared" si="544"/>
        <v>(跳过)</v>
      </c>
      <c r="X360" t="str">
        <f t="shared" si="545"/>
        <v>(跳过)</v>
      </c>
      <c r="Y360" t="str">
        <f t="shared" si="546"/>
        <v>(跳过)</v>
      </c>
      <c r="Z360" t="str">
        <f t="shared" si="547"/>
        <v>(跳过)</v>
      </c>
      <c r="AA360" t="str">
        <f t="shared" si="548"/>
        <v>(跳过)</v>
      </c>
      <c r="AB360" t="s">
        <v>29</v>
      </c>
      <c r="AC360" t="str">
        <f t="shared" si="549"/>
        <v>(跳过)</v>
      </c>
      <c r="AD360" t="str">
        <f t="shared" si="550"/>
        <v>(跳过)</v>
      </c>
      <c r="AE360" t="str">
        <f t="shared" si="551"/>
        <v>(跳过)</v>
      </c>
      <c r="AF360" t="str">
        <f t="shared" si="552"/>
        <v>(跳过)</v>
      </c>
      <c r="AG360" t="str">
        <f t="shared" si="553"/>
        <v>(跳过)</v>
      </c>
      <c r="AH360" t="str">
        <f t="shared" si="554"/>
        <v>(跳过)</v>
      </c>
      <c r="AI360" t="str">
        <f t="shared" si="555"/>
        <v>(跳过)</v>
      </c>
      <c r="AJ360" t="str">
        <f t="shared" si="556"/>
        <v>(跳过)</v>
      </c>
      <c r="AK360" t="s">
        <v>29</v>
      </c>
      <c r="AL360" t="str">
        <f t="shared" si="557"/>
        <v>(跳过)</v>
      </c>
      <c r="AM360" t="str">
        <f t="shared" si="558"/>
        <v>(跳过)</v>
      </c>
      <c r="AN360" t="str">
        <f t="shared" si="559"/>
        <v>(跳过)</v>
      </c>
      <c r="AO360" t="str">
        <f t="shared" si="560"/>
        <v>(跳过)</v>
      </c>
      <c r="AP360" t="str">
        <f t="shared" si="561"/>
        <v>(跳过)</v>
      </c>
      <c r="AQ360" t="str">
        <f t="shared" si="562"/>
        <v>(跳过)</v>
      </c>
      <c r="AR360" t="str">
        <f t="shared" si="563"/>
        <v>(跳过)</v>
      </c>
      <c r="AS360" t="str">
        <f t="shared" si="564"/>
        <v>(跳过)</v>
      </c>
      <c r="AT360" t="s">
        <v>29</v>
      </c>
      <c r="AU360" t="s">
        <v>74</v>
      </c>
      <c r="AV360">
        <v>1</v>
      </c>
      <c r="AW360">
        <v>2</v>
      </c>
      <c r="AX360">
        <v>2</v>
      </c>
      <c r="AY360">
        <v>2</v>
      </c>
      <c r="AZ360" t="s">
        <v>29</v>
      </c>
      <c r="BA360" t="str">
        <f t="shared" si="565"/>
        <v>(跳过)</v>
      </c>
      <c r="BB360" t="str">
        <f t="shared" si="566"/>
        <v>(跳过)</v>
      </c>
      <c r="BC360" t="str">
        <f t="shared" si="567"/>
        <v>(跳过)</v>
      </c>
      <c r="BD360" t="str">
        <f t="shared" si="568"/>
        <v>(跳过)</v>
      </c>
      <c r="BE360" t="str">
        <f t="shared" si="569"/>
        <v>(跳过)</v>
      </c>
      <c r="BF360" t="str">
        <f t="shared" si="570"/>
        <v>(跳过)</v>
      </c>
      <c r="BG360" t="str">
        <f t="shared" si="571"/>
        <v>(跳过)</v>
      </c>
      <c r="BH360" t="s">
        <v>29</v>
      </c>
      <c r="BI360" t="str">
        <f t="shared" si="572"/>
        <v>(跳过)</v>
      </c>
      <c r="BJ360" t="str">
        <f t="shared" si="573"/>
        <v>(跳过)</v>
      </c>
      <c r="BK360" t="str">
        <f t="shared" si="574"/>
        <v>(跳过)</v>
      </c>
      <c r="BL360" t="s">
        <v>29</v>
      </c>
      <c r="BM360" t="s">
        <v>29</v>
      </c>
      <c r="BN360" t="str">
        <f t="shared" si="575"/>
        <v>(跳过)</v>
      </c>
      <c r="BO360" t="str">
        <f t="shared" si="576"/>
        <v>(跳过)</v>
      </c>
      <c r="BP360" t="str">
        <f t="shared" si="577"/>
        <v>(跳过)</v>
      </c>
      <c r="BQ360" t="str">
        <f t="shared" si="578"/>
        <v>(跳过)</v>
      </c>
      <c r="BR360" t="str">
        <f t="shared" si="579"/>
        <v>(跳过)</v>
      </c>
      <c r="BS360" t="str">
        <f t="shared" si="580"/>
        <v>(跳过)</v>
      </c>
      <c r="BT360" t="s">
        <v>29</v>
      </c>
      <c r="BU360" t="str">
        <f t="shared" si="581"/>
        <v>(跳过)</v>
      </c>
      <c r="BV360" t="str">
        <f t="shared" si="582"/>
        <v>(跳过)</v>
      </c>
      <c r="BW360" t="str">
        <f t="shared" si="583"/>
        <v>(跳过)</v>
      </c>
      <c r="BX360" t="str">
        <f t="shared" si="584"/>
        <v>(跳过)</v>
      </c>
      <c r="BY360" t="s">
        <v>29</v>
      </c>
      <c r="BZ360" t="str">
        <f t="shared" si="585"/>
        <v>(跳过)</v>
      </c>
      <c r="CA360" t="str">
        <f t="shared" si="586"/>
        <v>(跳过)</v>
      </c>
      <c r="CB360" t="str">
        <f t="shared" si="587"/>
        <v>(跳过)</v>
      </c>
      <c r="CC360" t="str">
        <f t="shared" si="588"/>
        <v>(跳过)</v>
      </c>
      <c r="CD360" t="str">
        <f t="shared" si="589"/>
        <v>(跳过)</v>
      </c>
      <c r="CE360" t="str">
        <f t="shared" si="590"/>
        <v>(跳过)</v>
      </c>
      <c r="CF360" t="str">
        <f t="shared" si="591"/>
        <v>(跳过)</v>
      </c>
      <c r="CG360" t="str">
        <f t="shared" si="592"/>
        <v>(跳过)</v>
      </c>
      <c r="CH360" t="str">
        <f t="shared" si="593"/>
        <v>(跳过)</v>
      </c>
      <c r="CI360" t="str">
        <f t="shared" si="594"/>
        <v>(跳过)</v>
      </c>
      <c r="CJ360" t="s">
        <v>29</v>
      </c>
      <c r="CK360" t="str">
        <f t="shared" si="595"/>
        <v>(跳过)</v>
      </c>
      <c r="CL360" t="str">
        <f t="shared" si="596"/>
        <v>(跳过)</v>
      </c>
      <c r="CM360" t="str">
        <f t="shared" si="597"/>
        <v>(跳过)</v>
      </c>
      <c r="CN360" t="str">
        <f t="shared" si="598"/>
        <v>(跳过)</v>
      </c>
      <c r="CO360" t="str">
        <f t="shared" si="599"/>
        <v>(跳过)</v>
      </c>
      <c r="CP360" t="str">
        <f t="shared" si="600"/>
        <v>(跳过)</v>
      </c>
      <c r="CQ360" t="str">
        <f t="shared" si="601"/>
        <v>(跳过)</v>
      </c>
      <c r="CR360" t="str">
        <f t="shared" si="602"/>
        <v>(跳过)</v>
      </c>
      <c r="CS360" t="s">
        <v>29</v>
      </c>
      <c r="CT360" t="s">
        <v>74</v>
      </c>
      <c r="CU360">
        <v>1</v>
      </c>
      <c r="CV360">
        <v>2</v>
      </c>
      <c r="CW360">
        <v>2</v>
      </c>
      <c r="CX360">
        <v>2</v>
      </c>
      <c r="CY360" t="s">
        <v>29</v>
      </c>
      <c r="CZ360" t="str">
        <f t="shared" si="603"/>
        <v>(跳过)</v>
      </c>
      <c r="DA360" t="str">
        <f t="shared" si="604"/>
        <v>(跳过)</v>
      </c>
      <c r="DB360" t="str">
        <f t="shared" si="605"/>
        <v>(跳过)</v>
      </c>
      <c r="DC360" t="str">
        <f t="shared" si="606"/>
        <v>(跳过)</v>
      </c>
      <c r="DD360" t="str">
        <f t="shared" si="607"/>
        <v>(跳过)</v>
      </c>
      <c r="DE360" t="str">
        <f t="shared" si="608"/>
        <v>(跳过)</v>
      </c>
      <c r="DF360" t="str">
        <f t="shared" si="609"/>
        <v>(跳过)</v>
      </c>
      <c r="DG360" t="s">
        <v>29</v>
      </c>
      <c r="DH360" t="str">
        <f t="shared" si="610"/>
        <v>(跳过)</v>
      </c>
      <c r="DI360" t="str">
        <f t="shared" si="611"/>
        <v>(跳过)</v>
      </c>
      <c r="DJ360" t="str">
        <f t="shared" si="612"/>
        <v>(跳过)</v>
      </c>
      <c r="DK360">
        <v>4</v>
      </c>
      <c r="DL360">
        <v>1</v>
      </c>
      <c r="DM360">
        <v>2</v>
      </c>
      <c r="DN360">
        <v>4</v>
      </c>
      <c r="DO360">
        <v>5</v>
      </c>
      <c r="DP360">
        <v>3</v>
      </c>
      <c r="DQ360" t="s">
        <v>29</v>
      </c>
      <c r="DR360" t="str">
        <f t="shared" si="613"/>
        <v>(跳过)</v>
      </c>
      <c r="DS360" t="str">
        <f t="shared" si="614"/>
        <v>(跳过)</v>
      </c>
      <c r="DT360" t="str">
        <f t="shared" si="615"/>
        <v>(跳过)</v>
      </c>
      <c r="DU360" t="str">
        <f t="shared" si="616"/>
        <v>(跳过)</v>
      </c>
      <c r="DV360" t="s">
        <v>29</v>
      </c>
      <c r="DW360" t="str">
        <f t="shared" si="617"/>
        <v>(跳过)</v>
      </c>
      <c r="DX360" t="str">
        <f t="shared" si="618"/>
        <v>(跳过)</v>
      </c>
      <c r="DY360" t="str">
        <f t="shared" si="619"/>
        <v>(跳过)</v>
      </c>
      <c r="DZ360" t="str">
        <f t="shared" si="620"/>
        <v>(跳过)</v>
      </c>
      <c r="EA360" t="str">
        <f t="shared" si="621"/>
        <v>(跳过)</v>
      </c>
      <c r="EB360" t="str">
        <f t="shared" si="622"/>
        <v>(跳过)</v>
      </c>
      <c r="EC360" t="s">
        <v>29</v>
      </c>
      <c r="ED360" t="str">
        <f t="shared" si="623"/>
        <v>(跳过)</v>
      </c>
      <c r="EE360" t="str">
        <f t="shared" si="624"/>
        <v>(跳过)</v>
      </c>
      <c r="EF360" t="str">
        <f t="shared" si="625"/>
        <v>(跳过)</v>
      </c>
      <c r="EG360" t="str">
        <f t="shared" si="626"/>
        <v>(跳过)</v>
      </c>
      <c r="EH360" t="str">
        <f t="shared" si="627"/>
        <v>(跳过)</v>
      </c>
      <c r="EI360" t="str">
        <f t="shared" si="628"/>
        <v>(跳过)</v>
      </c>
      <c r="EJ360" t="str">
        <f t="shared" si="629"/>
        <v>(跳过)</v>
      </c>
      <c r="EK360" t="str">
        <f t="shared" si="630"/>
        <v>(跳过)</v>
      </c>
      <c r="EL360" t="str">
        <f t="shared" si="631"/>
        <v>(跳过)</v>
      </c>
      <c r="EM360" t="str">
        <f t="shared" si="632"/>
        <v>(跳过)</v>
      </c>
      <c r="EN360" t="s">
        <v>74</v>
      </c>
      <c r="EO360" s="4">
        <v>1</v>
      </c>
      <c r="EP360" s="4">
        <v>2</v>
      </c>
      <c r="EQ360" s="4">
        <v>2</v>
      </c>
      <c r="ER360" s="4">
        <v>2</v>
      </c>
      <c r="ES360" t="s">
        <v>29</v>
      </c>
      <c r="ET360" t="str">
        <f t="shared" si="633"/>
        <v>(跳过)</v>
      </c>
      <c r="EU360" t="str">
        <f t="shared" si="634"/>
        <v>(跳过)</v>
      </c>
      <c r="EV360" t="str">
        <f t="shared" si="635"/>
        <v>(跳过)</v>
      </c>
      <c r="EW360" t="str">
        <f t="shared" si="636"/>
        <v>(跳过)</v>
      </c>
      <c r="EX360" t="str">
        <f t="shared" si="637"/>
        <v>(跳过)</v>
      </c>
      <c r="EY360" t="str">
        <f t="shared" si="638"/>
        <v>(跳过)</v>
      </c>
      <c r="EZ360" t="str">
        <f t="shared" si="639"/>
        <v>(跳过)</v>
      </c>
      <c r="FA360" t="s">
        <v>29</v>
      </c>
      <c r="FB360" t="str">
        <f t="shared" si="640"/>
        <v>(跳过)</v>
      </c>
      <c r="FC360" t="str">
        <f t="shared" si="641"/>
        <v>(跳过)</v>
      </c>
      <c r="FD360" t="str">
        <f t="shared" si="642"/>
        <v>(跳过)</v>
      </c>
      <c r="FE360" t="s">
        <v>194</v>
      </c>
      <c r="FF360">
        <v>0</v>
      </c>
      <c r="FG360">
        <v>1</v>
      </c>
      <c r="FH360">
        <v>1</v>
      </c>
      <c r="FI360">
        <v>1</v>
      </c>
      <c r="FJ360">
        <v>0</v>
      </c>
      <c r="FK360">
        <v>0</v>
      </c>
      <c r="FL360" t="s">
        <v>361</v>
      </c>
      <c r="FM360">
        <v>3</v>
      </c>
      <c r="FN360">
        <v>2</v>
      </c>
      <c r="FO360">
        <v>1</v>
      </c>
      <c r="FP360">
        <v>4</v>
      </c>
      <c r="FQ360">
        <v>5</v>
      </c>
      <c r="FR360" t="s">
        <v>401</v>
      </c>
      <c r="FS360">
        <v>0</v>
      </c>
      <c r="FT360">
        <v>1</v>
      </c>
      <c r="FU360">
        <v>1</v>
      </c>
      <c r="FV360">
        <v>1</v>
      </c>
      <c r="FW360">
        <v>1</v>
      </c>
      <c r="FX360">
        <v>0</v>
      </c>
    </row>
    <row r="361" spans="1:180" ht="16.5" x14ac:dyDescent="0.6">
      <c r="A361">
        <v>360</v>
      </c>
      <c r="B361">
        <v>1</v>
      </c>
      <c r="C361">
        <v>26</v>
      </c>
      <c r="D361">
        <v>2</v>
      </c>
      <c r="E361">
        <v>4</v>
      </c>
      <c r="F361">
        <v>6</v>
      </c>
      <c r="G361">
        <v>8</v>
      </c>
      <c r="H361">
        <v>1</v>
      </c>
      <c r="I361">
        <v>1</v>
      </c>
      <c r="J361">
        <v>1</v>
      </c>
      <c r="K361" t="s">
        <v>29</v>
      </c>
      <c r="L361" t="str">
        <f t="shared" si="643"/>
        <v>(跳过)</v>
      </c>
      <c r="M361" t="str">
        <f t="shared" si="644"/>
        <v>(跳过)</v>
      </c>
      <c r="N361" t="str">
        <f t="shared" si="645"/>
        <v>(跳过)</v>
      </c>
      <c r="O361" t="str">
        <f t="shared" si="646"/>
        <v>(跳过)</v>
      </c>
      <c r="P361" t="str">
        <f t="shared" si="647"/>
        <v>(跳过)</v>
      </c>
      <c r="Q361" t="s">
        <v>66</v>
      </c>
      <c r="R361">
        <f t="shared" si="540"/>
        <v>0</v>
      </c>
      <c r="S361">
        <f t="shared" si="541"/>
        <v>0</v>
      </c>
      <c r="T361">
        <f t="shared" si="542"/>
        <v>1</v>
      </c>
      <c r="U361">
        <f t="shared" si="543"/>
        <v>0</v>
      </c>
      <c r="V361" t="s">
        <v>136</v>
      </c>
      <c r="W361">
        <f t="shared" si="544"/>
        <v>0</v>
      </c>
      <c r="X361">
        <f t="shared" si="545"/>
        <v>0</v>
      </c>
      <c r="Y361">
        <f t="shared" si="546"/>
        <v>0</v>
      </c>
      <c r="Z361">
        <f t="shared" si="547"/>
        <v>1</v>
      </c>
      <c r="AA361">
        <f t="shared" si="548"/>
        <v>0</v>
      </c>
      <c r="AB361" t="s">
        <v>617</v>
      </c>
      <c r="AC361">
        <f t="shared" si="549"/>
        <v>0</v>
      </c>
      <c r="AD361">
        <f t="shared" si="550"/>
        <v>0</v>
      </c>
      <c r="AE361">
        <f t="shared" si="551"/>
        <v>1</v>
      </c>
      <c r="AF361">
        <f t="shared" si="552"/>
        <v>1</v>
      </c>
      <c r="AG361">
        <f t="shared" si="553"/>
        <v>0</v>
      </c>
      <c r="AH361">
        <f t="shared" si="554"/>
        <v>0</v>
      </c>
      <c r="AI361">
        <f t="shared" si="555"/>
        <v>1</v>
      </c>
      <c r="AJ361">
        <f t="shared" si="556"/>
        <v>0</v>
      </c>
      <c r="AK361" t="s">
        <v>84</v>
      </c>
      <c r="AL361">
        <f t="shared" si="557"/>
        <v>0</v>
      </c>
      <c r="AM361">
        <f t="shared" si="558"/>
        <v>0</v>
      </c>
      <c r="AN361">
        <f t="shared" si="559"/>
        <v>0</v>
      </c>
      <c r="AO361">
        <f t="shared" si="560"/>
        <v>0</v>
      </c>
      <c r="AP361">
        <f t="shared" si="561"/>
        <v>1</v>
      </c>
      <c r="AQ361">
        <f t="shared" si="562"/>
        <v>0</v>
      </c>
      <c r="AR361">
        <f t="shared" si="563"/>
        <v>0</v>
      </c>
      <c r="AS361">
        <f t="shared" si="564"/>
        <v>0</v>
      </c>
      <c r="AT361">
        <v>4</v>
      </c>
      <c r="AU361" t="s">
        <v>57</v>
      </c>
      <c r="AV361">
        <v>2</v>
      </c>
      <c r="AW361">
        <v>1</v>
      </c>
      <c r="AX361">
        <v>3</v>
      </c>
      <c r="AY361">
        <v>4</v>
      </c>
      <c r="AZ361" t="s">
        <v>85</v>
      </c>
      <c r="BA361">
        <f t="shared" si="565"/>
        <v>0</v>
      </c>
      <c r="BB361">
        <f t="shared" si="566"/>
        <v>0</v>
      </c>
      <c r="BC361">
        <f t="shared" si="567"/>
        <v>1</v>
      </c>
      <c r="BD361">
        <f t="shared" si="568"/>
        <v>0</v>
      </c>
      <c r="BE361">
        <f t="shared" si="569"/>
        <v>0</v>
      </c>
      <c r="BF361">
        <f t="shared" si="570"/>
        <v>0</v>
      </c>
      <c r="BG361">
        <f t="shared" si="571"/>
        <v>0</v>
      </c>
      <c r="BH361" t="s">
        <v>59</v>
      </c>
      <c r="BI361">
        <f t="shared" si="572"/>
        <v>1</v>
      </c>
      <c r="BJ361">
        <f t="shared" si="573"/>
        <v>0</v>
      </c>
      <c r="BK361">
        <f t="shared" si="574"/>
        <v>0</v>
      </c>
      <c r="BL361">
        <v>0</v>
      </c>
      <c r="BM361" t="s">
        <v>197</v>
      </c>
      <c r="BN361">
        <f t="shared" si="575"/>
        <v>0</v>
      </c>
      <c r="BO361">
        <f t="shared" si="576"/>
        <v>1</v>
      </c>
      <c r="BP361">
        <f t="shared" si="577"/>
        <v>0</v>
      </c>
      <c r="BQ361">
        <f t="shared" si="578"/>
        <v>0</v>
      </c>
      <c r="BR361">
        <f t="shared" si="579"/>
        <v>0</v>
      </c>
      <c r="BS361">
        <f t="shared" si="580"/>
        <v>0</v>
      </c>
      <c r="BT361" t="s">
        <v>29</v>
      </c>
      <c r="BU361" t="str">
        <f t="shared" si="581"/>
        <v>(跳过)</v>
      </c>
      <c r="BV361" t="str">
        <f t="shared" si="582"/>
        <v>(跳过)</v>
      </c>
      <c r="BW361" t="str">
        <f t="shared" si="583"/>
        <v>(跳过)</v>
      </c>
      <c r="BX361" t="str">
        <f t="shared" si="584"/>
        <v>(跳过)</v>
      </c>
      <c r="BY361" t="s">
        <v>29</v>
      </c>
      <c r="BZ361" t="str">
        <f t="shared" si="585"/>
        <v>(跳过)</v>
      </c>
      <c r="CA361" t="str">
        <f t="shared" si="586"/>
        <v>(跳过)</v>
      </c>
      <c r="CB361" t="str">
        <f t="shared" si="587"/>
        <v>(跳过)</v>
      </c>
      <c r="CC361" t="str">
        <f t="shared" si="588"/>
        <v>(跳过)</v>
      </c>
      <c r="CD361" t="str">
        <f t="shared" si="589"/>
        <v>(跳过)</v>
      </c>
      <c r="CE361" t="str">
        <f t="shared" si="590"/>
        <v>(跳过)</v>
      </c>
      <c r="CF361" t="str">
        <f t="shared" si="591"/>
        <v>(跳过)</v>
      </c>
      <c r="CG361" t="str">
        <f t="shared" si="592"/>
        <v>(跳过)</v>
      </c>
      <c r="CH361" t="str">
        <f t="shared" si="593"/>
        <v>(跳过)</v>
      </c>
      <c r="CI361" t="str">
        <f t="shared" si="594"/>
        <v>(跳过)</v>
      </c>
      <c r="CJ361" t="s">
        <v>29</v>
      </c>
      <c r="CK361" t="str">
        <f t="shared" si="595"/>
        <v>(跳过)</v>
      </c>
      <c r="CL361" t="str">
        <f t="shared" si="596"/>
        <v>(跳过)</v>
      </c>
      <c r="CM361" t="str">
        <f t="shared" si="597"/>
        <v>(跳过)</v>
      </c>
      <c r="CN361" t="str">
        <f t="shared" si="598"/>
        <v>(跳过)</v>
      </c>
      <c r="CO361" t="str">
        <f t="shared" si="599"/>
        <v>(跳过)</v>
      </c>
      <c r="CP361" t="str">
        <f t="shared" si="600"/>
        <v>(跳过)</v>
      </c>
      <c r="CQ361" t="str">
        <f t="shared" si="601"/>
        <v>(跳过)</v>
      </c>
      <c r="CR361" t="str">
        <f t="shared" si="602"/>
        <v>(跳过)</v>
      </c>
      <c r="CS361" t="s">
        <v>29</v>
      </c>
      <c r="CT361" t="s">
        <v>74</v>
      </c>
      <c r="CU361">
        <v>1</v>
      </c>
      <c r="CV361">
        <v>2</v>
      </c>
      <c r="CW361">
        <v>2</v>
      </c>
      <c r="CX361">
        <v>2</v>
      </c>
      <c r="CY361" t="s">
        <v>29</v>
      </c>
      <c r="CZ361" t="str">
        <f t="shared" si="603"/>
        <v>(跳过)</v>
      </c>
      <c r="DA361" t="str">
        <f t="shared" si="604"/>
        <v>(跳过)</v>
      </c>
      <c r="DB361" t="str">
        <f t="shared" si="605"/>
        <v>(跳过)</v>
      </c>
      <c r="DC361" t="str">
        <f t="shared" si="606"/>
        <v>(跳过)</v>
      </c>
      <c r="DD361" t="str">
        <f t="shared" si="607"/>
        <v>(跳过)</v>
      </c>
      <c r="DE361" t="str">
        <f t="shared" si="608"/>
        <v>(跳过)</v>
      </c>
      <c r="DF361" t="str">
        <f t="shared" si="609"/>
        <v>(跳过)</v>
      </c>
      <c r="DG361" t="s">
        <v>29</v>
      </c>
      <c r="DH361" t="str">
        <f t="shared" si="610"/>
        <v>(跳过)</v>
      </c>
      <c r="DI361" t="str">
        <f t="shared" si="611"/>
        <v>(跳过)</v>
      </c>
      <c r="DJ361" t="str">
        <f t="shared" si="612"/>
        <v>(跳过)</v>
      </c>
      <c r="DK361">
        <v>4</v>
      </c>
      <c r="DL361">
        <v>5</v>
      </c>
      <c r="DM361">
        <v>3</v>
      </c>
      <c r="DN361">
        <v>5</v>
      </c>
      <c r="DO361">
        <v>5</v>
      </c>
      <c r="DP361">
        <v>1</v>
      </c>
      <c r="DQ361" t="s">
        <v>66</v>
      </c>
      <c r="DR361">
        <f t="shared" si="613"/>
        <v>0</v>
      </c>
      <c r="DS361">
        <f t="shared" si="614"/>
        <v>0</v>
      </c>
      <c r="DT361">
        <f t="shared" si="615"/>
        <v>1</v>
      </c>
      <c r="DU361">
        <f t="shared" si="616"/>
        <v>0</v>
      </c>
      <c r="DV361" t="s">
        <v>141</v>
      </c>
      <c r="DW361">
        <f t="shared" si="617"/>
        <v>0</v>
      </c>
      <c r="DX361">
        <f t="shared" si="618"/>
        <v>0</v>
      </c>
      <c r="DY361">
        <f t="shared" si="619"/>
        <v>1</v>
      </c>
      <c r="DZ361">
        <f t="shared" si="620"/>
        <v>0</v>
      </c>
      <c r="EA361">
        <f t="shared" si="621"/>
        <v>0</v>
      </c>
      <c r="EB361">
        <f t="shared" si="622"/>
        <v>0</v>
      </c>
      <c r="EC361" t="s">
        <v>394</v>
      </c>
      <c r="ED361">
        <f t="shared" si="623"/>
        <v>1</v>
      </c>
      <c r="EE361">
        <f t="shared" si="624"/>
        <v>0</v>
      </c>
      <c r="EF361">
        <f t="shared" si="625"/>
        <v>0</v>
      </c>
      <c r="EG361">
        <f t="shared" si="626"/>
        <v>0</v>
      </c>
      <c r="EH361">
        <f t="shared" si="627"/>
        <v>0</v>
      </c>
      <c r="EI361">
        <f t="shared" si="628"/>
        <v>0</v>
      </c>
      <c r="EJ361">
        <f t="shared" si="629"/>
        <v>0</v>
      </c>
      <c r="EK361">
        <f t="shared" si="630"/>
        <v>0</v>
      </c>
      <c r="EL361">
        <f t="shared" si="631"/>
        <v>0</v>
      </c>
      <c r="EM361">
        <f t="shared" si="632"/>
        <v>0</v>
      </c>
      <c r="EN361" t="s">
        <v>138</v>
      </c>
      <c r="EO361" s="4">
        <v>2</v>
      </c>
      <c r="EP361" s="4">
        <v>1</v>
      </c>
      <c r="EQ361" s="4">
        <v>2</v>
      </c>
      <c r="ER361" s="4">
        <v>2</v>
      </c>
      <c r="ES361" t="s">
        <v>85</v>
      </c>
      <c r="ET361">
        <f t="shared" si="633"/>
        <v>0</v>
      </c>
      <c r="EU361">
        <f t="shared" si="634"/>
        <v>0</v>
      </c>
      <c r="EV361">
        <f t="shared" si="635"/>
        <v>1</v>
      </c>
      <c r="EW361">
        <f t="shared" si="636"/>
        <v>0</v>
      </c>
      <c r="EX361">
        <f t="shared" si="637"/>
        <v>0</v>
      </c>
      <c r="EY361">
        <f t="shared" si="638"/>
        <v>0</v>
      </c>
      <c r="EZ361">
        <f t="shared" si="639"/>
        <v>0</v>
      </c>
      <c r="FA361" t="s">
        <v>43</v>
      </c>
      <c r="FB361">
        <f t="shared" si="640"/>
        <v>0</v>
      </c>
      <c r="FC361">
        <f t="shared" si="641"/>
        <v>1</v>
      </c>
      <c r="FD361">
        <f t="shared" si="642"/>
        <v>0</v>
      </c>
      <c r="FE361" t="s">
        <v>194</v>
      </c>
      <c r="FF361">
        <v>0</v>
      </c>
      <c r="FG361">
        <v>1</v>
      </c>
      <c r="FH361">
        <v>1</v>
      </c>
      <c r="FI361">
        <v>1</v>
      </c>
      <c r="FJ361">
        <v>0</v>
      </c>
      <c r="FK361">
        <v>0</v>
      </c>
      <c r="FL361" t="s">
        <v>305</v>
      </c>
      <c r="FM361">
        <v>3</v>
      </c>
      <c r="FN361">
        <v>4</v>
      </c>
      <c r="FO361">
        <v>2</v>
      </c>
      <c r="FP361">
        <v>1</v>
      </c>
      <c r="FQ361">
        <v>5</v>
      </c>
      <c r="FR361" t="s">
        <v>29</v>
      </c>
      <c r="FS361" t="s">
        <v>29</v>
      </c>
      <c r="FT361" t="s">
        <v>29</v>
      </c>
      <c r="FU361" t="s">
        <v>29</v>
      </c>
      <c r="FV361" t="s">
        <v>29</v>
      </c>
      <c r="FW361" t="s">
        <v>29</v>
      </c>
      <c r="FX361" t="s">
        <v>29</v>
      </c>
    </row>
    <row r="362" spans="1:180" ht="16.5" x14ac:dyDescent="0.6">
      <c r="A362">
        <v>361</v>
      </c>
      <c r="B362">
        <v>2</v>
      </c>
      <c r="C362">
        <v>26</v>
      </c>
      <c r="D362">
        <v>2</v>
      </c>
      <c r="E362">
        <v>3</v>
      </c>
      <c r="F362">
        <v>2</v>
      </c>
      <c r="G362">
        <v>8</v>
      </c>
      <c r="H362">
        <v>1</v>
      </c>
      <c r="I362">
        <v>1</v>
      </c>
      <c r="J362">
        <v>1</v>
      </c>
      <c r="K362" t="s">
        <v>29</v>
      </c>
      <c r="L362" t="str">
        <f t="shared" si="643"/>
        <v>(跳过)</v>
      </c>
      <c r="M362" t="str">
        <f t="shared" si="644"/>
        <v>(跳过)</v>
      </c>
      <c r="N362" t="str">
        <f t="shared" si="645"/>
        <v>(跳过)</v>
      </c>
      <c r="O362" t="str">
        <f t="shared" si="646"/>
        <v>(跳过)</v>
      </c>
      <c r="P362" t="str">
        <f t="shared" si="647"/>
        <v>(跳过)</v>
      </c>
      <c r="Q362" t="s">
        <v>66</v>
      </c>
      <c r="R362">
        <f t="shared" si="540"/>
        <v>0</v>
      </c>
      <c r="S362">
        <f t="shared" si="541"/>
        <v>0</v>
      </c>
      <c r="T362">
        <f t="shared" si="542"/>
        <v>1</v>
      </c>
      <c r="U362">
        <f t="shared" si="543"/>
        <v>0</v>
      </c>
      <c r="V362" t="s">
        <v>49</v>
      </c>
      <c r="W362">
        <f t="shared" si="544"/>
        <v>1</v>
      </c>
      <c r="X362">
        <f t="shared" si="545"/>
        <v>0</v>
      </c>
      <c r="Y362">
        <f t="shared" si="546"/>
        <v>1</v>
      </c>
      <c r="Z362">
        <f t="shared" si="547"/>
        <v>1</v>
      </c>
      <c r="AA362">
        <f t="shared" si="548"/>
        <v>0</v>
      </c>
      <c r="AB362" t="s">
        <v>169</v>
      </c>
      <c r="AC362">
        <f t="shared" si="549"/>
        <v>1</v>
      </c>
      <c r="AD362">
        <f t="shared" si="550"/>
        <v>0</v>
      </c>
      <c r="AE362">
        <f t="shared" si="551"/>
        <v>0</v>
      </c>
      <c r="AF362">
        <f t="shared" si="552"/>
        <v>0</v>
      </c>
      <c r="AG362">
        <f t="shared" si="553"/>
        <v>0</v>
      </c>
      <c r="AH362">
        <f t="shared" si="554"/>
        <v>0</v>
      </c>
      <c r="AI362">
        <f t="shared" si="555"/>
        <v>1</v>
      </c>
      <c r="AJ362">
        <f t="shared" si="556"/>
        <v>0</v>
      </c>
      <c r="AK362" t="s">
        <v>175</v>
      </c>
      <c r="AL362">
        <f t="shared" si="557"/>
        <v>1</v>
      </c>
      <c r="AM362">
        <f t="shared" si="558"/>
        <v>1</v>
      </c>
      <c r="AN362">
        <f t="shared" si="559"/>
        <v>1</v>
      </c>
      <c r="AO362">
        <f t="shared" si="560"/>
        <v>0</v>
      </c>
      <c r="AP362">
        <f t="shared" si="561"/>
        <v>0</v>
      </c>
      <c r="AQ362">
        <f t="shared" si="562"/>
        <v>0</v>
      </c>
      <c r="AR362">
        <f t="shared" si="563"/>
        <v>0</v>
      </c>
      <c r="AS362">
        <f t="shared" si="564"/>
        <v>0</v>
      </c>
      <c r="AT362">
        <v>2</v>
      </c>
      <c r="AU362" t="s">
        <v>57</v>
      </c>
      <c r="AV362">
        <v>2</v>
      </c>
      <c r="AW362">
        <v>1</v>
      </c>
      <c r="AX362">
        <v>3</v>
      </c>
      <c r="AY362">
        <v>4</v>
      </c>
      <c r="AZ362" t="s">
        <v>131</v>
      </c>
      <c r="BA362">
        <f t="shared" si="565"/>
        <v>0</v>
      </c>
      <c r="BB362">
        <f t="shared" si="566"/>
        <v>0</v>
      </c>
      <c r="BC362">
        <f t="shared" si="567"/>
        <v>0</v>
      </c>
      <c r="BD362">
        <f t="shared" si="568"/>
        <v>0</v>
      </c>
      <c r="BE362">
        <f t="shared" si="569"/>
        <v>1</v>
      </c>
      <c r="BF362">
        <f t="shared" si="570"/>
        <v>0</v>
      </c>
      <c r="BG362">
        <f t="shared" si="571"/>
        <v>0</v>
      </c>
      <c r="BH362" t="s">
        <v>29</v>
      </c>
      <c r="BI362" t="str">
        <f t="shared" si="572"/>
        <v>(跳过)</v>
      </c>
      <c r="BJ362" t="str">
        <f t="shared" si="573"/>
        <v>(跳过)</v>
      </c>
      <c r="BK362" t="str">
        <f t="shared" si="574"/>
        <v>(跳过)</v>
      </c>
      <c r="BL362">
        <v>0</v>
      </c>
      <c r="BM362" t="s">
        <v>197</v>
      </c>
      <c r="BN362">
        <f t="shared" si="575"/>
        <v>0</v>
      </c>
      <c r="BO362">
        <f t="shared" si="576"/>
        <v>1</v>
      </c>
      <c r="BP362">
        <f t="shared" si="577"/>
        <v>0</v>
      </c>
      <c r="BQ362">
        <f t="shared" si="578"/>
        <v>0</v>
      </c>
      <c r="BR362">
        <f t="shared" si="579"/>
        <v>0</v>
      </c>
      <c r="BS362">
        <f t="shared" si="580"/>
        <v>0</v>
      </c>
      <c r="BT362" t="s">
        <v>29</v>
      </c>
      <c r="BU362" t="str">
        <f t="shared" si="581"/>
        <v>(跳过)</v>
      </c>
      <c r="BV362" t="str">
        <f t="shared" si="582"/>
        <v>(跳过)</v>
      </c>
      <c r="BW362" t="str">
        <f t="shared" si="583"/>
        <v>(跳过)</v>
      </c>
      <c r="BX362" t="str">
        <f t="shared" si="584"/>
        <v>(跳过)</v>
      </c>
      <c r="BY362" t="s">
        <v>29</v>
      </c>
      <c r="BZ362" t="str">
        <f t="shared" si="585"/>
        <v>(跳过)</v>
      </c>
      <c r="CA362" t="str">
        <f t="shared" si="586"/>
        <v>(跳过)</v>
      </c>
      <c r="CB362" t="str">
        <f t="shared" si="587"/>
        <v>(跳过)</v>
      </c>
      <c r="CC362" t="str">
        <f t="shared" si="588"/>
        <v>(跳过)</v>
      </c>
      <c r="CD362" t="str">
        <f t="shared" si="589"/>
        <v>(跳过)</v>
      </c>
      <c r="CE362" t="str">
        <f t="shared" si="590"/>
        <v>(跳过)</v>
      </c>
      <c r="CF362" t="str">
        <f t="shared" si="591"/>
        <v>(跳过)</v>
      </c>
      <c r="CG362" t="str">
        <f t="shared" si="592"/>
        <v>(跳过)</v>
      </c>
      <c r="CH362" t="str">
        <f t="shared" si="593"/>
        <v>(跳过)</v>
      </c>
      <c r="CI362" t="str">
        <f t="shared" si="594"/>
        <v>(跳过)</v>
      </c>
      <c r="CJ362" t="s">
        <v>29</v>
      </c>
      <c r="CK362" t="str">
        <f t="shared" si="595"/>
        <v>(跳过)</v>
      </c>
      <c r="CL362" t="str">
        <f t="shared" si="596"/>
        <v>(跳过)</v>
      </c>
      <c r="CM362" t="str">
        <f t="shared" si="597"/>
        <v>(跳过)</v>
      </c>
      <c r="CN362" t="str">
        <f t="shared" si="598"/>
        <v>(跳过)</v>
      </c>
      <c r="CO362" t="str">
        <f t="shared" si="599"/>
        <v>(跳过)</v>
      </c>
      <c r="CP362" t="str">
        <f t="shared" si="600"/>
        <v>(跳过)</v>
      </c>
      <c r="CQ362" t="str">
        <f t="shared" si="601"/>
        <v>(跳过)</v>
      </c>
      <c r="CR362" t="str">
        <f t="shared" si="602"/>
        <v>(跳过)</v>
      </c>
      <c r="CS362" t="s">
        <v>29</v>
      </c>
      <c r="CT362" t="s">
        <v>57</v>
      </c>
      <c r="CU362">
        <v>2</v>
      </c>
      <c r="CV362">
        <v>1</v>
      </c>
      <c r="CW362">
        <v>3</v>
      </c>
      <c r="CX362">
        <v>4</v>
      </c>
      <c r="CY362" t="s">
        <v>29</v>
      </c>
      <c r="CZ362" t="str">
        <f t="shared" si="603"/>
        <v>(跳过)</v>
      </c>
      <c r="DA362" t="str">
        <f t="shared" si="604"/>
        <v>(跳过)</v>
      </c>
      <c r="DB362" t="str">
        <f t="shared" si="605"/>
        <v>(跳过)</v>
      </c>
      <c r="DC362" t="str">
        <f t="shared" si="606"/>
        <v>(跳过)</v>
      </c>
      <c r="DD362" t="str">
        <f t="shared" si="607"/>
        <v>(跳过)</v>
      </c>
      <c r="DE362" t="str">
        <f t="shared" si="608"/>
        <v>(跳过)</v>
      </c>
      <c r="DF362" t="str">
        <f t="shared" si="609"/>
        <v>(跳过)</v>
      </c>
      <c r="DG362" t="s">
        <v>29</v>
      </c>
      <c r="DH362" t="str">
        <f t="shared" si="610"/>
        <v>(跳过)</v>
      </c>
      <c r="DI362" t="str">
        <f t="shared" si="611"/>
        <v>(跳过)</v>
      </c>
      <c r="DJ362" t="str">
        <f t="shared" si="612"/>
        <v>(跳过)</v>
      </c>
      <c r="DK362">
        <v>2</v>
      </c>
      <c r="DL362">
        <v>2</v>
      </c>
      <c r="DM362">
        <v>3</v>
      </c>
      <c r="DN362">
        <v>5</v>
      </c>
      <c r="DO362">
        <v>1</v>
      </c>
      <c r="DP362">
        <v>1</v>
      </c>
      <c r="DQ362" t="s">
        <v>66</v>
      </c>
      <c r="DR362">
        <f t="shared" si="613"/>
        <v>0</v>
      </c>
      <c r="DS362">
        <f t="shared" si="614"/>
        <v>0</v>
      </c>
      <c r="DT362">
        <f t="shared" si="615"/>
        <v>1</v>
      </c>
      <c r="DU362">
        <f t="shared" si="616"/>
        <v>0</v>
      </c>
      <c r="DV362" t="s">
        <v>49</v>
      </c>
      <c r="DW362">
        <f t="shared" si="617"/>
        <v>1</v>
      </c>
      <c r="DX362">
        <f t="shared" si="618"/>
        <v>0</v>
      </c>
      <c r="DY362">
        <f t="shared" si="619"/>
        <v>1</v>
      </c>
      <c r="DZ362">
        <f t="shared" si="620"/>
        <v>1</v>
      </c>
      <c r="EA362">
        <f t="shared" si="621"/>
        <v>0</v>
      </c>
      <c r="EB362">
        <f t="shared" si="622"/>
        <v>0</v>
      </c>
      <c r="EC362" t="s">
        <v>142</v>
      </c>
      <c r="ED362">
        <f t="shared" si="623"/>
        <v>1</v>
      </c>
      <c r="EE362">
        <f t="shared" si="624"/>
        <v>1</v>
      </c>
      <c r="EF362">
        <f t="shared" si="625"/>
        <v>0</v>
      </c>
      <c r="EG362">
        <f t="shared" si="626"/>
        <v>0</v>
      </c>
      <c r="EH362">
        <f t="shared" si="627"/>
        <v>0</v>
      </c>
      <c r="EI362">
        <f t="shared" si="628"/>
        <v>0</v>
      </c>
      <c r="EJ362">
        <f t="shared" si="629"/>
        <v>1</v>
      </c>
      <c r="EK362">
        <f t="shared" si="630"/>
        <v>0</v>
      </c>
      <c r="EL362">
        <f t="shared" si="631"/>
        <v>0</v>
      </c>
      <c r="EM362">
        <f t="shared" si="632"/>
        <v>0</v>
      </c>
      <c r="EN362" t="s">
        <v>57</v>
      </c>
      <c r="EO362" s="4">
        <v>2</v>
      </c>
      <c r="EP362" s="4">
        <v>1</v>
      </c>
      <c r="EQ362" s="4">
        <v>4</v>
      </c>
      <c r="ER362" s="4">
        <v>3</v>
      </c>
      <c r="ES362" t="s">
        <v>131</v>
      </c>
      <c r="ET362">
        <f t="shared" si="633"/>
        <v>0</v>
      </c>
      <c r="EU362">
        <f t="shared" si="634"/>
        <v>0</v>
      </c>
      <c r="EV362">
        <f t="shared" si="635"/>
        <v>0</v>
      </c>
      <c r="EW362">
        <f t="shared" si="636"/>
        <v>0</v>
      </c>
      <c r="EX362">
        <f t="shared" si="637"/>
        <v>1</v>
      </c>
      <c r="EY362">
        <f t="shared" si="638"/>
        <v>0</v>
      </c>
      <c r="EZ362">
        <f t="shared" si="639"/>
        <v>0</v>
      </c>
      <c r="FA362" t="s">
        <v>59</v>
      </c>
      <c r="FB362">
        <f t="shared" si="640"/>
        <v>1</v>
      </c>
      <c r="FC362">
        <f t="shared" si="641"/>
        <v>0</v>
      </c>
      <c r="FD362">
        <f t="shared" si="642"/>
        <v>0</v>
      </c>
      <c r="FE362" t="s">
        <v>158</v>
      </c>
      <c r="FF362">
        <v>1</v>
      </c>
      <c r="FG362">
        <v>0</v>
      </c>
      <c r="FH362">
        <v>1</v>
      </c>
      <c r="FI362">
        <v>0</v>
      </c>
      <c r="FJ362">
        <v>0</v>
      </c>
      <c r="FK362">
        <v>0</v>
      </c>
      <c r="FL362" t="s">
        <v>289</v>
      </c>
      <c r="FM362">
        <v>4</v>
      </c>
      <c r="FN362">
        <v>3</v>
      </c>
      <c r="FO362">
        <v>2</v>
      </c>
      <c r="FP362">
        <v>1</v>
      </c>
      <c r="FQ362">
        <v>5</v>
      </c>
      <c r="FR362" t="s">
        <v>29</v>
      </c>
      <c r="FS362" t="s">
        <v>29</v>
      </c>
      <c r="FT362" t="s">
        <v>29</v>
      </c>
      <c r="FU362" t="s">
        <v>29</v>
      </c>
      <c r="FV362" t="s">
        <v>29</v>
      </c>
      <c r="FW362" t="s">
        <v>29</v>
      </c>
      <c r="FX362" t="s">
        <v>29</v>
      </c>
    </row>
    <row r="363" spans="1:180" ht="16.5" x14ac:dyDescent="0.6">
      <c r="A363">
        <v>362</v>
      </c>
      <c r="B363">
        <v>2</v>
      </c>
      <c r="C363">
        <v>22</v>
      </c>
      <c r="D363">
        <v>2</v>
      </c>
      <c r="E363">
        <v>3</v>
      </c>
      <c r="F363">
        <v>1</v>
      </c>
      <c r="G363">
        <v>8</v>
      </c>
      <c r="H363">
        <v>1</v>
      </c>
      <c r="I363">
        <v>1</v>
      </c>
      <c r="J363">
        <v>0</v>
      </c>
      <c r="K363" t="s">
        <v>110</v>
      </c>
      <c r="L363">
        <f t="shared" si="643"/>
        <v>0</v>
      </c>
      <c r="M363">
        <f t="shared" si="644"/>
        <v>0</v>
      </c>
      <c r="N363">
        <f t="shared" si="645"/>
        <v>0</v>
      </c>
      <c r="O363">
        <f t="shared" si="646"/>
        <v>0</v>
      </c>
      <c r="P363">
        <f t="shared" si="647"/>
        <v>0</v>
      </c>
      <c r="Q363" t="s">
        <v>29</v>
      </c>
      <c r="R363" t="str">
        <f t="shared" si="540"/>
        <v>(跳过)</v>
      </c>
      <c r="S363" t="str">
        <f t="shared" si="541"/>
        <v>(跳过)</v>
      </c>
      <c r="T363" t="str">
        <f t="shared" si="542"/>
        <v>(跳过)</v>
      </c>
      <c r="U363" t="str">
        <f t="shared" si="543"/>
        <v>(跳过)</v>
      </c>
      <c r="V363" t="s">
        <v>29</v>
      </c>
      <c r="W363" t="str">
        <f t="shared" si="544"/>
        <v>(跳过)</v>
      </c>
      <c r="X363" t="str">
        <f t="shared" si="545"/>
        <v>(跳过)</v>
      </c>
      <c r="Y363" t="str">
        <f t="shared" si="546"/>
        <v>(跳过)</v>
      </c>
      <c r="Z363" t="str">
        <f t="shared" si="547"/>
        <v>(跳过)</v>
      </c>
      <c r="AA363" t="str">
        <f t="shared" si="548"/>
        <v>(跳过)</v>
      </c>
      <c r="AB363" t="s">
        <v>29</v>
      </c>
      <c r="AC363" t="str">
        <f t="shared" si="549"/>
        <v>(跳过)</v>
      </c>
      <c r="AD363" t="str">
        <f t="shared" si="550"/>
        <v>(跳过)</v>
      </c>
      <c r="AE363" t="str">
        <f t="shared" si="551"/>
        <v>(跳过)</v>
      </c>
      <c r="AF363" t="str">
        <f t="shared" si="552"/>
        <v>(跳过)</v>
      </c>
      <c r="AG363" t="str">
        <f t="shared" si="553"/>
        <v>(跳过)</v>
      </c>
      <c r="AH363" t="str">
        <f t="shared" si="554"/>
        <v>(跳过)</v>
      </c>
      <c r="AI363" t="str">
        <f t="shared" si="555"/>
        <v>(跳过)</v>
      </c>
      <c r="AJ363" t="str">
        <f t="shared" si="556"/>
        <v>(跳过)</v>
      </c>
      <c r="AK363" t="s">
        <v>29</v>
      </c>
      <c r="AL363" t="str">
        <f t="shared" si="557"/>
        <v>(跳过)</v>
      </c>
      <c r="AM363" t="str">
        <f t="shared" si="558"/>
        <v>(跳过)</v>
      </c>
      <c r="AN363" t="str">
        <f t="shared" si="559"/>
        <v>(跳过)</v>
      </c>
      <c r="AO363" t="str">
        <f t="shared" si="560"/>
        <v>(跳过)</v>
      </c>
      <c r="AP363" t="str">
        <f t="shared" si="561"/>
        <v>(跳过)</v>
      </c>
      <c r="AQ363" t="str">
        <f t="shared" si="562"/>
        <v>(跳过)</v>
      </c>
      <c r="AR363" t="str">
        <f t="shared" si="563"/>
        <v>(跳过)</v>
      </c>
      <c r="AS363" t="str">
        <f t="shared" si="564"/>
        <v>(跳过)</v>
      </c>
      <c r="AT363" t="s">
        <v>29</v>
      </c>
      <c r="AU363" t="s">
        <v>74</v>
      </c>
      <c r="AV363">
        <v>1</v>
      </c>
      <c r="AW363">
        <v>2</v>
      </c>
      <c r="AX363">
        <v>2</v>
      </c>
      <c r="AY363">
        <v>2</v>
      </c>
      <c r="AZ363" t="s">
        <v>29</v>
      </c>
      <c r="BA363" t="str">
        <f t="shared" si="565"/>
        <v>(跳过)</v>
      </c>
      <c r="BB363" t="str">
        <f t="shared" si="566"/>
        <v>(跳过)</v>
      </c>
      <c r="BC363" t="str">
        <f t="shared" si="567"/>
        <v>(跳过)</v>
      </c>
      <c r="BD363" t="str">
        <f t="shared" si="568"/>
        <v>(跳过)</v>
      </c>
      <c r="BE363" t="str">
        <f t="shared" si="569"/>
        <v>(跳过)</v>
      </c>
      <c r="BF363" t="str">
        <f t="shared" si="570"/>
        <v>(跳过)</v>
      </c>
      <c r="BG363" t="str">
        <f t="shared" si="571"/>
        <v>(跳过)</v>
      </c>
      <c r="BH363" t="s">
        <v>29</v>
      </c>
      <c r="BI363" t="str">
        <f t="shared" si="572"/>
        <v>(跳过)</v>
      </c>
      <c r="BJ363" t="str">
        <f t="shared" si="573"/>
        <v>(跳过)</v>
      </c>
      <c r="BK363" t="str">
        <f t="shared" si="574"/>
        <v>(跳过)</v>
      </c>
      <c r="BL363">
        <v>1</v>
      </c>
      <c r="BM363" t="s">
        <v>29</v>
      </c>
      <c r="BN363" t="str">
        <f t="shared" si="575"/>
        <v>(跳过)</v>
      </c>
      <c r="BO363" t="str">
        <f t="shared" si="576"/>
        <v>(跳过)</v>
      </c>
      <c r="BP363" t="str">
        <f t="shared" si="577"/>
        <v>(跳过)</v>
      </c>
      <c r="BQ363" t="str">
        <f t="shared" si="578"/>
        <v>(跳过)</v>
      </c>
      <c r="BR363" t="str">
        <f t="shared" si="579"/>
        <v>(跳过)</v>
      </c>
      <c r="BS363" t="str">
        <f t="shared" si="580"/>
        <v>(跳过)</v>
      </c>
      <c r="BT363" t="s">
        <v>397</v>
      </c>
      <c r="BU363">
        <f t="shared" si="581"/>
        <v>1</v>
      </c>
      <c r="BV363">
        <f t="shared" si="582"/>
        <v>1</v>
      </c>
      <c r="BW363">
        <f t="shared" si="583"/>
        <v>0</v>
      </c>
      <c r="BX363">
        <f t="shared" si="584"/>
        <v>0</v>
      </c>
      <c r="BY363" t="s">
        <v>530</v>
      </c>
      <c r="BZ363">
        <f t="shared" si="585"/>
        <v>0</v>
      </c>
      <c r="CA363">
        <f t="shared" si="586"/>
        <v>0</v>
      </c>
      <c r="CB363">
        <f t="shared" si="587"/>
        <v>0</v>
      </c>
      <c r="CC363">
        <f t="shared" si="588"/>
        <v>0</v>
      </c>
      <c r="CD363">
        <f t="shared" si="589"/>
        <v>0</v>
      </c>
      <c r="CE363">
        <f t="shared" si="590"/>
        <v>0</v>
      </c>
      <c r="CF363">
        <f t="shared" si="591"/>
        <v>0</v>
      </c>
      <c r="CG363">
        <f t="shared" si="592"/>
        <v>0</v>
      </c>
      <c r="CH363">
        <f t="shared" si="593"/>
        <v>1</v>
      </c>
      <c r="CI363">
        <f t="shared" si="594"/>
        <v>0</v>
      </c>
      <c r="CJ363" t="s">
        <v>178</v>
      </c>
      <c r="CK363">
        <f t="shared" si="595"/>
        <v>1</v>
      </c>
      <c r="CL363">
        <f t="shared" si="596"/>
        <v>1</v>
      </c>
      <c r="CM363">
        <f t="shared" si="597"/>
        <v>1</v>
      </c>
      <c r="CN363">
        <f t="shared" si="598"/>
        <v>0</v>
      </c>
      <c r="CO363">
        <f t="shared" si="599"/>
        <v>0</v>
      </c>
      <c r="CP363">
        <f t="shared" si="600"/>
        <v>1</v>
      </c>
      <c r="CQ363">
        <f t="shared" si="601"/>
        <v>0</v>
      </c>
      <c r="CR363">
        <f t="shared" si="602"/>
        <v>0</v>
      </c>
      <c r="CS363">
        <v>1</v>
      </c>
      <c r="CT363" t="s">
        <v>74</v>
      </c>
      <c r="CU363">
        <v>1</v>
      </c>
      <c r="CV363">
        <v>2</v>
      </c>
      <c r="CW363">
        <v>2</v>
      </c>
      <c r="CX363">
        <v>2</v>
      </c>
      <c r="CY363" t="s">
        <v>85</v>
      </c>
      <c r="CZ363">
        <f t="shared" si="603"/>
        <v>0</v>
      </c>
      <c r="DA363">
        <f t="shared" si="604"/>
        <v>0</v>
      </c>
      <c r="DB363">
        <f t="shared" si="605"/>
        <v>1</v>
      </c>
      <c r="DC363">
        <f t="shared" si="606"/>
        <v>0</v>
      </c>
      <c r="DD363">
        <f t="shared" si="607"/>
        <v>0</v>
      </c>
      <c r="DE363">
        <f t="shared" si="608"/>
        <v>0</v>
      </c>
      <c r="DF363">
        <f t="shared" si="609"/>
        <v>0</v>
      </c>
      <c r="DG363" t="s">
        <v>43</v>
      </c>
      <c r="DH363">
        <f t="shared" si="610"/>
        <v>0</v>
      </c>
      <c r="DI363">
        <f t="shared" si="611"/>
        <v>1</v>
      </c>
      <c r="DJ363">
        <f t="shared" si="612"/>
        <v>0</v>
      </c>
      <c r="DK363">
        <v>4</v>
      </c>
      <c r="DL363">
        <v>5</v>
      </c>
      <c r="DM363">
        <v>2</v>
      </c>
      <c r="DN363">
        <v>1</v>
      </c>
      <c r="DO363">
        <v>4</v>
      </c>
      <c r="DP363">
        <v>2</v>
      </c>
      <c r="DQ363" t="s">
        <v>70</v>
      </c>
      <c r="DR363">
        <f t="shared" si="613"/>
        <v>0</v>
      </c>
      <c r="DS363">
        <f t="shared" si="614"/>
        <v>1</v>
      </c>
      <c r="DT363">
        <f t="shared" si="615"/>
        <v>0</v>
      </c>
      <c r="DU363">
        <f t="shared" si="616"/>
        <v>0</v>
      </c>
      <c r="DV363" t="s">
        <v>29</v>
      </c>
      <c r="DW363" t="str">
        <f t="shared" si="617"/>
        <v>(跳过)</v>
      </c>
      <c r="DX363" t="str">
        <f t="shared" si="618"/>
        <v>(跳过)</v>
      </c>
      <c r="DY363" t="str">
        <f t="shared" si="619"/>
        <v>(跳过)</v>
      </c>
      <c r="DZ363" t="str">
        <f t="shared" si="620"/>
        <v>(跳过)</v>
      </c>
      <c r="EA363" t="str">
        <f t="shared" si="621"/>
        <v>(跳过)</v>
      </c>
      <c r="EB363" t="str">
        <f t="shared" si="622"/>
        <v>(跳过)</v>
      </c>
      <c r="EC363" t="s">
        <v>29</v>
      </c>
      <c r="ED363" t="str">
        <f t="shared" si="623"/>
        <v>(跳过)</v>
      </c>
      <c r="EE363" t="str">
        <f t="shared" si="624"/>
        <v>(跳过)</v>
      </c>
      <c r="EF363" t="str">
        <f t="shared" si="625"/>
        <v>(跳过)</v>
      </c>
      <c r="EG363" t="str">
        <f t="shared" si="626"/>
        <v>(跳过)</v>
      </c>
      <c r="EH363" t="str">
        <f t="shared" si="627"/>
        <v>(跳过)</v>
      </c>
      <c r="EI363" t="str">
        <f t="shared" si="628"/>
        <v>(跳过)</v>
      </c>
      <c r="EJ363" t="str">
        <f t="shared" si="629"/>
        <v>(跳过)</v>
      </c>
      <c r="EK363" t="str">
        <f t="shared" si="630"/>
        <v>(跳过)</v>
      </c>
      <c r="EL363" t="str">
        <f t="shared" si="631"/>
        <v>(跳过)</v>
      </c>
      <c r="EM363" t="str">
        <f t="shared" si="632"/>
        <v>(跳过)</v>
      </c>
      <c r="EN363" t="s">
        <v>74</v>
      </c>
      <c r="EO363" s="4">
        <v>1</v>
      </c>
      <c r="EP363" s="4">
        <v>2</v>
      </c>
      <c r="EQ363" s="4">
        <v>2</v>
      </c>
      <c r="ER363" s="4">
        <v>2</v>
      </c>
      <c r="ES363" t="s">
        <v>29</v>
      </c>
      <c r="ET363" t="str">
        <f t="shared" si="633"/>
        <v>(跳过)</v>
      </c>
      <c r="EU363" t="str">
        <f t="shared" si="634"/>
        <v>(跳过)</v>
      </c>
      <c r="EV363" t="str">
        <f t="shared" si="635"/>
        <v>(跳过)</v>
      </c>
      <c r="EW363" t="str">
        <f t="shared" si="636"/>
        <v>(跳过)</v>
      </c>
      <c r="EX363" t="str">
        <f t="shared" si="637"/>
        <v>(跳过)</v>
      </c>
      <c r="EY363" t="str">
        <f t="shared" si="638"/>
        <v>(跳过)</v>
      </c>
      <c r="EZ363" t="str">
        <f t="shared" si="639"/>
        <v>(跳过)</v>
      </c>
      <c r="FA363" t="s">
        <v>29</v>
      </c>
      <c r="FB363" t="str">
        <f t="shared" si="640"/>
        <v>(跳过)</v>
      </c>
      <c r="FC363" t="str">
        <f t="shared" si="641"/>
        <v>(跳过)</v>
      </c>
      <c r="FD363" t="str">
        <f t="shared" si="642"/>
        <v>(跳过)</v>
      </c>
      <c r="FE363" t="s">
        <v>33</v>
      </c>
      <c r="FF363">
        <v>1</v>
      </c>
      <c r="FG363">
        <v>0</v>
      </c>
      <c r="FH363">
        <v>1</v>
      </c>
      <c r="FI363">
        <v>0</v>
      </c>
      <c r="FJ363">
        <v>0</v>
      </c>
      <c r="FK363">
        <v>1</v>
      </c>
      <c r="FL363" t="s">
        <v>34</v>
      </c>
      <c r="FM363">
        <v>4</v>
      </c>
      <c r="FN363">
        <v>1</v>
      </c>
      <c r="FO363">
        <v>2</v>
      </c>
      <c r="FP363">
        <v>3</v>
      </c>
      <c r="FQ363">
        <v>5</v>
      </c>
      <c r="FR363" t="s">
        <v>29</v>
      </c>
      <c r="FS363" t="s">
        <v>29</v>
      </c>
      <c r="FT363" t="s">
        <v>29</v>
      </c>
      <c r="FU363" t="s">
        <v>29</v>
      </c>
      <c r="FV363" t="s">
        <v>29</v>
      </c>
      <c r="FW363" t="s">
        <v>29</v>
      </c>
      <c r="FX363" t="s">
        <v>29</v>
      </c>
    </row>
    <row r="364" spans="1:180" ht="16.5" x14ac:dyDescent="0.6">
      <c r="A364">
        <v>363</v>
      </c>
      <c r="B364">
        <v>1</v>
      </c>
      <c r="C364">
        <v>18</v>
      </c>
      <c r="D364">
        <v>2</v>
      </c>
      <c r="E364">
        <v>3</v>
      </c>
      <c r="F364">
        <v>2</v>
      </c>
      <c r="G364">
        <v>8</v>
      </c>
      <c r="H364">
        <v>1</v>
      </c>
      <c r="I364">
        <v>1</v>
      </c>
      <c r="J364">
        <v>1</v>
      </c>
      <c r="K364" t="s">
        <v>29</v>
      </c>
      <c r="L364" t="str">
        <f t="shared" si="643"/>
        <v>(跳过)</v>
      </c>
      <c r="M364" t="str">
        <f t="shared" si="644"/>
        <v>(跳过)</v>
      </c>
      <c r="N364" t="str">
        <f t="shared" si="645"/>
        <v>(跳过)</v>
      </c>
      <c r="O364" t="str">
        <f t="shared" si="646"/>
        <v>(跳过)</v>
      </c>
      <c r="P364" t="str">
        <f t="shared" si="647"/>
        <v>(跳过)</v>
      </c>
      <c r="Q364" t="s">
        <v>66</v>
      </c>
      <c r="R364">
        <f t="shared" si="540"/>
        <v>0</v>
      </c>
      <c r="S364">
        <f t="shared" si="541"/>
        <v>0</v>
      </c>
      <c r="T364">
        <f t="shared" si="542"/>
        <v>1</v>
      </c>
      <c r="U364">
        <f t="shared" si="543"/>
        <v>0</v>
      </c>
      <c r="V364" t="s">
        <v>64</v>
      </c>
      <c r="W364">
        <f t="shared" si="544"/>
        <v>0</v>
      </c>
      <c r="X364">
        <f t="shared" si="545"/>
        <v>0</v>
      </c>
      <c r="Y364">
        <f t="shared" si="546"/>
        <v>0</v>
      </c>
      <c r="Z364">
        <f t="shared" si="547"/>
        <v>0</v>
      </c>
      <c r="AA364">
        <f t="shared" si="548"/>
        <v>1</v>
      </c>
      <c r="AB364" t="s">
        <v>394</v>
      </c>
      <c r="AC364">
        <f t="shared" si="549"/>
        <v>1</v>
      </c>
      <c r="AD364">
        <f t="shared" si="550"/>
        <v>0</v>
      </c>
      <c r="AE364">
        <f t="shared" si="551"/>
        <v>0</v>
      </c>
      <c r="AF364">
        <f t="shared" si="552"/>
        <v>0</v>
      </c>
      <c r="AG364">
        <f t="shared" si="553"/>
        <v>0</v>
      </c>
      <c r="AH364">
        <f t="shared" si="554"/>
        <v>0</v>
      </c>
      <c r="AI364">
        <f t="shared" si="555"/>
        <v>0</v>
      </c>
      <c r="AJ364">
        <f t="shared" si="556"/>
        <v>0</v>
      </c>
      <c r="AK364" t="s">
        <v>84</v>
      </c>
      <c r="AL364">
        <f t="shared" si="557"/>
        <v>0</v>
      </c>
      <c r="AM364">
        <f t="shared" si="558"/>
        <v>0</v>
      </c>
      <c r="AN364">
        <f t="shared" si="559"/>
        <v>0</v>
      </c>
      <c r="AO364">
        <f t="shared" si="560"/>
        <v>0</v>
      </c>
      <c r="AP364">
        <f t="shared" si="561"/>
        <v>1</v>
      </c>
      <c r="AQ364">
        <f t="shared" si="562"/>
        <v>0</v>
      </c>
      <c r="AR364">
        <f t="shared" si="563"/>
        <v>0</v>
      </c>
      <c r="AS364">
        <f t="shared" si="564"/>
        <v>0</v>
      </c>
      <c r="AT364">
        <v>4</v>
      </c>
      <c r="AU364" t="s">
        <v>503</v>
      </c>
      <c r="AV364">
        <v>3</v>
      </c>
      <c r="AW364">
        <v>1</v>
      </c>
      <c r="AX364">
        <v>2</v>
      </c>
      <c r="AY364">
        <v>3</v>
      </c>
      <c r="AZ364" t="s">
        <v>85</v>
      </c>
      <c r="BA364">
        <f t="shared" si="565"/>
        <v>0</v>
      </c>
      <c r="BB364">
        <f t="shared" si="566"/>
        <v>0</v>
      </c>
      <c r="BC364">
        <f t="shared" si="567"/>
        <v>1</v>
      </c>
      <c r="BD364">
        <f t="shared" si="568"/>
        <v>0</v>
      </c>
      <c r="BE364">
        <f t="shared" si="569"/>
        <v>0</v>
      </c>
      <c r="BF364">
        <f t="shared" si="570"/>
        <v>0</v>
      </c>
      <c r="BG364">
        <f t="shared" si="571"/>
        <v>0</v>
      </c>
      <c r="BH364" t="s">
        <v>29</v>
      </c>
      <c r="BI364" t="str">
        <f t="shared" si="572"/>
        <v>(跳过)</v>
      </c>
      <c r="BJ364" t="str">
        <f t="shared" si="573"/>
        <v>(跳过)</v>
      </c>
      <c r="BK364" t="str">
        <f t="shared" si="574"/>
        <v>(跳过)</v>
      </c>
      <c r="BL364">
        <v>0</v>
      </c>
      <c r="BM364" t="s">
        <v>86</v>
      </c>
      <c r="BN364">
        <f t="shared" si="575"/>
        <v>1</v>
      </c>
      <c r="BO364">
        <f t="shared" si="576"/>
        <v>1</v>
      </c>
      <c r="BP364">
        <f t="shared" si="577"/>
        <v>0</v>
      </c>
      <c r="BQ364">
        <f t="shared" si="578"/>
        <v>0</v>
      </c>
      <c r="BR364">
        <f t="shared" si="579"/>
        <v>0</v>
      </c>
      <c r="BS364">
        <f t="shared" si="580"/>
        <v>0</v>
      </c>
      <c r="BT364" t="s">
        <v>29</v>
      </c>
      <c r="BU364" t="str">
        <f t="shared" si="581"/>
        <v>(跳过)</v>
      </c>
      <c r="BV364" t="str">
        <f t="shared" si="582"/>
        <v>(跳过)</v>
      </c>
      <c r="BW364" t="str">
        <f t="shared" si="583"/>
        <v>(跳过)</v>
      </c>
      <c r="BX364" t="str">
        <f t="shared" si="584"/>
        <v>(跳过)</v>
      </c>
      <c r="BY364" t="s">
        <v>29</v>
      </c>
      <c r="BZ364" t="str">
        <f t="shared" si="585"/>
        <v>(跳过)</v>
      </c>
      <c r="CA364" t="str">
        <f t="shared" si="586"/>
        <v>(跳过)</v>
      </c>
      <c r="CB364" t="str">
        <f t="shared" si="587"/>
        <v>(跳过)</v>
      </c>
      <c r="CC364" t="str">
        <f t="shared" si="588"/>
        <v>(跳过)</v>
      </c>
      <c r="CD364" t="str">
        <f t="shared" si="589"/>
        <v>(跳过)</v>
      </c>
      <c r="CE364" t="str">
        <f t="shared" si="590"/>
        <v>(跳过)</v>
      </c>
      <c r="CF364" t="str">
        <f t="shared" si="591"/>
        <v>(跳过)</v>
      </c>
      <c r="CG364" t="str">
        <f t="shared" si="592"/>
        <v>(跳过)</v>
      </c>
      <c r="CH364" t="str">
        <f t="shared" si="593"/>
        <v>(跳过)</v>
      </c>
      <c r="CI364" t="str">
        <f t="shared" si="594"/>
        <v>(跳过)</v>
      </c>
      <c r="CJ364" t="s">
        <v>29</v>
      </c>
      <c r="CK364" t="str">
        <f t="shared" si="595"/>
        <v>(跳过)</v>
      </c>
      <c r="CL364" t="str">
        <f t="shared" si="596"/>
        <v>(跳过)</v>
      </c>
      <c r="CM364" t="str">
        <f t="shared" si="597"/>
        <v>(跳过)</v>
      </c>
      <c r="CN364" t="str">
        <f t="shared" si="598"/>
        <v>(跳过)</v>
      </c>
      <c r="CO364" t="str">
        <f t="shared" si="599"/>
        <v>(跳过)</v>
      </c>
      <c r="CP364" t="str">
        <f t="shared" si="600"/>
        <v>(跳过)</v>
      </c>
      <c r="CQ364" t="str">
        <f t="shared" si="601"/>
        <v>(跳过)</v>
      </c>
      <c r="CR364" t="str">
        <f t="shared" si="602"/>
        <v>(跳过)</v>
      </c>
      <c r="CS364" t="s">
        <v>29</v>
      </c>
      <c r="CT364" t="s">
        <v>74</v>
      </c>
      <c r="CU364">
        <v>1</v>
      </c>
      <c r="CV364">
        <v>2</v>
      </c>
      <c r="CW364">
        <v>2</v>
      </c>
      <c r="CX364">
        <v>2</v>
      </c>
      <c r="CY364" t="s">
        <v>29</v>
      </c>
      <c r="CZ364" t="str">
        <f t="shared" si="603"/>
        <v>(跳过)</v>
      </c>
      <c r="DA364" t="str">
        <f t="shared" si="604"/>
        <v>(跳过)</v>
      </c>
      <c r="DB364" t="str">
        <f t="shared" si="605"/>
        <v>(跳过)</v>
      </c>
      <c r="DC364" t="str">
        <f t="shared" si="606"/>
        <v>(跳过)</v>
      </c>
      <c r="DD364" t="str">
        <f t="shared" si="607"/>
        <v>(跳过)</v>
      </c>
      <c r="DE364" t="str">
        <f t="shared" si="608"/>
        <v>(跳过)</v>
      </c>
      <c r="DF364" t="str">
        <f t="shared" si="609"/>
        <v>(跳过)</v>
      </c>
      <c r="DG364" t="s">
        <v>29</v>
      </c>
      <c r="DH364" t="str">
        <f t="shared" si="610"/>
        <v>(跳过)</v>
      </c>
      <c r="DI364" t="str">
        <f t="shared" si="611"/>
        <v>(跳过)</v>
      </c>
      <c r="DJ364" t="str">
        <f t="shared" si="612"/>
        <v>(跳过)</v>
      </c>
      <c r="DK364">
        <v>5</v>
      </c>
      <c r="DL364">
        <v>5</v>
      </c>
      <c r="DM364">
        <v>5</v>
      </c>
      <c r="DN364">
        <v>5</v>
      </c>
      <c r="DO364">
        <v>5</v>
      </c>
      <c r="DP364">
        <v>2</v>
      </c>
      <c r="DQ364" t="s">
        <v>70</v>
      </c>
      <c r="DR364">
        <f t="shared" si="613"/>
        <v>0</v>
      </c>
      <c r="DS364">
        <f t="shared" si="614"/>
        <v>1</v>
      </c>
      <c r="DT364">
        <f t="shared" si="615"/>
        <v>0</v>
      </c>
      <c r="DU364">
        <f t="shared" si="616"/>
        <v>0</v>
      </c>
      <c r="DV364" t="s">
        <v>29</v>
      </c>
      <c r="DW364" t="str">
        <f t="shared" si="617"/>
        <v>(跳过)</v>
      </c>
      <c r="DX364" t="str">
        <f t="shared" si="618"/>
        <v>(跳过)</v>
      </c>
      <c r="DY364" t="str">
        <f t="shared" si="619"/>
        <v>(跳过)</v>
      </c>
      <c r="DZ364" t="str">
        <f t="shared" si="620"/>
        <v>(跳过)</v>
      </c>
      <c r="EA364" t="str">
        <f t="shared" si="621"/>
        <v>(跳过)</v>
      </c>
      <c r="EB364" t="str">
        <f t="shared" si="622"/>
        <v>(跳过)</v>
      </c>
      <c r="EC364" t="s">
        <v>29</v>
      </c>
      <c r="ED364" t="str">
        <f t="shared" si="623"/>
        <v>(跳过)</v>
      </c>
      <c r="EE364" t="str">
        <f t="shared" si="624"/>
        <v>(跳过)</v>
      </c>
      <c r="EF364" t="str">
        <f t="shared" si="625"/>
        <v>(跳过)</v>
      </c>
      <c r="EG364" t="str">
        <f t="shared" si="626"/>
        <v>(跳过)</v>
      </c>
      <c r="EH364" t="str">
        <f t="shared" si="627"/>
        <v>(跳过)</v>
      </c>
      <c r="EI364" t="str">
        <f t="shared" si="628"/>
        <v>(跳过)</v>
      </c>
      <c r="EJ364" t="str">
        <f t="shared" si="629"/>
        <v>(跳过)</v>
      </c>
      <c r="EK364" t="str">
        <f t="shared" si="630"/>
        <v>(跳过)</v>
      </c>
      <c r="EL364" t="str">
        <f t="shared" si="631"/>
        <v>(跳过)</v>
      </c>
      <c r="EM364" t="str">
        <f t="shared" si="632"/>
        <v>(跳过)</v>
      </c>
      <c r="EN364" t="s">
        <v>74</v>
      </c>
      <c r="EO364" s="4">
        <v>1</v>
      </c>
      <c r="EP364" s="4">
        <v>2</v>
      </c>
      <c r="EQ364" s="4">
        <v>2</v>
      </c>
      <c r="ER364" s="4">
        <v>2</v>
      </c>
      <c r="ES364" t="s">
        <v>29</v>
      </c>
      <c r="ET364" t="str">
        <f t="shared" si="633"/>
        <v>(跳过)</v>
      </c>
      <c r="EU364" t="str">
        <f t="shared" si="634"/>
        <v>(跳过)</v>
      </c>
      <c r="EV364" t="str">
        <f t="shared" si="635"/>
        <v>(跳过)</v>
      </c>
      <c r="EW364" t="str">
        <f t="shared" si="636"/>
        <v>(跳过)</v>
      </c>
      <c r="EX364" t="str">
        <f t="shared" si="637"/>
        <v>(跳过)</v>
      </c>
      <c r="EY364" t="str">
        <f t="shared" si="638"/>
        <v>(跳过)</v>
      </c>
      <c r="EZ364" t="str">
        <f t="shared" si="639"/>
        <v>(跳过)</v>
      </c>
      <c r="FA364" t="s">
        <v>29</v>
      </c>
      <c r="FB364" t="str">
        <f t="shared" si="640"/>
        <v>(跳过)</v>
      </c>
      <c r="FC364" t="str">
        <f t="shared" si="641"/>
        <v>(跳过)</v>
      </c>
      <c r="FD364" t="str">
        <f t="shared" si="642"/>
        <v>(跳过)</v>
      </c>
      <c r="FE364" t="s">
        <v>208</v>
      </c>
      <c r="FF364">
        <v>1</v>
      </c>
      <c r="FG364">
        <v>1</v>
      </c>
      <c r="FH364">
        <v>0</v>
      </c>
      <c r="FI364">
        <v>0</v>
      </c>
      <c r="FJ364">
        <v>1</v>
      </c>
      <c r="FK364">
        <v>0</v>
      </c>
      <c r="FL364" t="s">
        <v>171</v>
      </c>
      <c r="FM364">
        <v>1</v>
      </c>
      <c r="FN364">
        <v>2</v>
      </c>
      <c r="FO364">
        <v>3</v>
      </c>
      <c r="FP364">
        <v>4</v>
      </c>
      <c r="FQ364">
        <v>5</v>
      </c>
      <c r="FR364" t="s">
        <v>29</v>
      </c>
      <c r="FS364" t="s">
        <v>29</v>
      </c>
      <c r="FT364" t="s">
        <v>29</v>
      </c>
      <c r="FU364" t="s">
        <v>29</v>
      </c>
      <c r="FV364" t="s">
        <v>29</v>
      </c>
      <c r="FW364" t="s">
        <v>29</v>
      </c>
      <c r="FX364" t="s">
        <v>29</v>
      </c>
    </row>
    <row r="365" spans="1:180" ht="16.5" x14ac:dyDescent="0.6">
      <c r="A365">
        <v>364</v>
      </c>
      <c r="B365">
        <v>1</v>
      </c>
      <c r="C365">
        <v>22</v>
      </c>
      <c r="D365">
        <v>2</v>
      </c>
      <c r="E365">
        <v>3</v>
      </c>
      <c r="F365">
        <v>2</v>
      </c>
      <c r="G365">
        <v>8</v>
      </c>
      <c r="H365">
        <v>1</v>
      </c>
      <c r="I365">
        <v>1</v>
      </c>
      <c r="J365">
        <v>1</v>
      </c>
      <c r="K365" t="s">
        <v>29</v>
      </c>
      <c r="L365" t="str">
        <f t="shared" si="643"/>
        <v>(跳过)</v>
      </c>
      <c r="M365" t="str">
        <f t="shared" si="644"/>
        <v>(跳过)</v>
      </c>
      <c r="N365" t="str">
        <f t="shared" si="645"/>
        <v>(跳过)</v>
      </c>
      <c r="O365" t="str">
        <f t="shared" si="646"/>
        <v>(跳过)</v>
      </c>
      <c r="P365" t="str">
        <f t="shared" si="647"/>
        <v>(跳过)</v>
      </c>
      <c r="Q365" t="s">
        <v>70</v>
      </c>
      <c r="R365">
        <f t="shared" si="540"/>
        <v>0</v>
      </c>
      <c r="S365">
        <f t="shared" si="541"/>
        <v>1</v>
      </c>
      <c r="T365">
        <f t="shared" si="542"/>
        <v>0</v>
      </c>
      <c r="U365">
        <f t="shared" si="543"/>
        <v>0</v>
      </c>
      <c r="V365" t="s">
        <v>49</v>
      </c>
      <c r="W365">
        <f t="shared" si="544"/>
        <v>1</v>
      </c>
      <c r="X365">
        <f t="shared" si="545"/>
        <v>0</v>
      </c>
      <c r="Y365">
        <f t="shared" si="546"/>
        <v>1</v>
      </c>
      <c r="Z365">
        <f t="shared" si="547"/>
        <v>1</v>
      </c>
      <c r="AA365">
        <f t="shared" si="548"/>
        <v>0</v>
      </c>
      <c r="AB365" t="s">
        <v>55</v>
      </c>
      <c r="AC365">
        <f t="shared" si="549"/>
        <v>1</v>
      </c>
      <c r="AD365">
        <f t="shared" si="550"/>
        <v>1</v>
      </c>
      <c r="AE365">
        <f t="shared" si="551"/>
        <v>1</v>
      </c>
      <c r="AF365">
        <f t="shared" si="552"/>
        <v>0</v>
      </c>
      <c r="AG365">
        <f t="shared" si="553"/>
        <v>0</v>
      </c>
      <c r="AH365">
        <f t="shared" si="554"/>
        <v>0</v>
      </c>
      <c r="AI365">
        <f t="shared" si="555"/>
        <v>1</v>
      </c>
      <c r="AJ365">
        <f t="shared" si="556"/>
        <v>0</v>
      </c>
      <c r="AK365" t="s">
        <v>533</v>
      </c>
      <c r="AL365">
        <f t="shared" si="557"/>
        <v>1</v>
      </c>
      <c r="AM365">
        <f t="shared" si="558"/>
        <v>1</v>
      </c>
      <c r="AN365">
        <f t="shared" si="559"/>
        <v>1</v>
      </c>
      <c r="AO365">
        <f t="shared" si="560"/>
        <v>0</v>
      </c>
      <c r="AP365">
        <f t="shared" si="561"/>
        <v>1</v>
      </c>
      <c r="AQ365">
        <f t="shared" si="562"/>
        <v>0</v>
      </c>
      <c r="AR365">
        <f t="shared" si="563"/>
        <v>0</v>
      </c>
      <c r="AS365">
        <f t="shared" si="564"/>
        <v>0</v>
      </c>
      <c r="AT365">
        <v>2</v>
      </c>
      <c r="AU365" t="s">
        <v>37</v>
      </c>
      <c r="AV365">
        <v>1</v>
      </c>
      <c r="AW365">
        <v>2</v>
      </c>
      <c r="AX365">
        <v>3</v>
      </c>
      <c r="AY365">
        <v>4</v>
      </c>
      <c r="AZ365" t="s">
        <v>134</v>
      </c>
      <c r="BA365">
        <f t="shared" si="565"/>
        <v>0</v>
      </c>
      <c r="BB365">
        <f t="shared" si="566"/>
        <v>0</v>
      </c>
      <c r="BC365">
        <f t="shared" si="567"/>
        <v>1</v>
      </c>
      <c r="BD365">
        <f t="shared" si="568"/>
        <v>0</v>
      </c>
      <c r="BE365">
        <f t="shared" si="569"/>
        <v>1</v>
      </c>
      <c r="BF365">
        <f t="shared" si="570"/>
        <v>0</v>
      </c>
      <c r="BG365">
        <f t="shared" si="571"/>
        <v>0</v>
      </c>
      <c r="BH365" t="s">
        <v>59</v>
      </c>
      <c r="BI365">
        <f t="shared" si="572"/>
        <v>1</v>
      </c>
      <c r="BJ365">
        <f t="shared" si="573"/>
        <v>0</v>
      </c>
      <c r="BK365">
        <f t="shared" si="574"/>
        <v>0</v>
      </c>
      <c r="BL365">
        <v>1</v>
      </c>
      <c r="BM365" t="s">
        <v>29</v>
      </c>
      <c r="BN365" t="str">
        <f t="shared" si="575"/>
        <v>(跳过)</v>
      </c>
      <c r="BO365" t="str">
        <f t="shared" si="576"/>
        <v>(跳过)</v>
      </c>
      <c r="BP365" t="str">
        <f t="shared" si="577"/>
        <v>(跳过)</v>
      </c>
      <c r="BQ365" t="str">
        <f t="shared" si="578"/>
        <v>(跳过)</v>
      </c>
      <c r="BR365" t="str">
        <f t="shared" si="579"/>
        <v>(跳过)</v>
      </c>
      <c r="BS365" t="str">
        <f t="shared" si="580"/>
        <v>(跳过)</v>
      </c>
      <c r="BT365" t="s">
        <v>70</v>
      </c>
      <c r="BU365">
        <f t="shared" si="581"/>
        <v>0</v>
      </c>
      <c r="BV365">
        <f t="shared" si="582"/>
        <v>1</v>
      </c>
      <c r="BW365">
        <f t="shared" si="583"/>
        <v>0</v>
      </c>
      <c r="BX365">
        <f t="shared" si="584"/>
        <v>0</v>
      </c>
      <c r="BY365" t="s">
        <v>534</v>
      </c>
      <c r="BZ365">
        <f t="shared" si="585"/>
        <v>1</v>
      </c>
      <c r="CA365">
        <f t="shared" si="586"/>
        <v>1</v>
      </c>
      <c r="CB365">
        <f t="shared" si="587"/>
        <v>0</v>
      </c>
      <c r="CC365">
        <f t="shared" si="588"/>
        <v>0</v>
      </c>
      <c r="CD365">
        <f t="shared" si="589"/>
        <v>0</v>
      </c>
      <c r="CE365">
        <f t="shared" si="590"/>
        <v>0</v>
      </c>
      <c r="CF365">
        <f t="shared" si="591"/>
        <v>1</v>
      </c>
      <c r="CG365">
        <f t="shared" si="592"/>
        <v>1</v>
      </c>
      <c r="CH365">
        <f t="shared" si="593"/>
        <v>0</v>
      </c>
      <c r="CI365">
        <f t="shared" si="594"/>
        <v>0</v>
      </c>
      <c r="CJ365" t="s">
        <v>425</v>
      </c>
      <c r="CK365">
        <f t="shared" si="595"/>
        <v>1</v>
      </c>
      <c r="CL365">
        <f t="shared" si="596"/>
        <v>1</v>
      </c>
      <c r="CM365">
        <f t="shared" si="597"/>
        <v>1</v>
      </c>
      <c r="CN365">
        <f t="shared" si="598"/>
        <v>0</v>
      </c>
      <c r="CO365">
        <f t="shared" si="599"/>
        <v>1</v>
      </c>
      <c r="CP365">
        <f t="shared" si="600"/>
        <v>1</v>
      </c>
      <c r="CQ365">
        <f t="shared" si="601"/>
        <v>0</v>
      </c>
      <c r="CR365">
        <f t="shared" si="602"/>
        <v>0</v>
      </c>
      <c r="CS365">
        <v>2</v>
      </c>
      <c r="CT365" t="s">
        <v>37</v>
      </c>
      <c r="CU365">
        <v>1</v>
      </c>
      <c r="CV365">
        <v>2</v>
      </c>
      <c r="CW365">
        <v>3</v>
      </c>
      <c r="CX365">
        <v>4</v>
      </c>
      <c r="CY365" t="s">
        <v>134</v>
      </c>
      <c r="CZ365">
        <f t="shared" si="603"/>
        <v>0</v>
      </c>
      <c r="DA365">
        <f t="shared" si="604"/>
        <v>0</v>
      </c>
      <c r="DB365">
        <f t="shared" si="605"/>
        <v>1</v>
      </c>
      <c r="DC365">
        <f t="shared" si="606"/>
        <v>0</v>
      </c>
      <c r="DD365">
        <f t="shared" si="607"/>
        <v>1</v>
      </c>
      <c r="DE365">
        <f t="shared" si="608"/>
        <v>0</v>
      </c>
      <c r="DF365">
        <f t="shared" si="609"/>
        <v>0</v>
      </c>
      <c r="DG365" t="s">
        <v>59</v>
      </c>
      <c r="DH365">
        <f t="shared" si="610"/>
        <v>1</v>
      </c>
      <c r="DI365">
        <f t="shared" si="611"/>
        <v>0</v>
      </c>
      <c r="DJ365">
        <f t="shared" si="612"/>
        <v>0</v>
      </c>
      <c r="DK365">
        <v>5</v>
      </c>
      <c r="DL365">
        <v>3</v>
      </c>
      <c r="DM365">
        <v>4</v>
      </c>
      <c r="DN365">
        <v>4</v>
      </c>
      <c r="DO365">
        <v>2</v>
      </c>
      <c r="DP365">
        <v>1</v>
      </c>
      <c r="DQ365" t="s">
        <v>38</v>
      </c>
      <c r="DR365">
        <f t="shared" si="613"/>
        <v>0</v>
      </c>
      <c r="DS365">
        <f t="shared" si="614"/>
        <v>1</v>
      </c>
      <c r="DT365">
        <f t="shared" si="615"/>
        <v>1</v>
      </c>
      <c r="DU365">
        <f t="shared" si="616"/>
        <v>0</v>
      </c>
      <c r="DV365" t="s">
        <v>71</v>
      </c>
      <c r="DW365">
        <f t="shared" si="617"/>
        <v>1</v>
      </c>
      <c r="DX365">
        <f t="shared" si="618"/>
        <v>0</v>
      </c>
      <c r="DY365">
        <f t="shared" si="619"/>
        <v>1</v>
      </c>
      <c r="DZ365">
        <f t="shared" si="620"/>
        <v>0</v>
      </c>
      <c r="EA365">
        <f t="shared" si="621"/>
        <v>0</v>
      </c>
      <c r="EB365">
        <f t="shared" si="622"/>
        <v>0</v>
      </c>
      <c r="EC365" t="s">
        <v>55</v>
      </c>
      <c r="ED365">
        <f t="shared" si="623"/>
        <v>1</v>
      </c>
      <c r="EE365">
        <f t="shared" si="624"/>
        <v>1</v>
      </c>
      <c r="EF365">
        <f t="shared" si="625"/>
        <v>1</v>
      </c>
      <c r="EG365">
        <f t="shared" si="626"/>
        <v>0</v>
      </c>
      <c r="EH365">
        <f t="shared" si="627"/>
        <v>0</v>
      </c>
      <c r="EI365">
        <f t="shared" si="628"/>
        <v>0</v>
      </c>
      <c r="EJ365">
        <f t="shared" si="629"/>
        <v>1</v>
      </c>
      <c r="EK365">
        <f t="shared" si="630"/>
        <v>0</v>
      </c>
      <c r="EL365">
        <f t="shared" si="631"/>
        <v>0</v>
      </c>
      <c r="EM365">
        <f t="shared" si="632"/>
        <v>0</v>
      </c>
      <c r="EN365" t="s">
        <v>37</v>
      </c>
      <c r="EO365" s="4">
        <v>1</v>
      </c>
      <c r="EP365" s="4">
        <v>2</v>
      </c>
      <c r="EQ365" s="4">
        <v>4</v>
      </c>
      <c r="ER365" s="4">
        <v>3</v>
      </c>
      <c r="ES365" t="s">
        <v>338</v>
      </c>
      <c r="ET365">
        <f t="shared" si="633"/>
        <v>0</v>
      </c>
      <c r="EU365">
        <f t="shared" si="634"/>
        <v>1</v>
      </c>
      <c r="EV365">
        <f t="shared" si="635"/>
        <v>0</v>
      </c>
      <c r="EW365">
        <f t="shared" si="636"/>
        <v>0</v>
      </c>
      <c r="EX365">
        <f t="shared" si="637"/>
        <v>1</v>
      </c>
      <c r="EY365">
        <f t="shared" si="638"/>
        <v>0</v>
      </c>
      <c r="EZ365">
        <f t="shared" si="639"/>
        <v>0</v>
      </c>
      <c r="FA365" t="s">
        <v>59</v>
      </c>
      <c r="FB365">
        <f t="shared" si="640"/>
        <v>1</v>
      </c>
      <c r="FC365">
        <f t="shared" si="641"/>
        <v>0</v>
      </c>
      <c r="FD365">
        <f t="shared" si="642"/>
        <v>0</v>
      </c>
      <c r="FE365" t="s">
        <v>29</v>
      </c>
      <c r="FF365" t="s">
        <v>29</v>
      </c>
      <c r="FG365" t="s">
        <v>29</v>
      </c>
      <c r="FH365" t="s">
        <v>29</v>
      </c>
      <c r="FI365" t="s">
        <v>29</v>
      </c>
      <c r="FJ365" t="s">
        <v>29</v>
      </c>
      <c r="FK365" t="s">
        <v>29</v>
      </c>
      <c r="FL365" t="s">
        <v>29</v>
      </c>
      <c r="FM365" t="s">
        <v>29</v>
      </c>
      <c r="FN365" t="s">
        <v>29</v>
      </c>
      <c r="FO365" t="s">
        <v>29</v>
      </c>
      <c r="FP365" t="s">
        <v>29</v>
      </c>
      <c r="FQ365" t="s">
        <v>29</v>
      </c>
      <c r="FR365" t="s">
        <v>29</v>
      </c>
      <c r="FS365" t="s">
        <v>29</v>
      </c>
      <c r="FT365" t="s">
        <v>29</v>
      </c>
      <c r="FU365" t="s">
        <v>29</v>
      </c>
      <c r="FV365" t="s">
        <v>29</v>
      </c>
      <c r="FW365" t="s">
        <v>29</v>
      </c>
      <c r="FX365" t="s">
        <v>29</v>
      </c>
    </row>
    <row r="366" spans="1:180" ht="16.5" x14ac:dyDescent="0.6">
      <c r="A366">
        <v>365</v>
      </c>
      <c r="B366">
        <v>1</v>
      </c>
      <c r="C366">
        <v>20</v>
      </c>
      <c r="D366">
        <v>5</v>
      </c>
      <c r="E366">
        <v>3</v>
      </c>
      <c r="F366">
        <v>5</v>
      </c>
      <c r="G366">
        <v>5</v>
      </c>
      <c r="H366">
        <v>3</v>
      </c>
      <c r="I366">
        <v>1</v>
      </c>
      <c r="J366">
        <v>1</v>
      </c>
      <c r="K366" t="s">
        <v>29</v>
      </c>
      <c r="L366" t="str">
        <f t="shared" si="643"/>
        <v>(跳过)</v>
      </c>
      <c r="M366" t="str">
        <f t="shared" si="644"/>
        <v>(跳过)</v>
      </c>
      <c r="N366" t="str">
        <f t="shared" si="645"/>
        <v>(跳过)</v>
      </c>
      <c r="O366" t="str">
        <f t="shared" si="646"/>
        <v>(跳过)</v>
      </c>
      <c r="P366" t="str">
        <f t="shared" si="647"/>
        <v>(跳过)</v>
      </c>
      <c r="Q366" t="s">
        <v>38</v>
      </c>
      <c r="R366">
        <f t="shared" si="540"/>
        <v>0</v>
      </c>
      <c r="S366">
        <f t="shared" si="541"/>
        <v>1</v>
      </c>
      <c r="T366">
        <f t="shared" si="542"/>
        <v>1</v>
      </c>
      <c r="U366">
        <f t="shared" si="543"/>
        <v>0</v>
      </c>
      <c r="V366" t="s">
        <v>99</v>
      </c>
      <c r="W366">
        <f t="shared" si="544"/>
        <v>0</v>
      </c>
      <c r="X366">
        <f t="shared" si="545"/>
        <v>1</v>
      </c>
      <c r="Y366">
        <f t="shared" si="546"/>
        <v>1</v>
      </c>
      <c r="Z366">
        <f t="shared" si="547"/>
        <v>0</v>
      </c>
      <c r="AA366">
        <f t="shared" si="548"/>
        <v>0</v>
      </c>
      <c r="AB366" t="s">
        <v>523</v>
      </c>
      <c r="AC366">
        <f t="shared" si="549"/>
        <v>0</v>
      </c>
      <c r="AD366">
        <f t="shared" si="550"/>
        <v>1</v>
      </c>
      <c r="AE366">
        <f t="shared" si="551"/>
        <v>1</v>
      </c>
      <c r="AF366">
        <f t="shared" si="552"/>
        <v>1</v>
      </c>
      <c r="AG366">
        <f t="shared" si="553"/>
        <v>0</v>
      </c>
      <c r="AH366">
        <f t="shared" si="554"/>
        <v>0</v>
      </c>
      <c r="AI366">
        <f t="shared" si="555"/>
        <v>1</v>
      </c>
      <c r="AJ366">
        <f t="shared" si="556"/>
        <v>0</v>
      </c>
      <c r="AK366" t="s">
        <v>222</v>
      </c>
      <c r="AL366">
        <f t="shared" si="557"/>
        <v>0</v>
      </c>
      <c r="AM366">
        <f t="shared" si="558"/>
        <v>1</v>
      </c>
      <c r="AN366">
        <f t="shared" si="559"/>
        <v>1</v>
      </c>
      <c r="AO366">
        <f t="shared" si="560"/>
        <v>0</v>
      </c>
      <c r="AP366">
        <f t="shared" si="561"/>
        <v>1</v>
      </c>
      <c r="AQ366">
        <f t="shared" si="562"/>
        <v>0</v>
      </c>
      <c r="AR366">
        <f t="shared" si="563"/>
        <v>0</v>
      </c>
      <c r="AS366">
        <f t="shared" si="564"/>
        <v>0</v>
      </c>
      <c r="AT366">
        <v>2</v>
      </c>
      <c r="AU366" t="s">
        <v>96</v>
      </c>
      <c r="AV366">
        <v>4</v>
      </c>
      <c r="AW366">
        <v>3</v>
      </c>
      <c r="AX366">
        <v>1</v>
      </c>
      <c r="AY366">
        <v>2</v>
      </c>
      <c r="AZ366" t="s">
        <v>134</v>
      </c>
      <c r="BA366">
        <f t="shared" si="565"/>
        <v>0</v>
      </c>
      <c r="BB366">
        <f t="shared" si="566"/>
        <v>0</v>
      </c>
      <c r="BC366">
        <f t="shared" si="567"/>
        <v>1</v>
      </c>
      <c r="BD366">
        <f t="shared" si="568"/>
        <v>0</v>
      </c>
      <c r="BE366">
        <f t="shared" si="569"/>
        <v>1</v>
      </c>
      <c r="BF366">
        <f t="shared" si="570"/>
        <v>0</v>
      </c>
      <c r="BG366">
        <f t="shared" si="571"/>
        <v>0</v>
      </c>
      <c r="BH366" t="s">
        <v>59</v>
      </c>
      <c r="BI366">
        <f t="shared" si="572"/>
        <v>1</v>
      </c>
      <c r="BJ366">
        <f t="shared" si="573"/>
        <v>0</v>
      </c>
      <c r="BK366">
        <f t="shared" si="574"/>
        <v>0</v>
      </c>
      <c r="BL366">
        <v>1</v>
      </c>
      <c r="BM366" t="s">
        <v>29</v>
      </c>
      <c r="BN366" t="str">
        <f t="shared" si="575"/>
        <v>(跳过)</v>
      </c>
      <c r="BO366" t="str">
        <f t="shared" si="576"/>
        <v>(跳过)</v>
      </c>
      <c r="BP366" t="str">
        <f t="shared" si="577"/>
        <v>(跳过)</v>
      </c>
      <c r="BQ366" t="str">
        <f t="shared" si="578"/>
        <v>(跳过)</v>
      </c>
      <c r="BR366" t="str">
        <f t="shared" si="579"/>
        <v>(跳过)</v>
      </c>
      <c r="BS366" t="str">
        <f t="shared" si="580"/>
        <v>(跳过)</v>
      </c>
      <c r="BT366" t="s">
        <v>165</v>
      </c>
      <c r="BU366">
        <f t="shared" si="581"/>
        <v>0</v>
      </c>
      <c r="BV366">
        <f t="shared" si="582"/>
        <v>1</v>
      </c>
      <c r="BW366">
        <f t="shared" si="583"/>
        <v>0</v>
      </c>
      <c r="BX366">
        <f t="shared" si="584"/>
        <v>1</v>
      </c>
      <c r="BY366" t="s">
        <v>524</v>
      </c>
      <c r="BZ366">
        <f t="shared" si="585"/>
        <v>0</v>
      </c>
      <c r="CA366">
        <f t="shared" si="586"/>
        <v>1</v>
      </c>
      <c r="CB366">
        <f t="shared" si="587"/>
        <v>1</v>
      </c>
      <c r="CC366">
        <f t="shared" si="588"/>
        <v>1</v>
      </c>
      <c r="CD366">
        <f t="shared" si="589"/>
        <v>1</v>
      </c>
      <c r="CE366">
        <f t="shared" si="590"/>
        <v>0</v>
      </c>
      <c r="CF366">
        <f t="shared" si="591"/>
        <v>0</v>
      </c>
      <c r="CG366">
        <f t="shared" si="592"/>
        <v>0</v>
      </c>
      <c r="CH366">
        <f t="shared" si="593"/>
        <v>0</v>
      </c>
      <c r="CI366">
        <f t="shared" si="594"/>
        <v>0</v>
      </c>
      <c r="CJ366" t="s">
        <v>365</v>
      </c>
      <c r="CK366">
        <f t="shared" si="595"/>
        <v>1</v>
      </c>
      <c r="CL366">
        <f t="shared" si="596"/>
        <v>0</v>
      </c>
      <c r="CM366">
        <f t="shared" si="597"/>
        <v>1</v>
      </c>
      <c r="CN366">
        <f t="shared" si="598"/>
        <v>1</v>
      </c>
      <c r="CO366">
        <f t="shared" si="599"/>
        <v>0</v>
      </c>
      <c r="CP366">
        <f t="shared" si="600"/>
        <v>0</v>
      </c>
      <c r="CQ366">
        <f t="shared" si="601"/>
        <v>0</v>
      </c>
      <c r="CR366">
        <f t="shared" si="602"/>
        <v>0</v>
      </c>
      <c r="CS366">
        <v>2</v>
      </c>
      <c r="CT366" t="s">
        <v>187</v>
      </c>
      <c r="CU366">
        <v>2</v>
      </c>
      <c r="CV366">
        <v>4</v>
      </c>
      <c r="CW366">
        <v>3</v>
      </c>
      <c r="CX366">
        <v>1</v>
      </c>
      <c r="CY366" t="s">
        <v>387</v>
      </c>
      <c r="CZ366">
        <f t="shared" si="603"/>
        <v>0</v>
      </c>
      <c r="DA366">
        <f t="shared" si="604"/>
        <v>0</v>
      </c>
      <c r="DB366">
        <f t="shared" si="605"/>
        <v>1</v>
      </c>
      <c r="DC366">
        <f t="shared" si="606"/>
        <v>1</v>
      </c>
      <c r="DD366">
        <f t="shared" si="607"/>
        <v>1</v>
      </c>
      <c r="DE366">
        <f t="shared" si="608"/>
        <v>0</v>
      </c>
      <c r="DF366">
        <f t="shared" si="609"/>
        <v>0</v>
      </c>
      <c r="DG366" t="s">
        <v>59</v>
      </c>
      <c r="DH366">
        <f t="shared" si="610"/>
        <v>1</v>
      </c>
      <c r="DI366">
        <f t="shared" si="611"/>
        <v>0</v>
      </c>
      <c r="DJ366">
        <f t="shared" si="612"/>
        <v>0</v>
      </c>
      <c r="DK366">
        <v>4</v>
      </c>
      <c r="DL366">
        <v>5</v>
      </c>
      <c r="DM366">
        <v>4</v>
      </c>
      <c r="DN366">
        <v>3</v>
      </c>
      <c r="DO366">
        <v>5</v>
      </c>
      <c r="DP366">
        <v>2</v>
      </c>
      <c r="DQ366" t="s">
        <v>213</v>
      </c>
      <c r="DR366">
        <f t="shared" si="613"/>
        <v>1</v>
      </c>
      <c r="DS366">
        <f t="shared" si="614"/>
        <v>0</v>
      </c>
      <c r="DT366">
        <f t="shared" si="615"/>
        <v>0</v>
      </c>
      <c r="DU366">
        <f t="shared" si="616"/>
        <v>1</v>
      </c>
      <c r="DV366" t="s">
        <v>29</v>
      </c>
      <c r="DW366" t="str">
        <f t="shared" si="617"/>
        <v>(跳过)</v>
      </c>
      <c r="DX366" t="str">
        <f t="shared" si="618"/>
        <v>(跳过)</v>
      </c>
      <c r="DY366" t="str">
        <f t="shared" si="619"/>
        <v>(跳过)</v>
      </c>
      <c r="DZ366" t="str">
        <f t="shared" si="620"/>
        <v>(跳过)</v>
      </c>
      <c r="EA366" t="str">
        <f t="shared" si="621"/>
        <v>(跳过)</v>
      </c>
      <c r="EB366" t="str">
        <f t="shared" si="622"/>
        <v>(跳过)</v>
      </c>
      <c r="EC366" t="s">
        <v>29</v>
      </c>
      <c r="ED366" t="str">
        <f t="shared" si="623"/>
        <v>(跳过)</v>
      </c>
      <c r="EE366" t="str">
        <f t="shared" si="624"/>
        <v>(跳过)</v>
      </c>
      <c r="EF366" t="str">
        <f t="shared" si="625"/>
        <v>(跳过)</v>
      </c>
      <c r="EG366" t="str">
        <f t="shared" si="626"/>
        <v>(跳过)</v>
      </c>
      <c r="EH366" t="str">
        <f t="shared" si="627"/>
        <v>(跳过)</v>
      </c>
      <c r="EI366" t="str">
        <f t="shared" si="628"/>
        <v>(跳过)</v>
      </c>
      <c r="EJ366" t="str">
        <f t="shared" si="629"/>
        <v>(跳过)</v>
      </c>
      <c r="EK366" t="str">
        <f t="shared" si="630"/>
        <v>(跳过)</v>
      </c>
      <c r="EL366" t="str">
        <f t="shared" si="631"/>
        <v>(跳过)</v>
      </c>
      <c r="EM366" t="str">
        <f t="shared" si="632"/>
        <v>(跳过)</v>
      </c>
      <c r="EN366" t="s">
        <v>106</v>
      </c>
      <c r="EO366" s="4">
        <v>2</v>
      </c>
      <c r="EP366" s="4">
        <v>3</v>
      </c>
      <c r="EQ366" s="4">
        <v>1</v>
      </c>
      <c r="ER366" s="4">
        <v>4</v>
      </c>
      <c r="ES366" t="s">
        <v>29</v>
      </c>
      <c r="ET366" t="str">
        <f t="shared" si="633"/>
        <v>(跳过)</v>
      </c>
      <c r="EU366" t="str">
        <f t="shared" si="634"/>
        <v>(跳过)</v>
      </c>
      <c r="EV366" t="str">
        <f t="shared" si="635"/>
        <v>(跳过)</v>
      </c>
      <c r="EW366" t="str">
        <f t="shared" si="636"/>
        <v>(跳过)</v>
      </c>
      <c r="EX366" t="str">
        <f t="shared" si="637"/>
        <v>(跳过)</v>
      </c>
      <c r="EY366" t="str">
        <f t="shared" si="638"/>
        <v>(跳过)</v>
      </c>
      <c r="EZ366" t="str">
        <f t="shared" si="639"/>
        <v>(跳过)</v>
      </c>
      <c r="FA366" t="s">
        <v>29</v>
      </c>
      <c r="FB366" t="str">
        <f t="shared" si="640"/>
        <v>(跳过)</v>
      </c>
      <c r="FC366" t="str">
        <f t="shared" si="641"/>
        <v>(跳过)</v>
      </c>
      <c r="FD366" t="str">
        <f t="shared" si="642"/>
        <v>(跳过)</v>
      </c>
      <c r="FE366" t="s">
        <v>29</v>
      </c>
      <c r="FF366" t="s">
        <v>29</v>
      </c>
      <c r="FG366" t="s">
        <v>29</v>
      </c>
      <c r="FH366" t="s">
        <v>29</v>
      </c>
      <c r="FI366" t="s">
        <v>29</v>
      </c>
      <c r="FJ366" t="s">
        <v>29</v>
      </c>
      <c r="FK366" t="s">
        <v>29</v>
      </c>
      <c r="FL366" t="s">
        <v>29</v>
      </c>
      <c r="FM366" t="s">
        <v>29</v>
      </c>
      <c r="FN366" t="s">
        <v>29</v>
      </c>
      <c r="FO366" t="s">
        <v>29</v>
      </c>
      <c r="FP366" t="s">
        <v>29</v>
      </c>
      <c r="FQ366" t="s">
        <v>29</v>
      </c>
      <c r="FR366" t="s">
        <v>29</v>
      </c>
      <c r="FS366" t="s">
        <v>29</v>
      </c>
      <c r="FT366" t="s">
        <v>29</v>
      </c>
      <c r="FU366" t="s">
        <v>29</v>
      </c>
      <c r="FV366" t="s">
        <v>29</v>
      </c>
      <c r="FW366" t="s">
        <v>29</v>
      </c>
      <c r="FX366" t="s">
        <v>29</v>
      </c>
    </row>
    <row r="367" spans="1:180" ht="16.5" x14ac:dyDescent="0.6">
      <c r="A367">
        <v>366</v>
      </c>
      <c r="B367">
        <v>2</v>
      </c>
      <c r="C367">
        <v>23</v>
      </c>
      <c r="D367">
        <v>3</v>
      </c>
      <c r="E367">
        <v>3</v>
      </c>
      <c r="F367">
        <v>3</v>
      </c>
      <c r="G367">
        <v>2</v>
      </c>
      <c r="H367">
        <v>2</v>
      </c>
      <c r="I367">
        <v>0</v>
      </c>
      <c r="J367" t="s">
        <v>29</v>
      </c>
      <c r="K367" t="s">
        <v>29</v>
      </c>
      <c r="L367" t="str">
        <f t="shared" si="643"/>
        <v>(跳过)</v>
      </c>
      <c r="M367" t="str">
        <f t="shared" si="644"/>
        <v>(跳过)</v>
      </c>
      <c r="N367" t="str">
        <f t="shared" si="645"/>
        <v>(跳过)</v>
      </c>
      <c r="O367" t="str">
        <f t="shared" si="646"/>
        <v>(跳过)</v>
      </c>
      <c r="P367" t="str">
        <f t="shared" si="647"/>
        <v>(跳过)</v>
      </c>
      <c r="Q367" t="s">
        <v>29</v>
      </c>
      <c r="R367" t="str">
        <f t="shared" si="540"/>
        <v>(跳过)</v>
      </c>
      <c r="S367" t="str">
        <f t="shared" si="541"/>
        <v>(跳过)</v>
      </c>
      <c r="T367" t="str">
        <f t="shared" si="542"/>
        <v>(跳过)</v>
      </c>
      <c r="U367" t="str">
        <f t="shared" si="543"/>
        <v>(跳过)</v>
      </c>
      <c r="V367" t="s">
        <v>29</v>
      </c>
      <c r="W367" t="str">
        <f t="shared" si="544"/>
        <v>(跳过)</v>
      </c>
      <c r="X367" t="str">
        <f t="shared" si="545"/>
        <v>(跳过)</v>
      </c>
      <c r="Y367" t="str">
        <f t="shared" si="546"/>
        <v>(跳过)</v>
      </c>
      <c r="Z367" t="str">
        <f t="shared" si="547"/>
        <v>(跳过)</v>
      </c>
      <c r="AA367" t="str">
        <f t="shared" si="548"/>
        <v>(跳过)</v>
      </c>
      <c r="AB367" t="s">
        <v>29</v>
      </c>
      <c r="AC367" t="str">
        <f t="shared" si="549"/>
        <v>(跳过)</v>
      </c>
      <c r="AD367" t="str">
        <f t="shared" si="550"/>
        <v>(跳过)</v>
      </c>
      <c r="AE367" t="str">
        <f t="shared" si="551"/>
        <v>(跳过)</v>
      </c>
      <c r="AF367" t="str">
        <f t="shared" si="552"/>
        <v>(跳过)</v>
      </c>
      <c r="AG367" t="str">
        <f t="shared" si="553"/>
        <v>(跳过)</v>
      </c>
      <c r="AH367" t="str">
        <f t="shared" si="554"/>
        <v>(跳过)</v>
      </c>
      <c r="AI367" t="str">
        <f t="shared" si="555"/>
        <v>(跳过)</v>
      </c>
      <c r="AJ367" t="str">
        <f t="shared" si="556"/>
        <v>(跳过)</v>
      </c>
      <c r="AK367" t="s">
        <v>29</v>
      </c>
      <c r="AL367" t="str">
        <f t="shared" si="557"/>
        <v>(跳过)</v>
      </c>
      <c r="AM367" t="str">
        <f t="shared" si="558"/>
        <v>(跳过)</v>
      </c>
      <c r="AN367" t="str">
        <f t="shared" si="559"/>
        <v>(跳过)</v>
      </c>
      <c r="AO367" t="str">
        <f t="shared" si="560"/>
        <v>(跳过)</v>
      </c>
      <c r="AP367" t="str">
        <f t="shared" si="561"/>
        <v>(跳过)</v>
      </c>
      <c r="AQ367" t="str">
        <f t="shared" si="562"/>
        <v>(跳过)</v>
      </c>
      <c r="AR367" t="str">
        <f t="shared" si="563"/>
        <v>(跳过)</v>
      </c>
      <c r="AS367" t="str">
        <f t="shared" si="564"/>
        <v>(跳过)</v>
      </c>
      <c r="AT367" t="s">
        <v>29</v>
      </c>
      <c r="AU367" t="s">
        <v>37</v>
      </c>
      <c r="AV367">
        <v>1</v>
      </c>
      <c r="AW367">
        <v>2</v>
      </c>
      <c r="AX367">
        <v>3</v>
      </c>
      <c r="AY367">
        <v>4</v>
      </c>
      <c r="AZ367" t="s">
        <v>29</v>
      </c>
      <c r="BA367" t="str">
        <f t="shared" si="565"/>
        <v>(跳过)</v>
      </c>
      <c r="BB367" t="str">
        <f t="shared" si="566"/>
        <v>(跳过)</v>
      </c>
      <c r="BC367" t="str">
        <f t="shared" si="567"/>
        <v>(跳过)</v>
      </c>
      <c r="BD367" t="str">
        <f t="shared" si="568"/>
        <v>(跳过)</v>
      </c>
      <c r="BE367" t="str">
        <f t="shared" si="569"/>
        <v>(跳过)</v>
      </c>
      <c r="BF367" t="str">
        <f t="shared" si="570"/>
        <v>(跳过)</v>
      </c>
      <c r="BG367" t="str">
        <f t="shared" si="571"/>
        <v>(跳过)</v>
      </c>
      <c r="BH367" t="s">
        <v>59</v>
      </c>
      <c r="BI367">
        <f t="shared" si="572"/>
        <v>1</v>
      </c>
      <c r="BJ367">
        <f t="shared" si="573"/>
        <v>0</v>
      </c>
      <c r="BK367">
        <f t="shared" si="574"/>
        <v>0</v>
      </c>
      <c r="BL367" t="s">
        <v>29</v>
      </c>
      <c r="BM367" t="s">
        <v>29</v>
      </c>
      <c r="BN367" t="str">
        <f t="shared" si="575"/>
        <v>(跳过)</v>
      </c>
      <c r="BO367" t="str">
        <f t="shared" si="576"/>
        <v>(跳过)</v>
      </c>
      <c r="BP367" t="str">
        <f t="shared" si="577"/>
        <v>(跳过)</v>
      </c>
      <c r="BQ367" t="str">
        <f t="shared" si="578"/>
        <v>(跳过)</v>
      </c>
      <c r="BR367" t="str">
        <f t="shared" si="579"/>
        <v>(跳过)</v>
      </c>
      <c r="BS367" t="str">
        <f t="shared" si="580"/>
        <v>(跳过)</v>
      </c>
      <c r="BT367" t="s">
        <v>29</v>
      </c>
      <c r="BU367" t="str">
        <f t="shared" si="581"/>
        <v>(跳过)</v>
      </c>
      <c r="BV367" t="str">
        <f t="shared" si="582"/>
        <v>(跳过)</v>
      </c>
      <c r="BW367" t="str">
        <f t="shared" si="583"/>
        <v>(跳过)</v>
      </c>
      <c r="BX367" t="str">
        <f t="shared" si="584"/>
        <v>(跳过)</v>
      </c>
      <c r="BY367" t="s">
        <v>29</v>
      </c>
      <c r="BZ367" t="str">
        <f t="shared" si="585"/>
        <v>(跳过)</v>
      </c>
      <c r="CA367" t="str">
        <f t="shared" si="586"/>
        <v>(跳过)</v>
      </c>
      <c r="CB367" t="str">
        <f t="shared" si="587"/>
        <v>(跳过)</v>
      </c>
      <c r="CC367" t="str">
        <f t="shared" si="588"/>
        <v>(跳过)</v>
      </c>
      <c r="CD367" t="str">
        <f t="shared" si="589"/>
        <v>(跳过)</v>
      </c>
      <c r="CE367" t="str">
        <f t="shared" si="590"/>
        <v>(跳过)</v>
      </c>
      <c r="CF367" t="str">
        <f t="shared" si="591"/>
        <v>(跳过)</v>
      </c>
      <c r="CG367" t="str">
        <f t="shared" si="592"/>
        <v>(跳过)</v>
      </c>
      <c r="CH367" t="str">
        <f t="shared" si="593"/>
        <v>(跳过)</v>
      </c>
      <c r="CI367" t="str">
        <f t="shared" si="594"/>
        <v>(跳过)</v>
      </c>
      <c r="CJ367" t="s">
        <v>29</v>
      </c>
      <c r="CK367" t="str">
        <f t="shared" si="595"/>
        <v>(跳过)</v>
      </c>
      <c r="CL367" t="str">
        <f t="shared" si="596"/>
        <v>(跳过)</v>
      </c>
      <c r="CM367" t="str">
        <f t="shared" si="597"/>
        <v>(跳过)</v>
      </c>
      <c r="CN367" t="str">
        <f t="shared" si="598"/>
        <v>(跳过)</v>
      </c>
      <c r="CO367" t="str">
        <f t="shared" si="599"/>
        <v>(跳过)</v>
      </c>
      <c r="CP367" t="str">
        <f t="shared" si="600"/>
        <v>(跳过)</v>
      </c>
      <c r="CQ367" t="str">
        <f t="shared" si="601"/>
        <v>(跳过)</v>
      </c>
      <c r="CR367" t="str">
        <f t="shared" si="602"/>
        <v>(跳过)</v>
      </c>
      <c r="CS367" t="s">
        <v>29</v>
      </c>
      <c r="CT367" t="s">
        <v>37</v>
      </c>
      <c r="CU367">
        <v>1</v>
      </c>
      <c r="CV367">
        <v>2</v>
      </c>
      <c r="CW367">
        <v>3</v>
      </c>
      <c r="CX367">
        <v>4</v>
      </c>
      <c r="CY367" t="s">
        <v>29</v>
      </c>
      <c r="CZ367" t="str">
        <f t="shared" si="603"/>
        <v>(跳过)</v>
      </c>
      <c r="DA367" t="str">
        <f t="shared" si="604"/>
        <v>(跳过)</v>
      </c>
      <c r="DB367" t="str">
        <f t="shared" si="605"/>
        <v>(跳过)</v>
      </c>
      <c r="DC367" t="str">
        <f t="shared" si="606"/>
        <v>(跳过)</v>
      </c>
      <c r="DD367" t="str">
        <f t="shared" si="607"/>
        <v>(跳过)</v>
      </c>
      <c r="DE367" t="str">
        <f t="shared" si="608"/>
        <v>(跳过)</v>
      </c>
      <c r="DF367" t="str">
        <f t="shared" si="609"/>
        <v>(跳过)</v>
      </c>
      <c r="DG367" t="s">
        <v>29</v>
      </c>
      <c r="DH367" t="str">
        <f t="shared" si="610"/>
        <v>(跳过)</v>
      </c>
      <c r="DI367" t="str">
        <f t="shared" si="611"/>
        <v>(跳过)</v>
      </c>
      <c r="DJ367" t="str">
        <f t="shared" si="612"/>
        <v>(跳过)</v>
      </c>
      <c r="DK367">
        <v>5</v>
      </c>
      <c r="DL367">
        <v>4</v>
      </c>
      <c r="DM367">
        <v>5</v>
      </c>
      <c r="DN367">
        <v>4</v>
      </c>
      <c r="DO367">
        <v>4</v>
      </c>
      <c r="DP367">
        <v>2</v>
      </c>
      <c r="DQ367" t="s">
        <v>70</v>
      </c>
      <c r="DR367">
        <f t="shared" si="613"/>
        <v>0</v>
      </c>
      <c r="DS367">
        <f t="shared" si="614"/>
        <v>1</v>
      </c>
      <c r="DT367">
        <f t="shared" si="615"/>
        <v>0</v>
      </c>
      <c r="DU367">
        <f t="shared" si="616"/>
        <v>0</v>
      </c>
      <c r="DV367" t="s">
        <v>29</v>
      </c>
      <c r="DW367" t="str">
        <f t="shared" si="617"/>
        <v>(跳过)</v>
      </c>
      <c r="DX367" t="str">
        <f t="shared" si="618"/>
        <v>(跳过)</v>
      </c>
      <c r="DY367" t="str">
        <f t="shared" si="619"/>
        <v>(跳过)</v>
      </c>
      <c r="DZ367" t="str">
        <f t="shared" si="620"/>
        <v>(跳过)</v>
      </c>
      <c r="EA367" t="str">
        <f t="shared" si="621"/>
        <v>(跳过)</v>
      </c>
      <c r="EB367" t="str">
        <f t="shared" si="622"/>
        <v>(跳过)</v>
      </c>
      <c r="EC367" t="s">
        <v>29</v>
      </c>
      <c r="ED367" t="str">
        <f t="shared" si="623"/>
        <v>(跳过)</v>
      </c>
      <c r="EE367" t="str">
        <f t="shared" si="624"/>
        <v>(跳过)</v>
      </c>
      <c r="EF367" t="str">
        <f t="shared" si="625"/>
        <v>(跳过)</v>
      </c>
      <c r="EG367" t="str">
        <f t="shared" si="626"/>
        <v>(跳过)</v>
      </c>
      <c r="EH367" t="str">
        <f t="shared" si="627"/>
        <v>(跳过)</v>
      </c>
      <c r="EI367" t="str">
        <f t="shared" si="628"/>
        <v>(跳过)</v>
      </c>
      <c r="EJ367" t="str">
        <f t="shared" si="629"/>
        <v>(跳过)</v>
      </c>
      <c r="EK367" t="str">
        <f t="shared" si="630"/>
        <v>(跳过)</v>
      </c>
      <c r="EL367" t="str">
        <f t="shared" si="631"/>
        <v>(跳过)</v>
      </c>
      <c r="EM367" t="str">
        <f t="shared" si="632"/>
        <v>(跳过)</v>
      </c>
      <c r="EN367" t="s">
        <v>37</v>
      </c>
      <c r="EO367" s="4">
        <v>1</v>
      </c>
      <c r="EP367" s="4">
        <v>2</v>
      </c>
      <c r="EQ367" s="4">
        <v>4</v>
      </c>
      <c r="ER367" s="4">
        <v>3</v>
      </c>
      <c r="ES367" t="s">
        <v>29</v>
      </c>
      <c r="ET367" t="str">
        <f t="shared" si="633"/>
        <v>(跳过)</v>
      </c>
      <c r="EU367" t="str">
        <f t="shared" si="634"/>
        <v>(跳过)</v>
      </c>
      <c r="EV367" t="str">
        <f t="shared" si="635"/>
        <v>(跳过)</v>
      </c>
      <c r="EW367" t="str">
        <f t="shared" si="636"/>
        <v>(跳过)</v>
      </c>
      <c r="EX367" t="str">
        <f t="shared" si="637"/>
        <v>(跳过)</v>
      </c>
      <c r="EY367" t="str">
        <f t="shared" si="638"/>
        <v>(跳过)</v>
      </c>
      <c r="EZ367" t="str">
        <f t="shared" si="639"/>
        <v>(跳过)</v>
      </c>
      <c r="FA367" t="s">
        <v>29</v>
      </c>
      <c r="FB367" t="str">
        <f t="shared" si="640"/>
        <v>(跳过)</v>
      </c>
      <c r="FC367" t="str">
        <f t="shared" si="641"/>
        <v>(跳过)</v>
      </c>
      <c r="FD367" t="str">
        <f t="shared" si="642"/>
        <v>(跳过)</v>
      </c>
      <c r="FE367" t="s">
        <v>29</v>
      </c>
      <c r="FF367" t="s">
        <v>29</v>
      </c>
      <c r="FG367" t="s">
        <v>29</v>
      </c>
      <c r="FH367" t="s">
        <v>29</v>
      </c>
      <c r="FI367" t="s">
        <v>29</v>
      </c>
      <c r="FJ367" t="s">
        <v>29</v>
      </c>
      <c r="FK367" t="s">
        <v>29</v>
      </c>
      <c r="FL367" t="s">
        <v>29</v>
      </c>
      <c r="FM367" t="s">
        <v>29</v>
      </c>
      <c r="FN367" t="s">
        <v>29</v>
      </c>
      <c r="FO367" t="s">
        <v>29</v>
      </c>
      <c r="FP367" t="s">
        <v>29</v>
      </c>
      <c r="FQ367" t="s">
        <v>29</v>
      </c>
      <c r="FR367" t="s">
        <v>29</v>
      </c>
      <c r="FS367" t="s">
        <v>29</v>
      </c>
      <c r="FT367" t="s">
        <v>29</v>
      </c>
      <c r="FU367" t="s">
        <v>29</v>
      </c>
      <c r="FV367" t="s">
        <v>29</v>
      </c>
      <c r="FW367" t="s">
        <v>29</v>
      </c>
      <c r="FX367" t="s">
        <v>29</v>
      </c>
    </row>
    <row r="368" spans="1:180" ht="16.5" x14ac:dyDescent="0.6">
      <c r="A368">
        <v>367</v>
      </c>
      <c r="B368">
        <v>1</v>
      </c>
      <c r="C368">
        <v>22</v>
      </c>
      <c r="D368">
        <v>3</v>
      </c>
      <c r="E368">
        <v>2</v>
      </c>
      <c r="F368">
        <v>3</v>
      </c>
      <c r="G368">
        <v>5</v>
      </c>
      <c r="H368">
        <v>1</v>
      </c>
      <c r="I368">
        <v>1</v>
      </c>
      <c r="J368">
        <v>0</v>
      </c>
      <c r="K368" t="s">
        <v>531</v>
      </c>
      <c r="L368">
        <f t="shared" si="643"/>
        <v>0</v>
      </c>
      <c r="M368">
        <f t="shared" si="644"/>
        <v>0</v>
      </c>
      <c r="N368">
        <f t="shared" si="645"/>
        <v>0</v>
      </c>
      <c r="O368">
        <f t="shared" si="646"/>
        <v>1</v>
      </c>
      <c r="P368">
        <f t="shared" si="647"/>
        <v>0</v>
      </c>
      <c r="Q368" t="s">
        <v>29</v>
      </c>
      <c r="R368" t="str">
        <f t="shared" si="540"/>
        <v>(跳过)</v>
      </c>
      <c r="S368" t="str">
        <f t="shared" si="541"/>
        <v>(跳过)</v>
      </c>
      <c r="T368" t="str">
        <f t="shared" si="542"/>
        <v>(跳过)</v>
      </c>
      <c r="U368" t="str">
        <f t="shared" si="543"/>
        <v>(跳过)</v>
      </c>
      <c r="V368" t="s">
        <v>29</v>
      </c>
      <c r="W368" t="str">
        <f t="shared" si="544"/>
        <v>(跳过)</v>
      </c>
      <c r="X368" t="str">
        <f t="shared" si="545"/>
        <v>(跳过)</v>
      </c>
      <c r="Y368" t="str">
        <f t="shared" si="546"/>
        <v>(跳过)</v>
      </c>
      <c r="Z368" t="str">
        <f t="shared" si="547"/>
        <v>(跳过)</v>
      </c>
      <c r="AA368" t="str">
        <f t="shared" si="548"/>
        <v>(跳过)</v>
      </c>
      <c r="AB368" t="s">
        <v>29</v>
      </c>
      <c r="AC368" t="str">
        <f t="shared" si="549"/>
        <v>(跳过)</v>
      </c>
      <c r="AD368" t="str">
        <f t="shared" si="550"/>
        <v>(跳过)</v>
      </c>
      <c r="AE368" t="str">
        <f t="shared" si="551"/>
        <v>(跳过)</v>
      </c>
      <c r="AF368" t="str">
        <f t="shared" si="552"/>
        <v>(跳过)</v>
      </c>
      <c r="AG368" t="str">
        <f t="shared" si="553"/>
        <v>(跳过)</v>
      </c>
      <c r="AH368" t="str">
        <f t="shared" si="554"/>
        <v>(跳过)</v>
      </c>
      <c r="AI368" t="str">
        <f t="shared" si="555"/>
        <v>(跳过)</v>
      </c>
      <c r="AJ368" t="str">
        <f t="shared" si="556"/>
        <v>(跳过)</v>
      </c>
      <c r="AK368" t="s">
        <v>29</v>
      </c>
      <c r="AL368" t="str">
        <f t="shared" si="557"/>
        <v>(跳过)</v>
      </c>
      <c r="AM368" t="str">
        <f t="shared" si="558"/>
        <v>(跳过)</v>
      </c>
      <c r="AN368" t="str">
        <f t="shared" si="559"/>
        <v>(跳过)</v>
      </c>
      <c r="AO368" t="str">
        <f t="shared" si="560"/>
        <v>(跳过)</v>
      </c>
      <c r="AP368" t="str">
        <f t="shared" si="561"/>
        <v>(跳过)</v>
      </c>
      <c r="AQ368" t="str">
        <f t="shared" si="562"/>
        <v>(跳过)</v>
      </c>
      <c r="AR368" t="str">
        <f t="shared" si="563"/>
        <v>(跳过)</v>
      </c>
      <c r="AS368" t="str">
        <f t="shared" si="564"/>
        <v>(跳过)</v>
      </c>
      <c r="AT368" t="s">
        <v>29</v>
      </c>
      <c r="AU368" t="s">
        <v>57</v>
      </c>
      <c r="AV368">
        <v>2</v>
      </c>
      <c r="AW368">
        <v>1</v>
      </c>
      <c r="AX368">
        <v>3</v>
      </c>
      <c r="AY368">
        <v>4</v>
      </c>
      <c r="AZ368" t="s">
        <v>29</v>
      </c>
      <c r="BA368" t="str">
        <f t="shared" si="565"/>
        <v>(跳过)</v>
      </c>
      <c r="BB368" t="str">
        <f t="shared" si="566"/>
        <v>(跳过)</v>
      </c>
      <c r="BC368" t="str">
        <f t="shared" si="567"/>
        <v>(跳过)</v>
      </c>
      <c r="BD368" t="str">
        <f t="shared" si="568"/>
        <v>(跳过)</v>
      </c>
      <c r="BE368" t="str">
        <f t="shared" si="569"/>
        <v>(跳过)</v>
      </c>
      <c r="BF368" t="str">
        <f t="shared" si="570"/>
        <v>(跳过)</v>
      </c>
      <c r="BG368" t="str">
        <f t="shared" si="571"/>
        <v>(跳过)</v>
      </c>
      <c r="BH368" t="s">
        <v>59</v>
      </c>
      <c r="BI368">
        <f t="shared" si="572"/>
        <v>1</v>
      </c>
      <c r="BJ368">
        <f t="shared" si="573"/>
        <v>0</v>
      </c>
      <c r="BK368">
        <f t="shared" si="574"/>
        <v>0</v>
      </c>
      <c r="BL368">
        <v>0</v>
      </c>
      <c r="BM368" t="s">
        <v>279</v>
      </c>
      <c r="BN368">
        <f t="shared" si="575"/>
        <v>0</v>
      </c>
      <c r="BO368">
        <f t="shared" si="576"/>
        <v>1</v>
      </c>
      <c r="BP368">
        <f t="shared" si="577"/>
        <v>0</v>
      </c>
      <c r="BQ368">
        <f t="shared" si="578"/>
        <v>1</v>
      </c>
      <c r="BR368">
        <f t="shared" si="579"/>
        <v>0</v>
      </c>
      <c r="BS368">
        <f t="shared" si="580"/>
        <v>0</v>
      </c>
      <c r="BT368" t="s">
        <v>29</v>
      </c>
      <c r="BU368" t="str">
        <f t="shared" si="581"/>
        <v>(跳过)</v>
      </c>
      <c r="BV368" t="str">
        <f t="shared" si="582"/>
        <v>(跳过)</v>
      </c>
      <c r="BW368" t="str">
        <f t="shared" si="583"/>
        <v>(跳过)</v>
      </c>
      <c r="BX368" t="str">
        <f t="shared" si="584"/>
        <v>(跳过)</v>
      </c>
      <c r="BY368" t="s">
        <v>29</v>
      </c>
      <c r="BZ368" t="str">
        <f t="shared" si="585"/>
        <v>(跳过)</v>
      </c>
      <c r="CA368" t="str">
        <f t="shared" si="586"/>
        <v>(跳过)</v>
      </c>
      <c r="CB368" t="str">
        <f t="shared" si="587"/>
        <v>(跳过)</v>
      </c>
      <c r="CC368" t="str">
        <f t="shared" si="588"/>
        <v>(跳过)</v>
      </c>
      <c r="CD368" t="str">
        <f t="shared" si="589"/>
        <v>(跳过)</v>
      </c>
      <c r="CE368" t="str">
        <f t="shared" si="590"/>
        <v>(跳过)</v>
      </c>
      <c r="CF368" t="str">
        <f t="shared" si="591"/>
        <v>(跳过)</v>
      </c>
      <c r="CG368" t="str">
        <f t="shared" si="592"/>
        <v>(跳过)</v>
      </c>
      <c r="CH368" t="str">
        <f t="shared" si="593"/>
        <v>(跳过)</v>
      </c>
      <c r="CI368" t="str">
        <f t="shared" si="594"/>
        <v>(跳过)</v>
      </c>
      <c r="CJ368" t="s">
        <v>29</v>
      </c>
      <c r="CK368" t="str">
        <f t="shared" si="595"/>
        <v>(跳过)</v>
      </c>
      <c r="CL368" t="str">
        <f t="shared" si="596"/>
        <v>(跳过)</v>
      </c>
      <c r="CM368" t="str">
        <f t="shared" si="597"/>
        <v>(跳过)</v>
      </c>
      <c r="CN368" t="str">
        <f t="shared" si="598"/>
        <v>(跳过)</v>
      </c>
      <c r="CO368" t="str">
        <f t="shared" si="599"/>
        <v>(跳过)</v>
      </c>
      <c r="CP368" t="str">
        <f t="shared" si="600"/>
        <v>(跳过)</v>
      </c>
      <c r="CQ368" t="str">
        <f t="shared" si="601"/>
        <v>(跳过)</v>
      </c>
      <c r="CR368" t="str">
        <f t="shared" si="602"/>
        <v>(跳过)</v>
      </c>
      <c r="CS368" t="s">
        <v>29</v>
      </c>
      <c r="CT368" t="s">
        <v>247</v>
      </c>
      <c r="CU368">
        <v>1</v>
      </c>
      <c r="CV368">
        <v>3</v>
      </c>
      <c r="CW368">
        <v>4</v>
      </c>
      <c r="CX368">
        <v>2</v>
      </c>
      <c r="CY368" t="s">
        <v>29</v>
      </c>
      <c r="CZ368" t="str">
        <f t="shared" si="603"/>
        <v>(跳过)</v>
      </c>
      <c r="DA368" t="str">
        <f t="shared" si="604"/>
        <v>(跳过)</v>
      </c>
      <c r="DB368" t="str">
        <f t="shared" si="605"/>
        <v>(跳过)</v>
      </c>
      <c r="DC368" t="str">
        <f t="shared" si="606"/>
        <v>(跳过)</v>
      </c>
      <c r="DD368" t="str">
        <f t="shared" si="607"/>
        <v>(跳过)</v>
      </c>
      <c r="DE368" t="str">
        <f t="shared" si="608"/>
        <v>(跳过)</v>
      </c>
      <c r="DF368" t="str">
        <f t="shared" si="609"/>
        <v>(跳过)</v>
      </c>
      <c r="DG368" t="s">
        <v>29</v>
      </c>
      <c r="DH368" t="str">
        <f t="shared" si="610"/>
        <v>(跳过)</v>
      </c>
      <c r="DI368" t="str">
        <f t="shared" si="611"/>
        <v>(跳过)</v>
      </c>
      <c r="DJ368" t="str">
        <f t="shared" si="612"/>
        <v>(跳过)</v>
      </c>
      <c r="DK368">
        <v>4</v>
      </c>
      <c r="DL368">
        <v>3</v>
      </c>
      <c r="DM368">
        <v>4</v>
      </c>
      <c r="DN368">
        <v>3</v>
      </c>
      <c r="DO368">
        <v>4</v>
      </c>
      <c r="DP368">
        <v>2</v>
      </c>
      <c r="DQ368" t="s">
        <v>70</v>
      </c>
      <c r="DR368">
        <f t="shared" si="613"/>
        <v>0</v>
      </c>
      <c r="DS368">
        <f t="shared" si="614"/>
        <v>1</v>
      </c>
      <c r="DT368">
        <f t="shared" si="615"/>
        <v>0</v>
      </c>
      <c r="DU368">
        <f t="shared" si="616"/>
        <v>0</v>
      </c>
      <c r="DV368" t="s">
        <v>29</v>
      </c>
      <c r="DW368" t="str">
        <f t="shared" si="617"/>
        <v>(跳过)</v>
      </c>
      <c r="DX368" t="str">
        <f t="shared" si="618"/>
        <v>(跳过)</v>
      </c>
      <c r="DY368" t="str">
        <f t="shared" si="619"/>
        <v>(跳过)</v>
      </c>
      <c r="DZ368" t="str">
        <f t="shared" si="620"/>
        <v>(跳过)</v>
      </c>
      <c r="EA368" t="str">
        <f t="shared" si="621"/>
        <v>(跳过)</v>
      </c>
      <c r="EB368" t="str">
        <f t="shared" si="622"/>
        <v>(跳过)</v>
      </c>
      <c r="EC368" t="s">
        <v>29</v>
      </c>
      <c r="ED368" t="str">
        <f t="shared" si="623"/>
        <v>(跳过)</v>
      </c>
      <c r="EE368" t="str">
        <f t="shared" si="624"/>
        <v>(跳过)</v>
      </c>
      <c r="EF368" t="str">
        <f t="shared" si="625"/>
        <v>(跳过)</v>
      </c>
      <c r="EG368" t="str">
        <f t="shared" si="626"/>
        <v>(跳过)</v>
      </c>
      <c r="EH368" t="str">
        <f t="shared" si="627"/>
        <v>(跳过)</v>
      </c>
      <c r="EI368" t="str">
        <f t="shared" si="628"/>
        <v>(跳过)</v>
      </c>
      <c r="EJ368" t="str">
        <f t="shared" si="629"/>
        <v>(跳过)</v>
      </c>
      <c r="EK368" t="str">
        <f t="shared" si="630"/>
        <v>(跳过)</v>
      </c>
      <c r="EL368" t="str">
        <f t="shared" si="631"/>
        <v>(跳过)</v>
      </c>
      <c r="EM368" t="str">
        <f t="shared" si="632"/>
        <v>(跳过)</v>
      </c>
      <c r="EN368" t="s">
        <v>67</v>
      </c>
      <c r="EO368" s="4">
        <v>1</v>
      </c>
      <c r="EP368" s="4">
        <v>4</v>
      </c>
      <c r="EQ368" s="4">
        <v>3</v>
      </c>
      <c r="ER368" s="4">
        <v>2</v>
      </c>
      <c r="ES368" t="s">
        <v>29</v>
      </c>
      <c r="ET368" t="str">
        <f t="shared" si="633"/>
        <v>(跳过)</v>
      </c>
      <c r="EU368" t="str">
        <f t="shared" si="634"/>
        <v>(跳过)</v>
      </c>
      <c r="EV368" t="str">
        <f t="shared" si="635"/>
        <v>(跳过)</v>
      </c>
      <c r="EW368" t="str">
        <f t="shared" si="636"/>
        <v>(跳过)</v>
      </c>
      <c r="EX368" t="str">
        <f t="shared" si="637"/>
        <v>(跳过)</v>
      </c>
      <c r="EY368" t="str">
        <f t="shared" si="638"/>
        <v>(跳过)</v>
      </c>
      <c r="EZ368" t="str">
        <f t="shared" si="639"/>
        <v>(跳过)</v>
      </c>
      <c r="FA368" t="s">
        <v>29</v>
      </c>
      <c r="FB368" t="str">
        <f t="shared" si="640"/>
        <v>(跳过)</v>
      </c>
      <c r="FC368" t="str">
        <f t="shared" si="641"/>
        <v>(跳过)</v>
      </c>
      <c r="FD368" t="str">
        <f t="shared" si="642"/>
        <v>(跳过)</v>
      </c>
      <c r="FE368" t="s">
        <v>68</v>
      </c>
      <c r="FF368">
        <v>0</v>
      </c>
      <c r="FG368">
        <v>1</v>
      </c>
      <c r="FH368">
        <v>1</v>
      </c>
      <c r="FI368">
        <v>0</v>
      </c>
      <c r="FJ368">
        <v>0</v>
      </c>
      <c r="FK368">
        <v>0</v>
      </c>
      <c r="FL368" t="s">
        <v>285</v>
      </c>
      <c r="FM368">
        <v>2</v>
      </c>
      <c r="FN368">
        <v>1</v>
      </c>
      <c r="FO368">
        <v>4</v>
      </c>
      <c r="FP368">
        <v>3</v>
      </c>
      <c r="FQ368">
        <v>5</v>
      </c>
      <c r="FR368" t="s">
        <v>29</v>
      </c>
      <c r="FS368" t="s">
        <v>29</v>
      </c>
      <c r="FT368" t="s">
        <v>29</v>
      </c>
      <c r="FU368" t="s">
        <v>29</v>
      </c>
      <c r="FV368" t="s">
        <v>29</v>
      </c>
      <c r="FW368" t="s">
        <v>29</v>
      </c>
      <c r="FX368" t="s">
        <v>29</v>
      </c>
    </row>
    <row r="369" spans="1:180" ht="16.5" x14ac:dyDescent="0.6">
      <c r="A369">
        <v>368</v>
      </c>
      <c r="B369">
        <v>2</v>
      </c>
      <c r="C369">
        <v>20</v>
      </c>
      <c r="D369">
        <v>3</v>
      </c>
      <c r="E369">
        <v>3</v>
      </c>
      <c r="F369">
        <v>3</v>
      </c>
      <c r="G369">
        <v>3</v>
      </c>
      <c r="H369">
        <v>1</v>
      </c>
      <c r="I369">
        <v>1</v>
      </c>
      <c r="J369">
        <v>0</v>
      </c>
      <c r="K369" t="s">
        <v>250</v>
      </c>
      <c r="L369">
        <f t="shared" si="643"/>
        <v>1</v>
      </c>
      <c r="M369">
        <f t="shared" si="644"/>
        <v>0</v>
      </c>
      <c r="N369">
        <f t="shared" si="645"/>
        <v>1</v>
      </c>
      <c r="O369">
        <f t="shared" si="646"/>
        <v>1</v>
      </c>
      <c r="P369">
        <f t="shared" si="647"/>
        <v>0</v>
      </c>
      <c r="Q369" t="s">
        <v>29</v>
      </c>
      <c r="R369" t="str">
        <f t="shared" si="540"/>
        <v>(跳过)</v>
      </c>
      <c r="S369" t="str">
        <f t="shared" si="541"/>
        <v>(跳过)</v>
      </c>
      <c r="T369" t="str">
        <f t="shared" si="542"/>
        <v>(跳过)</v>
      </c>
      <c r="U369" t="str">
        <f t="shared" si="543"/>
        <v>(跳过)</v>
      </c>
      <c r="V369" t="s">
        <v>29</v>
      </c>
      <c r="W369" t="str">
        <f t="shared" si="544"/>
        <v>(跳过)</v>
      </c>
      <c r="X369" t="str">
        <f t="shared" si="545"/>
        <v>(跳过)</v>
      </c>
      <c r="Y369" t="str">
        <f t="shared" si="546"/>
        <v>(跳过)</v>
      </c>
      <c r="Z369" t="str">
        <f t="shared" si="547"/>
        <v>(跳过)</v>
      </c>
      <c r="AA369" t="str">
        <f t="shared" si="548"/>
        <v>(跳过)</v>
      </c>
      <c r="AB369" t="s">
        <v>29</v>
      </c>
      <c r="AC369" t="str">
        <f t="shared" si="549"/>
        <v>(跳过)</v>
      </c>
      <c r="AD369" t="str">
        <f t="shared" si="550"/>
        <v>(跳过)</v>
      </c>
      <c r="AE369" t="str">
        <f t="shared" si="551"/>
        <v>(跳过)</v>
      </c>
      <c r="AF369" t="str">
        <f t="shared" si="552"/>
        <v>(跳过)</v>
      </c>
      <c r="AG369" t="str">
        <f t="shared" si="553"/>
        <v>(跳过)</v>
      </c>
      <c r="AH369" t="str">
        <f t="shared" si="554"/>
        <v>(跳过)</v>
      </c>
      <c r="AI369" t="str">
        <f t="shared" si="555"/>
        <v>(跳过)</v>
      </c>
      <c r="AJ369" t="str">
        <f t="shared" si="556"/>
        <v>(跳过)</v>
      </c>
      <c r="AK369" t="s">
        <v>29</v>
      </c>
      <c r="AL369" t="str">
        <f t="shared" si="557"/>
        <v>(跳过)</v>
      </c>
      <c r="AM369" t="str">
        <f t="shared" si="558"/>
        <v>(跳过)</v>
      </c>
      <c r="AN369" t="str">
        <f t="shared" si="559"/>
        <v>(跳过)</v>
      </c>
      <c r="AO369" t="str">
        <f t="shared" si="560"/>
        <v>(跳过)</v>
      </c>
      <c r="AP369" t="str">
        <f t="shared" si="561"/>
        <v>(跳过)</v>
      </c>
      <c r="AQ369" t="str">
        <f t="shared" si="562"/>
        <v>(跳过)</v>
      </c>
      <c r="AR369" t="str">
        <f t="shared" si="563"/>
        <v>(跳过)</v>
      </c>
      <c r="AS369" t="str">
        <f t="shared" si="564"/>
        <v>(跳过)</v>
      </c>
      <c r="AT369" t="s">
        <v>29</v>
      </c>
      <c r="AU369" t="s">
        <v>37</v>
      </c>
      <c r="AV369">
        <v>1</v>
      </c>
      <c r="AW369">
        <v>2</v>
      </c>
      <c r="AX369">
        <v>3</v>
      </c>
      <c r="AY369">
        <v>4</v>
      </c>
      <c r="AZ369" t="s">
        <v>29</v>
      </c>
      <c r="BA369" t="str">
        <f t="shared" si="565"/>
        <v>(跳过)</v>
      </c>
      <c r="BB369" t="str">
        <f t="shared" si="566"/>
        <v>(跳过)</v>
      </c>
      <c r="BC369" t="str">
        <f t="shared" si="567"/>
        <v>(跳过)</v>
      </c>
      <c r="BD369" t="str">
        <f t="shared" si="568"/>
        <v>(跳过)</v>
      </c>
      <c r="BE369" t="str">
        <f t="shared" si="569"/>
        <v>(跳过)</v>
      </c>
      <c r="BF369" t="str">
        <f t="shared" si="570"/>
        <v>(跳过)</v>
      </c>
      <c r="BG369" t="str">
        <f t="shared" si="571"/>
        <v>(跳过)</v>
      </c>
      <c r="BH369" t="s">
        <v>29</v>
      </c>
      <c r="BI369" t="str">
        <f t="shared" si="572"/>
        <v>(跳过)</v>
      </c>
      <c r="BJ369" t="str">
        <f t="shared" si="573"/>
        <v>(跳过)</v>
      </c>
      <c r="BK369" t="str">
        <f t="shared" si="574"/>
        <v>(跳过)</v>
      </c>
      <c r="BL369">
        <v>1</v>
      </c>
      <c r="BM369" t="s">
        <v>29</v>
      </c>
      <c r="BN369" t="str">
        <f t="shared" si="575"/>
        <v>(跳过)</v>
      </c>
      <c r="BO369" t="str">
        <f t="shared" si="576"/>
        <v>(跳过)</v>
      </c>
      <c r="BP369" t="str">
        <f t="shared" si="577"/>
        <v>(跳过)</v>
      </c>
      <c r="BQ369" t="str">
        <f t="shared" si="578"/>
        <v>(跳过)</v>
      </c>
      <c r="BR369" t="str">
        <f t="shared" si="579"/>
        <v>(跳过)</v>
      </c>
      <c r="BS369" t="str">
        <f t="shared" si="580"/>
        <v>(跳过)</v>
      </c>
      <c r="BT369" t="s">
        <v>60</v>
      </c>
      <c r="BU369">
        <f t="shared" si="581"/>
        <v>1</v>
      </c>
      <c r="BV369">
        <f t="shared" si="582"/>
        <v>0</v>
      </c>
      <c r="BW369">
        <f t="shared" si="583"/>
        <v>0</v>
      </c>
      <c r="BX369">
        <f t="shared" si="584"/>
        <v>0</v>
      </c>
      <c r="BY369" t="s">
        <v>490</v>
      </c>
      <c r="BZ369">
        <f t="shared" si="585"/>
        <v>1</v>
      </c>
      <c r="CA369">
        <f t="shared" si="586"/>
        <v>1</v>
      </c>
      <c r="CB369">
        <f t="shared" si="587"/>
        <v>1</v>
      </c>
      <c r="CC369">
        <f t="shared" si="588"/>
        <v>1</v>
      </c>
      <c r="CD369">
        <f t="shared" si="589"/>
        <v>0</v>
      </c>
      <c r="CE369">
        <f t="shared" si="590"/>
        <v>0</v>
      </c>
      <c r="CF369">
        <f t="shared" si="591"/>
        <v>0</v>
      </c>
      <c r="CG369">
        <f t="shared" si="592"/>
        <v>1</v>
      </c>
      <c r="CH369">
        <f t="shared" si="593"/>
        <v>0</v>
      </c>
      <c r="CI369">
        <f t="shared" si="594"/>
        <v>0</v>
      </c>
      <c r="CJ369" t="s">
        <v>522</v>
      </c>
      <c r="CK369">
        <f t="shared" si="595"/>
        <v>0</v>
      </c>
      <c r="CL369">
        <f t="shared" si="596"/>
        <v>0</v>
      </c>
      <c r="CM369">
        <f t="shared" si="597"/>
        <v>0</v>
      </c>
      <c r="CN369">
        <f t="shared" si="598"/>
        <v>0</v>
      </c>
      <c r="CO369">
        <f t="shared" si="599"/>
        <v>0</v>
      </c>
      <c r="CP369">
        <f t="shared" si="600"/>
        <v>1</v>
      </c>
      <c r="CQ369">
        <f t="shared" si="601"/>
        <v>0</v>
      </c>
      <c r="CR369">
        <f t="shared" si="602"/>
        <v>1</v>
      </c>
      <c r="CS369">
        <v>2</v>
      </c>
      <c r="CT369" t="s">
        <v>37</v>
      </c>
      <c r="CU369">
        <v>1</v>
      </c>
      <c r="CV369">
        <v>2</v>
      </c>
      <c r="CW369">
        <v>3</v>
      </c>
      <c r="CX369">
        <v>4</v>
      </c>
      <c r="CY369" t="s">
        <v>148</v>
      </c>
      <c r="CZ369">
        <f t="shared" si="603"/>
        <v>1</v>
      </c>
      <c r="DA369">
        <f t="shared" si="604"/>
        <v>1</v>
      </c>
      <c r="DB369">
        <f t="shared" si="605"/>
        <v>0</v>
      </c>
      <c r="DC369">
        <f t="shared" si="606"/>
        <v>0</v>
      </c>
      <c r="DD369">
        <f t="shared" si="607"/>
        <v>1</v>
      </c>
      <c r="DE369">
        <f t="shared" si="608"/>
        <v>0</v>
      </c>
      <c r="DF369">
        <f t="shared" si="609"/>
        <v>0</v>
      </c>
      <c r="DG369" t="s">
        <v>135</v>
      </c>
      <c r="DH369">
        <f t="shared" si="610"/>
        <v>1</v>
      </c>
      <c r="DI369">
        <f t="shared" si="611"/>
        <v>1</v>
      </c>
      <c r="DJ369">
        <f t="shared" si="612"/>
        <v>0</v>
      </c>
      <c r="DK369">
        <v>4</v>
      </c>
      <c r="DL369">
        <v>5</v>
      </c>
      <c r="DM369">
        <v>4</v>
      </c>
      <c r="DN369">
        <v>4</v>
      </c>
      <c r="DO369">
        <v>4</v>
      </c>
      <c r="DP369">
        <v>2</v>
      </c>
      <c r="DQ369" t="s">
        <v>60</v>
      </c>
      <c r="DR369">
        <f t="shared" si="613"/>
        <v>1</v>
      </c>
      <c r="DS369">
        <f t="shared" si="614"/>
        <v>0</v>
      </c>
      <c r="DT369">
        <f t="shared" si="615"/>
        <v>0</v>
      </c>
      <c r="DU369">
        <f t="shared" si="616"/>
        <v>0</v>
      </c>
      <c r="DV369" t="s">
        <v>29</v>
      </c>
      <c r="DW369" t="str">
        <f t="shared" si="617"/>
        <v>(跳过)</v>
      </c>
      <c r="DX369" t="str">
        <f t="shared" si="618"/>
        <v>(跳过)</v>
      </c>
      <c r="DY369" t="str">
        <f t="shared" si="619"/>
        <v>(跳过)</v>
      </c>
      <c r="DZ369" t="str">
        <f t="shared" si="620"/>
        <v>(跳过)</v>
      </c>
      <c r="EA369" t="str">
        <f t="shared" si="621"/>
        <v>(跳过)</v>
      </c>
      <c r="EB369" t="str">
        <f t="shared" si="622"/>
        <v>(跳过)</v>
      </c>
      <c r="EC369" t="s">
        <v>29</v>
      </c>
      <c r="ED369" t="str">
        <f t="shared" si="623"/>
        <v>(跳过)</v>
      </c>
      <c r="EE369" t="str">
        <f t="shared" si="624"/>
        <v>(跳过)</v>
      </c>
      <c r="EF369" t="str">
        <f t="shared" si="625"/>
        <v>(跳过)</v>
      </c>
      <c r="EG369" t="str">
        <f t="shared" si="626"/>
        <v>(跳过)</v>
      </c>
      <c r="EH369" t="str">
        <f t="shared" si="627"/>
        <v>(跳过)</v>
      </c>
      <c r="EI369" t="str">
        <f t="shared" si="628"/>
        <v>(跳过)</v>
      </c>
      <c r="EJ369" t="str">
        <f t="shared" si="629"/>
        <v>(跳过)</v>
      </c>
      <c r="EK369" t="str">
        <f t="shared" si="630"/>
        <v>(跳过)</v>
      </c>
      <c r="EL369" t="str">
        <f t="shared" si="631"/>
        <v>(跳过)</v>
      </c>
      <c r="EM369" t="str">
        <f t="shared" si="632"/>
        <v>(跳过)</v>
      </c>
      <c r="EN369" t="s">
        <v>37</v>
      </c>
      <c r="EO369" s="4">
        <v>1</v>
      </c>
      <c r="EP369" s="4">
        <v>2</v>
      </c>
      <c r="EQ369" s="4">
        <v>4</v>
      </c>
      <c r="ER369" s="4">
        <v>3</v>
      </c>
      <c r="ES369" t="s">
        <v>29</v>
      </c>
      <c r="ET369" t="str">
        <f t="shared" si="633"/>
        <v>(跳过)</v>
      </c>
      <c r="EU369" t="str">
        <f t="shared" si="634"/>
        <v>(跳过)</v>
      </c>
      <c r="EV369" t="str">
        <f t="shared" si="635"/>
        <v>(跳过)</v>
      </c>
      <c r="EW369" t="str">
        <f t="shared" si="636"/>
        <v>(跳过)</v>
      </c>
      <c r="EX369" t="str">
        <f t="shared" si="637"/>
        <v>(跳过)</v>
      </c>
      <c r="EY369" t="str">
        <f t="shared" si="638"/>
        <v>(跳过)</v>
      </c>
      <c r="EZ369" t="str">
        <f t="shared" si="639"/>
        <v>(跳过)</v>
      </c>
      <c r="FA369" t="s">
        <v>29</v>
      </c>
      <c r="FB369" t="str">
        <f t="shared" si="640"/>
        <v>(跳过)</v>
      </c>
      <c r="FC369" t="str">
        <f t="shared" si="641"/>
        <v>(跳过)</v>
      </c>
      <c r="FD369" t="str">
        <f t="shared" si="642"/>
        <v>(跳过)</v>
      </c>
      <c r="FE369" t="s">
        <v>248</v>
      </c>
      <c r="FF369">
        <v>1</v>
      </c>
      <c r="FG369">
        <v>0</v>
      </c>
      <c r="FH369">
        <v>1</v>
      </c>
      <c r="FI369">
        <v>1</v>
      </c>
      <c r="FJ369">
        <v>0</v>
      </c>
      <c r="FK369">
        <v>0</v>
      </c>
      <c r="FL369" t="s">
        <v>125</v>
      </c>
      <c r="FM369">
        <v>2</v>
      </c>
      <c r="FN369">
        <v>1</v>
      </c>
      <c r="FO369">
        <v>3</v>
      </c>
      <c r="FP369">
        <v>4</v>
      </c>
      <c r="FQ369">
        <v>5</v>
      </c>
      <c r="FR369" t="s">
        <v>29</v>
      </c>
      <c r="FS369" t="s">
        <v>29</v>
      </c>
      <c r="FT369" t="s">
        <v>29</v>
      </c>
      <c r="FU369" t="s">
        <v>29</v>
      </c>
      <c r="FV369" t="s">
        <v>29</v>
      </c>
      <c r="FW369" t="s">
        <v>29</v>
      </c>
      <c r="FX369" t="s">
        <v>29</v>
      </c>
    </row>
    <row r="370" spans="1:180" ht="16.5" x14ac:dyDescent="0.6">
      <c r="A370">
        <v>369</v>
      </c>
      <c r="B370">
        <v>2</v>
      </c>
      <c r="C370">
        <v>19</v>
      </c>
      <c r="D370">
        <v>2</v>
      </c>
      <c r="E370">
        <v>3</v>
      </c>
      <c r="F370">
        <v>2</v>
      </c>
      <c r="G370">
        <v>8</v>
      </c>
      <c r="H370">
        <v>1</v>
      </c>
      <c r="I370">
        <v>1</v>
      </c>
      <c r="J370">
        <v>1</v>
      </c>
      <c r="K370" t="s">
        <v>29</v>
      </c>
      <c r="L370" t="str">
        <f t="shared" si="643"/>
        <v>(跳过)</v>
      </c>
      <c r="M370" t="str">
        <f t="shared" si="644"/>
        <v>(跳过)</v>
      </c>
      <c r="N370" t="str">
        <f t="shared" si="645"/>
        <v>(跳过)</v>
      </c>
      <c r="O370" t="str">
        <f t="shared" si="646"/>
        <v>(跳过)</v>
      </c>
      <c r="P370" t="str">
        <f t="shared" si="647"/>
        <v>(跳过)</v>
      </c>
      <c r="Q370" t="s">
        <v>60</v>
      </c>
      <c r="R370">
        <f t="shared" si="540"/>
        <v>1</v>
      </c>
      <c r="S370">
        <f t="shared" si="541"/>
        <v>0</v>
      </c>
      <c r="T370">
        <f t="shared" si="542"/>
        <v>0</v>
      </c>
      <c r="U370">
        <f t="shared" si="543"/>
        <v>0</v>
      </c>
      <c r="V370" t="s">
        <v>236</v>
      </c>
      <c r="W370">
        <f t="shared" si="544"/>
        <v>1</v>
      </c>
      <c r="X370">
        <f t="shared" si="545"/>
        <v>0</v>
      </c>
      <c r="Y370">
        <f t="shared" si="546"/>
        <v>0</v>
      </c>
      <c r="Z370">
        <f t="shared" si="547"/>
        <v>0</v>
      </c>
      <c r="AA370">
        <f t="shared" si="548"/>
        <v>0</v>
      </c>
      <c r="AB370" t="s">
        <v>411</v>
      </c>
      <c r="AC370">
        <f t="shared" si="549"/>
        <v>0</v>
      </c>
      <c r="AD370">
        <f t="shared" si="550"/>
        <v>0</v>
      </c>
      <c r="AE370">
        <f t="shared" si="551"/>
        <v>0</v>
      </c>
      <c r="AF370">
        <f t="shared" si="552"/>
        <v>1</v>
      </c>
      <c r="AG370">
        <f t="shared" si="553"/>
        <v>0</v>
      </c>
      <c r="AH370">
        <f t="shared" si="554"/>
        <v>1</v>
      </c>
      <c r="AI370">
        <f t="shared" si="555"/>
        <v>0</v>
      </c>
      <c r="AJ370">
        <f t="shared" si="556"/>
        <v>0</v>
      </c>
      <c r="AK370" t="s">
        <v>430</v>
      </c>
      <c r="AL370">
        <f t="shared" si="557"/>
        <v>0</v>
      </c>
      <c r="AM370">
        <f t="shared" si="558"/>
        <v>0</v>
      </c>
      <c r="AN370">
        <f t="shared" si="559"/>
        <v>0</v>
      </c>
      <c r="AO370">
        <f t="shared" si="560"/>
        <v>0</v>
      </c>
      <c r="AP370">
        <f t="shared" si="561"/>
        <v>0</v>
      </c>
      <c r="AQ370">
        <f t="shared" si="562"/>
        <v>1</v>
      </c>
      <c r="AR370">
        <f t="shared" si="563"/>
        <v>0</v>
      </c>
      <c r="AS370">
        <f t="shared" si="564"/>
        <v>0</v>
      </c>
      <c r="AT370">
        <v>2</v>
      </c>
      <c r="AU370" t="s">
        <v>74</v>
      </c>
      <c r="AV370">
        <v>1</v>
      </c>
      <c r="AW370">
        <v>2</v>
      </c>
      <c r="AX370">
        <v>2</v>
      </c>
      <c r="AY370">
        <v>2</v>
      </c>
      <c r="AZ370" t="s">
        <v>134</v>
      </c>
      <c r="BA370">
        <f t="shared" si="565"/>
        <v>0</v>
      </c>
      <c r="BB370">
        <f t="shared" si="566"/>
        <v>0</v>
      </c>
      <c r="BC370">
        <f t="shared" si="567"/>
        <v>1</v>
      </c>
      <c r="BD370">
        <f t="shared" si="568"/>
        <v>0</v>
      </c>
      <c r="BE370">
        <f t="shared" si="569"/>
        <v>1</v>
      </c>
      <c r="BF370">
        <f t="shared" si="570"/>
        <v>0</v>
      </c>
      <c r="BG370">
        <f t="shared" si="571"/>
        <v>0</v>
      </c>
      <c r="BH370" t="s">
        <v>29</v>
      </c>
      <c r="BI370" t="str">
        <f t="shared" si="572"/>
        <v>(跳过)</v>
      </c>
      <c r="BJ370" t="str">
        <f t="shared" si="573"/>
        <v>(跳过)</v>
      </c>
      <c r="BK370" t="str">
        <f t="shared" si="574"/>
        <v>(跳过)</v>
      </c>
      <c r="BL370">
        <v>1</v>
      </c>
      <c r="BM370" t="s">
        <v>29</v>
      </c>
      <c r="BN370" t="str">
        <f t="shared" si="575"/>
        <v>(跳过)</v>
      </c>
      <c r="BO370" t="str">
        <f t="shared" si="576"/>
        <v>(跳过)</v>
      </c>
      <c r="BP370" t="str">
        <f t="shared" si="577"/>
        <v>(跳过)</v>
      </c>
      <c r="BQ370" t="str">
        <f t="shared" si="578"/>
        <v>(跳过)</v>
      </c>
      <c r="BR370" t="str">
        <f t="shared" si="579"/>
        <v>(跳过)</v>
      </c>
      <c r="BS370" t="str">
        <f t="shared" si="580"/>
        <v>(跳过)</v>
      </c>
      <c r="BT370" t="s">
        <v>70</v>
      </c>
      <c r="BU370">
        <f t="shared" si="581"/>
        <v>0</v>
      </c>
      <c r="BV370">
        <f t="shared" si="582"/>
        <v>1</v>
      </c>
      <c r="BW370">
        <f t="shared" si="583"/>
        <v>0</v>
      </c>
      <c r="BX370">
        <f t="shared" si="584"/>
        <v>0</v>
      </c>
      <c r="BY370" t="s">
        <v>519</v>
      </c>
      <c r="BZ370">
        <f t="shared" si="585"/>
        <v>0</v>
      </c>
      <c r="CA370">
        <f t="shared" si="586"/>
        <v>0</v>
      </c>
      <c r="CB370">
        <f t="shared" si="587"/>
        <v>1</v>
      </c>
      <c r="CC370">
        <f t="shared" si="588"/>
        <v>0</v>
      </c>
      <c r="CD370">
        <f t="shared" si="589"/>
        <v>0</v>
      </c>
      <c r="CE370">
        <f t="shared" si="590"/>
        <v>1</v>
      </c>
      <c r="CF370">
        <f t="shared" si="591"/>
        <v>0</v>
      </c>
      <c r="CG370">
        <f t="shared" si="592"/>
        <v>1</v>
      </c>
      <c r="CH370">
        <f t="shared" si="593"/>
        <v>0</v>
      </c>
      <c r="CI370">
        <f t="shared" si="594"/>
        <v>0</v>
      </c>
      <c r="CJ370" t="s">
        <v>488</v>
      </c>
      <c r="CK370">
        <f t="shared" si="595"/>
        <v>0</v>
      </c>
      <c r="CL370">
        <f t="shared" si="596"/>
        <v>0</v>
      </c>
      <c r="CM370">
        <f t="shared" si="597"/>
        <v>0</v>
      </c>
      <c r="CN370">
        <f t="shared" si="598"/>
        <v>0</v>
      </c>
      <c r="CO370">
        <f t="shared" si="599"/>
        <v>1</v>
      </c>
      <c r="CP370">
        <f t="shared" si="600"/>
        <v>1</v>
      </c>
      <c r="CQ370">
        <f t="shared" si="601"/>
        <v>0</v>
      </c>
      <c r="CR370">
        <f t="shared" si="602"/>
        <v>0</v>
      </c>
      <c r="CS370">
        <v>3</v>
      </c>
      <c r="CT370" t="s">
        <v>74</v>
      </c>
      <c r="CU370">
        <v>1</v>
      </c>
      <c r="CV370">
        <v>2</v>
      </c>
      <c r="CW370">
        <v>2</v>
      </c>
      <c r="CX370">
        <v>2</v>
      </c>
      <c r="CY370" t="s">
        <v>131</v>
      </c>
      <c r="CZ370">
        <f t="shared" si="603"/>
        <v>0</v>
      </c>
      <c r="DA370">
        <f t="shared" si="604"/>
        <v>0</v>
      </c>
      <c r="DB370">
        <f t="shared" si="605"/>
        <v>0</v>
      </c>
      <c r="DC370">
        <f t="shared" si="606"/>
        <v>0</v>
      </c>
      <c r="DD370">
        <f t="shared" si="607"/>
        <v>1</v>
      </c>
      <c r="DE370">
        <f t="shared" si="608"/>
        <v>0</v>
      </c>
      <c r="DF370">
        <f t="shared" si="609"/>
        <v>0</v>
      </c>
      <c r="DG370" t="s">
        <v>135</v>
      </c>
      <c r="DH370">
        <f t="shared" si="610"/>
        <v>1</v>
      </c>
      <c r="DI370">
        <f t="shared" si="611"/>
        <v>1</v>
      </c>
      <c r="DJ370">
        <f t="shared" si="612"/>
        <v>0</v>
      </c>
      <c r="DK370">
        <v>4</v>
      </c>
      <c r="DL370">
        <v>4</v>
      </c>
      <c r="DM370">
        <v>4</v>
      </c>
      <c r="DN370">
        <v>5</v>
      </c>
      <c r="DO370">
        <v>4</v>
      </c>
      <c r="DP370">
        <v>1</v>
      </c>
      <c r="DQ370" t="s">
        <v>70</v>
      </c>
      <c r="DR370">
        <f t="shared" si="613"/>
        <v>0</v>
      </c>
      <c r="DS370">
        <f t="shared" si="614"/>
        <v>1</v>
      </c>
      <c r="DT370">
        <f t="shared" si="615"/>
        <v>0</v>
      </c>
      <c r="DU370">
        <f t="shared" si="616"/>
        <v>0</v>
      </c>
      <c r="DV370" t="s">
        <v>71</v>
      </c>
      <c r="DW370">
        <f t="shared" si="617"/>
        <v>1</v>
      </c>
      <c r="DX370">
        <f t="shared" si="618"/>
        <v>0</v>
      </c>
      <c r="DY370">
        <f t="shared" si="619"/>
        <v>1</v>
      </c>
      <c r="DZ370">
        <f t="shared" si="620"/>
        <v>0</v>
      </c>
      <c r="EA370">
        <f t="shared" si="621"/>
        <v>0</v>
      </c>
      <c r="EB370">
        <f t="shared" si="622"/>
        <v>0</v>
      </c>
      <c r="EC370" t="s">
        <v>83</v>
      </c>
      <c r="ED370">
        <f t="shared" si="623"/>
        <v>1</v>
      </c>
      <c r="EE370">
        <f t="shared" si="624"/>
        <v>1</v>
      </c>
      <c r="EF370">
        <f t="shared" si="625"/>
        <v>0</v>
      </c>
      <c r="EG370">
        <f t="shared" si="626"/>
        <v>0</v>
      </c>
      <c r="EH370">
        <f t="shared" si="627"/>
        <v>0</v>
      </c>
      <c r="EI370">
        <f t="shared" si="628"/>
        <v>0</v>
      </c>
      <c r="EJ370">
        <f t="shared" si="629"/>
        <v>0</v>
      </c>
      <c r="EK370">
        <f t="shared" si="630"/>
        <v>0</v>
      </c>
      <c r="EL370">
        <f t="shared" si="631"/>
        <v>0</v>
      </c>
      <c r="EM370">
        <f t="shared" si="632"/>
        <v>0</v>
      </c>
      <c r="EN370" t="s">
        <v>74</v>
      </c>
      <c r="EO370" s="4">
        <v>1</v>
      </c>
      <c r="EP370" s="4">
        <v>2</v>
      </c>
      <c r="EQ370" s="4">
        <v>2</v>
      </c>
      <c r="ER370" s="4">
        <v>2</v>
      </c>
      <c r="ES370" t="s">
        <v>131</v>
      </c>
      <c r="ET370">
        <f t="shared" si="633"/>
        <v>0</v>
      </c>
      <c r="EU370">
        <f t="shared" si="634"/>
        <v>0</v>
      </c>
      <c r="EV370">
        <f t="shared" si="635"/>
        <v>0</v>
      </c>
      <c r="EW370">
        <f t="shared" si="636"/>
        <v>0</v>
      </c>
      <c r="EX370">
        <f t="shared" si="637"/>
        <v>1</v>
      </c>
      <c r="EY370">
        <f t="shared" si="638"/>
        <v>0</v>
      </c>
      <c r="EZ370">
        <f t="shared" si="639"/>
        <v>0</v>
      </c>
      <c r="FA370" t="s">
        <v>59</v>
      </c>
      <c r="FB370">
        <f t="shared" si="640"/>
        <v>1</v>
      </c>
      <c r="FC370">
        <f t="shared" si="641"/>
        <v>0</v>
      </c>
      <c r="FD370">
        <f t="shared" si="642"/>
        <v>0</v>
      </c>
      <c r="FE370" t="s">
        <v>29</v>
      </c>
      <c r="FF370" t="s">
        <v>29</v>
      </c>
      <c r="FG370" t="s">
        <v>29</v>
      </c>
      <c r="FH370" t="s">
        <v>29</v>
      </c>
      <c r="FI370" t="s">
        <v>29</v>
      </c>
      <c r="FJ370" t="s">
        <v>29</v>
      </c>
      <c r="FK370" t="s">
        <v>29</v>
      </c>
      <c r="FL370" t="s">
        <v>29</v>
      </c>
      <c r="FM370" t="s">
        <v>29</v>
      </c>
      <c r="FN370" t="s">
        <v>29</v>
      </c>
      <c r="FO370" t="s">
        <v>29</v>
      </c>
      <c r="FP370" t="s">
        <v>29</v>
      </c>
      <c r="FQ370" t="s">
        <v>29</v>
      </c>
      <c r="FR370" t="s">
        <v>29</v>
      </c>
      <c r="FS370" t="s">
        <v>29</v>
      </c>
      <c r="FT370" t="s">
        <v>29</v>
      </c>
      <c r="FU370" t="s">
        <v>29</v>
      </c>
      <c r="FV370" t="s">
        <v>29</v>
      </c>
      <c r="FW370" t="s">
        <v>29</v>
      </c>
      <c r="FX370" t="s">
        <v>29</v>
      </c>
    </row>
    <row r="371" spans="1:180" ht="16.5" x14ac:dyDescent="0.6">
      <c r="A371">
        <v>370</v>
      </c>
      <c r="B371">
        <v>2</v>
      </c>
      <c r="C371">
        <v>23</v>
      </c>
      <c r="D371">
        <v>2</v>
      </c>
      <c r="E371">
        <v>3</v>
      </c>
      <c r="F371">
        <v>2</v>
      </c>
      <c r="G371">
        <v>8</v>
      </c>
      <c r="H371">
        <v>1</v>
      </c>
      <c r="I371">
        <v>1</v>
      </c>
      <c r="J371">
        <v>1</v>
      </c>
      <c r="K371" t="s">
        <v>29</v>
      </c>
      <c r="L371" t="str">
        <f t="shared" si="643"/>
        <v>(跳过)</v>
      </c>
      <c r="M371" t="str">
        <f t="shared" si="644"/>
        <v>(跳过)</v>
      </c>
      <c r="N371" t="str">
        <f t="shared" si="645"/>
        <v>(跳过)</v>
      </c>
      <c r="O371" t="str">
        <f t="shared" si="646"/>
        <v>(跳过)</v>
      </c>
      <c r="P371" t="str">
        <f t="shared" si="647"/>
        <v>(跳过)</v>
      </c>
      <c r="Q371" t="s">
        <v>70</v>
      </c>
      <c r="R371">
        <f t="shared" si="540"/>
        <v>0</v>
      </c>
      <c r="S371">
        <f t="shared" si="541"/>
        <v>1</v>
      </c>
      <c r="T371">
        <f t="shared" si="542"/>
        <v>0</v>
      </c>
      <c r="U371">
        <f t="shared" si="543"/>
        <v>0</v>
      </c>
      <c r="V371" t="s">
        <v>71</v>
      </c>
      <c r="W371">
        <f t="shared" si="544"/>
        <v>1</v>
      </c>
      <c r="X371">
        <f t="shared" si="545"/>
        <v>0</v>
      </c>
      <c r="Y371">
        <f t="shared" si="546"/>
        <v>1</v>
      </c>
      <c r="Z371">
        <f t="shared" si="547"/>
        <v>0</v>
      </c>
      <c r="AA371">
        <f t="shared" si="548"/>
        <v>0</v>
      </c>
      <c r="AB371" t="s">
        <v>72</v>
      </c>
      <c r="AC371">
        <f t="shared" si="549"/>
        <v>1</v>
      </c>
      <c r="AD371">
        <f t="shared" si="550"/>
        <v>1</v>
      </c>
      <c r="AE371">
        <f t="shared" si="551"/>
        <v>1</v>
      </c>
      <c r="AF371">
        <f t="shared" si="552"/>
        <v>0</v>
      </c>
      <c r="AG371">
        <f t="shared" si="553"/>
        <v>0</v>
      </c>
      <c r="AH371">
        <f t="shared" si="554"/>
        <v>0</v>
      </c>
      <c r="AI371">
        <f t="shared" si="555"/>
        <v>0</v>
      </c>
      <c r="AJ371">
        <f t="shared" si="556"/>
        <v>0</v>
      </c>
      <c r="AK371" t="s">
        <v>441</v>
      </c>
      <c r="AL371">
        <f t="shared" si="557"/>
        <v>1</v>
      </c>
      <c r="AM371">
        <f t="shared" si="558"/>
        <v>1</v>
      </c>
      <c r="AN371">
        <f t="shared" si="559"/>
        <v>0</v>
      </c>
      <c r="AO371">
        <f t="shared" si="560"/>
        <v>0</v>
      </c>
      <c r="AP371">
        <f t="shared" si="561"/>
        <v>1</v>
      </c>
      <c r="AQ371">
        <f t="shared" si="562"/>
        <v>1</v>
      </c>
      <c r="AR371">
        <f t="shared" si="563"/>
        <v>0</v>
      </c>
      <c r="AS371">
        <f t="shared" si="564"/>
        <v>0</v>
      </c>
      <c r="AT371">
        <v>2</v>
      </c>
      <c r="AU371" t="s">
        <v>37</v>
      </c>
      <c r="AV371">
        <v>1</v>
      </c>
      <c r="AW371">
        <v>2</v>
      </c>
      <c r="AX371">
        <v>3</v>
      </c>
      <c r="AY371">
        <v>4</v>
      </c>
      <c r="AZ371" t="s">
        <v>556</v>
      </c>
      <c r="BA371">
        <f t="shared" si="565"/>
        <v>0</v>
      </c>
      <c r="BB371">
        <f t="shared" si="566"/>
        <v>0</v>
      </c>
      <c r="BC371">
        <f t="shared" si="567"/>
        <v>0</v>
      </c>
      <c r="BD371">
        <f t="shared" si="568"/>
        <v>0</v>
      </c>
      <c r="BE371">
        <f t="shared" si="569"/>
        <v>1</v>
      </c>
      <c r="BF371">
        <f t="shared" si="570"/>
        <v>0</v>
      </c>
      <c r="BG371">
        <f t="shared" si="571"/>
        <v>1</v>
      </c>
      <c r="BH371" t="s">
        <v>59</v>
      </c>
      <c r="BI371">
        <f t="shared" si="572"/>
        <v>1</v>
      </c>
      <c r="BJ371">
        <f t="shared" si="573"/>
        <v>0</v>
      </c>
      <c r="BK371">
        <f t="shared" si="574"/>
        <v>0</v>
      </c>
      <c r="BL371">
        <v>0</v>
      </c>
      <c r="BM371" t="s">
        <v>86</v>
      </c>
      <c r="BN371">
        <f t="shared" si="575"/>
        <v>1</v>
      </c>
      <c r="BO371">
        <f t="shared" si="576"/>
        <v>1</v>
      </c>
      <c r="BP371">
        <f t="shared" si="577"/>
        <v>0</v>
      </c>
      <c r="BQ371">
        <f t="shared" si="578"/>
        <v>0</v>
      </c>
      <c r="BR371">
        <f t="shared" si="579"/>
        <v>0</v>
      </c>
      <c r="BS371">
        <f t="shared" si="580"/>
        <v>0</v>
      </c>
      <c r="BT371" t="s">
        <v>29</v>
      </c>
      <c r="BU371" t="str">
        <f t="shared" si="581"/>
        <v>(跳过)</v>
      </c>
      <c r="BV371" t="str">
        <f t="shared" si="582"/>
        <v>(跳过)</v>
      </c>
      <c r="BW371" t="str">
        <f t="shared" si="583"/>
        <v>(跳过)</v>
      </c>
      <c r="BX371" t="str">
        <f t="shared" si="584"/>
        <v>(跳过)</v>
      </c>
      <c r="BY371" t="s">
        <v>29</v>
      </c>
      <c r="BZ371" t="str">
        <f t="shared" si="585"/>
        <v>(跳过)</v>
      </c>
      <c r="CA371" t="str">
        <f t="shared" si="586"/>
        <v>(跳过)</v>
      </c>
      <c r="CB371" t="str">
        <f t="shared" si="587"/>
        <v>(跳过)</v>
      </c>
      <c r="CC371" t="str">
        <f t="shared" si="588"/>
        <v>(跳过)</v>
      </c>
      <c r="CD371" t="str">
        <f t="shared" si="589"/>
        <v>(跳过)</v>
      </c>
      <c r="CE371" t="str">
        <f t="shared" si="590"/>
        <v>(跳过)</v>
      </c>
      <c r="CF371" t="str">
        <f t="shared" si="591"/>
        <v>(跳过)</v>
      </c>
      <c r="CG371" t="str">
        <f t="shared" si="592"/>
        <v>(跳过)</v>
      </c>
      <c r="CH371" t="str">
        <f t="shared" si="593"/>
        <v>(跳过)</v>
      </c>
      <c r="CI371" t="str">
        <f t="shared" si="594"/>
        <v>(跳过)</v>
      </c>
      <c r="CJ371" t="s">
        <v>29</v>
      </c>
      <c r="CK371" t="str">
        <f t="shared" si="595"/>
        <v>(跳过)</v>
      </c>
      <c r="CL371" t="str">
        <f t="shared" si="596"/>
        <v>(跳过)</v>
      </c>
      <c r="CM371" t="str">
        <f t="shared" si="597"/>
        <v>(跳过)</v>
      </c>
      <c r="CN371" t="str">
        <f t="shared" si="598"/>
        <v>(跳过)</v>
      </c>
      <c r="CO371" t="str">
        <f t="shared" si="599"/>
        <v>(跳过)</v>
      </c>
      <c r="CP371" t="str">
        <f t="shared" si="600"/>
        <v>(跳过)</v>
      </c>
      <c r="CQ371" t="str">
        <f t="shared" si="601"/>
        <v>(跳过)</v>
      </c>
      <c r="CR371" t="str">
        <f t="shared" si="602"/>
        <v>(跳过)</v>
      </c>
      <c r="CS371" t="s">
        <v>29</v>
      </c>
      <c r="CT371" t="s">
        <v>37</v>
      </c>
      <c r="CU371">
        <v>1</v>
      </c>
      <c r="CV371">
        <v>2</v>
      </c>
      <c r="CW371">
        <v>3</v>
      </c>
      <c r="CX371">
        <v>4</v>
      </c>
      <c r="CY371" t="s">
        <v>29</v>
      </c>
      <c r="CZ371" t="str">
        <f t="shared" si="603"/>
        <v>(跳过)</v>
      </c>
      <c r="DA371" t="str">
        <f t="shared" si="604"/>
        <v>(跳过)</v>
      </c>
      <c r="DB371" t="str">
        <f t="shared" si="605"/>
        <v>(跳过)</v>
      </c>
      <c r="DC371" t="str">
        <f t="shared" si="606"/>
        <v>(跳过)</v>
      </c>
      <c r="DD371" t="str">
        <f t="shared" si="607"/>
        <v>(跳过)</v>
      </c>
      <c r="DE371" t="str">
        <f t="shared" si="608"/>
        <v>(跳过)</v>
      </c>
      <c r="DF371" t="str">
        <f t="shared" si="609"/>
        <v>(跳过)</v>
      </c>
      <c r="DG371" t="s">
        <v>29</v>
      </c>
      <c r="DH371" t="str">
        <f t="shared" si="610"/>
        <v>(跳过)</v>
      </c>
      <c r="DI371" t="str">
        <f t="shared" si="611"/>
        <v>(跳过)</v>
      </c>
      <c r="DJ371" t="str">
        <f t="shared" si="612"/>
        <v>(跳过)</v>
      </c>
      <c r="DK371">
        <v>5</v>
      </c>
      <c r="DL371">
        <v>4</v>
      </c>
      <c r="DM371">
        <v>5</v>
      </c>
      <c r="DN371">
        <v>3</v>
      </c>
      <c r="DO371">
        <v>4</v>
      </c>
      <c r="DP371">
        <v>2</v>
      </c>
      <c r="DQ371" t="s">
        <v>66</v>
      </c>
      <c r="DR371">
        <f t="shared" si="613"/>
        <v>0</v>
      </c>
      <c r="DS371">
        <f t="shared" si="614"/>
        <v>0</v>
      </c>
      <c r="DT371">
        <f t="shared" si="615"/>
        <v>1</v>
      </c>
      <c r="DU371">
        <f t="shared" si="616"/>
        <v>0</v>
      </c>
      <c r="DV371" t="s">
        <v>29</v>
      </c>
      <c r="DW371" t="str">
        <f t="shared" si="617"/>
        <v>(跳过)</v>
      </c>
      <c r="DX371" t="str">
        <f t="shared" si="618"/>
        <v>(跳过)</v>
      </c>
      <c r="DY371" t="str">
        <f t="shared" si="619"/>
        <v>(跳过)</v>
      </c>
      <c r="DZ371" t="str">
        <f t="shared" si="620"/>
        <v>(跳过)</v>
      </c>
      <c r="EA371" t="str">
        <f t="shared" si="621"/>
        <v>(跳过)</v>
      </c>
      <c r="EB371" t="str">
        <f t="shared" si="622"/>
        <v>(跳过)</v>
      </c>
      <c r="EC371" t="s">
        <v>29</v>
      </c>
      <c r="ED371" t="str">
        <f t="shared" si="623"/>
        <v>(跳过)</v>
      </c>
      <c r="EE371" t="str">
        <f t="shared" si="624"/>
        <v>(跳过)</v>
      </c>
      <c r="EF371" t="str">
        <f t="shared" si="625"/>
        <v>(跳过)</v>
      </c>
      <c r="EG371" t="str">
        <f t="shared" si="626"/>
        <v>(跳过)</v>
      </c>
      <c r="EH371" t="str">
        <f t="shared" si="627"/>
        <v>(跳过)</v>
      </c>
      <c r="EI371" t="str">
        <f t="shared" si="628"/>
        <v>(跳过)</v>
      </c>
      <c r="EJ371" t="str">
        <f t="shared" si="629"/>
        <v>(跳过)</v>
      </c>
      <c r="EK371" t="str">
        <f t="shared" si="630"/>
        <v>(跳过)</v>
      </c>
      <c r="EL371" t="str">
        <f t="shared" si="631"/>
        <v>(跳过)</v>
      </c>
      <c r="EM371" t="str">
        <f t="shared" si="632"/>
        <v>(跳过)</v>
      </c>
      <c r="EN371" t="s">
        <v>37</v>
      </c>
      <c r="EO371" s="4">
        <v>1</v>
      </c>
      <c r="EP371" s="4">
        <v>2</v>
      </c>
      <c r="EQ371" s="4">
        <v>4</v>
      </c>
      <c r="ER371" s="4">
        <v>3</v>
      </c>
      <c r="ES371" t="s">
        <v>29</v>
      </c>
      <c r="ET371" t="str">
        <f t="shared" si="633"/>
        <v>(跳过)</v>
      </c>
      <c r="EU371" t="str">
        <f t="shared" si="634"/>
        <v>(跳过)</v>
      </c>
      <c r="EV371" t="str">
        <f t="shared" si="635"/>
        <v>(跳过)</v>
      </c>
      <c r="EW371" t="str">
        <f t="shared" si="636"/>
        <v>(跳过)</v>
      </c>
      <c r="EX371" t="str">
        <f t="shared" si="637"/>
        <v>(跳过)</v>
      </c>
      <c r="EY371" t="str">
        <f t="shared" si="638"/>
        <v>(跳过)</v>
      </c>
      <c r="EZ371" t="str">
        <f t="shared" si="639"/>
        <v>(跳过)</v>
      </c>
      <c r="FA371" t="s">
        <v>29</v>
      </c>
      <c r="FB371" t="str">
        <f t="shared" si="640"/>
        <v>(跳过)</v>
      </c>
      <c r="FC371" t="str">
        <f t="shared" si="641"/>
        <v>(跳过)</v>
      </c>
      <c r="FD371" t="str">
        <f t="shared" si="642"/>
        <v>(跳过)</v>
      </c>
      <c r="FE371" t="s">
        <v>351</v>
      </c>
      <c r="FF371">
        <v>0</v>
      </c>
      <c r="FG371">
        <v>0</v>
      </c>
      <c r="FH371">
        <v>0</v>
      </c>
      <c r="FI371">
        <v>0</v>
      </c>
      <c r="FJ371">
        <v>1</v>
      </c>
      <c r="FK371">
        <v>0</v>
      </c>
      <c r="FL371" t="s">
        <v>209</v>
      </c>
      <c r="FM371">
        <v>3</v>
      </c>
      <c r="FN371">
        <v>1</v>
      </c>
      <c r="FO371">
        <v>4</v>
      </c>
      <c r="FP371">
        <v>2</v>
      </c>
      <c r="FQ371">
        <v>5</v>
      </c>
      <c r="FR371" t="s">
        <v>29</v>
      </c>
      <c r="FS371" t="s">
        <v>29</v>
      </c>
      <c r="FT371" t="s">
        <v>29</v>
      </c>
      <c r="FU371" t="s">
        <v>29</v>
      </c>
      <c r="FV371" t="s">
        <v>29</v>
      </c>
      <c r="FW371" t="s">
        <v>29</v>
      </c>
      <c r="FX371" t="s">
        <v>29</v>
      </c>
    </row>
    <row r="372" spans="1:180" ht="16.5" x14ac:dyDescent="0.6">
      <c r="A372">
        <v>371</v>
      </c>
      <c r="B372">
        <v>1</v>
      </c>
      <c r="C372">
        <v>22</v>
      </c>
      <c r="D372">
        <v>3</v>
      </c>
      <c r="E372">
        <v>3</v>
      </c>
      <c r="F372">
        <v>3</v>
      </c>
      <c r="G372">
        <v>1</v>
      </c>
      <c r="H372">
        <v>1</v>
      </c>
      <c r="I372">
        <v>1</v>
      </c>
      <c r="J372">
        <v>0</v>
      </c>
      <c r="K372" t="s">
        <v>122</v>
      </c>
      <c r="L372">
        <f t="shared" si="643"/>
        <v>0</v>
      </c>
      <c r="M372">
        <f t="shared" si="644"/>
        <v>0</v>
      </c>
      <c r="N372">
        <f t="shared" si="645"/>
        <v>1</v>
      </c>
      <c r="O372">
        <f t="shared" si="646"/>
        <v>0</v>
      </c>
      <c r="P372">
        <f t="shared" si="647"/>
        <v>0</v>
      </c>
      <c r="Q372" t="s">
        <v>29</v>
      </c>
      <c r="R372" t="str">
        <f t="shared" si="540"/>
        <v>(跳过)</v>
      </c>
      <c r="S372" t="str">
        <f t="shared" si="541"/>
        <v>(跳过)</v>
      </c>
      <c r="T372" t="str">
        <f t="shared" si="542"/>
        <v>(跳过)</v>
      </c>
      <c r="U372" t="str">
        <f t="shared" si="543"/>
        <v>(跳过)</v>
      </c>
      <c r="V372" t="s">
        <v>29</v>
      </c>
      <c r="W372" t="str">
        <f t="shared" si="544"/>
        <v>(跳过)</v>
      </c>
      <c r="X372" t="str">
        <f t="shared" si="545"/>
        <v>(跳过)</v>
      </c>
      <c r="Y372" t="str">
        <f t="shared" si="546"/>
        <v>(跳过)</v>
      </c>
      <c r="Z372" t="str">
        <f t="shared" si="547"/>
        <v>(跳过)</v>
      </c>
      <c r="AA372" t="str">
        <f t="shared" si="548"/>
        <v>(跳过)</v>
      </c>
      <c r="AB372" t="s">
        <v>29</v>
      </c>
      <c r="AC372" t="str">
        <f t="shared" si="549"/>
        <v>(跳过)</v>
      </c>
      <c r="AD372" t="str">
        <f t="shared" si="550"/>
        <v>(跳过)</v>
      </c>
      <c r="AE372" t="str">
        <f t="shared" si="551"/>
        <v>(跳过)</v>
      </c>
      <c r="AF372" t="str">
        <f t="shared" si="552"/>
        <v>(跳过)</v>
      </c>
      <c r="AG372" t="str">
        <f t="shared" si="553"/>
        <v>(跳过)</v>
      </c>
      <c r="AH372" t="str">
        <f t="shared" si="554"/>
        <v>(跳过)</v>
      </c>
      <c r="AI372" t="str">
        <f t="shared" si="555"/>
        <v>(跳过)</v>
      </c>
      <c r="AJ372" t="str">
        <f t="shared" si="556"/>
        <v>(跳过)</v>
      </c>
      <c r="AK372" t="s">
        <v>29</v>
      </c>
      <c r="AL372" t="str">
        <f t="shared" si="557"/>
        <v>(跳过)</v>
      </c>
      <c r="AM372" t="str">
        <f t="shared" si="558"/>
        <v>(跳过)</v>
      </c>
      <c r="AN372" t="str">
        <f t="shared" si="559"/>
        <v>(跳过)</v>
      </c>
      <c r="AO372" t="str">
        <f t="shared" si="560"/>
        <v>(跳过)</v>
      </c>
      <c r="AP372" t="str">
        <f t="shared" si="561"/>
        <v>(跳过)</v>
      </c>
      <c r="AQ372" t="str">
        <f t="shared" si="562"/>
        <v>(跳过)</v>
      </c>
      <c r="AR372" t="str">
        <f t="shared" si="563"/>
        <v>(跳过)</v>
      </c>
      <c r="AS372" t="str">
        <f t="shared" si="564"/>
        <v>(跳过)</v>
      </c>
      <c r="AT372" t="s">
        <v>29</v>
      </c>
      <c r="AU372" t="s">
        <v>57</v>
      </c>
      <c r="AV372">
        <v>2</v>
      </c>
      <c r="AW372">
        <v>1</v>
      </c>
      <c r="AX372">
        <v>3</v>
      </c>
      <c r="AY372">
        <v>4</v>
      </c>
      <c r="AZ372" t="s">
        <v>29</v>
      </c>
      <c r="BA372" t="str">
        <f t="shared" si="565"/>
        <v>(跳过)</v>
      </c>
      <c r="BB372" t="str">
        <f t="shared" si="566"/>
        <v>(跳过)</v>
      </c>
      <c r="BC372" t="str">
        <f t="shared" si="567"/>
        <v>(跳过)</v>
      </c>
      <c r="BD372" t="str">
        <f t="shared" si="568"/>
        <v>(跳过)</v>
      </c>
      <c r="BE372" t="str">
        <f t="shared" si="569"/>
        <v>(跳过)</v>
      </c>
      <c r="BF372" t="str">
        <f t="shared" si="570"/>
        <v>(跳过)</v>
      </c>
      <c r="BG372" t="str">
        <f t="shared" si="571"/>
        <v>(跳过)</v>
      </c>
      <c r="BH372" t="s">
        <v>59</v>
      </c>
      <c r="BI372">
        <f t="shared" si="572"/>
        <v>1</v>
      </c>
      <c r="BJ372">
        <f t="shared" si="573"/>
        <v>0</v>
      </c>
      <c r="BK372">
        <f t="shared" si="574"/>
        <v>0</v>
      </c>
      <c r="BL372">
        <v>1</v>
      </c>
      <c r="BM372" t="s">
        <v>29</v>
      </c>
      <c r="BN372" t="str">
        <f t="shared" si="575"/>
        <v>(跳过)</v>
      </c>
      <c r="BO372" t="str">
        <f t="shared" si="576"/>
        <v>(跳过)</v>
      </c>
      <c r="BP372" t="str">
        <f t="shared" si="577"/>
        <v>(跳过)</v>
      </c>
      <c r="BQ372" t="str">
        <f t="shared" si="578"/>
        <v>(跳过)</v>
      </c>
      <c r="BR372" t="str">
        <f t="shared" si="579"/>
        <v>(跳过)</v>
      </c>
      <c r="BS372" t="str">
        <f t="shared" si="580"/>
        <v>(跳过)</v>
      </c>
      <c r="BT372" t="s">
        <v>66</v>
      </c>
      <c r="BU372">
        <f t="shared" si="581"/>
        <v>0</v>
      </c>
      <c r="BV372">
        <f t="shared" si="582"/>
        <v>0</v>
      </c>
      <c r="BW372">
        <f t="shared" si="583"/>
        <v>1</v>
      </c>
      <c r="BX372">
        <f t="shared" si="584"/>
        <v>0</v>
      </c>
      <c r="BY372" t="s">
        <v>424</v>
      </c>
      <c r="BZ372">
        <f t="shared" si="585"/>
        <v>1</v>
      </c>
      <c r="CA372">
        <f t="shared" si="586"/>
        <v>1</v>
      </c>
      <c r="CB372">
        <f t="shared" si="587"/>
        <v>0</v>
      </c>
      <c r="CC372">
        <f t="shared" si="588"/>
        <v>0</v>
      </c>
      <c r="CD372">
        <f t="shared" si="589"/>
        <v>0</v>
      </c>
      <c r="CE372">
        <f t="shared" si="590"/>
        <v>1</v>
      </c>
      <c r="CF372">
        <f t="shared" si="591"/>
        <v>1</v>
      </c>
      <c r="CG372">
        <f t="shared" si="592"/>
        <v>0</v>
      </c>
      <c r="CH372">
        <f t="shared" si="593"/>
        <v>0</v>
      </c>
      <c r="CI372">
        <f t="shared" si="594"/>
        <v>0</v>
      </c>
      <c r="CJ372" t="s">
        <v>130</v>
      </c>
      <c r="CK372">
        <f t="shared" si="595"/>
        <v>0</v>
      </c>
      <c r="CL372">
        <f t="shared" si="596"/>
        <v>0</v>
      </c>
      <c r="CM372">
        <f t="shared" si="597"/>
        <v>0</v>
      </c>
      <c r="CN372">
        <f t="shared" si="598"/>
        <v>0</v>
      </c>
      <c r="CO372">
        <f t="shared" si="599"/>
        <v>0</v>
      </c>
      <c r="CP372">
        <f t="shared" si="600"/>
        <v>0</v>
      </c>
      <c r="CQ372">
        <f t="shared" si="601"/>
        <v>0</v>
      </c>
      <c r="CR372">
        <f t="shared" si="602"/>
        <v>1</v>
      </c>
      <c r="CS372">
        <v>2</v>
      </c>
      <c r="CT372" t="s">
        <v>57</v>
      </c>
      <c r="CU372">
        <v>2</v>
      </c>
      <c r="CV372">
        <v>1</v>
      </c>
      <c r="CW372">
        <v>3</v>
      </c>
      <c r="CX372">
        <v>4</v>
      </c>
      <c r="CY372" t="s">
        <v>134</v>
      </c>
      <c r="CZ372">
        <f t="shared" si="603"/>
        <v>0</v>
      </c>
      <c r="DA372">
        <f t="shared" si="604"/>
        <v>0</v>
      </c>
      <c r="DB372">
        <f t="shared" si="605"/>
        <v>1</v>
      </c>
      <c r="DC372">
        <f t="shared" si="606"/>
        <v>0</v>
      </c>
      <c r="DD372">
        <f t="shared" si="607"/>
        <v>1</v>
      </c>
      <c r="DE372">
        <f t="shared" si="608"/>
        <v>0</v>
      </c>
      <c r="DF372">
        <f t="shared" si="609"/>
        <v>0</v>
      </c>
      <c r="DG372" t="s">
        <v>135</v>
      </c>
      <c r="DH372">
        <f t="shared" si="610"/>
        <v>1</v>
      </c>
      <c r="DI372">
        <f t="shared" si="611"/>
        <v>1</v>
      </c>
      <c r="DJ372">
        <f t="shared" si="612"/>
        <v>0</v>
      </c>
      <c r="DK372">
        <v>5</v>
      </c>
      <c r="DL372">
        <v>4</v>
      </c>
      <c r="DM372">
        <v>4</v>
      </c>
      <c r="DN372">
        <v>5</v>
      </c>
      <c r="DO372">
        <v>5</v>
      </c>
      <c r="DP372">
        <v>2</v>
      </c>
      <c r="DQ372" t="s">
        <v>38</v>
      </c>
      <c r="DR372">
        <f t="shared" si="613"/>
        <v>0</v>
      </c>
      <c r="DS372">
        <f t="shared" si="614"/>
        <v>1</v>
      </c>
      <c r="DT372">
        <f t="shared" si="615"/>
        <v>1</v>
      </c>
      <c r="DU372">
        <f t="shared" si="616"/>
        <v>0</v>
      </c>
      <c r="DV372" t="s">
        <v>29</v>
      </c>
      <c r="DW372" t="str">
        <f t="shared" si="617"/>
        <v>(跳过)</v>
      </c>
      <c r="DX372" t="str">
        <f t="shared" si="618"/>
        <v>(跳过)</v>
      </c>
      <c r="DY372" t="str">
        <f t="shared" si="619"/>
        <v>(跳过)</v>
      </c>
      <c r="DZ372" t="str">
        <f t="shared" si="620"/>
        <v>(跳过)</v>
      </c>
      <c r="EA372" t="str">
        <f t="shared" si="621"/>
        <v>(跳过)</v>
      </c>
      <c r="EB372" t="str">
        <f t="shared" si="622"/>
        <v>(跳过)</v>
      </c>
      <c r="EC372" t="s">
        <v>29</v>
      </c>
      <c r="ED372" t="str">
        <f t="shared" si="623"/>
        <v>(跳过)</v>
      </c>
      <c r="EE372" t="str">
        <f t="shared" si="624"/>
        <v>(跳过)</v>
      </c>
      <c r="EF372" t="str">
        <f t="shared" si="625"/>
        <v>(跳过)</v>
      </c>
      <c r="EG372" t="str">
        <f t="shared" si="626"/>
        <v>(跳过)</v>
      </c>
      <c r="EH372" t="str">
        <f t="shared" si="627"/>
        <v>(跳过)</v>
      </c>
      <c r="EI372" t="str">
        <f t="shared" si="628"/>
        <v>(跳过)</v>
      </c>
      <c r="EJ372" t="str">
        <f t="shared" si="629"/>
        <v>(跳过)</v>
      </c>
      <c r="EK372" t="str">
        <f t="shared" si="630"/>
        <v>(跳过)</v>
      </c>
      <c r="EL372" t="str">
        <f t="shared" si="631"/>
        <v>(跳过)</v>
      </c>
      <c r="EM372" t="str">
        <f t="shared" si="632"/>
        <v>(跳过)</v>
      </c>
      <c r="EN372" t="s">
        <v>45</v>
      </c>
      <c r="EO372" s="4">
        <v>3</v>
      </c>
      <c r="EP372" s="4">
        <v>1</v>
      </c>
      <c r="EQ372" s="4">
        <v>4</v>
      </c>
      <c r="ER372" s="4">
        <v>2</v>
      </c>
      <c r="ES372" t="s">
        <v>29</v>
      </c>
      <c r="ET372" t="str">
        <f t="shared" si="633"/>
        <v>(跳过)</v>
      </c>
      <c r="EU372" t="str">
        <f t="shared" si="634"/>
        <v>(跳过)</v>
      </c>
      <c r="EV372" t="str">
        <f t="shared" si="635"/>
        <v>(跳过)</v>
      </c>
      <c r="EW372" t="str">
        <f t="shared" si="636"/>
        <v>(跳过)</v>
      </c>
      <c r="EX372" t="str">
        <f t="shared" si="637"/>
        <v>(跳过)</v>
      </c>
      <c r="EY372" t="str">
        <f t="shared" si="638"/>
        <v>(跳过)</v>
      </c>
      <c r="EZ372" t="str">
        <f t="shared" si="639"/>
        <v>(跳过)</v>
      </c>
      <c r="FA372" t="s">
        <v>29</v>
      </c>
      <c r="FB372" t="str">
        <f t="shared" si="640"/>
        <v>(跳过)</v>
      </c>
      <c r="FC372" t="str">
        <f t="shared" si="641"/>
        <v>(跳过)</v>
      </c>
      <c r="FD372" t="str">
        <f t="shared" si="642"/>
        <v>(跳过)</v>
      </c>
      <c r="FE372" t="s">
        <v>29</v>
      </c>
      <c r="FF372" t="s">
        <v>29</v>
      </c>
      <c r="FG372" t="s">
        <v>29</v>
      </c>
      <c r="FH372" t="s">
        <v>29</v>
      </c>
      <c r="FI372" t="s">
        <v>29</v>
      </c>
      <c r="FJ372" t="s">
        <v>29</v>
      </c>
      <c r="FK372" t="s">
        <v>29</v>
      </c>
      <c r="FL372" t="s">
        <v>29</v>
      </c>
      <c r="FM372" t="s">
        <v>29</v>
      </c>
      <c r="FN372" t="s">
        <v>29</v>
      </c>
      <c r="FO372" t="s">
        <v>29</v>
      </c>
      <c r="FP372" t="s">
        <v>29</v>
      </c>
      <c r="FQ372" t="s">
        <v>29</v>
      </c>
      <c r="FR372" t="s">
        <v>29</v>
      </c>
      <c r="FS372" t="s">
        <v>29</v>
      </c>
      <c r="FT372" t="s">
        <v>29</v>
      </c>
      <c r="FU372" t="s">
        <v>29</v>
      </c>
      <c r="FV372" t="s">
        <v>29</v>
      </c>
      <c r="FW372" t="s">
        <v>29</v>
      </c>
      <c r="FX372" t="s">
        <v>29</v>
      </c>
    </row>
    <row r="373" spans="1:180" ht="16.5" x14ac:dyDescent="0.6">
      <c r="A373">
        <v>372</v>
      </c>
      <c r="B373">
        <v>2</v>
      </c>
      <c r="C373">
        <v>23</v>
      </c>
      <c r="D373">
        <v>2</v>
      </c>
      <c r="E373">
        <v>3</v>
      </c>
      <c r="F373">
        <v>2</v>
      </c>
      <c r="G373">
        <v>8</v>
      </c>
      <c r="H373">
        <v>1</v>
      </c>
      <c r="I373">
        <v>1</v>
      </c>
      <c r="J373">
        <v>1</v>
      </c>
      <c r="K373" t="s">
        <v>29</v>
      </c>
      <c r="L373" t="str">
        <f t="shared" si="643"/>
        <v>(跳过)</v>
      </c>
      <c r="M373" t="str">
        <f t="shared" si="644"/>
        <v>(跳过)</v>
      </c>
      <c r="N373" t="str">
        <f t="shared" si="645"/>
        <v>(跳过)</v>
      </c>
      <c r="O373" t="str">
        <f t="shared" si="646"/>
        <v>(跳过)</v>
      </c>
      <c r="P373" t="str">
        <f t="shared" si="647"/>
        <v>(跳过)</v>
      </c>
      <c r="Q373" t="s">
        <v>38</v>
      </c>
      <c r="R373">
        <f t="shared" si="540"/>
        <v>0</v>
      </c>
      <c r="S373">
        <f t="shared" si="541"/>
        <v>1</v>
      </c>
      <c r="T373">
        <f t="shared" si="542"/>
        <v>1</v>
      </c>
      <c r="U373">
        <f t="shared" si="543"/>
        <v>0</v>
      </c>
      <c r="V373" t="s">
        <v>71</v>
      </c>
      <c r="W373">
        <f t="shared" si="544"/>
        <v>1</v>
      </c>
      <c r="X373">
        <f t="shared" si="545"/>
        <v>0</v>
      </c>
      <c r="Y373">
        <f t="shared" si="546"/>
        <v>1</v>
      </c>
      <c r="Z373">
        <f t="shared" si="547"/>
        <v>0</v>
      </c>
      <c r="AA373">
        <f t="shared" si="548"/>
        <v>0</v>
      </c>
      <c r="AB373" t="s">
        <v>72</v>
      </c>
      <c r="AC373">
        <f t="shared" si="549"/>
        <v>1</v>
      </c>
      <c r="AD373">
        <f t="shared" si="550"/>
        <v>1</v>
      </c>
      <c r="AE373">
        <f t="shared" si="551"/>
        <v>1</v>
      </c>
      <c r="AF373">
        <f t="shared" si="552"/>
        <v>0</v>
      </c>
      <c r="AG373">
        <f t="shared" si="553"/>
        <v>0</v>
      </c>
      <c r="AH373">
        <f t="shared" si="554"/>
        <v>0</v>
      </c>
      <c r="AI373">
        <f t="shared" si="555"/>
        <v>0</v>
      </c>
      <c r="AJ373">
        <f t="shared" si="556"/>
        <v>0</v>
      </c>
      <c r="AK373" t="s">
        <v>84</v>
      </c>
      <c r="AL373">
        <f t="shared" si="557"/>
        <v>0</v>
      </c>
      <c r="AM373">
        <f t="shared" si="558"/>
        <v>0</v>
      </c>
      <c r="AN373">
        <f t="shared" si="559"/>
        <v>0</v>
      </c>
      <c r="AO373">
        <f t="shared" si="560"/>
        <v>0</v>
      </c>
      <c r="AP373">
        <f t="shared" si="561"/>
        <v>1</v>
      </c>
      <c r="AQ373">
        <f t="shared" si="562"/>
        <v>0</v>
      </c>
      <c r="AR373">
        <f t="shared" si="563"/>
        <v>0</v>
      </c>
      <c r="AS373">
        <f t="shared" si="564"/>
        <v>0</v>
      </c>
      <c r="AT373">
        <v>2</v>
      </c>
      <c r="AU373" t="s">
        <v>37</v>
      </c>
      <c r="AV373">
        <v>1</v>
      </c>
      <c r="AW373">
        <v>2</v>
      </c>
      <c r="AX373">
        <v>3</v>
      </c>
      <c r="AY373">
        <v>4</v>
      </c>
      <c r="AZ373" t="s">
        <v>254</v>
      </c>
      <c r="BA373">
        <f t="shared" si="565"/>
        <v>0</v>
      </c>
      <c r="BB373">
        <f t="shared" si="566"/>
        <v>0</v>
      </c>
      <c r="BC373">
        <f t="shared" si="567"/>
        <v>1</v>
      </c>
      <c r="BD373">
        <f t="shared" si="568"/>
        <v>1</v>
      </c>
      <c r="BE373">
        <f t="shared" si="569"/>
        <v>1</v>
      </c>
      <c r="BF373">
        <f t="shared" si="570"/>
        <v>0</v>
      </c>
      <c r="BG373">
        <f t="shared" si="571"/>
        <v>0</v>
      </c>
      <c r="BH373" t="s">
        <v>29</v>
      </c>
      <c r="BI373" t="str">
        <f t="shared" si="572"/>
        <v>(跳过)</v>
      </c>
      <c r="BJ373" t="str">
        <f t="shared" si="573"/>
        <v>(跳过)</v>
      </c>
      <c r="BK373" t="str">
        <f t="shared" si="574"/>
        <v>(跳过)</v>
      </c>
      <c r="BL373">
        <v>0</v>
      </c>
      <c r="BM373" t="s">
        <v>277</v>
      </c>
      <c r="BN373">
        <f t="shared" si="575"/>
        <v>1</v>
      </c>
      <c r="BO373">
        <f t="shared" si="576"/>
        <v>1</v>
      </c>
      <c r="BP373">
        <f t="shared" si="577"/>
        <v>1</v>
      </c>
      <c r="BQ373">
        <f t="shared" si="578"/>
        <v>0</v>
      </c>
      <c r="BR373">
        <f t="shared" si="579"/>
        <v>0</v>
      </c>
      <c r="BS373">
        <f t="shared" si="580"/>
        <v>0</v>
      </c>
      <c r="BT373" t="s">
        <v>29</v>
      </c>
      <c r="BU373" t="str">
        <f t="shared" si="581"/>
        <v>(跳过)</v>
      </c>
      <c r="BV373" t="str">
        <f t="shared" si="582"/>
        <v>(跳过)</v>
      </c>
      <c r="BW373" t="str">
        <f t="shared" si="583"/>
        <v>(跳过)</v>
      </c>
      <c r="BX373" t="str">
        <f t="shared" si="584"/>
        <v>(跳过)</v>
      </c>
      <c r="BY373" t="s">
        <v>29</v>
      </c>
      <c r="BZ373" t="str">
        <f t="shared" si="585"/>
        <v>(跳过)</v>
      </c>
      <c r="CA373" t="str">
        <f t="shared" si="586"/>
        <v>(跳过)</v>
      </c>
      <c r="CB373" t="str">
        <f t="shared" si="587"/>
        <v>(跳过)</v>
      </c>
      <c r="CC373" t="str">
        <f t="shared" si="588"/>
        <v>(跳过)</v>
      </c>
      <c r="CD373" t="str">
        <f t="shared" si="589"/>
        <v>(跳过)</v>
      </c>
      <c r="CE373" t="str">
        <f t="shared" si="590"/>
        <v>(跳过)</v>
      </c>
      <c r="CF373" t="str">
        <f t="shared" si="591"/>
        <v>(跳过)</v>
      </c>
      <c r="CG373" t="str">
        <f t="shared" si="592"/>
        <v>(跳过)</v>
      </c>
      <c r="CH373" t="str">
        <f t="shared" si="593"/>
        <v>(跳过)</v>
      </c>
      <c r="CI373" t="str">
        <f t="shared" si="594"/>
        <v>(跳过)</v>
      </c>
      <c r="CJ373" t="s">
        <v>29</v>
      </c>
      <c r="CK373" t="str">
        <f t="shared" si="595"/>
        <v>(跳过)</v>
      </c>
      <c r="CL373" t="str">
        <f t="shared" si="596"/>
        <v>(跳过)</v>
      </c>
      <c r="CM373" t="str">
        <f t="shared" si="597"/>
        <v>(跳过)</v>
      </c>
      <c r="CN373" t="str">
        <f t="shared" si="598"/>
        <v>(跳过)</v>
      </c>
      <c r="CO373" t="str">
        <f t="shared" si="599"/>
        <v>(跳过)</v>
      </c>
      <c r="CP373" t="str">
        <f t="shared" si="600"/>
        <v>(跳过)</v>
      </c>
      <c r="CQ373" t="str">
        <f t="shared" si="601"/>
        <v>(跳过)</v>
      </c>
      <c r="CR373" t="str">
        <f t="shared" si="602"/>
        <v>(跳过)</v>
      </c>
      <c r="CS373" t="s">
        <v>29</v>
      </c>
      <c r="CT373" t="s">
        <v>37</v>
      </c>
      <c r="CU373">
        <v>1</v>
      </c>
      <c r="CV373">
        <v>2</v>
      </c>
      <c r="CW373">
        <v>3</v>
      </c>
      <c r="CX373">
        <v>4</v>
      </c>
      <c r="CY373" t="s">
        <v>29</v>
      </c>
      <c r="CZ373" t="str">
        <f t="shared" si="603"/>
        <v>(跳过)</v>
      </c>
      <c r="DA373" t="str">
        <f t="shared" si="604"/>
        <v>(跳过)</v>
      </c>
      <c r="DB373" t="str">
        <f t="shared" si="605"/>
        <v>(跳过)</v>
      </c>
      <c r="DC373" t="str">
        <f t="shared" si="606"/>
        <v>(跳过)</v>
      </c>
      <c r="DD373" t="str">
        <f t="shared" si="607"/>
        <v>(跳过)</v>
      </c>
      <c r="DE373" t="str">
        <f t="shared" si="608"/>
        <v>(跳过)</v>
      </c>
      <c r="DF373" t="str">
        <f t="shared" si="609"/>
        <v>(跳过)</v>
      </c>
      <c r="DG373" t="s">
        <v>29</v>
      </c>
      <c r="DH373" t="str">
        <f t="shared" si="610"/>
        <v>(跳过)</v>
      </c>
      <c r="DI373" t="str">
        <f t="shared" si="611"/>
        <v>(跳过)</v>
      </c>
      <c r="DJ373" t="str">
        <f t="shared" si="612"/>
        <v>(跳过)</v>
      </c>
      <c r="DK373">
        <v>4</v>
      </c>
      <c r="DL373">
        <v>4</v>
      </c>
      <c r="DM373">
        <v>4</v>
      </c>
      <c r="DN373">
        <v>5</v>
      </c>
      <c r="DO373">
        <v>5</v>
      </c>
      <c r="DP373">
        <v>1</v>
      </c>
      <c r="DQ373" t="s">
        <v>38</v>
      </c>
      <c r="DR373">
        <f t="shared" si="613"/>
        <v>0</v>
      </c>
      <c r="DS373">
        <f t="shared" si="614"/>
        <v>1</v>
      </c>
      <c r="DT373">
        <f t="shared" si="615"/>
        <v>1</v>
      </c>
      <c r="DU373">
        <f t="shared" si="616"/>
        <v>0</v>
      </c>
      <c r="DV373" t="s">
        <v>82</v>
      </c>
      <c r="DW373">
        <f t="shared" si="617"/>
        <v>1</v>
      </c>
      <c r="DX373">
        <f t="shared" si="618"/>
        <v>1</v>
      </c>
      <c r="DY373">
        <f t="shared" si="619"/>
        <v>1</v>
      </c>
      <c r="DZ373">
        <f t="shared" si="620"/>
        <v>0</v>
      </c>
      <c r="EA373">
        <f t="shared" si="621"/>
        <v>0</v>
      </c>
      <c r="EB373">
        <f t="shared" si="622"/>
        <v>0</v>
      </c>
      <c r="EC373" t="s">
        <v>72</v>
      </c>
      <c r="ED373">
        <f t="shared" si="623"/>
        <v>1</v>
      </c>
      <c r="EE373">
        <f t="shared" si="624"/>
        <v>1</v>
      </c>
      <c r="EF373">
        <f t="shared" si="625"/>
        <v>1</v>
      </c>
      <c r="EG373">
        <f t="shared" si="626"/>
        <v>0</v>
      </c>
      <c r="EH373">
        <f t="shared" si="627"/>
        <v>0</v>
      </c>
      <c r="EI373">
        <f t="shared" si="628"/>
        <v>0</v>
      </c>
      <c r="EJ373">
        <f t="shared" si="629"/>
        <v>0</v>
      </c>
      <c r="EK373">
        <f t="shared" si="630"/>
        <v>0</v>
      </c>
      <c r="EL373">
        <f t="shared" si="631"/>
        <v>0</v>
      </c>
      <c r="EM373">
        <f t="shared" si="632"/>
        <v>0</v>
      </c>
      <c r="EN373" t="s">
        <v>57</v>
      </c>
      <c r="EO373" s="4">
        <v>2</v>
      </c>
      <c r="EP373" s="4">
        <v>1</v>
      </c>
      <c r="EQ373" s="4">
        <v>4</v>
      </c>
      <c r="ER373" s="4">
        <v>3</v>
      </c>
      <c r="ES373" t="s">
        <v>85</v>
      </c>
      <c r="ET373">
        <f t="shared" si="633"/>
        <v>0</v>
      </c>
      <c r="EU373">
        <f t="shared" si="634"/>
        <v>0</v>
      </c>
      <c r="EV373">
        <f t="shared" si="635"/>
        <v>1</v>
      </c>
      <c r="EW373">
        <f t="shared" si="636"/>
        <v>0</v>
      </c>
      <c r="EX373">
        <f t="shared" si="637"/>
        <v>0</v>
      </c>
      <c r="EY373">
        <f t="shared" si="638"/>
        <v>0</v>
      </c>
      <c r="EZ373">
        <f t="shared" si="639"/>
        <v>0</v>
      </c>
      <c r="FA373" t="s">
        <v>43</v>
      </c>
      <c r="FB373">
        <f t="shared" si="640"/>
        <v>0</v>
      </c>
      <c r="FC373">
        <f t="shared" si="641"/>
        <v>1</v>
      </c>
      <c r="FD373">
        <f t="shared" si="642"/>
        <v>0</v>
      </c>
      <c r="FE373" t="s">
        <v>124</v>
      </c>
      <c r="FF373">
        <v>1</v>
      </c>
      <c r="FG373">
        <v>1</v>
      </c>
      <c r="FH373">
        <v>0</v>
      </c>
      <c r="FI373">
        <v>1</v>
      </c>
      <c r="FJ373">
        <v>0</v>
      </c>
      <c r="FK373">
        <v>0</v>
      </c>
      <c r="FL373" t="s">
        <v>235</v>
      </c>
      <c r="FM373">
        <v>2</v>
      </c>
      <c r="FN373">
        <v>3</v>
      </c>
      <c r="FO373">
        <v>1</v>
      </c>
      <c r="FP373">
        <v>4</v>
      </c>
      <c r="FQ373">
        <v>5</v>
      </c>
      <c r="FR373" t="s">
        <v>29</v>
      </c>
      <c r="FS373" t="s">
        <v>29</v>
      </c>
      <c r="FT373" t="s">
        <v>29</v>
      </c>
      <c r="FU373" t="s">
        <v>29</v>
      </c>
      <c r="FV373" t="s">
        <v>29</v>
      </c>
      <c r="FW373" t="s">
        <v>29</v>
      </c>
      <c r="FX373" t="s">
        <v>29</v>
      </c>
    </row>
    <row r="374" spans="1:180" ht="16.5" x14ac:dyDescent="0.6">
      <c r="A374">
        <v>373</v>
      </c>
      <c r="B374">
        <v>2</v>
      </c>
      <c r="C374">
        <v>23</v>
      </c>
      <c r="D374">
        <v>2</v>
      </c>
      <c r="E374">
        <v>3</v>
      </c>
      <c r="F374">
        <v>3</v>
      </c>
      <c r="G374">
        <v>5</v>
      </c>
      <c r="H374">
        <v>1</v>
      </c>
      <c r="I374">
        <v>1</v>
      </c>
      <c r="J374">
        <v>1</v>
      </c>
      <c r="K374" t="s">
        <v>29</v>
      </c>
      <c r="L374" t="str">
        <f t="shared" si="643"/>
        <v>(跳过)</v>
      </c>
      <c r="M374" t="str">
        <f t="shared" si="644"/>
        <v>(跳过)</v>
      </c>
      <c r="N374" t="str">
        <f t="shared" si="645"/>
        <v>(跳过)</v>
      </c>
      <c r="O374" t="str">
        <f t="shared" si="646"/>
        <v>(跳过)</v>
      </c>
      <c r="P374" t="str">
        <f t="shared" si="647"/>
        <v>(跳过)</v>
      </c>
      <c r="Q374" t="s">
        <v>66</v>
      </c>
      <c r="R374">
        <f t="shared" si="540"/>
        <v>0</v>
      </c>
      <c r="S374">
        <f t="shared" si="541"/>
        <v>0</v>
      </c>
      <c r="T374">
        <f t="shared" si="542"/>
        <v>1</v>
      </c>
      <c r="U374">
        <f t="shared" si="543"/>
        <v>0</v>
      </c>
      <c r="V374" t="s">
        <v>49</v>
      </c>
      <c r="W374">
        <f t="shared" si="544"/>
        <v>1</v>
      </c>
      <c r="X374">
        <f t="shared" si="545"/>
        <v>0</v>
      </c>
      <c r="Y374">
        <f t="shared" si="546"/>
        <v>1</v>
      </c>
      <c r="Z374">
        <f t="shared" si="547"/>
        <v>1</v>
      </c>
      <c r="AA374">
        <f t="shared" si="548"/>
        <v>0</v>
      </c>
      <c r="AB374" t="s">
        <v>407</v>
      </c>
      <c r="AC374">
        <f t="shared" si="549"/>
        <v>1</v>
      </c>
      <c r="AD374">
        <f t="shared" si="550"/>
        <v>1</v>
      </c>
      <c r="AE374">
        <f t="shared" si="551"/>
        <v>1</v>
      </c>
      <c r="AF374">
        <f t="shared" si="552"/>
        <v>0</v>
      </c>
      <c r="AG374">
        <f t="shared" si="553"/>
        <v>1</v>
      </c>
      <c r="AH374">
        <f t="shared" si="554"/>
        <v>0</v>
      </c>
      <c r="AI374">
        <f t="shared" si="555"/>
        <v>1</v>
      </c>
      <c r="AJ374">
        <f t="shared" si="556"/>
        <v>0</v>
      </c>
      <c r="AK374" t="s">
        <v>282</v>
      </c>
      <c r="AL374">
        <f t="shared" si="557"/>
        <v>0</v>
      </c>
      <c r="AM374">
        <f t="shared" si="558"/>
        <v>1</v>
      </c>
      <c r="AN374">
        <f t="shared" si="559"/>
        <v>0</v>
      </c>
      <c r="AO374">
        <f t="shared" si="560"/>
        <v>0</v>
      </c>
      <c r="AP374">
        <f t="shared" si="561"/>
        <v>1</v>
      </c>
      <c r="AQ374">
        <f t="shared" si="562"/>
        <v>0</v>
      </c>
      <c r="AR374">
        <f t="shared" si="563"/>
        <v>0</v>
      </c>
      <c r="AS374">
        <f t="shared" si="564"/>
        <v>0</v>
      </c>
      <c r="AT374">
        <v>2</v>
      </c>
      <c r="AU374" t="s">
        <v>37</v>
      </c>
      <c r="AV374">
        <v>1</v>
      </c>
      <c r="AW374">
        <v>2</v>
      </c>
      <c r="AX374">
        <v>3</v>
      </c>
      <c r="AY374">
        <v>4</v>
      </c>
      <c r="AZ374" t="s">
        <v>538</v>
      </c>
      <c r="BA374">
        <f t="shared" si="565"/>
        <v>0</v>
      </c>
      <c r="BB374">
        <f t="shared" si="566"/>
        <v>1</v>
      </c>
      <c r="BC374">
        <f t="shared" si="567"/>
        <v>1</v>
      </c>
      <c r="BD374">
        <f t="shared" si="568"/>
        <v>0</v>
      </c>
      <c r="BE374">
        <f t="shared" si="569"/>
        <v>1</v>
      </c>
      <c r="BF374">
        <f t="shared" si="570"/>
        <v>1</v>
      </c>
      <c r="BG374">
        <f t="shared" si="571"/>
        <v>0</v>
      </c>
      <c r="BH374" t="s">
        <v>29</v>
      </c>
      <c r="BI374" t="str">
        <f t="shared" si="572"/>
        <v>(跳过)</v>
      </c>
      <c r="BJ374" t="str">
        <f t="shared" si="573"/>
        <v>(跳过)</v>
      </c>
      <c r="BK374" t="str">
        <f t="shared" si="574"/>
        <v>(跳过)</v>
      </c>
      <c r="BL374">
        <v>1</v>
      </c>
      <c r="BM374" t="s">
        <v>29</v>
      </c>
      <c r="BN374" t="str">
        <f t="shared" si="575"/>
        <v>(跳过)</v>
      </c>
      <c r="BO374" t="str">
        <f t="shared" si="576"/>
        <v>(跳过)</v>
      </c>
      <c r="BP374" t="str">
        <f t="shared" si="577"/>
        <v>(跳过)</v>
      </c>
      <c r="BQ374" t="str">
        <f t="shared" si="578"/>
        <v>(跳过)</v>
      </c>
      <c r="BR374" t="str">
        <f t="shared" si="579"/>
        <v>(跳过)</v>
      </c>
      <c r="BS374" t="str">
        <f t="shared" si="580"/>
        <v>(跳过)</v>
      </c>
      <c r="BT374" t="s">
        <v>66</v>
      </c>
      <c r="BU374">
        <f t="shared" si="581"/>
        <v>0</v>
      </c>
      <c r="BV374">
        <f t="shared" si="582"/>
        <v>0</v>
      </c>
      <c r="BW374">
        <f t="shared" si="583"/>
        <v>1</v>
      </c>
      <c r="BX374">
        <f t="shared" si="584"/>
        <v>0</v>
      </c>
      <c r="BY374" t="s">
        <v>407</v>
      </c>
      <c r="BZ374">
        <f t="shared" si="585"/>
        <v>1</v>
      </c>
      <c r="CA374">
        <f t="shared" si="586"/>
        <v>1</v>
      </c>
      <c r="CB374">
        <f t="shared" si="587"/>
        <v>1</v>
      </c>
      <c r="CC374">
        <f t="shared" si="588"/>
        <v>0</v>
      </c>
      <c r="CD374">
        <f t="shared" si="589"/>
        <v>1</v>
      </c>
      <c r="CE374">
        <f t="shared" si="590"/>
        <v>0</v>
      </c>
      <c r="CF374">
        <f t="shared" si="591"/>
        <v>1</v>
      </c>
      <c r="CG374">
        <f t="shared" si="592"/>
        <v>0</v>
      </c>
      <c r="CH374">
        <f t="shared" si="593"/>
        <v>0</v>
      </c>
      <c r="CI374">
        <f t="shared" si="594"/>
        <v>0</v>
      </c>
      <c r="CJ374" t="s">
        <v>282</v>
      </c>
      <c r="CK374">
        <f t="shared" si="595"/>
        <v>0</v>
      </c>
      <c r="CL374">
        <f t="shared" si="596"/>
        <v>1</v>
      </c>
      <c r="CM374">
        <f t="shared" si="597"/>
        <v>0</v>
      </c>
      <c r="CN374">
        <f t="shared" si="598"/>
        <v>0</v>
      </c>
      <c r="CO374">
        <f t="shared" si="599"/>
        <v>1</v>
      </c>
      <c r="CP374">
        <f t="shared" si="600"/>
        <v>0</v>
      </c>
      <c r="CQ374">
        <f t="shared" si="601"/>
        <v>0</v>
      </c>
      <c r="CR374">
        <f t="shared" si="602"/>
        <v>0</v>
      </c>
      <c r="CS374">
        <v>2</v>
      </c>
      <c r="CT374" t="s">
        <v>37</v>
      </c>
      <c r="CU374">
        <v>1</v>
      </c>
      <c r="CV374">
        <v>2</v>
      </c>
      <c r="CW374">
        <v>3</v>
      </c>
      <c r="CX374">
        <v>4</v>
      </c>
      <c r="CY374" t="s">
        <v>539</v>
      </c>
      <c r="CZ374">
        <f t="shared" si="603"/>
        <v>1</v>
      </c>
      <c r="DA374">
        <f t="shared" si="604"/>
        <v>0</v>
      </c>
      <c r="DB374">
        <f t="shared" si="605"/>
        <v>1</v>
      </c>
      <c r="DC374">
        <f t="shared" si="606"/>
        <v>0</v>
      </c>
      <c r="DD374">
        <f t="shared" si="607"/>
        <v>1</v>
      </c>
      <c r="DE374">
        <f t="shared" si="608"/>
        <v>1</v>
      </c>
      <c r="DF374">
        <f t="shared" si="609"/>
        <v>0</v>
      </c>
      <c r="DG374" t="s">
        <v>43</v>
      </c>
      <c r="DH374">
        <f t="shared" si="610"/>
        <v>0</v>
      </c>
      <c r="DI374">
        <f t="shared" si="611"/>
        <v>1</v>
      </c>
      <c r="DJ374">
        <f t="shared" si="612"/>
        <v>0</v>
      </c>
      <c r="DK374">
        <v>3</v>
      </c>
      <c r="DL374">
        <v>2</v>
      </c>
      <c r="DM374">
        <v>4</v>
      </c>
      <c r="DN374">
        <v>2</v>
      </c>
      <c r="DO374">
        <v>3</v>
      </c>
      <c r="DP374">
        <v>2</v>
      </c>
      <c r="DQ374" t="s">
        <v>66</v>
      </c>
      <c r="DR374">
        <f t="shared" si="613"/>
        <v>0</v>
      </c>
      <c r="DS374">
        <f t="shared" si="614"/>
        <v>0</v>
      </c>
      <c r="DT374">
        <f t="shared" si="615"/>
        <v>1</v>
      </c>
      <c r="DU374">
        <f t="shared" si="616"/>
        <v>0</v>
      </c>
      <c r="DV374" t="s">
        <v>29</v>
      </c>
      <c r="DW374" t="str">
        <f t="shared" si="617"/>
        <v>(跳过)</v>
      </c>
      <c r="DX374" t="str">
        <f t="shared" si="618"/>
        <v>(跳过)</v>
      </c>
      <c r="DY374" t="str">
        <f t="shared" si="619"/>
        <v>(跳过)</v>
      </c>
      <c r="DZ374" t="str">
        <f t="shared" si="620"/>
        <v>(跳过)</v>
      </c>
      <c r="EA374" t="str">
        <f t="shared" si="621"/>
        <v>(跳过)</v>
      </c>
      <c r="EB374" t="str">
        <f t="shared" si="622"/>
        <v>(跳过)</v>
      </c>
      <c r="EC374" t="s">
        <v>29</v>
      </c>
      <c r="ED374" t="str">
        <f t="shared" si="623"/>
        <v>(跳过)</v>
      </c>
      <c r="EE374" t="str">
        <f t="shared" si="624"/>
        <v>(跳过)</v>
      </c>
      <c r="EF374" t="str">
        <f t="shared" si="625"/>
        <v>(跳过)</v>
      </c>
      <c r="EG374" t="str">
        <f t="shared" si="626"/>
        <v>(跳过)</v>
      </c>
      <c r="EH374" t="str">
        <f t="shared" si="627"/>
        <v>(跳过)</v>
      </c>
      <c r="EI374" t="str">
        <f t="shared" si="628"/>
        <v>(跳过)</v>
      </c>
      <c r="EJ374" t="str">
        <f t="shared" si="629"/>
        <v>(跳过)</v>
      </c>
      <c r="EK374" t="str">
        <f t="shared" si="630"/>
        <v>(跳过)</v>
      </c>
      <c r="EL374" t="str">
        <f t="shared" si="631"/>
        <v>(跳过)</v>
      </c>
      <c r="EM374" t="str">
        <f t="shared" si="632"/>
        <v>(跳过)</v>
      </c>
      <c r="EN374" t="s">
        <v>156</v>
      </c>
      <c r="EO374" s="4">
        <v>3</v>
      </c>
      <c r="EP374" s="4">
        <v>2</v>
      </c>
      <c r="EQ374" s="4">
        <v>4</v>
      </c>
      <c r="ER374" s="4">
        <v>1</v>
      </c>
      <c r="ES374" t="s">
        <v>29</v>
      </c>
      <c r="ET374" t="str">
        <f t="shared" si="633"/>
        <v>(跳过)</v>
      </c>
      <c r="EU374" t="str">
        <f t="shared" si="634"/>
        <v>(跳过)</v>
      </c>
      <c r="EV374" t="str">
        <f t="shared" si="635"/>
        <v>(跳过)</v>
      </c>
      <c r="EW374" t="str">
        <f t="shared" si="636"/>
        <v>(跳过)</v>
      </c>
      <c r="EX374" t="str">
        <f t="shared" si="637"/>
        <v>(跳过)</v>
      </c>
      <c r="EY374" t="str">
        <f t="shared" si="638"/>
        <v>(跳过)</v>
      </c>
      <c r="EZ374" t="str">
        <f t="shared" si="639"/>
        <v>(跳过)</v>
      </c>
      <c r="FA374" t="s">
        <v>29</v>
      </c>
      <c r="FB374" t="str">
        <f t="shared" si="640"/>
        <v>(跳过)</v>
      </c>
      <c r="FC374" t="str">
        <f t="shared" si="641"/>
        <v>(跳过)</v>
      </c>
      <c r="FD374" t="str">
        <f t="shared" si="642"/>
        <v>(跳过)</v>
      </c>
      <c r="FE374" t="s">
        <v>29</v>
      </c>
      <c r="FF374" t="s">
        <v>29</v>
      </c>
      <c r="FG374" t="s">
        <v>29</v>
      </c>
      <c r="FH374" t="s">
        <v>29</v>
      </c>
      <c r="FI374" t="s">
        <v>29</v>
      </c>
      <c r="FJ374" t="s">
        <v>29</v>
      </c>
      <c r="FK374" t="s">
        <v>29</v>
      </c>
      <c r="FL374" t="s">
        <v>29</v>
      </c>
      <c r="FM374" t="s">
        <v>29</v>
      </c>
      <c r="FN374" t="s">
        <v>29</v>
      </c>
      <c r="FO374" t="s">
        <v>29</v>
      </c>
      <c r="FP374" t="s">
        <v>29</v>
      </c>
      <c r="FQ374" t="s">
        <v>29</v>
      </c>
      <c r="FR374" t="s">
        <v>29</v>
      </c>
      <c r="FS374" t="s">
        <v>29</v>
      </c>
      <c r="FT374" t="s">
        <v>29</v>
      </c>
      <c r="FU374" t="s">
        <v>29</v>
      </c>
      <c r="FV374" t="s">
        <v>29</v>
      </c>
      <c r="FW374" t="s">
        <v>29</v>
      </c>
      <c r="FX374" t="s">
        <v>29</v>
      </c>
    </row>
    <row r="375" spans="1:180" ht="16.5" x14ac:dyDescent="0.6">
      <c r="A375">
        <v>374</v>
      </c>
      <c r="B375">
        <v>1</v>
      </c>
      <c r="C375">
        <v>2</v>
      </c>
      <c r="D375">
        <v>2</v>
      </c>
      <c r="E375">
        <v>3</v>
      </c>
      <c r="F375">
        <v>2</v>
      </c>
      <c r="G375">
        <v>8</v>
      </c>
      <c r="H375">
        <v>1</v>
      </c>
      <c r="I375">
        <v>1</v>
      </c>
      <c r="J375">
        <v>1</v>
      </c>
      <c r="K375" t="s">
        <v>29</v>
      </c>
      <c r="L375" t="str">
        <f t="shared" si="643"/>
        <v>(跳过)</v>
      </c>
      <c r="M375" t="str">
        <f t="shared" si="644"/>
        <v>(跳过)</v>
      </c>
      <c r="N375" t="str">
        <f t="shared" si="645"/>
        <v>(跳过)</v>
      </c>
      <c r="O375" t="str">
        <f t="shared" si="646"/>
        <v>(跳过)</v>
      </c>
      <c r="P375" t="str">
        <f t="shared" si="647"/>
        <v>(跳过)</v>
      </c>
      <c r="Q375" t="s">
        <v>60</v>
      </c>
      <c r="R375">
        <f t="shared" si="540"/>
        <v>1</v>
      </c>
      <c r="S375">
        <f t="shared" si="541"/>
        <v>0</v>
      </c>
      <c r="T375">
        <f t="shared" si="542"/>
        <v>0</v>
      </c>
      <c r="U375">
        <f t="shared" si="543"/>
        <v>0</v>
      </c>
      <c r="V375" t="s">
        <v>136</v>
      </c>
      <c r="W375">
        <f t="shared" si="544"/>
        <v>0</v>
      </c>
      <c r="X375">
        <f t="shared" si="545"/>
        <v>0</v>
      </c>
      <c r="Y375">
        <f t="shared" si="546"/>
        <v>0</v>
      </c>
      <c r="Z375">
        <f t="shared" si="547"/>
        <v>1</v>
      </c>
      <c r="AA375">
        <f t="shared" si="548"/>
        <v>0</v>
      </c>
      <c r="AB375" t="s">
        <v>137</v>
      </c>
      <c r="AC375">
        <f t="shared" si="549"/>
        <v>0</v>
      </c>
      <c r="AD375">
        <f t="shared" si="550"/>
        <v>0</v>
      </c>
      <c r="AE375">
        <f t="shared" si="551"/>
        <v>0</v>
      </c>
      <c r="AF375">
        <f t="shared" si="552"/>
        <v>0</v>
      </c>
      <c r="AG375">
        <f t="shared" si="553"/>
        <v>0</v>
      </c>
      <c r="AH375">
        <f t="shared" si="554"/>
        <v>0</v>
      </c>
      <c r="AI375">
        <f t="shared" si="555"/>
        <v>0</v>
      </c>
      <c r="AJ375">
        <f t="shared" si="556"/>
        <v>1</v>
      </c>
      <c r="AK375" t="s">
        <v>105</v>
      </c>
      <c r="AL375">
        <f t="shared" si="557"/>
        <v>0</v>
      </c>
      <c r="AM375">
        <f t="shared" si="558"/>
        <v>0</v>
      </c>
      <c r="AN375">
        <f t="shared" si="559"/>
        <v>1</v>
      </c>
      <c r="AO375">
        <f t="shared" si="560"/>
        <v>0</v>
      </c>
      <c r="AP375">
        <f t="shared" si="561"/>
        <v>0</v>
      </c>
      <c r="AQ375">
        <f t="shared" si="562"/>
        <v>0</v>
      </c>
      <c r="AR375">
        <f t="shared" si="563"/>
        <v>0</v>
      </c>
      <c r="AS375">
        <f t="shared" si="564"/>
        <v>0</v>
      </c>
      <c r="AT375">
        <v>2</v>
      </c>
      <c r="AU375" t="s">
        <v>138</v>
      </c>
      <c r="AV375">
        <v>2</v>
      </c>
      <c r="AW375">
        <v>1</v>
      </c>
      <c r="AX375">
        <v>2</v>
      </c>
      <c r="AY375">
        <v>2</v>
      </c>
      <c r="AZ375" t="s">
        <v>131</v>
      </c>
      <c r="BA375">
        <f t="shared" si="565"/>
        <v>0</v>
      </c>
      <c r="BB375">
        <f t="shared" si="566"/>
        <v>0</v>
      </c>
      <c r="BC375">
        <f t="shared" si="567"/>
        <v>0</v>
      </c>
      <c r="BD375">
        <f t="shared" si="568"/>
        <v>0</v>
      </c>
      <c r="BE375">
        <f t="shared" si="569"/>
        <v>1</v>
      </c>
      <c r="BF375">
        <f t="shared" si="570"/>
        <v>0</v>
      </c>
      <c r="BG375">
        <f t="shared" si="571"/>
        <v>0</v>
      </c>
      <c r="BH375" t="s">
        <v>29</v>
      </c>
      <c r="BI375" t="str">
        <f t="shared" si="572"/>
        <v>(跳过)</v>
      </c>
      <c r="BJ375" t="str">
        <f t="shared" si="573"/>
        <v>(跳过)</v>
      </c>
      <c r="BK375" t="str">
        <f t="shared" si="574"/>
        <v>(跳过)</v>
      </c>
      <c r="BL375">
        <v>0</v>
      </c>
      <c r="BM375" t="s">
        <v>139</v>
      </c>
      <c r="BN375">
        <f t="shared" si="575"/>
        <v>1</v>
      </c>
      <c r="BO375">
        <f t="shared" si="576"/>
        <v>0</v>
      </c>
      <c r="BP375">
        <f t="shared" si="577"/>
        <v>0</v>
      </c>
      <c r="BQ375">
        <f t="shared" si="578"/>
        <v>0</v>
      </c>
      <c r="BR375">
        <f t="shared" si="579"/>
        <v>0</v>
      </c>
      <c r="BS375">
        <f t="shared" si="580"/>
        <v>0</v>
      </c>
      <c r="BT375" t="s">
        <v>29</v>
      </c>
      <c r="BU375" t="str">
        <f t="shared" si="581"/>
        <v>(跳过)</v>
      </c>
      <c r="BV375" t="str">
        <f t="shared" si="582"/>
        <v>(跳过)</v>
      </c>
      <c r="BW375" t="str">
        <f t="shared" si="583"/>
        <v>(跳过)</v>
      </c>
      <c r="BX375" t="str">
        <f t="shared" si="584"/>
        <v>(跳过)</v>
      </c>
      <c r="BY375" t="s">
        <v>29</v>
      </c>
      <c r="BZ375" t="str">
        <f t="shared" si="585"/>
        <v>(跳过)</v>
      </c>
      <c r="CA375" t="str">
        <f t="shared" si="586"/>
        <v>(跳过)</v>
      </c>
      <c r="CB375" t="str">
        <f t="shared" si="587"/>
        <v>(跳过)</v>
      </c>
      <c r="CC375" t="str">
        <f t="shared" si="588"/>
        <v>(跳过)</v>
      </c>
      <c r="CD375" t="str">
        <f t="shared" si="589"/>
        <v>(跳过)</v>
      </c>
      <c r="CE375" t="str">
        <f t="shared" si="590"/>
        <v>(跳过)</v>
      </c>
      <c r="CF375" t="str">
        <f t="shared" si="591"/>
        <v>(跳过)</v>
      </c>
      <c r="CG375" t="str">
        <f t="shared" si="592"/>
        <v>(跳过)</v>
      </c>
      <c r="CH375" t="str">
        <f t="shared" si="593"/>
        <v>(跳过)</v>
      </c>
      <c r="CI375" t="str">
        <f t="shared" si="594"/>
        <v>(跳过)</v>
      </c>
      <c r="CJ375" t="s">
        <v>29</v>
      </c>
      <c r="CK375" t="str">
        <f t="shared" si="595"/>
        <v>(跳过)</v>
      </c>
      <c r="CL375" t="str">
        <f t="shared" si="596"/>
        <v>(跳过)</v>
      </c>
      <c r="CM375" t="str">
        <f t="shared" si="597"/>
        <v>(跳过)</v>
      </c>
      <c r="CN375" t="str">
        <f t="shared" si="598"/>
        <v>(跳过)</v>
      </c>
      <c r="CO375" t="str">
        <f t="shared" si="599"/>
        <v>(跳过)</v>
      </c>
      <c r="CP375" t="str">
        <f t="shared" si="600"/>
        <v>(跳过)</v>
      </c>
      <c r="CQ375" t="str">
        <f t="shared" si="601"/>
        <v>(跳过)</v>
      </c>
      <c r="CR375" t="str">
        <f t="shared" si="602"/>
        <v>(跳过)</v>
      </c>
      <c r="CS375" t="s">
        <v>29</v>
      </c>
      <c r="CT375" t="s">
        <v>74</v>
      </c>
      <c r="CU375">
        <v>1</v>
      </c>
      <c r="CV375">
        <v>2</v>
      </c>
      <c r="CW375">
        <v>2</v>
      </c>
      <c r="CX375">
        <v>2</v>
      </c>
      <c r="CY375" t="s">
        <v>29</v>
      </c>
      <c r="CZ375" t="str">
        <f t="shared" si="603"/>
        <v>(跳过)</v>
      </c>
      <c r="DA375" t="str">
        <f t="shared" si="604"/>
        <v>(跳过)</v>
      </c>
      <c r="DB375" t="str">
        <f t="shared" si="605"/>
        <v>(跳过)</v>
      </c>
      <c r="DC375" t="str">
        <f t="shared" si="606"/>
        <v>(跳过)</v>
      </c>
      <c r="DD375" t="str">
        <f t="shared" si="607"/>
        <v>(跳过)</v>
      </c>
      <c r="DE375" t="str">
        <f t="shared" si="608"/>
        <v>(跳过)</v>
      </c>
      <c r="DF375" t="str">
        <f t="shared" si="609"/>
        <v>(跳过)</v>
      </c>
      <c r="DG375" t="s">
        <v>29</v>
      </c>
      <c r="DH375" t="str">
        <f t="shared" si="610"/>
        <v>(跳过)</v>
      </c>
      <c r="DI375" t="str">
        <f t="shared" si="611"/>
        <v>(跳过)</v>
      </c>
      <c r="DJ375" t="str">
        <f t="shared" si="612"/>
        <v>(跳过)</v>
      </c>
      <c r="DK375">
        <v>4</v>
      </c>
      <c r="DL375">
        <v>3</v>
      </c>
      <c r="DM375">
        <v>4</v>
      </c>
      <c r="DN375">
        <v>5</v>
      </c>
      <c r="DO375">
        <v>2</v>
      </c>
      <c r="DP375">
        <v>2</v>
      </c>
      <c r="DQ375" t="s">
        <v>60</v>
      </c>
      <c r="DR375">
        <f t="shared" si="613"/>
        <v>1</v>
      </c>
      <c r="DS375">
        <f t="shared" si="614"/>
        <v>0</v>
      </c>
      <c r="DT375">
        <f t="shared" si="615"/>
        <v>0</v>
      </c>
      <c r="DU375">
        <f t="shared" si="616"/>
        <v>0</v>
      </c>
      <c r="DV375" t="s">
        <v>29</v>
      </c>
      <c r="DW375" t="str">
        <f t="shared" si="617"/>
        <v>(跳过)</v>
      </c>
      <c r="DX375" t="str">
        <f t="shared" si="618"/>
        <v>(跳过)</v>
      </c>
      <c r="DY375" t="str">
        <f t="shared" si="619"/>
        <v>(跳过)</v>
      </c>
      <c r="DZ375" t="str">
        <f t="shared" si="620"/>
        <v>(跳过)</v>
      </c>
      <c r="EA375" t="str">
        <f t="shared" si="621"/>
        <v>(跳过)</v>
      </c>
      <c r="EB375" t="str">
        <f t="shared" si="622"/>
        <v>(跳过)</v>
      </c>
      <c r="EC375" t="s">
        <v>29</v>
      </c>
      <c r="ED375" t="str">
        <f t="shared" si="623"/>
        <v>(跳过)</v>
      </c>
      <c r="EE375" t="str">
        <f t="shared" si="624"/>
        <v>(跳过)</v>
      </c>
      <c r="EF375" t="str">
        <f t="shared" si="625"/>
        <v>(跳过)</v>
      </c>
      <c r="EG375" t="str">
        <f t="shared" si="626"/>
        <v>(跳过)</v>
      </c>
      <c r="EH375" t="str">
        <f t="shared" si="627"/>
        <v>(跳过)</v>
      </c>
      <c r="EI375" t="str">
        <f t="shared" si="628"/>
        <v>(跳过)</v>
      </c>
      <c r="EJ375" t="str">
        <f t="shared" si="629"/>
        <v>(跳过)</v>
      </c>
      <c r="EK375" t="str">
        <f t="shared" si="630"/>
        <v>(跳过)</v>
      </c>
      <c r="EL375" t="str">
        <f t="shared" si="631"/>
        <v>(跳过)</v>
      </c>
      <c r="EM375" t="str">
        <f t="shared" si="632"/>
        <v>(跳过)</v>
      </c>
      <c r="EN375" t="s">
        <v>74</v>
      </c>
      <c r="EO375" s="4">
        <v>1</v>
      </c>
      <c r="EP375" s="4">
        <v>2</v>
      </c>
      <c r="EQ375" s="4">
        <v>2</v>
      </c>
      <c r="ER375" s="4">
        <v>2</v>
      </c>
      <c r="ES375" t="s">
        <v>29</v>
      </c>
      <c r="ET375" t="str">
        <f t="shared" si="633"/>
        <v>(跳过)</v>
      </c>
      <c r="EU375" t="str">
        <f t="shared" si="634"/>
        <v>(跳过)</v>
      </c>
      <c r="EV375" t="str">
        <f t="shared" si="635"/>
        <v>(跳过)</v>
      </c>
      <c r="EW375" t="str">
        <f t="shared" si="636"/>
        <v>(跳过)</v>
      </c>
      <c r="EX375" t="str">
        <f t="shared" si="637"/>
        <v>(跳过)</v>
      </c>
      <c r="EY375" t="str">
        <f t="shared" si="638"/>
        <v>(跳过)</v>
      </c>
      <c r="EZ375" t="str">
        <f t="shared" si="639"/>
        <v>(跳过)</v>
      </c>
      <c r="FA375" t="s">
        <v>29</v>
      </c>
      <c r="FB375" t="str">
        <f t="shared" si="640"/>
        <v>(跳过)</v>
      </c>
      <c r="FC375" t="str">
        <f t="shared" si="641"/>
        <v>(跳过)</v>
      </c>
      <c r="FD375" t="str">
        <f t="shared" si="642"/>
        <v>(跳过)</v>
      </c>
      <c r="FE375" t="s">
        <v>145</v>
      </c>
      <c r="FF375">
        <v>1</v>
      </c>
      <c r="FG375">
        <v>0</v>
      </c>
      <c r="FH375">
        <v>0</v>
      </c>
      <c r="FI375">
        <v>1</v>
      </c>
      <c r="FJ375">
        <v>0</v>
      </c>
      <c r="FK375">
        <v>0</v>
      </c>
      <c r="FL375" t="s">
        <v>209</v>
      </c>
      <c r="FM375">
        <v>3</v>
      </c>
      <c r="FN375">
        <v>1</v>
      </c>
      <c r="FO375">
        <v>4</v>
      </c>
      <c r="FP375">
        <v>2</v>
      </c>
      <c r="FQ375">
        <v>5</v>
      </c>
      <c r="FR375" t="s">
        <v>29</v>
      </c>
      <c r="FS375" t="s">
        <v>29</v>
      </c>
      <c r="FT375" t="s">
        <v>29</v>
      </c>
      <c r="FU375" t="s">
        <v>29</v>
      </c>
      <c r="FV375" t="s">
        <v>29</v>
      </c>
      <c r="FW375" t="s">
        <v>29</v>
      </c>
      <c r="FX375" t="s">
        <v>29</v>
      </c>
    </row>
    <row r="376" spans="1:180" ht="16.5" x14ac:dyDescent="0.6">
      <c r="A376">
        <v>375</v>
      </c>
      <c r="B376">
        <v>2</v>
      </c>
      <c r="C376">
        <v>17</v>
      </c>
      <c r="D376">
        <v>2</v>
      </c>
      <c r="E376">
        <v>3</v>
      </c>
      <c r="F376">
        <v>3</v>
      </c>
      <c r="G376">
        <v>2</v>
      </c>
      <c r="H376">
        <v>1</v>
      </c>
      <c r="I376">
        <v>1</v>
      </c>
      <c r="J376">
        <v>1</v>
      </c>
      <c r="K376" t="s">
        <v>29</v>
      </c>
      <c r="L376" t="str">
        <f t="shared" si="643"/>
        <v>(跳过)</v>
      </c>
      <c r="M376" t="str">
        <f t="shared" si="644"/>
        <v>(跳过)</v>
      </c>
      <c r="N376" t="str">
        <f t="shared" si="645"/>
        <v>(跳过)</v>
      </c>
      <c r="O376" t="str">
        <f t="shared" si="646"/>
        <v>(跳过)</v>
      </c>
      <c r="P376" t="str">
        <f t="shared" si="647"/>
        <v>(跳过)</v>
      </c>
      <c r="Q376" t="s">
        <v>70</v>
      </c>
      <c r="R376">
        <f t="shared" si="540"/>
        <v>0</v>
      </c>
      <c r="S376">
        <f t="shared" si="541"/>
        <v>1</v>
      </c>
      <c r="T376">
        <f t="shared" si="542"/>
        <v>0</v>
      </c>
      <c r="U376">
        <f t="shared" si="543"/>
        <v>0</v>
      </c>
      <c r="V376" t="s">
        <v>71</v>
      </c>
      <c r="W376">
        <f t="shared" si="544"/>
        <v>1</v>
      </c>
      <c r="X376">
        <f t="shared" si="545"/>
        <v>0</v>
      </c>
      <c r="Y376">
        <f t="shared" si="546"/>
        <v>1</v>
      </c>
      <c r="Z376">
        <f t="shared" si="547"/>
        <v>0</v>
      </c>
      <c r="AA376">
        <f t="shared" si="548"/>
        <v>0</v>
      </c>
      <c r="AB376" t="s">
        <v>487</v>
      </c>
      <c r="AC376">
        <f t="shared" si="549"/>
        <v>0</v>
      </c>
      <c r="AD376">
        <f t="shared" si="550"/>
        <v>1</v>
      </c>
      <c r="AE376">
        <f t="shared" si="551"/>
        <v>1</v>
      </c>
      <c r="AF376">
        <f t="shared" si="552"/>
        <v>1</v>
      </c>
      <c r="AG376">
        <f t="shared" si="553"/>
        <v>0</v>
      </c>
      <c r="AH376">
        <f t="shared" si="554"/>
        <v>1</v>
      </c>
      <c r="AI376">
        <f t="shared" si="555"/>
        <v>0</v>
      </c>
      <c r="AJ376">
        <f t="shared" si="556"/>
        <v>0</v>
      </c>
      <c r="AK376" t="s">
        <v>488</v>
      </c>
      <c r="AL376">
        <f t="shared" si="557"/>
        <v>0</v>
      </c>
      <c r="AM376">
        <f t="shared" si="558"/>
        <v>0</v>
      </c>
      <c r="AN376">
        <f t="shared" si="559"/>
        <v>0</v>
      </c>
      <c r="AO376">
        <f t="shared" si="560"/>
        <v>0</v>
      </c>
      <c r="AP376">
        <f t="shared" si="561"/>
        <v>1</v>
      </c>
      <c r="AQ376">
        <f t="shared" si="562"/>
        <v>1</v>
      </c>
      <c r="AR376">
        <f t="shared" si="563"/>
        <v>0</v>
      </c>
      <c r="AS376">
        <f t="shared" si="564"/>
        <v>0</v>
      </c>
      <c r="AT376">
        <v>3</v>
      </c>
      <c r="AU376" t="s">
        <v>74</v>
      </c>
      <c r="AV376">
        <v>1</v>
      </c>
      <c r="AW376">
        <v>2</v>
      </c>
      <c r="AX376">
        <v>2</v>
      </c>
      <c r="AY376">
        <v>2</v>
      </c>
      <c r="AZ376" t="s">
        <v>85</v>
      </c>
      <c r="BA376">
        <f t="shared" si="565"/>
        <v>0</v>
      </c>
      <c r="BB376">
        <f t="shared" si="566"/>
        <v>0</v>
      </c>
      <c r="BC376">
        <f t="shared" si="567"/>
        <v>1</v>
      </c>
      <c r="BD376">
        <f t="shared" si="568"/>
        <v>0</v>
      </c>
      <c r="BE376">
        <f t="shared" si="569"/>
        <v>0</v>
      </c>
      <c r="BF376">
        <f t="shared" si="570"/>
        <v>0</v>
      </c>
      <c r="BG376">
        <f t="shared" si="571"/>
        <v>0</v>
      </c>
      <c r="BH376" t="s">
        <v>43</v>
      </c>
      <c r="BI376">
        <f t="shared" si="572"/>
        <v>0</v>
      </c>
      <c r="BJ376">
        <f t="shared" si="573"/>
        <v>1</v>
      </c>
      <c r="BK376">
        <f t="shared" si="574"/>
        <v>0</v>
      </c>
      <c r="BL376">
        <v>0</v>
      </c>
      <c r="BM376" t="s">
        <v>123</v>
      </c>
      <c r="BN376">
        <f t="shared" si="575"/>
        <v>1</v>
      </c>
      <c r="BO376">
        <f t="shared" si="576"/>
        <v>1</v>
      </c>
      <c r="BP376">
        <f t="shared" si="577"/>
        <v>0</v>
      </c>
      <c r="BQ376">
        <f t="shared" si="578"/>
        <v>0</v>
      </c>
      <c r="BR376">
        <f t="shared" si="579"/>
        <v>1</v>
      </c>
      <c r="BS376">
        <f t="shared" si="580"/>
        <v>0</v>
      </c>
      <c r="BT376" t="s">
        <v>29</v>
      </c>
      <c r="BU376" t="str">
        <f t="shared" si="581"/>
        <v>(跳过)</v>
      </c>
      <c r="BV376" t="str">
        <f t="shared" si="582"/>
        <v>(跳过)</v>
      </c>
      <c r="BW376" t="str">
        <f t="shared" si="583"/>
        <v>(跳过)</v>
      </c>
      <c r="BX376" t="str">
        <f t="shared" si="584"/>
        <v>(跳过)</v>
      </c>
      <c r="BY376" t="s">
        <v>29</v>
      </c>
      <c r="BZ376" t="str">
        <f t="shared" si="585"/>
        <v>(跳过)</v>
      </c>
      <c r="CA376" t="str">
        <f t="shared" si="586"/>
        <v>(跳过)</v>
      </c>
      <c r="CB376" t="str">
        <f t="shared" si="587"/>
        <v>(跳过)</v>
      </c>
      <c r="CC376" t="str">
        <f t="shared" si="588"/>
        <v>(跳过)</v>
      </c>
      <c r="CD376" t="str">
        <f t="shared" si="589"/>
        <v>(跳过)</v>
      </c>
      <c r="CE376" t="str">
        <f t="shared" si="590"/>
        <v>(跳过)</v>
      </c>
      <c r="CF376" t="str">
        <f t="shared" si="591"/>
        <v>(跳过)</v>
      </c>
      <c r="CG376" t="str">
        <f t="shared" si="592"/>
        <v>(跳过)</v>
      </c>
      <c r="CH376" t="str">
        <f t="shared" si="593"/>
        <v>(跳过)</v>
      </c>
      <c r="CI376" t="str">
        <f t="shared" si="594"/>
        <v>(跳过)</v>
      </c>
      <c r="CJ376" t="s">
        <v>29</v>
      </c>
      <c r="CK376" t="str">
        <f t="shared" si="595"/>
        <v>(跳过)</v>
      </c>
      <c r="CL376" t="str">
        <f t="shared" si="596"/>
        <v>(跳过)</v>
      </c>
      <c r="CM376" t="str">
        <f t="shared" si="597"/>
        <v>(跳过)</v>
      </c>
      <c r="CN376" t="str">
        <f t="shared" si="598"/>
        <v>(跳过)</v>
      </c>
      <c r="CO376" t="str">
        <f t="shared" si="599"/>
        <v>(跳过)</v>
      </c>
      <c r="CP376" t="str">
        <f t="shared" si="600"/>
        <v>(跳过)</v>
      </c>
      <c r="CQ376" t="str">
        <f t="shared" si="601"/>
        <v>(跳过)</v>
      </c>
      <c r="CR376" t="str">
        <f t="shared" si="602"/>
        <v>(跳过)</v>
      </c>
      <c r="CS376" t="s">
        <v>29</v>
      </c>
      <c r="CT376" t="s">
        <v>37</v>
      </c>
      <c r="CU376">
        <v>1</v>
      </c>
      <c r="CV376">
        <v>2</v>
      </c>
      <c r="CW376">
        <v>3</v>
      </c>
      <c r="CX376">
        <v>4</v>
      </c>
      <c r="CY376" t="s">
        <v>29</v>
      </c>
      <c r="CZ376" t="str">
        <f t="shared" si="603"/>
        <v>(跳过)</v>
      </c>
      <c r="DA376" t="str">
        <f t="shared" si="604"/>
        <v>(跳过)</v>
      </c>
      <c r="DB376" t="str">
        <f t="shared" si="605"/>
        <v>(跳过)</v>
      </c>
      <c r="DC376" t="str">
        <f t="shared" si="606"/>
        <v>(跳过)</v>
      </c>
      <c r="DD376" t="str">
        <f t="shared" si="607"/>
        <v>(跳过)</v>
      </c>
      <c r="DE376" t="str">
        <f t="shared" si="608"/>
        <v>(跳过)</v>
      </c>
      <c r="DF376" t="str">
        <f t="shared" si="609"/>
        <v>(跳过)</v>
      </c>
      <c r="DG376" t="s">
        <v>29</v>
      </c>
      <c r="DH376" t="str">
        <f t="shared" si="610"/>
        <v>(跳过)</v>
      </c>
      <c r="DI376" t="str">
        <f t="shared" si="611"/>
        <v>(跳过)</v>
      </c>
      <c r="DJ376" t="str">
        <f t="shared" si="612"/>
        <v>(跳过)</v>
      </c>
      <c r="DK376">
        <v>5</v>
      </c>
      <c r="DL376">
        <v>4</v>
      </c>
      <c r="DM376">
        <v>5</v>
      </c>
      <c r="DN376">
        <v>5</v>
      </c>
      <c r="DO376">
        <v>5</v>
      </c>
      <c r="DP376">
        <v>2</v>
      </c>
      <c r="DQ376" t="s">
        <v>66</v>
      </c>
      <c r="DR376">
        <f t="shared" si="613"/>
        <v>0</v>
      </c>
      <c r="DS376">
        <f t="shared" si="614"/>
        <v>0</v>
      </c>
      <c r="DT376">
        <f t="shared" si="615"/>
        <v>1</v>
      </c>
      <c r="DU376">
        <f t="shared" si="616"/>
        <v>0</v>
      </c>
      <c r="DV376" t="s">
        <v>29</v>
      </c>
      <c r="DW376" t="str">
        <f t="shared" si="617"/>
        <v>(跳过)</v>
      </c>
      <c r="DX376" t="str">
        <f t="shared" si="618"/>
        <v>(跳过)</v>
      </c>
      <c r="DY376" t="str">
        <f t="shared" si="619"/>
        <v>(跳过)</v>
      </c>
      <c r="DZ376" t="str">
        <f t="shared" si="620"/>
        <v>(跳过)</v>
      </c>
      <c r="EA376" t="str">
        <f t="shared" si="621"/>
        <v>(跳过)</v>
      </c>
      <c r="EB376" t="str">
        <f t="shared" si="622"/>
        <v>(跳过)</v>
      </c>
      <c r="EC376" t="s">
        <v>29</v>
      </c>
      <c r="ED376" t="str">
        <f t="shared" si="623"/>
        <v>(跳过)</v>
      </c>
      <c r="EE376" t="str">
        <f t="shared" si="624"/>
        <v>(跳过)</v>
      </c>
      <c r="EF376" t="str">
        <f t="shared" si="625"/>
        <v>(跳过)</v>
      </c>
      <c r="EG376" t="str">
        <f t="shared" si="626"/>
        <v>(跳过)</v>
      </c>
      <c r="EH376" t="str">
        <f t="shared" si="627"/>
        <v>(跳过)</v>
      </c>
      <c r="EI376" t="str">
        <f t="shared" si="628"/>
        <v>(跳过)</v>
      </c>
      <c r="EJ376" t="str">
        <f t="shared" si="629"/>
        <v>(跳过)</v>
      </c>
      <c r="EK376" t="str">
        <f t="shared" si="630"/>
        <v>(跳过)</v>
      </c>
      <c r="EL376" t="str">
        <f t="shared" si="631"/>
        <v>(跳过)</v>
      </c>
      <c r="EM376" t="str">
        <f t="shared" si="632"/>
        <v>(跳过)</v>
      </c>
      <c r="EN376" t="s">
        <v>45</v>
      </c>
      <c r="EO376" s="4">
        <v>3</v>
      </c>
      <c r="EP376" s="4">
        <v>1</v>
      </c>
      <c r="EQ376" s="4">
        <v>4</v>
      </c>
      <c r="ER376" s="4">
        <v>2</v>
      </c>
      <c r="ES376" t="s">
        <v>29</v>
      </c>
      <c r="ET376" t="str">
        <f t="shared" si="633"/>
        <v>(跳过)</v>
      </c>
      <c r="EU376" t="str">
        <f t="shared" si="634"/>
        <v>(跳过)</v>
      </c>
      <c r="EV376" t="str">
        <f t="shared" si="635"/>
        <v>(跳过)</v>
      </c>
      <c r="EW376" t="str">
        <f t="shared" si="636"/>
        <v>(跳过)</v>
      </c>
      <c r="EX376" t="str">
        <f t="shared" si="637"/>
        <v>(跳过)</v>
      </c>
      <c r="EY376" t="str">
        <f t="shared" si="638"/>
        <v>(跳过)</v>
      </c>
      <c r="EZ376" t="str">
        <f t="shared" si="639"/>
        <v>(跳过)</v>
      </c>
      <c r="FA376" t="s">
        <v>29</v>
      </c>
      <c r="FB376" t="str">
        <f t="shared" si="640"/>
        <v>(跳过)</v>
      </c>
      <c r="FC376" t="str">
        <f t="shared" si="641"/>
        <v>(跳过)</v>
      </c>
      <c r="FD376" t="str">
        <f t="shared" si="642"/>
        <v>(跳过)</v>
      </c>
      <c r="FE376" t="s">
        <v>29</v>
      </c>
      <c r="FF376" t="s">
        <v>29</v>
      </c>
      <c r="FG376" t="s">
        <v>29</v>
      </c>
      <c r="FH376" t="s">
        <v>29</v>
      </c>
      <c r="FI376" t="s">
        <v>29</v>
      </c>
      <c r="FJ376" t="s">
        <v>29</v>
      </c>
      <c r="FK376" t="s">
        <v>29</v>
      </c>
      <c r="FL376" t="s">
        <v>29</v>
      </c>
      <c r="FM376" t="s">
        <v>29</v>
      </c>
      <c r="FN376" t="s">
        <v>29</v>
      </c>
      <c r="FO376" t="s">
        <v>29</v>
      </c>
      <c r="FP376" t="s">
        <v>29</v>
      </c>
      <c r="FQ376" t="s">
        <v>29</v>
      </c>
      <c r="FR376" t="s">
        <v>29</v>
      </c>
      <c r="FS376" t="s">
        <v>29</v>
      </c>
      <c r="FT376" t="s">
        <v>29</v>
      </c>
      <c r="FU376" t="s">
        <v>29</v>
      </c>
      <c r="FV376" t="s">
        <v>29</v>
      </c>
      <c r="FW376" t="s">
        <v>29</v>
      </c>
      <c r="FX376" t="s">
        <v>29</v>
      </c>
    </row>
    <row r="377" spans="1:180" ht="16.5" x14ac:dyDescent="0.6">
      <c r="A377">
        <v>376</v>
      </c>
      <c r="B377">
        <v>2</v>
      </c>
      <c r="C377">
        <v>2</v>
      </c>
      <c r="D377">
        <v>2</v>
      </c>
      <c r="E377">
        <v>3</v>
      </c>
      <c r="F377">
        <v>3</v>
      </c>
      <c r="G377">
        <v>3</v>
      </c>
      <c r="H377">
        <v>1</v>
      </c>
      <c r="I377">
        <v>0</v>
      </c>
      <c r="J377" t="s">
        <v>29</v>
      </c>
      <c r="K377" t="s">
        <v>29</v>
      </c>
      <c r="L377" t="str">
        <f t="shared" si="643"/>
        <v>(跳过)</v>
      </c>
      <c r="M377" t="str">
        <f t="shared" si="644"/>
        <v>(跳过)</v>
      </c>
      <c r="N377" t="str">
        <f t="shared" si="645"/>
        <v>(跳过)</v>
      </c>
      <c r="O377" t="str">
        <f t="shared" si="646"/>
        <v>(跳过)</v>
      </c>
      <c r="P377" t="str">
        <f t="shared" si="647"/>
        <v>(跳过)</v>
      </c>
      <c r="Q377" t="s">
        <v>29</v>
      </c>
      <c r="R377" t="str">
        <f t="shared" si="540"/>
        <v>(跳过)</v>
      </c>
      <c r="S377" t="str">
        <f t="shared" si="541"/>
        <v>(跳过)</v>
      </c>
      <c r="T377" t="str">
        <f t="shared" si="542"/>
        <v>(跳过)</v>
      </c>
      <c r="U377" t="str">
        <f t="shared" si="543"/>
        <v>(跳过)</v>
      </c>
      <c r="V377" t="s">
        <v>29</v>
      </c>
      <c r="W377" t="str">
        <f t="shared" si="544"/>
        <v>(跳过)</v>
      </c>
      <c r="X377" t="str">
        <f t="shared" si="545"/>
        <v>(跳过)</v>
      </c>
      <c r="Y377" t="str">
        <f t="shared" si="546"/>
        <v>(跳过)</v>
      </c>
      <c r="Z377" t="str">
        <f t="shared" si="547"/>
        <v>(跳过)</v>
      </c>
      <c r="AA377" t="str">
        <f t="shared" si="548"/>
        <v>(跳过)</v>
      </c>
      <c r="AB377" t="s">
        <v>29</v>
      </c>
      <c r="AC377" t="str">
        <f t="shared" si="549"/>
        <v>(跳过)</v>
      </c>
      <c r="AD377" t="str">
        <f t="shared" si="550"/>
        <v>(跳过)</v>
      </c>
      <c r="AE377" t="str">
        <f t="shared" si="551"/>
        <v>(跳过)</v>
      </c>
      <c r="AF377" t="str">
        <f t="shared" si="552"/>
        <v>(跳过)</v>
      </c>
      <c r="AG377" t="str">
        <f t="shared" si="553"/>
        <v>(跳过)</v>
      </c>
      <c r="AH377" t="str">
        <f t="shared" si="554"/>
        <v>(跳过)</v>
      </c>
      <c r="AI377" t="str">
        <f t="shared" si="555"/>
        <v>(跳过)</v>
      </c>
      <c r="AJ377" t="str">
        <f t="shared" si="556"/>
        <v>(跳过)</v>
      </c>
      <c r="AK377" t="s">
        <v>29</v>
      </c>
      <c r="AL377" t="str">
        <f t="shared" si="557"/>
        <v>(跳过)</v>
      </c>
      <c r="AM377" t="str">
        <f t="shared" si="558"/>
        <v>(跳过)</v>
      </c>
      <c r="AN377" t="str">
        <f t="shared" si="559"/>
        <v>(跳过)</v>
      </c>
      <c r="AO377" t="str">
        <f t="shared" si="560"/>
        <v>(跳过)</v>
      </c>
      <c r="AP377" t="str">
        <f t="shared" si="561"/>
        <v>(跳过)</v>
      </c>
      <c r="AQ377" t="str">
        <f t="shared" si="562"/>
        <v>(跳过)</v>
      </c>
      <c r="AR377" t="str">
        <f t="shared" si="563"/>
        <v>(跳过)</v>
      </c>
      <c r="AS377" t="str">
        <f t="shared" si="564"/>
        <v>(跳过)</v>
      </c>
      <c r="AT377" t="s">
        <v>29</v>
      </c>
      <c r="AU377" t="s">
        <v>37</v>
      </c>
      <c r="AV377">
        <v>1</v>
      </c>
      <c r="AW377">
        <v>2</v>
      </c>
      <c r="AX377">
        <v>3</v>
      </c>
      <c r="AY377">
        <v>4</v>
      </c>
      <c r="AZ377" t="s">
        <v>29</v>
      </c>
      <c r="BA377" t="str">
        <f t="shared" si="565"/>
        <v>(跳过)</v>
      </c>
      <c r="BB377" t="str">
        <f t="shared" si="566"/>
        <v>(跳过)</v>
      </c>
      <c r="BC377" t="str">
        <f t="shared" si="567"/>
        <v>(跳过)</v>
      </c>
      <c r="BD377" t="str">
        <f t="shared" si="568"/>
        <v>(跳过)</v>
      </c>
      <c r="BE377" t="str">
        <f t="shared" si="569"/>
        <v>(跳过)</v>
      </c>
      <c r="BF377" t="str">
        <f t="shared" si="570"/>
        <v>(跳过)</v>
      </c>
      <c r="BG377" t="str">
        <f t="shared" si="571"/>
        <v>(跳过)</v>
      </c>
      <c r="BH377" t="s">
        <v>59</v>
      </c>
      <c r="BI377">
        <f t="shared" si="572"/>
        <v>1</v>
      </c>
      <c r="BJ377">
        <f t="shared" si="573"/>
        <v>0</v>
      </c>
      <c r="BK377">
        <f t="shared" si="574"/>
        <v>0</v>
      </c>
      <c r="BL377" t="s">
        <v>29</v>
      </c>
      <c r="BM377" t="s">
        <v>29</v>
      </c>
      <c r="BN377" t="str">
        <f t="shared" si="575"/>
        <v>(跳过)</v>
      </c>
      <c r="BO377" t="str">
        <f t="shared" si="576"/>
        <v>(跳过)</v>
      </c>
      <c r="BP377" t="str">
        <f t="shared" si="577"/>
        <v>(跳过)</v>
      </c>
      <c r="BQ377" t="str">
        <f t="shared" si="578"/>
        <v>(跳过)</v>
      </c>
      <c r="BR377" t="str">
        <f t="shared" si="579"/>
        <v>(跳过)</v>
      </c>
      <c r="BS377" t="str">
        <f t="shared" si="580"/>
        <v>(跳过)</v>
      </c>
      <c r="BT377" t="s">
        <v>29</v>
      </c>
      <c r="BU377" t="str">
        <f t="shared" si="581"/>
        <v>(跳过)</v>
      </c>
      <c r="BV377" t="str">
        <f t="shared" si="582"/>
        <v>(跳过)</v>
      </c>
      <c r="BW377" t="str">
        <f t="shared" si="583"/>
        <v>(跳过)</v>
      </c>
      <c r="BX377" t="str">
        <f t="shared" si="584"/>
        <v>(跳过)</v>
      </c>
      <c r="BY377" t="s">
        <v>29</v>
      </c>
      <c r="BZ377" t="str">
        <f t="shared" si="585"/>
        <v>(跳过)</v>
      </c>
      <c r="CA377" t="str">
        <f t="shared" si="586"/>
        <v>(跳过)</v>
      </c>
      <c r="CB377" t="str">
        <f t="shared" si="587"/>
        <v>(跳过)</v>
      </c>
      <c r="CC377" t="str">
        <f t="shared" si="588"/>
        <v>(跳过)</v>
      </c>
      <c r="CD377" t="str">
        <f t="shared" si="589"/>
        <v>(跳过)</v>
      </c>
      <c r="CE377" t="str">
        <f t="shared" si="590"/>
        <v>(跳过)</v>
      </c>
      <c r="CF377" t="str">
        <f t="shared" si="591"/>
        <v>(跳过)</v>
      </c>
      <c r="CG377" t="str">
        <f t="shared" si="592"/>
        <v>(跳过)</v>
      </c>
      <c r="CH377" t="str">
        <f t="shared" si="593"/>
        <v>(跳过)</v>
      </c>
      <c r="CI377" t="str">
        <f t="shared" si="594"/>
        <v>(跳过)</v>
      </c>
      <c r="CJ377" t="s">
        <v>29</v>
      </c>
      <c r="CK377" t="str">
        <f t="shared" si="595"/>
        <v>(跳过)</v>
      </c>
      <c r="CL377" t="str">
        <f t="shared" si="596"/>
        <v>(跳过)</v>
      </c>
      <c r="CM377" t="str">
        <f t="shared" si="597"/>
        <v>(跳过)</v>
      </c>
      <c r="CN377" t="str">
        <f t="shared" si="598"/>
        <v>(跳过)</v>
      </c>
      <c r="CO377" t="str">
        <f t="shared" si="599"/>
        <v>(跳过)</v>
      </c>
      <c r="CP377" t="str">
        <f t="shared" si="600"/>
        <v>(跳过)</v>
      </c>
      <c r="CQ377" t="str">
        <f t="shared" si="601"/>
        <v>(跳过)</v>
      </c>
      <c r="CR377" t="str">
        <f t="shared" si="602"/>
        <v>(跳过)</v>
      </c>
      <c r="CS377" t="s">
        <v>29</v>
      </c>
      <c r="CT377" t="s">
        <v>37</v>
      </c>
      <c r="CU377">
        <v>1</v>
      </c>
      <c r="CV377">
        <v>2</v>
      </c>
      <c r="CW377">
        <v>3</v>
      </c>
      <c r="CX377">
        <v>4</v>
      </c>
      <c r="CY377" t="s">
        <v>29</v>
      </c>
      <c r="CZ377" t="str">
        <f t="shared" si="603"/>
        <v>(跳过)</v>
      </c>
      <c r="DA377" t="str">
        <f t="shared" si="604"/>
        <v>(跳过)</v>
      </c>
      <c r="DB377" t="str">
        <f t="shared" si="605"/>
        <v>(跳过)</v>
      </c>
      <c r="DC377" t="str">
        <f t="shared" si="606"/>
        <v>(跳过)</v>
      </c>
      <c r="DD377" t="str">
        <f t="shared" si="607"/>
        <v>(跳过)</v>
      </c>
      <c r="DE377" t="str">
        <f t="shared" si="608"/>
        <v>(跳过)</v>
      </c>
      <c r="DF377" t="str">
        <f t="shared" si="609"/>
        <v>(跳过)</v>
      </c>
      <c r="DG377" t="s">
        <v>29</v>
      </c>
      <c r="DH377" t="str">
        <f t="shared" si="610"/>
        <v>(跳过)</v>
      </c>
      <c r="DI377" t="str">
        <f t="shared" si="611"/>
        <v>(跳过)</v>
      </c>
      <c r="DJ377" t="str">
        <f t="shared" si="612"/>
        <v>(跳过)</v>
      </c>
      <c r="DK377">
        <v>4</v>
      </c>
      <c r="DL377">
        <v>3</v>
      </c>
      <c r="DM377">
        <v>4</v>
      </c>
      <c r="DN377">
        <v>4</v>
      </c>
      <c r="DO377">
        <v>4</v>
      </c>
      <c r="DP377">
        <v>3</v>
      </c>
      <c r="DQ377" t="s">
        <v>29</v>
      </c>
      <c r="DR377" t="str">
        <f t="shared" si="613"/>
        <v>(跳过)</v>
      </c>
      <c r="DS377" t="str">
        <f t="shared" si="614"/>
        <v>(跳过)</v>
      </c>
      <c r="DT377" t="str">
        <f t="shared" si="615"/>
        <v>(跳过)</v>
      </c>
      <c r="DU377" t="str">
        <f t="shared" si="616"/>
        <v>(跳过)</v>
      </c>
      <c r="DV377" t="s">
        <v>29</v>
      </c>
      <c r="DW377" t="str">
        <f t="shared" si="617"/>
        <v>(跳过)</v>
      </c>
      <c r="DX377" t="str">
        <f t="shared" si="618"/>
        <v>(跳过)</v>
      </c>
      <c r="DY377" t="str">
        <f t="shared" si="619"/>
        <v>(跳过)</v>
      </c>
      <c r="DZ377" t="str">
        <f t="shared" si="620"/>
        <v>(跳过)</v>
      </c>
      <c r="EA377" t="str">
        <f t="shared" si="621"/>
        <v>(跳过)</v>
      </c>
      <c r="EB377" t="str">
        <f t="shared" si="622"/>
        <v>(跳过)</v>
      </c>
      <c r="EC377" t="s">
        <v>29</v>
      </c>
      <c r="ED377" t="str">
        <f t="shared" si="623"/>
        <v>(跳过)</v>
      </c>
      <c r="EE377" t="str">
        <f t="shared" si="624"/>
        <v>(跳过)</v>
      </c>
      <c r="EF377" t="str">
        <f t="shared" si="625"/>
        <v>(跳过)</v>
      </c>
      <c r="EG377" t="str">
        <f t="shared" si="626"/>
        <v>(跳过)</v>
      </c>
      <c r="EH377" t="str">
        <f t="shared" si="627"/>
        <v>(跳过)</v>
      </c>
      <c r="EI377" t="str">
        <f t="shared" si="628"/>
        <v>(跳过)</v>
      </c>
      <c r="EJ377" t="str">
        <f t="shared" si="629"/>
        <v>(跳过)</v>
      </c>
      <c r="EK377" t="str">
        <f t="shared" si="630"/>
        <v>(跳过)</v>
      </c>
      <c r="EL377" t="str">
        <f t="shared" si="631"/>
        <v>(跳过)</v>
      </c>
      <c r="EM377" t="str">
        <f t="shared" si="632"/>
        <v>(跳过)</v>
      </c>
      <c r="EN377" t="s">
        <v>37</v>
      </c>
      <c r="EO377" s="4">
        <v>1</v>
      </c>
      <c r="EP377" s="4">
        <v>2</v>
      </c>
      <c r="EQ377" s="4">
        <v>4</v>
      </c>
      <c r="ER377" s="4">
        <v>3</v>
      </c>
      <c r="ES377" t="s">
        <v>29</v>
      </c>
      <c r="ET377" t="str">
        <f t="shared" si="633"/>
        <v>(跳过)</v>
      </c>
      <c r="EU377" t="str">
        <f t="shared" si="634"/>
        <v>(跳过)</v>
      </c>
      <c r="EV377" t="str">
        <f t="shared" si="635"/>
        <v>(跳过)</v>
      </c>
      <c r="EW377" t="str">
        <f t="shared" si="636"/>
        <v>(跳过)</v>
      </c>
      <c r="EX377" t="str">
        <f t="shared" si="637"/>
        <v>(跳过)</v>
      </c>
      <c r="EY377" t="str">
        <f t="shared" si="638"/>
        <v>(跳过)</v>
      </c>
      <c r="EZ377" t="str">
        <f t="shared" si="639"/>
        <v>(跳过)</v>
      </c>
      <c r="FA377" t="s">
        <v>29</v>
      </c>
      <c r="FB377" t="str">
        <f t="shared" si="640"/>
        <v>(跳过)</v>
      </c>
      <c r="FC377" t="str">
        <f t="shared" si="641"/>
        <v>(跳过)</v>
      </c>
      <c r="FD377" t="str">
        <f t="shared" si="642"/>
        <v>(跳过)</v>
      </c>
      <c r="FE377" t="s">
        <v>225</v>
      </c>
      <c r="FF377">
        <v>0</v>
      </c>
      <c r="FG377">
        <v>1</v>
      </c>
      <c r="FH377">
        <v>0</v>
      </c>
      <c r="FI377">
        <v>0</v>
      </c>
      <c r="FJ377">
        <v>1</v>
      </c>
      <c r="FK377">
        <v>1</v>
      </c>
      <c r="FL377" t="s">
        <v>161</v>
      </c>
      <c r="FM377">
        <v>4</v>
      </c>
      <c r="FN377">
        <v>1</v>
      </c>
      <c r="FO377">
        <v>3</v>
      </c>
      <c r="FP377">
        <v>2</v>
      </c>
      <c r="FQ377">
        <v>5</v>
      </c>
      <c r="FR377" t="s">
        <v>126</v>
      </c>
      <c r="FS377">
        <v>0</v>
      </c>
      <c r="FT377">
        <v>1</v>
      </c>
      <c r="FU377">
        <v>0</v>
      </c>
      <c r="FV377">
        <v>1</v>
      </c>
      <c r="FW377">
        <v>1</v>
      </c>
      <c r="FX377">
        <v>0</v>
      </c>
    </row>
    <row r="378" spans="1:180" ht="16.5" x14ac:dyDescent="0.6">
      <c r="A378">
        <v>377</v>
      </c>
      <c r="B378">
        <v>1</v>
      </c>
      <c r="C378">
        <v>23</v>
      </c>
      <c r="D378">
        <v>2</v>
      </c>
      <c r="E378">
        <v>3</v>
      </c>
      <c r="F378">
        <v>4</v>
      </c>
      <c r="G378">
        <v>2</v>
      </c>
      <c r="H378">
        <v>1</v>
      </c>
      <c r="I378">
        <v>1</v>
      </c>
      <c r="J378">
        <v>1</v>
      </c>
      <c r="K378" t="s">
        <v>29</v>
      </c>
      <c r="L378" t="str">
        <f t="shared" si="643"/>
        <v>(跳过)</v>
      </c>
      <c r="M378" t="str">
        <f t="shared" si="644"/>
        <v>(跳过)</v>
      </c>
      <c r="N378" t="str">
        <f t="shared" si="645"/>
        <v>(跳过)</v>
      </c>
      <c r="O378" t="str">
        <f t="shared" si="646"/>
        <v>(跳过)</v>
      </c>
      <c r="P378" t="str">
        <f t="shared" si="647"/>
        <v>(跳过)</v>
      </c>
      <c r="Q378" t="s">
        <v>66</v>
      </c>
      <c r="R378">
        <f t="shared" si="540"/>
        <v>0</v>
      </c>
      <c r="S378">
        <f t="shared" si="541"/>
        <v>0</v>
      </c>
      <c r="T378">
        <f t="shared" si="542"/>
        <v>1</v>
      </c>
      <c r="U378">
        <f t="shared" si="543"/>
        <v>0</v>
      </c>
      <c r="V378" t="s">
        <v>71</v>
      </c>
      <c r="W378">
        <f t="shared" si="544"/>
        <v>1</v>
      </c>
      <c r="X378">
        <f t="shared" si="545"/>
        <v>0</v>
      </c>
      <c r="Y378">
        <f t="shared" si="546"/>
        <v>1</v>
      </c>
      <c r="Z378">
        <f t="shared" si="547"/>
        <v>0</v>
      </c>
      <c r="AA378">
        <f t="shared" si="548"/>
        <v>0</v>
      </c>
      <c r="AB378" t="s">
        <v>478</v>
      </c>
      <c r="AC378">
        <f t="shared" si="549"/>
        <v>1</v>
      </c>
      <c r="AD378">
        <f t="shared" si="550"/>
        <v>1</v>
      </c>
      <c r="AE378">
        <f t="shared" si="551"/>
        <v>1</v>
      </c>
      <c r="AF378">
        <f t="shared" si="552"/>
        <v>0</v>
      </c>
      <c r="AG378">
        <f t="shared" si="553"/>
        <v>0</v>
      </c>
      <c r="AH378">
        <f t="shared" si="554"/>
        <v>1</v>
      </c>
      <c r="AI378">
        <f t="shared" si="555"/>
        <v>0</v>
      </c>
      <c r="AJ378">
        <f t="shared" si="556"/>
        <v>0</v>
      </c>
      <c r="AK378" t="s">
        <v>84</v>
      </c>
      <c r="AL378">
        <f t="shared" si="557"/>
        <v>0</v>
      </c>
      <c r="AM378">
        <f t="shared" si="558"/>
        <v>0</v>
      </c>
      <c r="AN378">
        <f t="shared" si="559"/>
        <v>0</v>
      </c>
      <c r="AO378">
        <f t="shared" si="560"/>
        <v>0</v>
      </c>
      <c r="AP378">
        <f t="shared" si="561"/>
        <v>1</v>
      </c>
      <c r="AQ378">
        <f t="shared" si="562"/>
        <v>0</v>
      </c>
      <c r="AR378">
        <f t="shared" si="563"/>
        <v>0</v>
      </c>
      <c r="AS378">
        <f t="shared" si="564"/>
        <v>0</v>
      </c>
      <c r="AT378">
        <v>2</v>
      </c>
      <c r="AU378" t="s">
        <v>156</v>
      </c>
      <c r="AV378">
        <v>3</v>
      </c>
      <c r="AW378">
        <v>2</v>
      </c>
      <c r="AX378">
        <v>1</v>
      </c>
      <c r="AY378">
        <v>4</v>
      </c>
      <c r="AZ378" t="s">
        <v>439</v>
      </c>
      <c r="BA378">
        <f t="shared" si="565"/>
        <v>1</v>
      </c>
      <c r="BB378">
        <f t="shared" si="566"/>
        <v>1</v>
      </c>
      <c r="BC378">
        <f t="shared" si="567"/>
        <v>1</v>
      </c>
      <c r="BD378">
        <f t="shared" si="568"/>
        <v>0</v>
      </c>
      <c r="BE378">
        <f t="shared" si="569"/>
        <v>1</v>
      </c>
      <c r="BF378">
        <f t="shared" si="570"/>
        <v>0</v>
      </c>
      <c r="BG378">
        <f t="shared" si="571"/>
        <v>0</v>
      </c>
      <c r="BH378" t="s">
        <v>29</v>
      </c>
      <c r="BI378" t="str">
        <f t="shared" si="572"/>
        <v>(跳过)</v>
      </c>
      <c r="BJ378" t="str">
        <f t="shared" si="573"/>
        <v>(跳过)</v>
      </c>
      <c r="BK378" t="str">
        <f t="shared" si="574"/>
        <v>(跳过)</v>
      </c>
      <c r="BL378">
        <v>1</v>
      </c>
      <c r="BM378" t="s">
        <v>29</v>
      </c>
      <c r="BN378" t="str">
        <f t="shared" si="575"/>
        <v>(跳过)</v>
      </c>
      <c r="BO378" t="str">
        <f t="shared" si="576"/>
        <v>(跳过)</v>
      </c>
      <c r="BP378" t="str">
        <f t="shared" si="577"/>
        <v>(跳过)</v>
      </c>
      <c r="BQ378" t="str">
        <f t="shared" si="578"/>
        <v>(跳过)</v>
      </c>
      <c r="BR378" t="str">
        <f t="shared" si="579"/>
        <v>(跳过)</v>
      </c>
      <c r="BS378" t="str">
        <f t="shared" si="580"/>
        <v>(跳过)</v>
      </c>
      <c r="BT378" t="s">
        <v>66</v>
      </c>
      <c r="BU378">
        <f t="shared" si="581"/>
        <v>0</v>
      </c>
      <c r="BV378">
        <f t="shared" si="582"/>
        <v>0</v>
      </c>
      <c r="BW378">
        <f t="shared" si="583"/>
        <v>1</v>
      </c>
      <c r="BX378">
        <f t="shared" si="584"/>
        <v>0</v>
      </c>
      <c r="BY378" t="s">
        <v>478</v>
      </c>
      <c r="BZ378">
        <f t="shared" si="585"/>
        <v>1</v>
      </c>
      <c r="CA378">
        <f t="shared" si="586"/>
        <v>1</v>
      </c>
      <c r="CB378">
        <f t="shared" si="587"/>
        <v>1</v>
      </c>
      <c r="CC378">
        <f t="shared" si="588"/>
        <v>0</v>
      </c>
      <c r="CD378">
        <f t="shared" si="589"/>
        <v>0</v>
      </c>
      <c r="CE378">
        <f t="shared" si="590"/>
        <v>1</v>
      </c>
      <c r="CF378">
        <f t="shared" si="591"/>
        <v>0</v>
      </c>
      <c r="CG378">
        <f t="shared" si="592"/>
        <v>0</v>
      </c>
      <c r="CH378">
        <f t="shared" si="593"/>
        <v>0</v>
      </c>
      <c r="CI378">
        <f t="shared" si="594"/>
        <v>0</v>
      </c>
      <c r="CJ378" t="s">
        <v>84</v>
      </c>
      <c r="CK378">
        <f t="shared" si="595"/>
        <v>0</v>
      </c>
      <c r="CL378">
        <f t="shared" si="596"/>
        <v>0</v>
      </c>
      <c r="CM378">
        <f t="shared" si="597"/>
        <v>0</v>
      </c>
      <c r="CN378">
        <f t="shared" si="598"/>
        <v>0</v>
      </c>
      <c r="CO378">
        <f t="shared" si="599"/>
        <v>1</v>
      </c>
      <c r="CP378">
        <f t="shared" si="600"/>
        <v>0</v>
      </c>
      <c r="CQ378">
        <f t="shared" si="601"/>
        <v>0</v>
      </c>
      <c r="CR378">
        <f t="shared" si="602"/>
        <v>0</v>
      </c>
      <c r="CS378">
        <v>2</v>
      </c>
      <c r="CT378" t="s">
        <v>120</v>
      </c>
      <c r="CU378">
        <v>2</v>
      </c>
      <c r="CV378">
        <v>3</v>
      </c>
      <c r="CW378">
        <v>1</v>
      </c>
      <c r="CX378">
        <v>4</v>
      </c>
      <c r="CY378" t="s">
        <v>439</v>
      </c>
      <c r="CZ378">
        <f t="shared" si="603"/>
        <v>1</v>
      </c>
      <c r="DA378">
        <f t="shared" si="604"/>
        <v>1</v>
      </c>
      <c r="DB378">
        <f t="shared" si="605"/>
        <v>1</v>
      </c>
      <c r="DC378">
        <f t="shared" si="606"/>
        <v>0</v>
      </c>
      <c r="DD378">
        <f t="shared" si="607"/>
        <v>1</v>
      </c>
      <c r="DE378">
        <f t="shared" si="608"/>
        <v>0</v>
      </c>
      <c r="DF378">
        <f t="shared" si="609"/>
        <v>0</v>
      </c>
      <c r="DG378" t="s">
        <v>135</v>
      </c>
      <c r="DH378">
        <f t="shared" si="610"/>
        <v>1</v>
      </c>
      <c r="DI378">
        <f t="shared" si="611"/>
        <v>1</v>
      </c>
      <c r="DJ378">
        <f t="shared" si="612"/>
        <v>0</v>
      </c>
      <c r="DK378">
        <v>4</v>
      </c>
      <c r="DL378">
        <v>5</v>
      </c>
      <c r="DM378">
        <v>4</v>
      </c>
      <c r="DN378">
        <v>5</v>
      </c>
      <c r="DO378">
        <v>4</v>
      </c>
      <c r="DP378">
        <v>2</v>
      </c>
      <c r="DQ378" t="s">
        <v>66</v>
      </c>
      <c r="DR378">
        <f t="shared" si="613"/>
        <v>0</v>
      </c>
      <c r="DS378">
        <f t="shared" si="614"/>
        <v>0</v>
      </c>
      <c r="DT378">
        <f t="shared" si="615"/>
        <v>1</v>
      </c>
      <c r="DU378">
        <f t="shared" si="616"/>
        <v>0</v>
      </c>
      <c r="DV378" t="s">
        <v>29</v>
      </c>
      <c r="DW378" t="str">
        <f t="shared" si="617"/>
        <v>(跳过)</v>
      </c>
      <c r="DX378" t="str">
        <f t="shared" si="618"/>
        <v>(跳过)</v>
      </c>
      <c r="DY378" t="str">
        <f t="shared" si="619"/>
        <v>(跳过)</v>
      </c>
      <c r="DZ378" t="str">
        <f t="shared" si="620"/>
        <v>(跳过)</v>
      </c>
      <c r="EA378" t="str">
        <f t="shared" si="621"/>
        <v>(跳过)</v>
      </c>
      <c r="EB378" t="str">
        <f t="shared" si="622"/>
        <v>(跳过)</v>
      </c>
      <c r="EC378" t="s">
        <v>29</v>
      </c>
      <c r="ED378" t="str">
        <f t="shared" si="623"/>
        <v>(跳过)</v>
      </c>
      <c r="EE378" t="str">
        <f t="shared" si="624"/>
        <v>(跳过)</v>
      </c>
      <c r="EF378" t="str">
        <f t="shared" si="625"/>
        <v>(跳过)</v>
      </c>
      <c r="EG378" t="str">
        <f t="shared" si="626"/>
        <v>(跳过)</v>
      </c>
      <c r="EH378" t="str">
        <f t="shared" si="627"/>
        <v>(跳过)</v>
      </c>
      <c r="EI378" t="str">
        <f t="shared" si="628"/>
        <v>(跳过)</v>
      </c>
      <c r="EJ378" t="str">
        <f t="shared" si="629"/>
        <v>(跳过)</v>
      </c>
      <c r="EK378" t="str">
        <f t="shared" si="630"/>
        <v>(跳过)</v>
      </c>
      <c r="EL378" t="str">
        <f t="shared" si="631"/>
        <v>(跳过)</v>
      </c>
      <c r="EM378" t="str">
        <f t="shared" si="632"/>
        <v>(跳过)</v>
      </c>
      <c r="EN378" t="s">
        <v>120</v>
      </c>
      <c r="EO378" s="4">
        <v>2</v>
      </c>
      <c r="EP378" s="4">
        <v>3</v>
      </c>
      <c r="EQ378" s="4">
        <v>4</v>
      </c>
      <c r="ER378" s="4">
        <v>1</v>
      </c>
      <c r="ES378" t="s">
        <v>29</v>
      </c>
      <c r="ET378" t="str">
        <f t="shared" si="633"/>
        <v>(跳过)</v>
      </c>
      <c r="EU378" t="str">
        <f t="shared" si="634"/>
        <v>(跳过)</v>
      </c>
      <c r="EV378" t="str">
        <f t="shared" si="635"/>
        <v>(跳过)</v>
      </c>
      <c r="EW378" t="str">
        <f t="shared" si="636"/>
        <v>(跳过)</v>
      </c>
      <c r="EX378" t="str">
        <f t="shared" si="637"/>
        <v>(跳过)</v>
      </c>
      <c r="EY378" t="str">
        <f t="shared" si="638"/>
        <v>(跳过)</v>
      </c>
      <c r="EZ378" t="str">
        <f t="shared" si="639"/>
        <v>(跳过)</v>
      </c>
      <c r="FA378" t="s">
        <v>29</v>
      </c>
      <c r="FB378" t="str">
        <f t="shared" si="640"/>
        <v>(跳过)</v>
      </c>
      <c r="FC378" t="str">
        <f t="shared" si="641"/>
        <v>(跳过)</v>
      </c>
      <c r="FD378" t="str">
        <f t="shared" si="642"/>
        <v>(跳过)</v>
      </c>
      <c r="FE378" t="s">
        <v>68</v>
      </c>
      <c r="FF378">
        <v>0</v>
      </c>
      <c r="FG378">
        <v>1</v>
      </c>
      <c r="FH378">
        <v>1</v>
      </c>
      <c r="FI378">
        <v>0</v>
      </c>
      <c r="FJ378">
        <v>0</v>
      </c>
      <c r="FK378">
        <v>0</v>
      </c>
      <c r="FL378" t="s">
        <v>219</v>
      </c>
      <c r="FM378">
        <v>4</v>
      </c>
      <c r="FN378">
        <v>2</v>
      </c>
      <c r="FO378">
        <v>1</v>
      </c>
      <c r="FP378">
        <v>3</v>
      </c>
      <c r="FQ378">
        <v>5</v>
      </c>
      <c r="FR378" t="s">
        <v>29</v>
      </c>
      <c r="FS378" t="s">
        <v>29</v>
      </c>
      <c r="FT378" t="s">
        <v>29</v>
      </c>
      <c r="FU378" t="s">
        <v>29</v>
      </c>
      <c r="FV378" t="s">
        <v>29</v>
      </c>
      <c r="FW378" t="s">
        <v>29</v>
      </c>
      <c r="FX378" t="s">
        <v>29</v>
      </c>
    </row>
    <row r="379" spans="1:180" ht="16.5" x14ac:dyDescent="0.6">
      <c r="A379">
        <v>378</v>
      </c>
      <c r="B379">
        <v>1</v>
      </c>
      <c r="C379">
        <v>26</v>
      </c>
      <c r="D379">
        <v>2</v>
      </c>
      <c r="E379">
        <v>3</v>
      </c>
      <c r="F379">
        <v>2</v>
      </c>
      <c r="G379">
        <v>8</v>
      </c>
      <c r="H379">
        <v>1</v>
      </c>
      <c r="I379">
        <v>1</v>
      </c>
      <c r="J379">
        <v>1</v>
      </c>
      <c r="K379" t="s">
        <v>29</v>
      </c>
      <c r="L379" t="str">
        <f t="shared" si="643"/>
        <v>(跳过)</v>
      </c>
      <c r="M379" t="str">
        <f t="shared" si="644"/>
        <v>(跳过)</v>
      </c>
      <c r="N379" t="str">
        <f t="shared" si="645"/>
        <v>(跳过)</v>
      </c>
      <c r="O379" t="str">
        <f t="shared" si="646"/>
        <v>(跳过)</v>
      </c>
      <c r="P379" t="str">
        <f t="shared" si="647"/>
        <v>(跳过)</v>
      </c>
      <c r="Q379" t="s">
        <v>127</v>
      </c>
      <c r="R379">
        <f t="shared" si="540"/>
        <v>1</v>
      </c>
      <c r="S379">
        <f t="shared" si="541"/>
        <v>1</v>
      </c>
      <c r="T379">
        <f t="shared" si="542"/>
        <v>1</v>
      </c>
      <c r="U379">
        <f t="shared" si="543"/>
        <v>0</v>
      </c>
      <c r="V379" t="s">
        <v>71</v>
      </c>
      <c r="W379">
        <f t="shared" si="544"/>
        <v>1</v>
      </c>
      <c r="X379">
        <f t="shared" si="545"/>
        <v>0</v>
      </c>
      <c r="Y379">
        <f t="shared" si="546"/>
        <v>1</v>
      </c>
      <c r="Z379">
        <f t="shared" si="547"/>
        <v>0</v>
      </c>
      <c r="AA379">
        <f t="shared" si="548"/>
        <v>0</v>
      </c>
      <c r="AB379" t="s">
        <v>107</v>
      </c>
      <c r="AC379">
        <f t="shared" si="549"/>
        <v>1</v>
      </c>
      <c r="AD379">
        <f t="shared" si="550"/>
        <v>0</v>
      </c>
      <c r="AE379">
        <f t="shared" si="551"/>
        <v>1</v>
      </c>
      <c r="AF379">
        <f t="shared" si="552"/>
        <v>0</v>
      </c>
      <c r="AG379">
        <f t="shared" si="553"/>
        <v>1</v>
      </c>
      <c r="AH379">
        <f t="shared" si="554"/>
        <v>1</v>
      </c>
      <c r="AI379">
        <f t="shared" si="555"/>
        <v>0</v>
      </c>
      <c r="AJ379">
        <f t="shared" si="556"/>
        <v>0</v>
      </c>
      <c r="AK379" t="s">
        <v>469</v>
      </c>
      <c r="AL379">
        <f t="shared" si="557"/>
        <v>1</v>
      </c>
      <c r="AM379">
        <f t="shared" si="558"/>
        <v>0</v>
      </c>
      <c r="AN379">
        <f t="shared" si="559"/>
        <v>0</v>
      </c>
      <c r="AO379">
        <f t="shared" si="560"/>
        <v>0</v>
      </c>
      <c r="AP379">
        <f t="shared" si="561"/>
        <v>1</v>
      </c>
      <c r="AQ379">
        <f t="shared" si="562"/>
        <v>0</v>
      </c>
      <c r="AR379">
        <f t="shared" si="563"/>
        <v>0</v>
      </c>
      <c r="AS379">
        <f t="shared" si="564"/>
        <v>0</v>
      </c>
      <c r="AT379">
        <v>2</v>
      </c>
      <c r="AU379" t="s">
        <v>57</v>
      </c>
      <c r="AV379">
        <v>2</v>
      </c>
      <c r="AW379">
        <v>1</v>
      </c>
      <c r="AX379">
        <v>3</v>
      </c>
      <c r="AY379">
        <v>4</v>
      </c>
      <c r="AZ379" t="s">
        <v>134</v>
      </c>
      <c r="BA379">
        <f t="shared" si="565"/>
        <v>0</v>
      </c>
      <c r="BB379">
        <f t="shared" si="566"/>
        <v>0</v>
      </c>
      <c r="BC379">
        <f t="shared" si="567"/>
        <v>1</v>
      </c>
      <c r="BD379">
        <f t="shared" si="568"/>
        <v>0</v>
      </c>
      <c r="BE379">
        <f t="shared" si="569"/>
        <v>1</v>
      </c>
      <c r="BF379">
        <f t="shared" si="570"/>
        <v>0</v>
      </c>
      <c r="BG379">
        <f t="shared" si="571"/>
        <v>0</v>
      </c>
      <c r="BH379" t="s">
        <v>59</v>
      </c>
      <c r="BI379">
        <f t="shared" si="572"/>
        <v>1</v>
      </c>
      <c r="BJ379">
        <f t="shared" si="573"/>
        <v>0</v>
      </c>
      <c r="BK379">
        <f t="shared" si="574"/>
        <v>0</v>
      </c>
      <c r="BL379">
        <v>1</v>
      </c>
      <c r="BM379" t="s">
        <v>29</v>
      </c>
      <c r="BN379" t="str">
        <f t="shared" si="575"/>
        <v>(跳过)</v>
      </c>
      <c r="BO379" t="str">
        <f t="shared" si="576"/>
        <v>(跳过)</v>
      </c>
      <c r="BP379" t="str">
        <f t="shared" si="577"/>
        <v>(跳过)</v>
      </c>
      <c r="BQ379" t="str">
        <f t="shared" si="578"/>
        <v>(跳过)</v>
      </c>
      <c r="BR379" t="str">
        <f t="shared" si="579"/>
        <v>(跳过)</v>
      </c>
      <c r="BS379" t="str">
        <f t="shared" si="580"/>
        <v>(跳过)</v>
      </c>
      <c r="BT379" t="s">
        <v>38</v>
      </c>
      <c r="BU379">
        <f t="shared" si="581"/>
        <v>0</v>
      </c>
      <c r="BV379">
        <f t="shared" si="582"/>
        <v>1</v>
      </c>
      <c r="BW379">
        <f t="shared" si="583"/>
        <v>1</v>
      </c>
      <c r="BX379">
        <f t="shared" si="584"/>
        <v>0</v>
      </c>
      <c r="BY379" t="s">
        <v>601</v>
      </c>
      <c r="BZ379">
        <f t="shared" si="585"/>
        <v>1</v>
      </c>
      <c r="CA379">
        <f t="shared" si="586"/>
        <v>1</v>
      </c>
      <c r="CB379">
        <f t="shared" si="587"/>
        <v>1</v>
      </c>
      <c r="CC379">
        <f t="shared" si="588"/>
        <v>0</v>
      </c>
      <c r="CD379">
        <f t="shared" si="589"/>
        <v>1</v>
      </c>
      <c r="CE379">
        <f t="shared" si="590"/>
        <v>1</v>
      </c>
      <c r="CF379">
        <f t="shared" si="591"/>
        <v>0</v>
      </c>
      <c r="CG379">
        <f t="shared" si="592"/>
        <v>0</v>
      </c>
      <c r="CH379">
        <f t="shared" si="593"/>
        <v>1</v>
      </c>
      <c r="CI379">
        <f t="shared" si="594"/>
        <v>0</v>
      </c>
      <c r="CJ379" t="s">
        <v>73</v>
      </c>
      <c r="CK379">
        <f t="shared" si="595"/>
        <v>1</v>
      </c>
      <c r="CL379">
        <f t="shared" si="596"/>
        <v>1</v>
      </c>
      <c r="CM379">
        <f t="shared" si="597"/>
        <v>0</v>
      </c>
      <c r="CN379">
        <f t="shared" si="598"/>
        <v>0</v>
      </c>
      <c r="CO379">
        <f t="shared" si="599"/>
        <v>0</v>
      </c>
      <c r="CP379">
        <f t="shared" si="600"/>
        <v>1</v>
      </c>
      <c r="CQ379">
        <f t="shared" si="601"/>
        <v>0</v>
      </c>
      <c r="CR379">
        <f t="shared" si="602"/>
        <v>0</v>
      </c>
      <c r="CS379">
        <v>2</v>
      </c>
      <c r="CT379" t="s">
        <v>133</v>
      </c>
      <c r="CU379">
        <v>1</v>
      </c>
      <c r="CV379">
        <v>2</v>
      </c>
      <c r="CW379">
        <v>3</v>
      </c>
      <c r="CX379">
        <v>3</v>
      </c>
      <c r="CY379" t="s">
        <v>85</v>
      </c>
      <c r="CZ379">
        <f t="shared" si="603"/>
        <v>0</v>
      </c>
      <c r="DA379">
        <f t="shared" si="604"/>
        <v>0</v>
      </c>
      <c r="DB379">
        <f t="shared" si="605"/>
        <v>1</v>
      </c>
      <c r="DC379">
        <f t="shared" si="606"/>
        <v>0</v>
      </c>
      <c r="DD379">
        <f t="shared" si="607"/>
        <v>0</v>
      </c>
      <c r="DE379">
        <f t="shared" si="608"/>
        <v>0</v>
      </c>
      <c r="DF379">
        <f t="shared" si="609"/>
        <v>0</v>
      </c>
      <c r="DG379" t="s">
        <v>43</v>
      </c>
      <c r="DH379">
        <f t="shared" si="610"/>
        <v>0</v>
      </c>
      <c r="DI379">
        <f t="shared" si="611"/>
        <v>1</v>
      </c>
      <c r="DJ379">
        <f t="shared" si="612"/>
        <v>0</v>
      </c>
      <c r="DK379">
        <v>5</v>
      </c>
      <c r="DL379">
        <v>4</v>
      </c>
      <c r="DM379">
        <v>2</v>
      </c>
      <c r="DN379">
        <v>5</v>
      </c>
      <c r="DO379">
        <v>5</v>
      </c>
      <c r="DP379">
        <v>2</v>
      </c>
      <c r="DQ379" t="s">
        <v>127</v>
      </c>
      <c r="DR379">
        <f t="shared" si="613"/>
        <v>1</v>
      </c>
      <c r="DS379">
        <f t="shared" si="614"/>
        <v>1</v>
      </c>
      <c r="DT379">
        <f t="shared" si="615"/>
        <v>1</v>
      </c>
      <c r="DU379">
        <f t="shared" si="616"/>
        <v>0</v>
      </c>
      <c r="DV379" t="s">
        <v>29</v>
      </c>
      <c r="DW379" t="str">
        <f t="shared" si="617"/>
        <v>(跳过)</v>
      </c>
      <c r="DX379" t="str">
        <f t="shared" si="618"/>
        <v>(跳过)</v>
      </c>
      <c r="DY379" t="str">
        <f t="shared" si="619"/>
        <v>(跳过)</v>
      </c>
      <c r="DZ379" t="str">
        <f t="shared" si="620"/>
        <v>(跳过)</v>
      </c>
      <c r="EA379" t="str">
        <f t="shared" si="621"/>
        <v>(跳过)</v>
      </c>
      <c r="EB379" t="str">
        <f t="shared" si="622"/>
        <v>(跳过)</v>
      </c>
      <c r="EC379" t="s">
        <v>29</v>
      </c>
      <c r="ED379" t="str">
        <f t="shared" si="623"/>
        <v>(跳过)</v>
      </c>
      <c r="EE379" t="str">
        <f t="shared" si="624"/>
        <v>(跳过)</v>
      </c>
      <c r="EF379" t="str">
        <f t="shared" si="625"/>
        <v>(跳过)</v>
      </c>
      <c r="EG379" t="str">
        <f t="shared" si="626"/>
        <v>(跳过)</v>
      </c>
      <c r="EH379" t="str">
        <f t="shared" si="627"/>
        <v>(跳过)</v>
      </c>
      <c r="EI379" t="str">
        <f t="shared" si="628"/>
        <v>(跳过)</v>
      </c>
      <c r="EJ379" t="str">
        <f t="shared" si="629"/>
        <v>(跳过)</v>
      </c>
      <c r="EK379" t="str">
        <f t="shared" si="630"/>
        <v>(跳过)</v>
      </c>
      <c r="EL379" t="str">
        <f t="shared" si="631"/>
        <v>(跳过)</v>
      </c>
      <c r="EM379" t="str">
        <f t="shared" si="632"/>
        <v>(跳过)</v>
      </c>
      <c r="EN379" t="s">
        <v>78</v>
      </c>
      <c r="EO379" s="4">
        <v>1</v>
      </c>
      <c r="EP379" s="4">
        <v>2</v>
      </c>
      <c r="EQ379" s="4">
        <v>4</v>
      </c>
      <c r="ER379" s="4">
        <v>3</v>
      </c>
      <c r="ES379" t="s">
        <v>29</v>
      </c>
      <c r="ET379" t="str">
        <f t="shared" si="633"/>
        <v>(跳过)</v>
      </c>
      <c r="EU379" t="str">
        <f t="shared" si="634"/>
        <v>(跳过)</v>
      </c>
      <c r="EV379" t="str">
        <f t="shared" si="635"/>
        <v>(跳过)</v>
      </c>
      <c r="EW379" t="str">
        <f t="shared" si="636"/>
        <v>(跳过)</v>
      </c>
      <c r="EX379" t="str">
        <f t="shared" si="637"/>
        <v>(跳过)</v>
      </c>
      <c r="EY379" t="str">
        <f t="shared" si="638"/>
        <v>(跳过)</v>
      </c>
      <c r="EZ379" t="str">
        <f t="shared" si="639"/>
        <v>(跳过)</v>
      </c>
      <c r="FA379" t="s">
        <v>29</v>
      </c>
      <c r="FB379" t="str">
        <f t="shared" si="640"/>
        <v>(跳过)</v>
      </c>
      <c r="FC379" t="str">
        <f t="shared" si="641"/>
        <v>(跳过)</v>
      </c>
      <c r="FD379" t="str">
        <f t="shared" si="642"/>
        <v>(跳过)</v>
      </c>
      <c r="FE379" t="s">
        <v>68</v>
      </c>
      <c r="FF379">
        <v>0</v>
      </c>
      <c r="FG379">
        <v>1</v>
      </c>
      <c r="FH379">
        <v>1</v>
      </c>
      <c r="FI379">
        <v>0</v>
      </c>
      <c r="FJ379">
        <v>0</v>
      </c>
      <c r="FK379">
        <v>0</v>
      </c>
      <c r="FL379" t="s">
        <v>125</v>
      </c>
      <c r="FM379">
        <v>2</v>
      </c>
      <c r="FN379">
        <v>1</v>
      </c>
      <c r="FO379">
        <v>3</v>
      </c>
      <c r="FP379">
        <v>4</v>
      </c>
      <c r="FQ379">
        <v>5</v>
      </c>
      <c r="FR379" t="s">
        <v>29</v>
      </c>
      <c r="FS379" t="s">
        <v>29</v>
      </c>
      <c r="FT379" t="s">
        <v>29</v>
      </c>
      <c r="FU379" t="s">
        <v>29</v>
      </c>
      <c r="FV379" t="s">
        <v>29</v>
      </c>
      <c r="FW379" t="s">
        <v>29</v>
      </c>
      <c r="FX379" t="s">
        <v>29</v>
      </c>
    </row>
    <row r="380" spans="1:180" ht="16.5" x14ac:dyDescent="0.6">
      <c r="A380">
        <v>379</v>
      </c>
      <c r="B380">
        <v>2</v>
      </c>
      <c r="C380">
        <v>26</v>
      </c>
      <c r="D380">
        <v>3</v>
      </c>
      <c r="E380">
        <v>2</v>
      </c>
      <c r="F380">
        <v>4</v>
      </c>
      <c r="G380">
        <v>5</v>
      </c>
      <c r="H380">
        <v>1</v>
      </c>
      <c r="I380">
        <v>1</v>
      </c>
      <c r="J380">
        <v>1</v>
      </c>
      <c r="K380" t="s">
        <v>29</v>
      </c>
      <c r="L380" t="str">
        <f t="shared" si="643"/>
        <v>(跳过)</v>
      </c>
      <c r="M380" t="str">
        <f t="shared" si="644"/>
        <v>(跳过)</v>
      </c>
      <c r="N380" t="str">
        <f t="shared" si="645"/>
        <v>(跳过)</v>
      </c>
      <c r="O380" t="str">
        <f t="shared" si="646"/>
        <v>(跳过)</v>
      </c>
      <c r="P380" t="str">
        <f t="shared" si="647"/>
        <v>(跳过)</v>
      </c>
      <c r="Q380" t="s">
        <v>38</v>
      </c>
      <c r="R380">
        <f t="shared" si="540"/>
        <v>0</v>
      </c>
      <c r="S380">
        <f t="shared" si="541"/>
        <v>1</v>
      </c>
      <c r="T380">
        <f t="shared" si="542"/>
        <v>1</v>
      </c>
      <c r="U380">
        <f t="shared" si="543"/>
        <v>0</v>
      </c>
      <c r="V380" t="s">
        <v>82</v>
      </c>
      <c r="W380">
        <f t="shared" si="544"/>
        <v>1</v>
      </c>
      <c r="X380">
        <f t="shared" si="545"/>
        <v>1</v>
      </c>
      <c r="Y380">
        <f t="shared" si="546"/>
        <v>1</v>
      </c>
      <c r="Z380">
        <f t="shared" si="547"/>
        <v>0</v>
      </c>
      <c r="AA380">
        <f t="shared" si="548"/>
        <v>0</v>
      </c>
      <c r="AB380" t="s">
        <v>72</v>
      </c>
      <c r="AC380">
        <f t="shared" si="549"/>
        <v>1</v>
      </c>
      <c r="AD380">
        <f t="shared" si="550"/>
        <v>1</v>
      </c>
      <c r="AE380">
        <f t="shared" si="551"/>
        <v>1</v>
      </c>
      <c r="AF380">
        <f t="shared" si="552"/>
        <v>0</v>
      </c>
      <c r="AG380">
        <f t="shared" si="553"/>
        <v>0</v>
      </c>
      <c r="AH380">
        <f t="shared" si="554"/>
        <v>0</v>
      </c>
      <c r="AI380">
        <f t="shared" si="555"/>
        <v>0</v>
      </c>
      <c r="AJ380">
        <f t="shared" si="556"/>
        <v>0</v>
      </c>
      <c r="AK380" t="s">
        <v>175</v>
      </c>
      <c r="AL380">
        <f t="shared" si="557"/>
        <v>1</v>
      </c>
      <c r="AM380">
        <f t="shared" si="558"/>
        <v>1</v>
      </c>
      <c r="AN380">
        <f t="shared" si="559"/>
        <v>1</v>
      </c>
      <c r="AO380">
        <f t="shared" si="560"/>
        <v>0</v>
      </c>
      <c r="AP380">
        <f t="shared" si="561"/>
        <v>0</v>
      </c>
      <c r="AQ380">
        <f t="shared" si="562"/>
        <v>0</v>
      </c>
      <c r="AR380">
        <f t="shared" si="563"/>
        <v>0</v>
      </c>
      <c r="AS380">
        <f t="shared" si="564"/>
        <v>0</v>
      </c>
      <c r="AT380">
        <v>2</v>
      </c>
      <c r="AU380" t="s">
        <v>57</v>
      </c>
      <c r="AV380">
        <v>2</v>
      </c>
      <c r="AW380">
        <v>1</v>
      </c>
      <c r="AX380">
        <v>3</v>
      </c>
      <c r="AY380">
        <v>4</v>
      </c>
      <c r="AZ380" t="s">
        <v>134</v>
      </c>
      <c r="BA380">
        <f t="shared" si="565"/>
        <v>0</v>
      </c>
      <c r="BB380">
        <f t="shared" si="566"/>
        <v>0</v>
      </c>
      <c r="BC380">
        <f t="shared" si="567"/>
        <v>1</v>
      </c>
      <c r="BD380">
        <f t="shared" si="568"/>
        <v>0</v>
      </c>
      <c r="BE380">
        <f t="shared" si="569"/>
        <v>1</v>
      </c>
      <c r="BF380">
        <f t="shared" si="570"/>
        <v>0</v>
      </c>
      <c r="BG380">
        <f t="shared" si="571"/>
        <v>0</v>
      </c>
      <c r="BH380" t="s">
        <v>29</v>
      </c>
      <c r="BI380" t="str">
        <f t="shared" si="572"/>
        <v>(跳过)</v>
      </c>
      <c r="BJ380" t="str">
        <f t="shared" si="573"/>
        <v>(跳过)</v>
      </c>
      <c r="BK380" t="str">
        <f t="shared" si="574"/>
        <v>(跳过)</v>
      </c>
      <c r="BL380">
        <v>0</v>
      </c>
      <c r="BM380" t="s">
        <v>86</v>
      </c>
      <c r="BN380">
        <f t="shared" si="575"/>
        <v>1</v>
      </c>
      <c r="BO380">
        <f t="shared" si="576"/>
        <v>1</v>
      </c>
      <c r="BP380">
        <f t="shared" si="577"/>
        <v>0</v>
      </c>
      <c r="BQ380">
        <f t="shared" si="578"/>
        <v>0</v>
      </c>
      <c r="BR380">
        <f t="shared" si="579"/>
        <v>0</v>
      </c>
      <c r="BS380">
        <f t="shared" si="580"/>
        <v>0</v>
      </c>
      <c r="BT380" t="s">
        <v>29</v>
      </c>
      <c r="BU380" t="str">
        <f t="shared" si="581"/>
        <v>(跳过)</v>
      </c>
      <c r="BV380" t="str">
        <f t="shared" si="582"/>
        <v>(跳过)</v>
      </c>
      <c r="BW380" t="str">
        <f t="shared" si="583"/>
        <v>(跳过)</v>
      </c>
      <c r="BX380" t="str">
        <f t="shared" si="584"/>
        <v>(跳过)</v>
      </c>
      <c r="BY380" t="s">
        <v>29</v>
      </c>
      <c r="BZ380" t="str">
        <f t="shared" si="585"/>
        <v>(跳过)</v>
      </c>
      <c r="CA380" t="str">
        <f t="shared" si="586"/>
        <v>(跳过)</v>
      </c>
      <c r="CB380" t="str">
        <f t="shared" si="587"/>
        <v>(跳过)</v>
      </c>
      <c r="CC380" t="str">
        <f t="shared" si="588"/>
        <v>(跳过)</v>
      </c>
      <c r="CD380" t="str">
        <f t="shared" si="589"/>
        <v>(跳过)</v>
      </c>
      <c r="CE380" t="str">
        <f t="shared" si="590"/>
        <v>(跳过)</v>
      </c>
      <c r="CF380" t="str">
        <f t="shared" si="591"/>
        <v>(跳过)</v>
      </c>
      <c r="CG380" t="str">
        <f t="shared" si="592"/>
        <v>(跳过)</v>
      </c>
      <c r="CH380" t="str">
        <f t="shared" si="593"/>
        <v>(跳过)</v>
      </c>
      <c r="CI380" t="str">
        <f t="shared" si="594"/>
        <v>(跳过)</v>
      </c>
      <c r="CJ380" t="s">
        <v>29</v>
      </c>
      <c r="CK380" t="str">
        <f t="shared" si="595"/>
        <v>(跳过)</v>
      </c>
      <c r="CL380" t="str">
        <f t="shared" si="596"/>
        <v>(跳过)</v>
      </c>
      <c r="CM380" t="str">
        <f t="shared" si="597"/>
        <v>(跳过)</v>
      </c>
      <c r="CN380" t="str">
        <f t="shared" si="598"/>
        <v>(跳过)</v>
      </c>
      <c r="CO380" t="str">
        <f t="shared" si="599"/>
        <v>(跳过)</v>
      </c>
      <c r="CP380" t="str">
        <f t="shared" si="600"/>
        <v>(跳过)</v>
      </c>
      <c r="CQ380" t="str">
        <f t="shared" si="601"/>
        <v>(跳过)</v>
      </c>
      <c r="CR380" t="str">
        <f t="shared" si="602"/>
        <v>(跳过)</v>
      </c>
      <c r="CS380" t="s">
        <v>29</v>
      </c>
      <c r="CT380" t="s">
        <v>45</v>
      </c>
      <c r="CU380">
        <v>3</v>
      </c>
      <c r="CV380">
        <v>1</v>
      </c>
      <c r="CW380">
        <v>2</v>
      </c>
      <c r="CX380">
        <v>4</v>
      </c>
      <c r="CY380" t="s">
        <v>29</v>
      </c>
      <c r="CZ380" t="str">
        <f t="shared" si="603"/>
        <v>(跳过)</v>
      </c>
      <c r="DA380" t="str">
        <f t="shared" si="604"/>
        <v>(跳过)</v>
      </c>
      <c r="DB380" t="str">
        <f t="shared" si="605"/>
        <v>(跳过)</v>
      </c>
      <c r="DC380" t="str">
        <f t="shared" si="606"/>
        <v>(跳过)</v>
      </c>
      <c r="DD380" t="str">
        <f t="shared" si="607"/>
        <v>(跳过)</v>
      </c>
      <c r="DE380" t="str">
        <f t="shared" si="608"/>
        <v>(跳过)</v>
      </c>
      <c r="DF380" t="str">
        <f t="shared" si="609"/>
        <v>(跳过)</v>
      </c>
      <c r="DG380" t="s">
        <v>29</v>
      </c>
      <c r="DH380" t="str">
        <f t="shared" si="610"/>
        <v>(跳过)</v>
      </c>
      <c r="DI380" t="str">
        <f t="shared" si="611"/>
        <v>(跳过)</v>
      </c>
      <c r="DJ380" t="str">
        <f t="shared" si="612"/>
        <v>(跳过)</v>
      </c>
      <c r="DK380">
        <v>5</v>
      </c>
      <c r="DL380">
        <v>4</v>
      </c>
      <c r="DM380">
        <v>5</v>
      </c>
      <c r="DN380">
        <v>4</v>
      </c>
      <c r="DO380">
        <v>5</v>
      </c>
      <c r="DP380">
        <v>2</v>
      </c>
      <c r="DQ380" t="s">
        <v>38</v>
      </c>
      <c r="DR380">
        <f t="shared" si="613"/>
        <v>0</v>
      </c>
      <c r="DS380">
        <f t="shared" si="614"/>
        <v>1</v>
      </c>
      <c r="DT380">
        <f t="shared" si="615"/>
        <v>1</v>
      </c>
      <c r="DU380">
        <f t="shared" si="616"/>
        <v>0</v>
      </c>
      <c r="DV380" t="s">
        <v>29</v>
      </c>
      <c r="DW380" t="str">
        <f t="shared" si="617"/>
        <v>(跳过)</v>
      </c>
      <c r="DX380" t="str">
        <f t="shared" si="618"/>
        <v>(跳过)</v>
      </c>
      <c r="DY380" t="str">
        <f t="shared" si="619"/>
        <v>(跳过)</v>
      </c>
      <c r="DZ380" t="str">
        <f t="shared" si="620"/>
        <v>(跳过)</v>
      </c>
      <c r="EA380" t="str">
        <f t="shared" si="621"/>
        <v>(跳过)</v>
      </c>
      <c r="EB380" t="str">
        <f t="shared" si="622"/>
        <v>(跳过)</v>
      </c>
      <c r="EC380" t="s">
        <v>29</v>
      </c>
      <c r="ED380" t="str">
        <f t="shared" si="623"/>
        <v>(跳过)</v>
      </c>
      <c r="EE380" t="str">
        <f t="shared" si="624"/>
        <v>(跳过)</v>
      </c>
      <c r="EF380" t="str">
        <f t="shared" si="625"/>
        <v>(跳过)</v>
      </c>
      <c r="EG380" t="str">
        <f t="shared" si="626"/>
        <v>(跳过)</v>
      </c>
      <c r="EH380" t="str">
        <f t="shared" si="627"/>
        <v>(跳过)</v>
      </c>
      <c r="EI380" t="str">
        <f t="shared" si="628"/>
        <v>(跳过)</v>
      </c>
      <c r="EJ380" t="str">
        <f t="shared" si="629"/>
        <v>(跳过)</v>
      </c>
      <c r="EK380" t="str">
        <f t="shared" si="630"/>
        <v>(跳过)</v>
      </c>
      <c r="EL380" t="str">
        <f t="shared" si="631"/>
        <v>(跳过)</v>
      </c>
      <c r="EM380" t="str">
        <f t="shared" si="632"/>
        <v>(跳过)</v>
      </c>
      <c r="EN380" t="s">
        <v>57</v>
      </c>
      <c r="EO380" s="4">
        <v>2</v>
      </c>
      <c r="EP380" s="4">
        <v>1</v>
      </c>
      <c r="EQ380" s="4">
        <v>4</v>
      </c>
      <c r="ER380" s="4">
        <v>3</v>
      </c>
      <c r="ES380" t="s">
        <v>29</v>
      </c>
      <c r="ET380" t="str">
        <f t="shared" si="633"/>
        <v>(跳过)</v>
      </c>
      <c r="EU380" t="str">
        <f t="shared" si="634"/>
        <v>(跳过)</v>
      </c>
      <c r="EV380" t="str">
        <f t="shared" si="635"/>
        <v>(跳过)</v>
      </c>
      <c r="EW380" t="str">
        <f t="shared" si="636"/>
        <v>(跳过)</v>
      </c>
      <c r="EX380" t="str">
        <f t="shared" si="637"/>
        <v>(跳过)</v>
      </c>
      <c r="EY380" t="str">
        <f t="shared" si="638"/>
        <v>(跳过)</v>
      </c>
      <c r="EZ380" t="str">
        <f t="shared" si="639"/>
        <v>(跳过)</v>
      </c>
      <c r="FA380" t="s">
        <v>29</v>
      </c>
      <c r="FB380" t="str">
        <f t="shared" si="640"/>
        <v>(跳过)</v>
      </c>
      <c r="FC380" t="str">
        <f t="shared" si="641"/>
        <v>(跳过)</v>
      </c>
      <c r="FD380" t="str">
        <f t="shared" si="642"/>
        <v>(跳过)</v>
      </c>
      <c r="FE380" t="s">
        <v>351</v>
      </c>
      <c r="FF380">
        <v>0</v>
      </c>
      <c r="FG380">
        <v>0</v>
      </c>
      <c r="FH380">
        <v>0</v>
      </c>
      <c r="FI380">
        <v>0</v>
      </c>
      <c r="FJ380">
        <v>1</v>
      </c>
      <c r="FK380">
        <v>0</v>
      </c>
      <c r="FL380" t="s">
        <v>352</v>
      </c>
      <c r="FM380">
        <v>1</v>
      </c>
      <c r="FN380">
        <v>3</v>
      </c>
      <c r="FO380">
        <v>4</v>
      </c>
      <c r="FP380">
        <v>2</v>
      </c>
      <c r="FQ380">
        <v>5</v>
      </c>
      <c r="FR380" t="s">
        <v>29</v>
      </c>
      <c r="FS380" t="s">
        <v>29</v>
      </c>
      <c r="FT380" t="s">
        <v>29</v>
      </c>
      <c r="FU380" t="s">
        <v>29</v>
      </c>
      <c r="FV380" t="s">
        <v>29</v>
      </c>
      <c r="FW380" t="s">
        <v>29</v>
      </c>
      <c r="FX380" t="s">
        <v>29</v>
      </c>
    </row>
    <row r="381" spans="1:180" ht="16.5" x14ac:dyDescent="0.6">
      <c r="A381">
        <v>380</v>
      </c>
      <c r="B381">
        <v>2</v>
      </c>
      <c r="C381">
        <v>8</v>
      </c>
      <c r="D381">
        <v>2</v>
      </c>
      <c r="E381">
        <v>3</v>
      </c>
      <c r="F381">
        <v>1</v>
      </c>
      <c r="G381">
        <v>8</v>
      </c>
      <c r="H381">
        <v>1</v>
      </c>
      <c r="I381">
        <v>1</v>
      </c>
      <c r="J381">
        <v>0</v>
      </c>
      <c r="K381" t="s">
        <v>250</v>
      </c>
      <c r="L381">
        <f t="shared" si="643"/>
        <v>1</v>
      </c>
      <c r="M381">
        <f t="shared" si="644"/>
        <v>0</v>
      </c>
      <c r="N381">
        <f t="shared" si="645"/>
        <v>1</v>
      </c>
      <c r="O381">
        <f t="shared" si="646"/>
        <v>1</v>
      </c>
      <c r="P381">
        <f t="shared" si="647"/>
        <v>0</v>
      </c>
      <c r="Q381" t="s">
        <v>29</v>
      </c>
      <c r="R381" t="str">
        <f t="shared" si="540"/>
        <v>(跳过)</v>
      </c>
      <c r="S381" t="str">
        <f t="shared" si="541"/>
        <v>(跳过)</v>
      </c>
      <c r="T381" t="str">
        <f t="shared" si="542"/>
        <v>(跳过)</v>
      </c>
      <c r="U381" t="str">
        <f t="shared" si="543"/>
        <v>(跳过)</v>
      </c>
      <c r="V381" t="s">
        <v>29</v>
      </c>
      <c r="W381" t="str">
        <f t="shared" si="544"/>
        <v>(跳过)</v>
      </c>
      <c r="X381" t="str">
        <f t="shared" si="545"/>
        <v>(跳过)</v>
      </c>
      <c r="Y381" t="str">
        <f t="shared" si="546"/>
        <v>(跳过)</v>
      </c>
      <c r="Z381" t="str">
        <f t="shared" si="547"/>
        <v>(跳过)</v>
      </c>
      <c r="AA381" t="str">
        <f t="shared" si="548"/>
        <v>(跳过)</v>
      </c>
      <c r="AB381" t="s">
        <v>29</v>
      </c>
      <c r="AC381" t="str">
        <f t="shared" si="549"/>
        <v>(跳过)</v>
      </c>
      <c r="AD381" t="str">
        <f t="shared" si="550"/>
        <v>(跳过)</v>
      </c>
      <c r="AE381" t="str">
        <f t="shared" si="551"/>
        <v>(跳过)</v>
      </c>
      <c r="AF381" t="str">
        <f t="shared" si="552"/>
        <v>(跳过)</v>
      </c>
      <c r="AG381" t="str">
        <f t="shared" si="553"/>
        <v>(跳过)</v>
      </c>
      <c r="AH381" t="str">
        <f t="shared" si="554"/>
        <v>(跳过)</v>
      </c>
      <c r="AI381" t="str">
        <f t="shared" si="555"/>
        <v>(跳过)</v>
      </c>
      <c r="AJ381" t="str">
        <f t="shared" si="556"/>
        <v>(跳过)</v>
      </c>
      <c r="AK381" t="s">
        <v>29</v>
      </c>
      <c r="AL381" t="str">
        <f t="shared" si="557"/>
        <v>(跳过)</v>
      </c>
      <c r="AM381" t="str">
        <f t="shared" si="558"/>
        <v>(跳过)</v>
      </c>
      <c r="AN381" t="str">
        <f t="shared" si="559"/>
        <v>(跳过)</v>
      </c>
      <c r="AO381" t="str">
        <f t="shared" si="560"/>
        <v>(跳过)</v>
      </c>
      <c r="AP381" t="str">
        <f t="shared" si="561"/>
        <v>(跳过)</v>
      </c>
      <c r="AQ381" t="str">
        <f t="shared" si="562"/>
        <v>(跳过)</v>
      </c>
      <c r="AR381" t="str">
        <f t="shared" si="563"/>
        <v>(跳过)</v>
      </c>
      <c r="AS381" t="str">
        <f t="shared" si="564"/>
        <v>(跳过)</v>
      </c>
      <c r="AT381" t="s">
        <v>29</v>
      </c>
      <c r="AU381" t="s">
        <v>37</v>
      </c>
      <c r="AV381">
        <v>1</v>
      </c>
      <c r="AW381">
        <v>2</v>
      </c>
      <c r="AX381">
        <v>3</v>
      </c>
      <c r="AY381">
        <v>4</v>
      </c>
      <c r="AZ381" t="s">
        <v>29</v>
      </c>
      <c r="BA381" t="str">
        <f t="shared" si="565"/>
        <v>(跳过)</v>
      </c>
      <c r="BB381" t="str">
        <f t="shared" si="566"/>
        <v>(跳过)</v>
      </c>
      <c r="BC381" t="str">
        <f t="shared" si="567"/>
        <v>(跳过)</v>
      </c>
      <c r="BD381" t="str">
        <f t="shared" si="568"/>
        <v>(跳过)</v>
      </c>
      <c r="BE381" t="str">
        <f t="shared" si="569"/>
        <v>(跳过)</v>
      </c>
      <c r="BF381" t="str">
        <f t="shared" si="570"/>
        <v>(跳过)</v>
      </c>
      <c r="BG381" t="str">
        <f t="shared" si="571"/>
        <v>(跳过)</v>
      </c>
      <c r="BH381" t="s">
        <v>64</v>
      </c>
      <c r="BI381">
        <f t="shared" si="572"/>
        <v>0</v>
      </c>
      <c r="BJ381">
        <f t="shared" si="573"/>
        <v>0</v>
      </c>
      <c r="BK381">
        <f t="shared" si="574"/>
        <v>1</v>
      </c>
      <c r="BL381">
        <v>0</v>
      </c>
      <c r="BM381" t="s">
        <v>251</v>
      </c>
      <c r="BN381">
        <f t="shared" si="575"/>
        <v>1</v>
      </c>
      <c r="BO381">
        <f t="shared" si="576"/>
        <v>1</v>
      </c>
      <c r="BP381">
        <f t="shared" si="577"/>
        <v>1</v>
      </c>
      <c r="BQ381">
        <f t="shared" si="578"/>
        <v>1</v>
      </c>
      <c r="BR381">
        <f t="shared" si="579"/>
        <v>1</v>
      </c>
      <c r="BS381">
        <f t="shared" si="580"/>
        <v>0</v>
      </c>
      <c r="BT381" t="s">
        <v>29</v>
      </c>
      <c r="BU381" t="str">
        <f t="shared" si="581"/>
        <v>(跳过)</v>
      </c>
      <c r="BV381" t="str">
        <f t="shared" si="582"/>
        <v>(跳过)</v>
      </c>
      <c r="BW381" t="str">
        <f t="shared" si="583"/>
        <v>(跳过)</v>
      </c>
      <c r="BX381" t="str">
        <f t="shared" si="584"/>
        <v>(跳过)</v>
      </c>
      <c r="BY381" t="s">
        <v>29</v>
      </c>
      <c r="BZ381" t="str">
        <f t="shared" si="585"/>
        <v>(跳过)</v>
      </c>
      <c r="CA381" t="str">
        <f t="shared" si="586"/>
        <v>(跳过)</v>
      </c>
      <c r="CB381" t="str">
        <f t="shared" si="587"/>
        <v>(跳过)</v>
      </c>
      <c r="CC381" t="str">
        <f t="shared" si="588"/>
        <v>(跳过)</v>
      </c>
      <c r="CD381" t="str">
        <f t="shared" si="589"/>
        <v>(跳过)</v>
      </c>
      <c r="CE381" t="str">
        <f t="shared" si="590"/>
        <v>(跳过)</v>
      </c>
      <c r="CF381" t="str">
        <f t="shared" si="591"/>
        <v>(跳过)</v>
      </c>
      <c r="CG381" t="str">
        <f t="shared" si="592"/>
        <v>(跳过)</v>
      </c>
      <c r="CH381" t="str">
        <f t="shared" si="593"/>
        <v>(跳过)</v>
      </c>
      <c r="CI381" t="str">
        <f t="shared" si="594"/>
        <v>(跳过)</v>
      </c>
      <c r="CJ381" t="s">
        <v>29</v>
      </c>
      <c r="CK381" t="str">
        <f t="shared" si="595"/>
        <v>(跳过)</v>
      </c>
      <c r="CL381" t="str">
        <f t="shared" si="596"/>
        <v>(跳过)</v>
      </c>
      <c r="CM381" t="str">
        <f t="shared" si="597"/>
        <v>(跳过)</v>
      </c>
      <c r="CN381" t="str">
        <f t="shared" si="598"/>
        <v>(跳过)</v>
      </c>
      <c r="CO381" t="str">
        <f t="shared" si="599"/>
        <v>(跳过)</v>
      </c>
      <c r="CP381" t="str">
        <f t="shared" si="600"/>
        <v>(跳过)</v>
      </c>
      <c r="CQ381" t="str">
        <f t="shared" si="601"/>
        <v>(跳过)</v>
      </c>
      <c r="CR381" t="str">
        <f t="shared" si="602"/>
        <v>(跳过)</v>
      </c>
      <c r="CS381" t="s">
        <v>29</v>
      </c>
      <c r="CT381" t="s">
        <v>37</v>
      </c>
      <c r="CU381">
        <v>1</v>
      </c>
      <c r="CV381">
        <v>2</v>
      </c>
      <c r="CW381">
        <v>3</v>
      </c>
      <c r="CX381">
        <v>4</v>
      </c>
      <c r="CY381" t="s">
        <v>29</v>
      </c>
      <c r="CZ381" t="str">
        <f t="shared" si="603"/>
        <v>(跳过)</v>
      </c>
      <c r="DA381" t="str">
        <f t="shared" si="604"/>
        <v>(跳过)</v>
      </c>
      <c r="DB381" t="str">
        <f t="shared" si="605"/>
        <v>(跳过)</v>
      </c>
      <c r="DC381" t="str">
        <f t="shared" si="606"/>
        <v>(跳过)</v>
      </c>
      <c r="DD381" t="str">
        <f t="shared" si="607"/>
        <v>(跳过)</v>
      </c>
      <c r="DE381" t="str">
        <f t="shared" si="608"/>
        <v>(跳过)</v>
      </c>
      <c r="DF381" t="str">
        <f t="shared" si="609"/>
        <v>(跳过)</v>
      </c>
      <c r="DG381" t="s">
        <v>29</v>
      </c>
      <c r="DH381" t="str">
        <f t="shared" si="610"/>
        <v>(跳过)</v>
      </c>
      <c r="DI381" t="str">
        <f t="shared" si="611"/>
        <v>(跳过)</v>
      </c>
      <c r="DJ381" t="str">
        <f t="shared" si="612"/>
        <v>(跳过)</v>
      </c>
      <c r="DK381">
        <v>5</v>
      </c>
      <c r="DL381">
        <v>5</v>
      </c>
      <c r="DM381">
        <v>5</v>
      </c>
      <c r="DN381">
        <v>5</v>
      </c>
      <c r="DO381">
        <v>5</v>
      </c>
      <c r="DP381">
        <v>2</v>
      </c>
      <c r="DQ381" t="s">
        <v>66</v>
      </c>
      <c r="DR381">
        <f t="shared" si="613"/>
        <v>0</v>
      </c>
      <c r="DS381">
        <f t="shared" si="614"/>
        <v>0</v>
      </c>
      <c r="DT381">
        <f t="shared" si="615"/>
        <v>1</v>
      </c>
      <c r="DU381">
        <f t="shared" si="616"/>
        <v>0</v>
      </c>
      <c r="DV381" t="s">
        <v>29</v>
      </c>
      <c r="DW381" t="str">
        <f t="shared" si="617"/>
        <v>(跳过)</v>
      </c>
      <c r="DX381" t="str">
        <f t="shared" si="618"/>
        <v>(跳过)</v>
      </c>
      <c r="DY381" t="str">
        <f t="shared" si="619"/>
        <v>(跳过)</v>
      </c>
      <c r="DZ381" t="str">
        <f t="shared" si="620"/>
        <v>(跳过)</v>
      </c>
      <c r="EA381" t="str">
        <f t="shared" si="621"/>
        <v>(跳过)</v>
      </c>
      <c r="EB381" t="str">
        <f t="shared" si="622"/>
        <v>(跳过)</v>
      </c>
      <c r="EC381" t="s">
        <v>29</v>
      </c>
      <c r="ED381" t="str">
        <f t="shared" si="623"/>
        <v>(跳过)</v>
      </c>
      <c r="EE381" t="str">
        <f t="shared" si="624"/>
        <v>(跳过)</v>
      </c>
      <c r="EF381" t="str">
        <f t="shared" si="625"/>
        <v>(跳过)</v>
      </c>
      <c r="EG381" t="str">
        <f t="shared" si="626"/>
        <v>(跳过)</v>
      </c>
      <c r="EH381" t="str">
        <f t="shared" si="627"/>
        <v>(跳过)</v>
      </c>
      <c r="EI381" t="str">
        <f t="shared" si="628"/>
        <v>(跳过)</v>
      </c>
      <c r="EJ381" t="str">
        <f t="shared" si="629"/>
        <v>(跳过)</v>
      </c>
      <c r="EK381" t="str">
        <f t="shared" si="630"/>
        <v>(跳过)</v>
      </c>
      <c r="EL381" t="str">
        <f t="shared" si="631"/>
        <v>(跳过)</v>
      </c>
      <c r="EM381" t="str">
        <f t="shared" si="632"/>
        <v>(跳过)</v>
      </c>
      <c r="EN381" t="s">
        <v>45</v>
      </c>
      <c r="EO381" s="4">
        <v>3</v>
      </c>
      <c r="EP381" s="4">
        <v>1</v>
      </c>
      <c r="EQ381" s="4">
        <v>4</v>
      </c>
      <c r="ER381" s="4">
        <v>2</v>
      </c>
      <c r="ES381" t="s">
        <v>29</v>
      </c>
      <c r="ET381" t="str">
        <f t="shared" si="633"/>
        <v>(跳过)</v>
      </c>
      <c r="EU381" t="str">
        <f t="shared" si="634"/>
        <v>(跳过)</v>
      </c>
      <c r="EV381" t="str">
        <f t="shared" si="635"/>
        <v>(跳过)</v>
      </c>
      <c r="EW381" t="str">
        <f t="shared" si="636"/>
        <v>(跳过)</v>
      </c>
      <c r="EX381" t="str">
        <f t="shared" si="637"/>
        <v>(跳过)</v>
      </c>
      <c r="EY381" t="str">
        <f t="shared" si="638"/>
        <v>(跳过)</v>
      </c>
      <c r="EZ381" t="str">
        <f t="shared" si="639"/>
        <v>(跳过)</v>
      </c>
      <c r="FA381" t="s">
        <v>29</v>
      </c>
      <c r="FB381" t="str">
        <f t="shared" si="640"/>
        <v>(跳过)</v>
      </c>
      <c r="FC381" t="str">
        <f t="shared" si="641"/>
        <v>(跳过)</v>
      </c>
      <c r="FD381" t="str">
        <f t="shared" si="642"/>
        <v>(跳过)</v>
      </c>
      <c r="FE381" t="s">
        <v>29</v>
      </c>
      <c r="FF381" t="s">
        <v>29</v>
      </c>
      <c r="FG381" t="s">
        <v>29</v>
      </c>
      <c r="FH381" t="s">
        <v>29</v>
      </c>
      <c r="FI381" t="s">
        <v>29</v>
      </c>
      <c r="FJ381" t="s">
        <v>29</v>
      </c>
      <c r="FK381" t="s">
        <v>29</v>
      </c>
      <c r="FL381" t="s">
        <v>29</v>
      </c>
      <c r="FM381" t="s">
        <v>29</v>
      </c>
      <c r="FN381" t="s">
        <v>29</v>
      </c>
      <c r="FO381" t="s">
        <v>29</v>
      </c>
      <c r="FP381" t="s">
        <v>29</v>
      </c>
      <c r="FQ381" t="s">
        <v>29</v>
      </c>
      <c r="FR381" t="s">
        <v>29</v>
      </c>
      <c r="FS381" t="s">
        <v>29</v>
      </c>
      <c r="FT381" t="s">
        <v>29</v>
      </c>
      <c r="FU381" t="s">
        <v>29</v>
      </c>
      <c r="FV381" t="s">
        <v>29</v>
      </c>
      <c r="FW381" t="s">
        <v>29</v>
      </c>
      <c r="FX381" t="s">
        <v>29</v>
      </c>
    </row>
    <row r="382" spans="1:180" ht="16.5" x14ac:dyDescent="0.6">
      <c r="A382">
        <v>381</v>
      </c>
      <c r="B382">
        <v>2</v>
      </c>
      <c r="C382">
        <v>12</v>
      </c>
      <c r="D382">
        <v>3</v>
      </c>
      <c r="E382">
        <v>3</v>
      </c>
      <c r="F382">
        <v>3</v>
      </c>
      <c r="G382">
        <v>3</v>
      </c>
      <c r="H382">
        <v>1</v>
      </c>
      <c r="I382">
        <v>1</v>
      </c>
      <c r="J382">
        <v>1</v>
      </c>
      <c r="K382" t="s">
        <v>29</v>
      </c>
      <c r="L382" t="str">
        <f t="shared" si="643"/>
        <v>(跳过)</v>
      </c>
      <c r="M382" t="str">
        <f t="shared" si="644"/>
        <v>(跳过)</v>
      </c>
      <c r="N382" t="str">
        <f t="shared" si="645"/>
        <v>(跳过)</v>
      </c>
      <c r="O382" t="str">
        <f t="shared" si="646"/>
        <v>(跳过)</v>
      </c>
      <c r="P382" t="str">
        <f t="shared" si="647"/>
        <v>(跳过)</v>
      </c>
      <c r="Q382" t="s">
        <v>66</v>
      </c>
      <c r="R382">
        <f t="shared" si="540"/>
        <v>0</v>
      </c>
      <c r="S382">
        <f t="shared" si="541"/>
        <v>0</v>
      </c>
      <c r="T382">
        <f t="shared" si="542"/>
        <v>1</v>
      </c>
      <c r="U382">
        <f t="shared" si="543"/>
        <v>0</v>
      </c>
      <c r="V382" t="s">
        <v>71</v>
      </c>
      <c r="W382">
        <f t="shared" si="544"/>
        <v>1</v>
      </c>
      <c r="X382">
        <f t="shared" si="545"/>
        <v>0</v>
      </c>
      <c r="Y382">
        <f t="shared" si="546"/>
        <v>1</v>
      </c>
      <c r="Z382">
        <f t="shared" si="547"/>
        <v>0</v>
      </c>
      <c r="AA382">
        <f t="shared" si="548"/>
        <v>0</v>
      </c>
      <c r="AB382" t="s">
        <v>55</v>
      </c>
      <c r="AC382">
        <f t="shared" si="549"/>
        <v>1</v>
      </c>
      <c r="AD382">
        <f t="shared" si="550"/>
        <v>1</v>
      </c>
      <c r="AE382">
        <f t="shared" si="551"/>
        <v>1</v>
      </c>
      <c r="AF382">
        <f t="shared" si="552"/>
        <v>0</v>
      </c>
      <c r="AG382">
        <f t="shared" si="553"/>
        <v>0</v>
      </c>
      <c r="AH382">
        <f t="shared" si="554"/>
        <v>0</v>
      </c>
      <c r="AI382">
        <f t="shared" si="555"/>
        <v>1</v>
      </c>
      <c r="AJ382">
        <f t="shared" si="556"/>
        <v>0</v>
      </c>
      <c r="AK382" t="s">
        <v>434</v>
      </c>
      <c r="AL382">
        <f t="shared" si="557"/>
        <v>1</v>
      </c>
      <c r="AM382">
        <f t="shared" si="558"/>
        <v>1</v>
      </c>
      <c r="AN382">
        <f t="shared" si="559"/>
        <v>0</v>
      </c>
      <c r="AO382">
        <f t="shared" si="560"/>
        <v>0</v>
      </c>
      <c r="AP382">
        <f t="shared" si="561"/>
        <v>1</v>
      </c>
      <c r="AQ382">
        <f t="shared" si="562"/>
        <v>0</v>
      </c>
      <c r="AR382">
        <f t="shared" si="563"/>
        <v>0</v>
      </c>
      <c r="AS382">
        <f t="shared" si="564"/>
        <v>0</v>
      </c>
      <c r="AT382">
        <v>2</v>
      </c>
      <c r="AU382" t="s">
        <v>57</v>
      </c>
      <c r="AV382">
        <v>2</v>
      </c>
      <c r="AW382">
        <v>1</v>
      </c>
      <c r="AX382">
        <v>3</v>
      </c>
      <c r="AY382">
        <v>4</v>
      </c>
      <c r="AZ382" t="s">
        <v>439</v>
      </c>
      <c r="BA382">
        <f t="shared" si="565"/>
        <v>1</v>
      </c>
      <c r="BB382">
        <f t="shared" si="566"/>
        <v>1</v>
      </c>
      <c r="BC382">
        <f t="shared" si="567"/>
        <v>1</v>
      </c>
      <c r="BD382">
        <f t="shared" si="568"/>
        <v>0</v>
      </c>
      <c r="BE382">
        <f t="shared" si="569"/>
        <v>1</v>
      </c>
      <c r="BF382">
        <f t="shared" si="570"/>
        <v>0</v>
      </c>
      <c r="BG382">
        <f t="shared" si="571"/>
        <v>0</v>
      </c>
      <c r="BH382" t="s">
        <v>29</v>
      </c>
      <c r="BI382" t="str">
        <f t="shared" si="572"/>
        <v>(跳过)</v>
      </c>
      <c r="BJ382" t="str">
        <f t="shared" si="573"/>
        <v>(跳过)</v>
      </c>
      <c r="BK382" t="str">
        <f t="shared" si="574"/>
        <v>(跳过)</v>
      </c>
      <c r="BL382">
        <v>1</v>
      </c>
      <c r="BM382" t="s">
        <v>29</v>
      </c>
      <c r="BN382" t="str">
        <f t="shared" si="575"/>
        <v>(跳过)</v>
      </c>
      <c r="BO382" t="str">
        <f t="shared" si="576"/>
        <v>(跳过)</v>
      </c>
      <c r="BP382" t="str">
        <f t="shared" si="577"/>
        <v>(跳过)</v>
      </c>
      <c r="BQ382" t="str">
        <f t="shared" si="578"/>
        <v>(跳过)</v>
      </c>
      <c r="BR382" t="str">
        <f t="shared" si="579"/>
        <v>(跳过)</v>
      </c>
      <c r="BS382" t="str">
        <f t="shared" si="580"/>
        <v>(跳过)</v>
      </c>
      <c r="BT382" t="s">
        <v>60</v>
      </c>
      <c r="BU382">
        <f t="shared" si="581"/>
        <v>1</v>
      </c>
      <c r="BV382">
        <f t="shared" si="582"/>
        <v>0</v>
      </c>
      <c r="BW382">
        <f t="shared" si="583"/>
        <v>0</v>
      </c>
      <c r="BX382">
        <f t="shared" si="584"/>
        <v>0</v>
      </c>
      <c r="BY382" t="s">
        <v>440</v>
      </c>
      <c r="BZ382">
        <f t="shared" si="585"/>
        <v>1</v>
      </c>
      <c r="CA382">
        <f t="shared" si="586"/>
        <v>1</v>
      </c>
      <c r="CB382">
        <f t="shared" si="587"/>
        <v>0</v>
      </c>
      <c r="CC382">
        <f t="shared" si="588"/>
        <v>0</v>
      </c>
      <c r="CD382">
        <f t="shared" si="589"/>
        <v>0</v>
      </c>
      <c r="CE382">
        <f t="shared" si="590"/>
        <v>0</v>
      </c>
      <c r="CF382">
        <f t="shared" si="591"/>
        <v>1</v>
      </c>
      <c r="CG382">
        <f t="shared" si="592"/>
        <v>1</v>
      </c>
      <c r="CH382">
        <f t="shared" si="593"/>
        <v>1</v>
      </c>
      <c r="CI382">
        <f t="shared" si="594"/>
        <v>0</v>
      </c>
      <c r="CJ382" t="s">
        <v>441</v>
      </c>
      <c r="CK382">
        <f t="shared" si="595"/>
        <v>1</v>
      </c>
      <c r="CL382">
        <f t="shared" si="596"/>
        <v>1</v>
      </c>
      <c r="CM382">
        <f t="shared" si="597"/>
        <v>0</v>
      </c>
      <c r="CN382">
        <f t="shared" si="598"/>
        <v>0</v>
      </c>
      <c r="CO382">
        <f t="shared" si="599"/>
        <v>1</v>
      </c>
      <c r="CP382">
        <f t="shared" si="600"/>
        <v>1</v>
      </c>
      <c r="CQ382">
        <f t="shared" si="601"/>
        <v>0</v>
      </c>
      <c r="CR382">
        <f t="shared" si="602"/>
        <v>0</v>
      </c>
      <c r="CS382">
        <v>2</v>
      </c>
      <c r="CT382" t="s">
        <v>37</v>
      </c>
      <c r="CU382">
        <v>1</v>
      </c>
      <c r="CV382">
        <v>2</v>
      </c>
      <c r="CW382">
        <v>3</v>
      </c>
      <c r="CX382">
        <v>4</v>
      </c>
      <c r="CY382" t="s">
        <v>439</v>
      </c>
      <c r="CZ382">
        <f t="shared" si="603"/>
        <v>1</v>
      </c>
      <c r="DA382">
        <f t="shared" si="604"/>
        <v>1</v>
      </c>
      <c r="DB382">
        <f t="shared" si="605"/>
        <v>1</v>
      </c>
      <c r="DC382">
        <f t="shared" si="606"/>
        <v>0</v>
      </c>
      <c r="DD382">
        <f t="shared" si="607"/>
        <v>1</v>
      </c>
      <c r="DE382">
        <f t="shared" si="608"/>
        <v>0</v>
      </c>
      <c r="DF382">
        <f t="shared" si="609"/>
        <v>0</v>
      </c>
      <c r="DG382" t="s">
        <v>135</v>
      </c>
      <c r="DH382">
        <f t="shared" si="610"/>
        <v>1</v>
      </c>
      <c r="DI382">
        <f t="shared" si="611"/>
        <v>1</v>
      </c>
      <c r="DJ382">
        <f t="shared" si="612"/>
        <v>0</v>
      </c>
      <c r="DK382">
        <v>4</v>
      </c>
      <c r="DL382">
        <v>4</v>
      </c>
      <c r="DM382">
        <v>5</v>
      </c>
      <c r="DN382">
        <v>4</v>
      </c>
      <c r="DO382">
        <v>4</v>
      </c>
      <c r="DP382">
        <v>2</v>
      </c>
      <c r="DQ382" t="s">
        <v>70</v>
      </c>
      <c r="DR382">
        <f t="shared" si="613"/>
        <v>0</v>
      </c>
      <c r="DS382">
        <f t="shared" si="614"/>
        <v>1</v>
      </c>
      <c r="DT382">
        <f t="shared" si="615"/>
        <v>0</v>
      </c>
      <c r="DU382">
        <f t="shared" si="616"/>
        <v>0</v>
      </c>
      <c r="DV382" t="s">
        <v>29</v>
      </c>
      <c r="DW382" t="str">
        <f t="shared" si="617"/>
        <v>(跳过)</v>
      </c>
      <c r="DX382" t="str">
        <f t="shared" si="618"/>
        <v>(跳过)</v>
      </c>
      <c r="DY382" t="str">
        <f t="shared" si="619"/>
        <v>(跳过)</v>
      </c>
      <c r="DZ382" t="str">
        <f t="shared" si="620"/>
        <v>(跳过)</v>
      </c>
      <c r="EA382" t="str">
        <f t="shared" si="621"/>
        <v>(跳过)</v>
      </c>
      <c r="EB382" t="str">
        <f t="shared" si="622"/>
        <v>(跳过)</v>
      </c>
      <c r="EC382" t="s">
        <v>29</v>
      </c>
      <c r="ED382" t="str">
        <f t="shared" si="623"/>
        <v>(跳过)</v>
      </c>
      <c r="EE382" t="str">
        <f t="shared" si="624"/>
        <v>(跳过)</v>
      </c>
      <c r="EF382" t="str">
        <f t="shared" si="625"/>
        <v>(跳过)</v>
      </c>
      <c r="EG382" t="str">
        <f t="shared" si="626"/>
        <v>(跳过)</v>
      </c>
      <c r="EH382" t="str">
        <f t="shared" si="627"/>
        <v>(跳过)</v>
      </c>
      <c r="EI382" t="str">
        <f t="shared" si="628"/>
        <v>(跳过)</v>
      </c>
      <c r="EJ382" t="str">
        <f t="shared" si="629"/>
        <v>(跳过)</v>
      </c>
      <c r="EK382" t="str">
        <f t="shared" si="630"/>
        <v>(跳过)</v>
      </c>
      <c r="EL382" t="str">
        <f t="shared" si="631"/>
        <v>(跳过)</v>
      </c>
      <c r="EM382" t="str">
        <f t="shared" si="632"/>
        <v>(跳过)</v>
      </c>
      <c r="EN382" t="s">
        <v>37</v>
      </c>
      <c r="EO382" s="4">
        <v>1</v>
      </c>
      <c r="EP382" s="4">
        <v>2</v>
      </c>
      <c r="EQ382" s="4">
        <v>4</v>
      </c>
      <c r="ER382" s="4">
        <v>3</v>
      </c>
      <c r="ES382" t="s">
        <v>29</v>
      </c>
      <c r="ET382" t="str">
        <f t="shared" si="633"/>
        <v>(跳过)</v>
      </c>
      <c r="EU382" t="str">
        <f t="shared" si="634"/>
        <v>(跳过)</v>
      </c>
      <c r="EV382" t="str">
        <f t="shared" si="635"/>
        <v>(跳过)</v>
      </c>
      <c r="EW382" t="str">
        <f t="shared" si="636"/>
        <v>(跳过)</v>
      </c>
      <c r="EX382" t="str">
        <f t="shared" si="637"/>
        <v>(跳过)</v>
      </c>
      <c r="EY382" t="str">
        <f t="shared" si="638"/>
        <v>(跳过)</v>
      </c>
      <c r="EZ382" t="str">
        <f t="shared" si="639"/>
        <v>(跳过)</v>
      </c>
      <c r="FA382" t="s">
        <v>29</v>
      </c>
      <c r="FB382" t="str">
        <f t="shared" si="640"/>
        <v>(跳过)</v>
      </c>
      <c r="FC382" t="str">
        <f t="shared" si="641"/>
        <v>(跳过)</v>
      </c>
      <c r="FD382" t="str">
        <f t="shared" si="642"/>
        <v>(跳过)</v>
      </c>
      <c r="FE382" t="s">
        <v>232</v>
      </c>
      <c r="FF382">
        <v>1</v>
      </c>
      <c r="FG382">
        <v>0</v>
      </c>
      <c r="FH382">
        <v>0</v>
      </c>
      <c r="FI382">
        <v>1</v>
      </c>
      <c r="FJ382">
        <v>1</v>
      </c>
      <c r="FK382">
        <v>0</v>
      </c>
      <c r="FL382" t="s">
        <v>209</v>
      </c>
      <c r="FM382">
        <v>3</v>
      </c>
      <c r="FN382">
        <v>1</v>
      </c>
      <c r="FO382">
        <v>4</v>
      </c>
      <c r="FP382">
        <v>2</v>
      </c>
      <c r="FQ382">
        <v>5</v>
      </c>
      <c r="FR382" t="s">
        <v>29</v>
      </c>
      <c r="FS382" t="s">
        <v>29</v>
      </c>
      <c r="FT382" t="s">
        <v>29</v>
      </c>
      <c r="FU382" t="s">
        <v>29</v>
      </c>
      <c r="FV382" t="s">
        <v>29</v>
      </c>
      <c r="FW382" t="s">
        <v>29</v>
      </c>
      <c r="FX382" t="s">
        <v>29</v>
      </c>
    </row>
    <row r="383" spans="1:180" ht="16.5" x14ac:dyDescent="0.6">
      <c r="A383">
        <v>382</v>
      </c>
      <c r="B383">
        <v>2</v>
      </c>
      <c r="C383">
        <v>19</v>
      </c>
      <c r="D383">
        <v>2</v>
      </c>
      <c r="E383">
        <v>3</v>
      </c>
      <c r="F383">
        <v>1</v>
      </c>
      <c r="G383">
        <v>8</v>
      </c>
      <c r="H383">
        <v>1</v>
      </c>
      <c r="I383">
        <v>0</v>
      </c>
      <c r="J383" t="s">
        <v>29</v>
      </c>
      <c r="K383" t="s">
        <v>29</v>
      </c>
      <c r="L383" t="str">
        <f t="shared" si="643"/>
        <v>(跳过)</v>
      </c>
      <c r="M383" t="str">
        <f t="shared" si="644"/>
        <v>(跳过)</v>
      </c>
      <c r="N383" t="str">
        <f t="shared" si="645"/>
        <v>(跳过)</v>
      </c>
      <c r="O383" t="str">
        <f t="shared" si="646"/>
        <v>(跳过)</v>
      </c>
      <c r="P383" t="str">
        <f t="shared" si="647"/>
        <v>(跳过)</v>
      </c>
      <c r="Q383" t="s">
        <v>29</v>
      </c>
      <c r="R383" t="str">
        <f t="shared" si="540"/>
        <v>(跳过)</v>
      </c>
      <c r="S383" t="str">
        <f t="shared" si="541"/>
        <v>(跳过)</v>
      </c>
      <c r="T383" t="str">
        <f t="shared" si="542"/>
        <v>(跳过)</v>
      </c>
      <c r="U383" t="str">
        <f t="shared" si="543"/>
        <v>(跳过)</v>
      </c>
      <c r="V383" t="s">
        <v>29</v>
      </c>
      <c r="W383" t="str">
        <f t="shared" si="544"/>
        <v>(跳过)</v>
      </c>
      <c r="X383" t="str">
        <f t="shared" si="545"/>
        <v>(跳过)</v>
      </c>
      <c r="Y383" t="str">
        <f t="shared" si="546"/>
        <v>(跳过)</v>
      </c>
      <c r="Z383" t="str">
        <f t="shared" si="547"/>
        <v>(跳过)</v>
      </c>
      <c r="AA383" t="str">
        <f t="shared" si="548"/>
        <v>(跳过)</v>
      </c>
      <c r="AB383" t="s">
        <v>29</v>
      </c>
      <c r="AC383" t="str">
        <f t="shared" si="549"/>
        <v>(跳过)</v>
      </c>
      <c r="AD383" t="str">
        <f t="shared" si="550"/>
        <v>(跳过)</v>
      </c>
      <c r="AE383" t="str">
        <f t="shared" si="551"/>
        <v>(跳过)</v>
      </c>
      <c r="AF383" t="str">
        <f t="shared" si="552"/>
        <v>(跳过)</v>
      </c>
      <c r="AG383" t="str">
        <f t="shared" si="553"/>
        <v>(跳过)</v>
      </c>
      <c r="AH383" t="str">
        <f t="shared" si="554"/>
        <v>(跳过)</v>
      </c>
      <c r="AI383" t="str">
        <f t="shared" si="555"/>
        <v>(跳过)</v>
      </c>
      <c r="AJ383" t="str">
        <f t="shared" si="556"/>
        <v>(跳过)</v>
      </c>
      <c r="AK383" t="s">
        <v>29</v>
      </c>
      <c r="AL383" t="str">
        <f t="shared" si="557"/>
        <v>(跳过)</v>
      </c>
      <c r="AM383" t="str">
        <f t="shared" si="558"/>
        <v>(跳过)</v>
      </c>
      <c r="AN383" t="str">
        <f t="shared" si="559"/>
        <v>(跳过)</v>
      </c>
      <c r="AO383" t="str">
        <f t="shared" si="560"/>
        <v>(跳过)</v>
      </c>
      <c r="AP383" t="str">
        <f t="shared" si="561"/>
        <v>(跳过)</v>
      </c>
      <c r="AQ383" t="str">
        <f t="shared" si="562"/>
        <v>(跳过)</v>
      </c>
      <c r="AR383" t="str">
        <f t="shared" si="563"/>
        <v>(跳过)</v>
      </c>
      <c r="AS383" t="str">
        <f t="shared" si="564"/>
        <v>(跳过)</v>
      </c>
      <c r="AT383" t="s">
        <v>29</v>
      </c>
      <c r="AU383" t="s">
        <v>74</v>
      </c>
      <c r="AV383">
        <v>1</v>
      </c>
      <c r="AW383">
        <v>2</v>
      </c>
      <c r="AX383">
        <v>2</v>
      </c>
      <c r="AY383">
        <v>2</v>
      </c>
      <c r="AZ383" t="s">
        <v>29</v>
      </c>
      <c r="BA383" t="str">
        <f t="shared" si="565"/>
        <v>(跳过)</v>
      </c>
      <c r="BB383" t="str">
        <f t="shared" si="566"/>
        <v>(跳过)</v>
      </c>
      <c r="BC383" t="str">
        <f t="shared" si="567"/>
        <v>(跳过)</v>
      </c>
      <c r="BD383" t="str">
        <f t="shared" si="568"/>
        <v>(跳过)</v>
      </c>
      <c r="BE383" t="str">
        <f t="shared" si="569"/>
        <v>(跳过)</v>
      </c>
      <c r="BF383" t="str">
        <f t="shared" si="570"/>
        <v>(跳过)</v>
      </c>
      <c r="BG383" t="str">
        <f t="shared" si="571"/>
        <v>(跳过)</v>
      </c>
      <c r="BH383" t="s">
        <v>29</v>
      </c>
      <c r="BI383" t="str">
        <f t="shared" si="572"/>
        <v>(跳过)</v>
      </c>
      <c r="BJ383" t="str">
        <f t="shared" si="573"/>
        <v>(跳过)</v>
      </c>
      <c r="BK383" t="str">
        <f t="shared" si="574"/>
        <v>(跳过)</v>
      </c>
      <c r="BL383" t="s">
        <v>29</v>
      </c>
      <c r="BM383" t="s">
        <v>29</v>
      </c>
      <c r="BN383" t="str">
        <f t="shared" si="575"/>
        <v>(跳过)</v>
      </c>
      <c r="BO383" t="str">
        <f t="shared" si="576"/>
        <v>(跳过)</v>
      </c>
      <c r="BP383" t="str">
        <f t="shared" si="577"/>
        <v>(跳过)</v>
      </c>
      <c r="BQ383" t="str">
        <f t="shared" si="578"/>
        <v>(跳过)</v>
      </c>
      <c r="BR383" t="str">
        <f t="shared" si="579"/>
        <v>(跳过)</v>
      </c>
      <c r="BS383" t="str">
        <f t="shared" si="580"/>
        <v>(跳过)</v>
      </c>
      <c r="BT383" t="s">
        <v>29</v>
      </c>
      <c r="BU383" t="str">
        <f t="shared" si="581"/>
        <v>(跳过)</v>
      </c>
      <c r="BV383" t="str">
        <f t="shared" si="582"/>
        <v>(跳过)</v>
      </c>
      <c r="BW383" t="str">
        <f t="shared" si="583"/>
        <v>(跳过)</v>
      </c>
      <c r="BX383" t="str">
        <f t="shared" si="584"/>
        <v>(跳过)</v>
      </c>
      <c r="BY383" t="s">
        <v>29</v>
      </c>
      <c r="BZ383" t="str">
        <f t="shared" si="585"/>
        <v>(跳过)</v>
      </c>
      <c r="CA383" t="str">
        <f t="shared" si="586"/>
        <v>(跳过)</v>
      </c>
      <c r="CB383" t="str">
        <f t="shared" si="587"/>
        <v>(跳过)</v>
      </c>
      <c r="CC383" t="str">
        <f t="shared" si="588"/>
        <v>(跳过)</v>
      </c>
      <c r="CD383" t="str">
        <f t="shared" si="589"/>
        <v>(跳过)</v>
      </c>
      <c r="CE383" t="str">
        <f t="shared" si="590"/>
        <v>(跳过)</v>
      </c>
      <c r="CF383" t="str">
        <f t="shared" si="591"/>
        <v>(跳过)</v>
      </c>
      <c r="CG383" t="str">
        <f t="shared" si="592"/>
        <v>(跳过)</v>
      </c>
      <c r="CH383" t="str">
        <f t="shared" si="593"/>
        <v>(跳过)</v>
      </c>
      <c r="CI383" t="str">
        <f t="shared" si="594"/>
        <v>(跳过)</v>
      </c>
      <c r="CJ383" t="s">
        <v>29</v>
      </c>
      <c r="CK383" t="str">
        <f t="shared" si="595"/>
        <v>(跳过)</v>
      </c>
      <c r="CL383" t="str">
        <f t="shared" si="596"/>
        <v>(跳过)</v>
      </c>
      <c r="CM383" t="str">
        <f t="shared" si="597"/>
        <v>(跳过)</v>
      </c>
      <c r="CN383" t="str">
        <f t="shared" si="598"/>
        <v>(跳过)</v>
      </c>
      <c r="CO383" t="str">
        <f t="shared" si="599"/>
        <v>(跳过)</v>
      </c>
      <c r="CP383" t="str">
        <f t="shared" si="600"/>
        <v>(跳过)</v>
      </c>
      <c r="CQ383" t="str">
        <f t="shared" si="601"/>
        <v>(跳过)</v>
      </c>
      <c r="CR383" t="str">
        <f t="shared" si="602"/>
        <v>(跳过)</v>
      </c>
      <c r="CS383" t="s">
        <v>29</v>
      </c>
      <c r="CT383" t="s">
        <v>74</v>
      </c>
      <c r="CU383">
        <v>1</v>
      </c>
      <c r="CV383">
        <v>2</v>
      </c>
      <c r="CW383">
        <v>2</v>
      </c>
      <c r="CX383">
        <v>2</v>
      </c>
      <c r="CY383" t="s">
        <v>29</v>
      </c>
      <c r="CZ383" t="str">
        <f t="shared" si="603"/>
        <v>(跳过)</v>
      </c>
      <c r="DA383" t="str">
        <f t="shared" si="604"/>
        <v>(跳过)</v>
      </c>
      <c r="DB383" t="str">
        <f t="shared" si="605"/>
        <v>(跳过)</v>
      </c>
      <c r="DC383" t="str">
        <f t="shared" si="606"/>
        <v>(跳过)</v>
      </c>
      <c r="DD383" t="str">
        <f t="shared" si="607"/>
        <v>(跳过)</v>
      </c>
      <c r="DE383" t="str">
        <f t="shared" si="608"/>
        <v>(跳过)</v>
      </c>
      <c r="DF383" t="str">
        <f t="shared" si="609"/>
        <v>(跳过)</v>
      </c>
      <c r="DG383" t="s">
        <v>29</v>
      </c>
      <c r="DH383" t="str">
        <f t="shared" si="610"/>
        <v>(跳过)</v>
      </c>
      <c r="DI383" t="str">
        <f t="shared" si="611"/>
        <v>(跳过)</v>
      </c>
      <c r="DJ383" t="str">
        <f t="shared" si="612"/>
        <v>(跳过)</v>
      </c>
      <c r="DK383">
        <v>4</v>
      </c>
      <c r="DL383">
        <v>4</v>
      </c>
      <c r="DM383">
        <v>3</v>
      </c>
      <c r="DN383">
        <v>5</v>
      </c>
      <c r="DO383">
        <v>4</v>
      </c>
      <c r="DP383">
        <v>2</v>
      </c>
      <c r="DQ383" t="s">
        <v>70</v>
      </c>
      <c r="DR383">
        <f t="shared" si="613"/>
        <v>0</v>
      </c>
      <c r="DS383">
        <f t="shared" si="614"/>
        <v>1</v>
      </c>
      <c r="DT383">
        <f t="shared" si="615"/>
        <v>0</v>
      </c>
      <c r="DU383">
        <f t="shared" si="616"/>
        <v>0</v>
      </c>
      <c r="DV383" t="s">
        <v>29</v>
      </c>
      <c r="DW383" t="str">
        <f t="shared" si="617"/>
        <v>(跳过)</v>
      </c>
      <c r="DX383" t="str">
        <f t="shared" si="618"/>
        <v>(跳过)</v>
      </c>
      <c r="DY383" t="str">
        <f t="shared" si="619"/>
        <v>(跳过)</v>
      </c>
      <c r="DZ383" t="str">
        <f t="shared" si="620"/>
        <v>(跳过)</v>
      </c>
      <c r="EA383" t="str">
        <f t="shared" si="621"/>
        <v>(跳过)</v>
      </c>
      <c r="EB383" t="str">
        <f t="shared" si="622"/>
        <v>(跳过)</v>
      </c>
      <c r="EC383" t="s">
        <v>29</v>
      </c>
      <c r="ED383" t="str">
        <f t="shared" si="623"/>
        <v>(跳过)</v>
      </c>
      <c r="EE383" t="str">
        <f t="shared" si="624"/>
        <v>(跳过)</v>
      </c>
      <c r="EF383" t="str">
        <f t="shared" si="625"/>
        <v>(跳过)</v>
      </c>
      <c r="EG383" t="str">
        <f t="shared" si="626"/>
        <v>(跳过)</v>
      </c>
      <c r="EH383" t="str">
        <f t="shared" si="627"/>
        <v>(跳过)</v>
      </c>
      <c r="EI383" t="str">
        <f t="shared" si="628"/>
        <v>(跳过)</v>
      </c>
      <c r="EJ383" t="str">
        <f t="shared" si="629"/>
        <v>(跳过)</v>
      </c>
      <c r="EK383" t="str">
        <f t="shared" si="630"/>
        <v>(跳过)</v>
      </c>
      <c r="EL383" t="str">
        <f t="shared" si="631"/>
        <v>(跳过)</v>
      </c>
      <c r="EM383" t="str">
        <f t="shared" si="632"/>
        <v>(跳过)</v>
      </c>
      <c r="EN383" t="s">
        <v>37</v>
      </c>
      <c r="EO383" s="4">
        <v>1</v>
      </c>
      <c r="EP383" s="4">
        <v>2</v>
      </c>
      <c r="EQ383" s="4">
        <v>4</v>
      </c>
      <c r="ER383" s="4">
        <v>3</v>
      </c>
      <c r="ES383" t="s">
        <v>29</v>
      </c>
      <c r="ET383" t="str">
        <f t="shared" si="633"/>
        <v>(跳过)</v>
      </c>
      <c r="EU383" t="str">
        <f t="shared" si="634"/>
        <v>(跳过)</v>
      </c>
      <c r="EV383" t="str">
        <f t="shared" si="635"/>
        <v>(跳过)</v>
      </c>
      <c r="EW383" t="str">
        <f t="shared" si="636"/>
        <v>(跳过)</v>
      </c>
      <c r="EX383" t="str">
        <f t="shared" si="637"/>
        <v>(跳过)</v>
      </c>
      <c r="EY383" t="str">
        <f t="shared" si="638"/>
        <v>(跳过)</v>
      </c>
      <c r="EZ383" t="str">
        <f t="shared" si="639"/>
        <v>(跳过)</v>
      </c>
      <c r="FA383" t="s">
        <v>29</v>
      </c>
      <c r="FB383" t="str">
        <f t="shared" si="640"/>
        <v>(跳过)</v>
      </c>
      <c r="FC383" t="str">
        <f t="shared" si="641"/>
        <v>(跳过)</v>
      </c>
      <c r="FD383" t="str">
        <f t="shared" si="642"/>
        <v>(跳过)</v>
      </c>
      <c r="FE383" t="s">
        <v>29</v>
      </c>
      <c r="FF383" t="s">
        <v>29</v>
      </c>
      <c r="FG383" t="s">
        <v>29</v>
      </c>
      <c r="FH383" t="s">
        <v>29</v>
      </c>
      <c r="FI383" t="s">
        <v>29</v>
      </c>
      <c r="FJ383" t="s">
        <v>29</v>
      </c>
      <c r="FK383" t="s">
        <v>29</v>
      </c>
      <c r="FL383" t="s">
        <v>29</v>
      </c>
      <c r="FM383" t="s">
        <v>29</v>
      </c>
      <c r="FN383" t="s">
        <v>29</v>
      </c>
      <c r="FO383" t="s">
        <v>29</v>
      </c>
      <c r="FP383" t="s">
        <v>29</v>
      </c>
      <c r="FQ383" t="s">
        <v>29</v>
      </c>
      <c r="FR383" t="s">
        <v>29</v>
      </c>
      <c r="FS383" t="s">
        <v>29</v>
      </c>
      <c r="FT383" t="s">
        <v>29</v>
      </c>
      <c r="FU383" t="s">
        <v>29</v>
      </c>
      <c r="FV383" t="s">
        <v>29</v>
      </c>
      <c r="FW383" t="s">
        <v>29</v>
      </c>
      <c r="FX383" t="s">
        <v>29</v>
      </c>
    </row>
    <row r="384" spans="1:180" ht="16.5" x14ac:dyDescent="0.6">
      <c r="A384">
        <v>383</v>
      </c>
      <c r="B384">
        <v>1</v>
      </c>
      <c r="C384">
        <v>4</v>
      </c>
      <c r="D384">
        <v>3</v>
      </c>
      <c r="E384">
        <v>4</v>
      </c>
      <c r="F384">
        <v>6</v>
      </c>
      <c r="G384">
        <v>2</v>
      </c>
      <c r="H384">
        <v>1</v>
      </c>
      <c r="I384">
        <v>1</v>
      </c>
      <c r="J384">
        <v>1</v>
      </c>
      <c r="K384" t="s">
        <v>29</v>
      </c>
      <c r="L384" t="str">
        <f t="shared" si="643"/>
        <v>(跳过)</v>
      </c>
      <c r="M384" t="str">
        <f t="shared" si="644"/>
        <v>(跳过)</v>
      </c>
      <c r="N384" t="str">
        <f t="shared" si="645"/>
        <v>(跳过)</v>
      </c>
      <c r="O384" t="str">
        <f t="shared" si="646"/>
        <v>(跳过)</v>
      </c>
      <c r="P384" t="str">
        <f t="shared" si="647"/>
        <v>(跳过)</v>
      </c>
      <c r="Q384" t="s">
        <v>66</v>
      </c>
      <c r="R384">
        <f t="shared" si="540"/>
        <v>0</v>
      </c>
      <c r="S384">
        <f t="shared" si="541"/>
        <v>0</v>
      </c>
      <c r="T384">
        <f t="shared" si="542"/>
        <v>1</v>
      </c>
      <c r="U384">
        <f t="shared" si="543"/>
        <v>0</v>
      </c>
      <c r="V384" t="s">
        <v>99</v>
      </c>
      <c r="W384">
        <f t="shared" si="544"/>
        <v>0</v>
      </c>
      <c r="X384">
        <f t="shared" si="545"/>
        <v>1</v>
      </c>
      <c r="Y384">
        <f t="shared" si="546"/>
        <v>1</v>
      </c>
      <c r="Z384">
        <f t="shared" si="547"/>
        <v>0</v>
      </c>
      <c r="AA384">
        <f t="shared" si="548"/>
        <v>0</v>
      </c>
      <c r="AB384" t="s">
        <v>174</v>
      </c>
      <c r="AC384">
        <f t="shared" si="549"/>
        <v>1</v>
      </c>
      <c r="AD384">
        <f t="shared" si="550"/>
        <v>1</v>
      </c>
      <c r="AE384">
        <f t="shared" si="551"/>
        <v>0</v>
      </c>
      <c r="AF384">
        <f t="shared" si="552"/>
        <v>0</v>
      </c>
      <c r="AG384">
        <f t="shared" si="553"/>
        <v>1</v>
      </c>
      <c r="AH384">
        <f t="shared" si="554"/>
        <v>1</v>
      </c>
      <c r="AI384">
        <f t="shared" si="555"/>
        <v>0</v>
      </c>
      <c r="AJ384">
        <f t="shared" si="556"/>
        <v>0</v>
      </c>
      <c r="AK384" t="s">
        <v>175</v>
      </c>
      <c r="AL384">
        <f t="shared" si="557"/>
        <v>1</v>
      </c>
      <c r="AM384">
        <f t="shared" si="558"/>
        <v>1</v>
      </c>
      <c r="AN384">
        <f t="shared" si="559"/>
        <v>1</v>
      </c>
      <c r="AO384">
        <f t="shared" si="560"/>
        <v>0</v>
      </c>
      <c r="AP384">
        <f t="shared" si="561"/>
        <v>0</v>
      </c>
      <c r="AQ384">
        <f t="shared" si="562"/>
        <v>0</v>
      </c>
      <c r="AR384">
        <f t="shared" si="563"/>
        <v>0</v>
      </c>
      <c r="AS384">
        <f t="shared" si="564"/>
        <v>0</v>
      </c>
      <c r="AT384">
        <v>2</v>
      </c>
      <c r="AU384" t="s">
        <v>57</v>
      </c>
      <c r="AV384">
        <v>2</v>
      </c>
      <c r="AW384">
        <v>1</v>
      </c>
      <c r="AX384">
        <v>3</v>
      </c>
      <c r="AY384">
        <v>4</v>
      </c>
      <c r="AZ384" t="s">
        <v>176</v>
      </c>
      <c r="BA384">
        <f t="shared" si="565"/>
        <v>0</v>
      </c>
      <c r="BB384">
        <f t="shared" si="566"/>
        <v>1</v>
      </c>
      <c r="BC384">
        <f t="shared" si="567"/>
        <v>1</v>
      </c>
      <c r="BD384">
        <f t="shared" si="568"/>
        <v>0</v>
      </c>
      <c r="BE384">
        <f t="shared" si="569"/>
        <v>1</v>
      </c>
      <c r="BF384">
        <f t="shared" si="570"/>
        <v>0</v>
      </c>
      <c r="BG384">
        <f t="shared" si="571"/>
        <v>0</v>
      </c>
      <c r="BH384" t="s">
        <v>59</v>
      </c>
      <c r="BI384">
        <f t="shared" si="572"/>
        <v>1</v>
      </c>
      <c r="BJ384">
        <f t="shared" si="573"/>
        <v>0</v>
      </c>
      <c r="BK384">
        <f t="shared" si="574"/>
        <v>0</v>
      </c>
      <c r="BL384">
        <v>1</v>
      </c>
      <c r="BM384" t="s">
        <v>29</v>
      </c>
      <c r="BN384" t="str">
        <f t="shared" si="575"/>
        <v>(跳过)</v>
      </c>
      <c r="BO384" t="str">
        <f t="shared" si="576"/>
        <v>(跳过)</v>
      </c>
      <c r="BP384" t="str">
        <f t="shared" si="577"/>
        <v>(跳过)</v>
      </c>
      <c r="BQ384" t="str">
        <f t="shared" si="578"/>
        <v>(跳过)</v>
      </c>
      <c r="BR384" t="str">
        <f t="shared" si="579"/>
        <v>(跳过)</v>
      </c>
      <c r="BS384" t="str">
        <f t="shared" si="580"/>
        <v>(跳过)</v>
      </c>
      <c r="BT384" t="s">
        <v>38</v>
      </c>
      <c r="BU384">
        <f t="shared" si="581"/>
        <v>0</v>
      </c>
      <c r="BV384">
        <f t="shared" si="582"/>
        <v>1</v>
      </c>
      <c r="BW384">
        <f t="shared" si="583"/>
        <v>1</v>
      </c>
      <c r="BX384">
        <f t="shared" si="584"/>
        <v>0</v>
      </c>
      <c r="BY384" t="s">
        <v>177</v>
      </c>
      <c r="BZ384">
        <f t="shared" si="585"/>
        <v>1</v>
      </c>
      <c r="CA384">
        <f t="shared" si="586"/>
        <v>0</v>
      </c>
      <c r="CB384">
        <f t="shared" si="587"/>
        <v>0</v>
      </c>
      <c r="CC384">
        <f t="shared" si="588"/>
        <v>0</v>
      </c>
      <c r="CD384">
        <f t="shared" si="589"/>
        <v>1</v>
      </c>
      <c r="CE384">
        <f t="shared" si="590"/>
        <v>0</v>
      </c>
      <c r="CF384">
        <f t="shared" si="591"/>
        <v>0</v>
      </c>
      <c r="CG384">
        <f t="shared" si="592"/>
        <v>1</v>
      </c>
      <c r="CH384">
        <f t="shared" si="593"/>
        <v>1</v>
      </c>
      <c r="CI384">
        <f t="shared" si="594"/>
        <v>0</v>
      </c>
      <c r="CJ384" t="s">
        <v>178</v>
      </c>
      <c r="CK384">
        <f t="shared" si="595"/>
        <v>1</v>
      </c>
      <c r="CL384">
        <f t="shared" si="596"/>
        <v>1</v>
      </c>
      <c r="CM384">
        <f t="shared" si="597"/>
        <v>1</v>
      </c>
      <c r="CN384">
        <f t="shared" si="598"/>
        <v>0</v>
      </c>
      <c r="CO384">
        <f t="shared" si="599"/>
        <v>0</v>
      </c>
      <c r="CP384">
        <f t="shared" si="600"/>
        <v>1</v>
      </c>
      <c r="CQ384">
        <f t="shared" si="601"/>
        <v>0</v>
      </c>
      <c r="CR384">
        <f t="shared" si="602"/>
        <v>0</v>
      </c>
      <c r="CS384">
        <v>2</v>
      </c>
      <c r="CT384" t="s">
        <v>37</v>
      </c>
      <c r="CU384">
        <v>1</v>
      </c>
      <c r="CV384">
        <v>2</v>
      </c>
      <c r="CW384">
        <v>3</v>
      </c>
      <c r="CX384">
        <v>4</v>
      </c>
      <c r="CY384" t="s">
        <v>134</v>
      </c>
      <c r="CZ384">
        <f t="shared" si="603"/>
        <v>0</v>
      </c>
      <c r="DA384">
        <f t="shared" si="604"/>
        <v>0</v>
      </c>
      <c r="DB384">
        <f t="shared" si="605"/>
        <v>1</v>
      </c>
      <c r="DC384">
        <f t="shared" si="606"/>
        <v>0</v>
      </c>
      <c r="DD384">
        <f t="shared" si="607"/>
        <v>1</v>
      </c>
      <c r="DE384">
        <f t="shared" si="608"/>
        <v>0</v>
      </c>
      <c r="DF384">
        <f t="shared" si="609"/>
        <v>0</v>
      </c>
      <c r="DG384" t="s">
        <v>59</v>
      </c>
      <c r="DH384">
        <f t="shared" si="610"/>
        <v>1</v>
      </c>
      <c r="DI384">
        <f t="shared" si="611"/>
        <v>0</v>
      </c>
      <c r="DJ384">
        <f t="shared" si="612"/>
        <v>0</v>
      </c>
      <c r="DK384">
        <v>5</v>
      </c>
      <c r="DL384">
        <v>4</v>
      </c>
      <c r="DM384">
        <v>5</v>
      </c>
      <c r="DN384">
        <v>5</v>
      </c>
      <c r="DO384">
        <v>4</v>
      </c>
      <c r="DP384">
        <v>2</v>
      </c>
      <c r="DQ384" t="s">
        <v>38</v>
      </c>
      <c r="DR384">
        <f t="shared" si="613"/>
        <v>0</v>
      </c>
      <c r="DS384">
        <f t="shared" si="614"/>
        <v>1</v>
      </c>
      <c r="DT384">
        <f t="shared" si="615"/>
        <v>1</v>
      </c>
      <c r="DU384">
        <f t="shared" si="616"/>
        <v>0</v>
      </c>
      <c r="DV384" t="s">
        <v>29</v>
      </c>
      <c r="DW384" t="str">
        <f t="shared" si="617"/>
        <v>(跳过)</v>
      </c>
      <c r="DX384" t="str">
        <f t="shared" si="618"/>
        <v>(跳过)</v>
      </c>
      <c r="DY384" t="str">
        <f t="shared" si="619"/>
        <v>(跳过)</v>
      </c>
      <c r="DZ384" t="str">
        <f t="shared" si="620"/>
        <v>(跳过)</v>
      </c>
      <c r="EA384" t="str">
        <f t="shared" si="621"/>
        <v>(跳过)</v>
      </c>
      <c r="EB384" t="str">
        <f t="shared" si="622"/>
        <v>(跳过)</v>
      </c>
      <c r="EC384" t="s">
        <v>29</v>
      </c>
      <c r="ED384" t="str">
        <f t="shared" si="623"/>
        <v>(跳过)</v>
      </c>
      <c r="EE384" t="str">
        <f t="shared" si="624"/>
        <v>(跳过)</v>
      </c>
      <c r="EF384" t="str">
        <f t="shared" si="625"/>
        <v>(跳过)</v>
      </c>
      <c r="EG384" t="str">
        <f t="shared" si="626"/>
        <v>(跳过)</v>
      </c>
      <c r="EH384" t="str">
        <f t="shared" si="627"/>
        <v>(跳过)</v>
      </c>
      <c r="EI384" t="str">
        <f t="shared" si="628"/>
        <v>(跳过)</v>
      </c>
      <c r="EJ384" t="str">
        <f t="shared" si="629"/>
        <v>(跳过)</v>
      </c>
      <c r="EK384" t="str">
        <f t="shared" si="630"/>
        <v>(跳过)</v>
      </c>
      <c r="EL384" t="str">
        <f t="shared" si="631"/>
        <v>(跳过)</v>
      </c>
      <c r="EM384" t="str">
        <f t="shared" si="632"/>
        <v>(跳过)</v>
      </c>
      <c r="EN384" t="s">
        <v>156</v>
      </c>
      <c r="EO384" s="4">
        <v>3</v>
      </c>
      <c r="EP384" s="4">
        <v>2</v>
      </c>
      <c r="EQ384" s="4">
        <v>4</v>
      </c>
      <c r="ER384" s="4">
        <v>1</v>
      </c>
      <c r="ES384" t="s">
        <v>29</v>
      </c>
      <c r="ET384" t="str">
        <f t="shared" si="633"/>
        <v>(跳过)</v>
      </c>
      <c r="EU384" t="str">
        <f t="shared" si="634"/>
        <v>(跳过)</v>
      </c>
      <c r="EV384" t="str">
        <f t="shared" si="635"/>
        <v>(跳过)</v>
      </c>
      <c r="EW384" t="str">
        <f t="shared" si="636"/>
        <v>(跳过)</v>
      </c>
      <c r="EX384" t="str">
        <f t="shared" si="637"/>
        <v>(跳过)</v>
      </c>
      <c r="EY384" t="str">
        <f t="shared" si="638"/>
        <v>(跳过)</v>
      </c>
      <c r="EZ384" t="str">
        <f t="shared" si="639"/>
        <v>(跳过)</v>
      </c>
      <c r="FA384" t="s">
        <v>29</v>
      </c>
      <c r="FB384" t="str">
        <f t="shared" si="640"/>
        <v>(跳过)</v>
      </c>
      <c r="FC384" t="str">
        <f t="shared" si="641"/>
        <v>(跳过)</v>
      </c>
      <c r="FD384" t="str">
        <f t="shared" si="642"/>
        <v>(跳过)</v>
      </c>
      <c r="FE384" t="s">
        <v>303</v>
      </c>
      <c r="FF384">
        <v>0</v>
      </c>
      <c r="FG384">
        <v>1</v>
      </c>
      <c r="FH384">
        <v>0</v>
      </c>
      <c r="FI384">
        <v>0</v>
      </c>
      <c r="FJ384">
        <v>1</v>
      </c>
      <c r="FK384">
        <v>0</v>
      </c>
      <c r="FL384" t="s">
        <v>235</v>
      </c>
      <c r="FM384">
        <v>2</v>
      </c>
      <c r="FN384">
        <v>3</v>
      </c>
      <c r="FO384">
        <v>1</v>
      </c>
      <c r="FP384">
        <v>4</v>
      </c>
      <c r="FQ384">
        <v>5</v>
      </c>
      <c r="FR384" t="s">
        <v>29</v>
      </c>
      <c r="FS384" t="s">
        <v>29</v>
      </c>
      <c r="FT384" t="s">
        <v>29</v>
      </c>
      <c r="FU384" t="s">
        <v>29</v>
      </c>
      <c r="FV384" t="s">
        <v>29</v>
      </c>
      <c r="FW384" t="s">
        <v>29</v>
      </c>
      <c r="FX384" t="s">
        <v>29</v>
      </c>
    </row>
    <row r="385" spans="1:180" ht="16.5" x14ac:dyDescent="0.6">
      <c r="A385">
        <v>384</v>
      </c>
      <c r="B385">
        <v>2</v>
      </c>
      <c r="C385">
        <v>17</v>
      </c>
      <c r="D385">
        <v>2</v>
      </c>
      <c r="E385">
        <v>3</v>
      </c>
      <c r="F385">
        <v>2</v>
      </c>
      <c r="G385">
        <v>8</v>
      </c>
      <c r="H385">
        <v>1</v>
      </c>
      <c r="I385">
        <v>1</v>
      </c>
      <c r="J385">
        <v>1</v>
      </c>
      <c r="K385" t="s">
        <v>29</v>
      </c>
      <c r="L385" t="str">
        <f t="shared" si="643"/>
        <v>(跳过)</v>
      </c>
      <c r="M385" t="str">
        <f t="shared" si="644"/>
        <v>(跳过)</v>
      </c>
      <c r="N385" t="str">
        <f t="shared" si="645"/>
        <v>(跳过)</v>
      </c>
      <c r="O385" t="str">
        <f t="shared" si="646"/>
        <v>(跳过)</v>
      </c>
      <c r="P385" t="str">
        <f t="shared" si="647"/>
        <v>(跳过)</v>
      </c>
      <c r="Q385" t="s">
        <v>38</v>
      </c>
      <c r="R385">
        <f t="shared" si="540"/>
        <v>0</v>
      </c>
      <c r="S385">
        <f t="shared" si="541"/>
        <v>1</v>
      </c>
      <c r="T385">
        <f t="shared" si="542"/>
        <v>1</v>
      </c>
      <c r="U385">
        <f t="shared" si="543"/>
        <v>0</v>
      </c>
      <c r="V385" t="s">
        <v>71</v>
      </c>
      <c r="W385">
        <f t="shared" si="544"/>
        <v>1</v>
      </c>
      <c r="X385">
        <f t="shared" si="545"/>
        <v>0</v>
      </c>
      <c r="Y385">
        <f t="shared" si="546"/>
        <v>1</v>
      </c>
      <c r="Z385">
        <f t="shared" si="547"/>
        <v>0</v>
      </c>
      <c r="AA385">
        <f t="shared" si="548"/>
        <v>0</v>
      </c>
      <c r="AB385" t="s">
        <v>55</v>
      </c>
      <c r="AC385">
        <f t="shared" si="549"/>
        <v>1</v>
      </c>
      <c r="AD385">
        <f t="shared" si="550"/>
        <v>1</v>
      </c>
      <c r="AE385">
        <f t="shared" si="551"/>
        <v>1</v>
      </c>
      <c r="AF385">
        <f t="shared" si="552"/>
        <v>0</v>
      </c>
      <c r="AG385">
        <f t="shared" si="553"/>
        <v>0</v>
      </c>
      <c r="AH385">
        <f t="shared" si="554"/>
        <v>0</v>
      </c>
      <c r="AI385">
        <f t="shared" si="555"/>
        <v>1</v>
      </c>
      <c r="AJ385">
        <f t="shared" si="556"/>
        <v>0</v>
      </c>
      <c r="AK385" t="s">
        <v>421</v>
      </c>
      <c r="AL385">
        <f t="shared" si="557"/>
        <v>0</v>
      </c>
      <c r="AM385">
        <f t="shared" si="558"/>
        <v>1</v>
      </c>
      <c r="AN385">
        <f t="shared" si="559"/>
        <v>0</v>
      </c>
      <c r="AO385">
        <f t="shared" si="560"/>
        <v>0</v>
      </c>
      <c r="AP385">
        <f t="shared" si="561"/>
        <v>1</v>
      </c>
      <c r="AQ385">
        <f t="shared" si="562"/>
        <v>1</v>
      </c>
      <c r="AR385">
        <f t="shared" si="563"/>
        <v>0</v>
      </c>
      <c r="AS385">
        <f t="shared" si="564"/>
        <v>0</v>
      </c>
      <c r="AT385">
        <v>2</v>
      </c>
      <c r="AU385" t="s">
        <v>403</v>
      </c>
      <c r="AV385">
        <v>2</v>
      </c>
      <c r="AW385">
        <v>1</v>
      </c>
      <c r="AX385">
        <v>3</v>
      </c>
      <c r="AY385">
        <v>3</v>
      </c>
      <c r="AZ385" t="s">
        <v>489</v>
      </c>
      <c r="BA385">
        <f t="shared" si="565"/>
        <v>0</v>
      </c>
      <c r="BB385">
        <f t="shared" si="566"/>
        <v>1</v>
      </c>
      <c r="BC385">
        <f t="shared" si="567"/>
        <v>1</v>
      </c>
      <c r="BD385">
        <f t="shared" si="568"/>
        <v>1</v>
      </c>
      <c r="BE385">
        <f t="shared" si="569"/>
        <v>1</v>
      </c>
      <c r="BF385">
        <f t="shared" si="570"/>
        <v>0</v>
      </c>
      <c r="BG385">
        <f t="shared" si="571"/>
        <v>0</v>
      </c>
      <c r="BH385" t="s">
        <v>29</v>
      </c>
      <c r="BI385" t="str">
        <f t="shared" si="572"/>
        <v>(跳过)</v>
      </c>
      <c r="BJ385" t="str">
        <f t="shared" si="573"/>
        <v>(跳过)</v>
      </c>
      <c r="BK385" t="str">
        <f t="shared" si="574"/>
        <v>(跳过)</v>
      </c>
      <c r="BL385">
        <v>1</v>
      </c>
      <c r="BM385" t="s">
        <v>29</v>
      </c>
      <c r="BN385" t="str">
        <f t="shared" si="575"/>
        <v>(跳过)</v>
      </c>
      <c r="BO385" t="str">
        <f t="shared" si="576"/>
        <v>(跳过)</v>
      </c>
      <c r="BP385" t="str">
        <f t="shared" si="577"/>
        <v>(跳过)</v>
      </c>
      <c r="BQ385" t="str">
        <f t="shared" si="578"/>
        <v>(跳过)</v>
      </c>
      <c r="BR385" t="str">
        <f t="shared" si="579"/>
        <v>(跳过)</v>
      </c>
      <c r="BS385" t="str">
        <f t="shared" si="580"/>
        <v>(跳过)</v>
      </c>
      <c r="BT385" t="s">
        <v>38</v>
      </c>
      <c r="BU385">
        <f t="shared" si="581"/>
        <v>0</v>
      </c>
      <c r="BV385">
        <f t="shared" si="582"/>
        <v>1</v>
      </c>
      <c r="BW385">
        <f t="shared" si="583"/>
        <v>1</v>
      </c>
      <c r="BX385">
        <f t="shared" si="584"/>
        <v>0</v>
      </c>
      <c r="BY385" t="s">
        <v>490</v>
      </c>
      <c r="BZ385">
        <f t="shared" si="585"/>
        <v>1</v>
      </c>
      <c r="CA385">
        <f t="shared" si="586"/>
        <v>1</v>
      </c>
      <c r="CB385">
        <f t="shared" si="587"/>
        <v>1</v>
      </c>
      <c r="CC385">
        <f t="shared" si="588"/>
        <v>1</v>
      </c>
      <c r="CD385">
        <f t="shared" si="589"/>
        <v>0</v>
      </c>
      <c r="CE385">
        <f t="shared" si="590"/>
        <v>0</v>
      </c>
      <c r="CF385">
        <f t="shared" si="591"/>
        <v>0</v>
      </c>
      <c r="CG385">
        <f t="shared" si="592"/>
        <v>1</v>
      </c>
      <c r="CH385">
        <f t="shared" si="593"/>
        <v>0</v>
      </c>
      <c r="CI385">
        <f t="shared" si="594"/>
        <v>0</v>
      </c>
      <c r="CJ385" t="s">
        <v>73</v>
      </c>
      <c r="CK385">
        <f t="shared" si="595"/>
        <v>1</v>
      </c>
      <c r="CL385">
        <f t="shared" si="596"/>
        <v>1</v>
      </c>
      <c r="CM385">
        <f t="shared" si="597"/>
        <v>0</v>
      </c>
      <c r="CN385">
        <f t="shared" si="598"/>
        <v>0</v>
      </c>
      <c r="CO385">
        <f t="shared" si="599"/>
        <v>0</v>
      </c>
      <c r="CP385">
        <f t="shared" si="600"/>
        <v>1</v>
      </c>
      <c r="CQ385">
        <f t="shared" si="601"/>
        <v>0</v>
      </c>
      <c r="CR385">
        <f t="shared" si="602"/>
        <v>0</v>
      </c>
      <c r="CS385">
        <v>2</v>
      </c>
      <c r="CT385" t="s">
        <v>74</v>
      </c>
      <c r="CU385">
        <v>1</v>
      </c>
      <c r="CV385">
        <v>2</v>
      </c>
      <c r="CW385">
        <v>2</v>
      </c>
      <c r="CX385">
        <v>2</v>
      </c>
      <c r="CY385" t="s">
        <v>131</v>
      </c>
      <c r="CZ385">
        <f t="shared" si="603"/>
        <v>0</v>
      </c>
      <c r="DA385">
        <f t="shared" si="604"/>
        <v>0</v>
      </c>
      <c r="DB385">
        <f t="shared" si="605"/>
        <v>0</v>
      </c>
      <c r="DC385">
        <f t="shared" si="606"/>
        <v>0</v>
      </c>
      <c r="DD385">
        <f t="shared" si="607"/>
        <v>1</v>
      </c>
      <c r="DE385">
        <f t="shared" si="608"/>
        <v>0</v>
      </c>
      <c r="DF385">
        <f t="shared" si="609"/>
        <v>0</v>
      </c>
      <c r="DG385" t="s">
        <v>135</v>
      </c>
      <c r="DH385">
        <f t="shared" si="610"/>
        <v>1</v>
      </c>
      <c r="DI385">
        <f t="shared" si="611"/>
        <v>1</v>
      </c>
      <c r="DJ385">
        <f t="shared" si="612"/>
        <v>0</v>
      </c>
      <c r="DK385">
        <v>4</v>
      </c>
      <c r="DL385">
        <v>4</v>
      </c>
      <c r="DM385">
        <v>5</v>
      </c>
      <c r="DN385">
        <v>4</v>
      </c>
      <c r="DO385">
        <v>5</v>
      </c>
      <c r="DP385">
        <v>1</v>
      </c>
      <c r="DQ385" t="s">
        <v>66</v>
      </c>
      <c r="DR385">
        <f t="shared" si="613"/>
        <v>0</v>
      </c>
      <c r="DS385">
        <f t="shared" si="614"/>
        <v>0</v>
      </c>
      <c r="DT385">
        <f t="shared" si="615"/>
        <v>1</v>
      </c>
      <c r="DU385">
        <f t="shared" si="616"/>
        <v>0</v>
      </c>
      <c r="DV385" t="s">
        <v>71</v>
      </c>
      <c r="DW385">
        <f t="shared" si="617"/>
        <v>1</v>
      </c>
      <c r="DX385">
        <f t="shared" si="618"/>
        <v>0</v>
      </c>
      <c r="DY385">
        <f t="shared" si="619"/>
        <v>1</v>
      </c>
      <c r="DZ385">
        <f t="shared" si="620"/>
        <v>0</v>
      </c>
      <c r="EA385">
        <f t="shared" si="621"/>
        <v>0</v>
      </c>
      <c r="EB385">
        <f t="shared" si="622"/>
        <v>0</v>
      </c>
      <c r="EC385" t="s">
        <v>195</v>
      </c>
      <c r="ED385">
        <f t="shared" si="623"/>
        <v>1</v>
      </c>
      <c r="EE385">
        <f t="shared" si="624"/>
        <v>1</v>
      </c>
      <c r="EF385">
        <f t="shared" si="625"/>
        <v>1</v>
      </c>
      <c r="EG385">
        <f t="shared" si="626"/>
        <v>0</v>
      </c>
      <c r="EH385">
        <f t="shared" si="627"/>
        <v>0</v>
      </c>
      <c r="EI385">
        <f t="shared" si="628"/>
        <v>1</v>
      </c>
      <c r="EJ385">
        <f t="shared" si="629"/>
        <v>1</v>
      </c>
      <c r="EK385">
        <f t="shared" si="630"/>
        <v>0</v>
      </c>
      <c r="EL385">
        <f t="shared" si="631"/>
        <v>0</v>
      </c>
      <c r="EM385">
        <f t="shared" si="632"/>
        <v>0</v>
      </c>
      <c r="EN385" t="s">
        <v>74</v>
      </c>
      <c r="EO385" s="4">
        <v>1</v>
      </c>
      <c r="EP385" s="4">
        <v>2</v>
      </c>
      <c r="EQ385" s="4">
        <v>2</v>
      </c>
      <c r="ER385" s="4">
        <v>2</v>
      </c>
      <c r="ES385" t="s">
        <v>131</v>
      </c>
      <c r="ET385">
        <f t="shared" si="633"/>
        <v>0</v>
      </c>
      <c r="EU385">
        <f t="shared" si="634"/>
        <v>0</v>
      </c>
      <c r="EV385">
        <f t="shared" si="635"/>
        <v>0</v>
      </c>
      <c r="EW385">
        <f t="shared" si="636"/>
        <v>0</v>
      </c>
      <c r="EX385">
        <f t="shared" si="637"/>
        <v>1</v>
      </c>
      <c r="EY385">
        <f t="shared" si="638"/>
        <v>0</v>
      </c>
      <c r="EZ385">
        <f t="shared" si="639"/>
        <v>0</v>
      </c>
      <c r="FA385" t="s">
        <v>135</v>
      </c>
      <c r="FB385">
        <f t="shared" si="640"/>
        <v>1</v>
      </c>
      <c r="FC385">
        <f t="shared" si="641"/>
        <v>1</v>
      </c>
      <c r="FD385">
        <f t="shared" si="642"/>
        <v>0</v>
      </c>
      <c r="FE385" t="s">
        <v>29</v>
      </c>
      <c r="FF385" t="s">
        <v>29</v>
      </c>
      <c r="FG385" t="s">
        <v>29</v>
      </c>
      <c r="FH385" t="s">
        <v>29</v>
      </c>
      <c r="FI385" t="s">
        <v>29</v>
      </c>
      <c r="FJ385" t="s">
        <v>29</v>
      </c>
      <c r="FK385" t="s">
        <v>29</v>
      </c>
      <c r="FL385" t="s">
        <v>29</v>
      </c>
      <c r="FM385" t="s">
        <v>29</v>
      </c>
      <c r="FN385" t="s">
        <v>29</v>
      </c>
      <c r="FO385" t="s">
        <v>29</v>
      </c>
      <c r="FP385" t="s">
        <v>29</v>
      </c>
      <c r="FQ385" t="s">
        <v>29</v>
      </c>
      <c r="FR385" t="s">
        <v>29</v>
      </c>
      <c r="FS385" t="s">
        <v>29</v>
      </c>
      <c r="FT385" t="s">
        <v>29</v>
      </c>
      <c r="FU385" t="s">
        <v>29</v>
      </c>
      <c r="FV385" t="s">
        <v>29</v>
      </c>
      <c r="FW385" t="s">
        <v>29</v>
      </c>
      <c r="FX385" t="s">
        <v>29</v>
      </c>
    </row>
  </sheetData>
  <autoFilter ref="A1:FK385"/>
  <sortState ref="A2:AQ386">
    <sortCondition ref="A1:A386"/>
  </sortState>
  <phoneticPr fontId="3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06"/>
  <sheetViews>
    <sheetView topLeftCell="A88" workbookViewId="0">
      <selection activeCell="E108" sqref="E108"/>
    </sheetView>
  </sheetViews>
  <sheetFormatPr defaultColWidth="9.19921875" defaultRowHeight="12.75" x14ac:dyDescent="0.35"/>
  <cols>
    <col min="6" max="6" width="26.59765625" customWidth="1"/>
    <col min="8" max="8" width="20.33203125" customWidth="1"/>
  </cols>
  <sheetData>
    <row r="1" spans="1:48" x14ac:dyDescent="0.35">
      <c r="A1">
        <v>1</v>
      </c>
      <c r="B1" t="s">
        <v>646</v>
      </c>
      <c r="C1" t="s">
        <v>647</v>
      </c>
      <c r="D1" t="s">
        <v>648</v>
      </c>
      <c r="E1" t="s">
        <v>649</v>
      </c>
      <c r="F1" t="s">
        <v>650</v>
      </c>
      <c r="G1" t="s">
        <v>651</v>
      </c>
      <c r="H1" t="s">
        <v>461</v>
      </c>
      <c r="I1" t="s">
        <v>652</v>
      </c>
      <c r="J1" t="s">
        <v>653</v>
      </c>
      <c r="K1" t="s">
        <v>654</v>
      </c>
      <c r="L1" t="s">
        <v>655</v>
      </c>
      <c r="M1" t="s">
        <v>656</v>
      </c>
      <c r="N1" t="s">
        <v>657</v>
      </c>
      <c r="O1" t="s">
        <v>657</v>
      </c>
      <c r="P1" t="s">
        <v>29</v>
      </c>
      <c r="Q1" t="s">
        <v>112</v>
      </c>
      <c r="R1" t="s">
        <v>462</v>
      </c>
      <c r="S1" t="s">
        <v>463</v>
      </c>
      <c r="T1" t="s">
        <v>192</v>
      </c>
      <c r="U1" t="s">
        <v>658</v>
      </c>
      <c r="V1" t="s">
        <v>204</v>
      </c>
      <c r="W1" t="s">
        <v>464</v>
      </c>
      <c r="X1" t="s">
        <v>59</v>
      </c>
      <c r="Y1" t="s">
        <v>657</v>
      </c>
      <c r="Z1" t="s">
        <v>29</v>
      </c>
      <c r="AA1" t="s">
        <v>54</v>
      </c>
      <c r="AB1" t="s">
        <v>465</v>
      </c>
      <c r="AC1" t="s">
        <v>262</v>
      </c>
      <c r="AD1" t="s">
        <v>659</v>
      </c>
      <c r="AE1" t="s">
        <v>37</v>
      </c>
      <c r="AF1" t="s">
        <v>215</v>
      </c>
      <c r="AG1" t="s">
        <v>43</v>
      </c>
      <c r="AH1" t="s">
        <v>660</v>
      </c>
      <c r="AI1" t="s">
        <v>661</v>
      </c>
      <c r="AJ1" t="s">
        <v>662</v>
      </c>
      <c r="AK1" t="s">
        <v>660</v>
      </c>
      <c r="AL1" t="s">
        <v>662</v>
      </c>
      <c r="AM1" t="s">
        <v>663</v>
      </c>
      <c r="AN1" t="s">
        <v>38</v>
      </c>
      <c r="AO1" t="s">
        <v>29</v>
      </c>
      <c r="AP1" t="s">
        <v>29</v>
      </c>
      <c r="AQ1" t="s">
        <v>164</v>
      </c>
      <c r="AR1" t="s">
        <v>29</v>
      </c>
      <c r="AS1" t="s">
        <v>29</v>
      </c>
      <c r="AT1" t="s">
        <v>158</v>
      </c>
      <c r="AU1" t="s">
        <v>285</v>
      </c>
      <c r="AV1" t="s">
        <v>29</v>
      </c>
    </row>
    <row r="2" spans="1:48" x14ac:dyDescent="0.35">
      <c r="A2">
        <v>2</v>
      </c>
      <c r="B2" t="s">
        <v>664</v>
      </c>
      <c r="C2" t="s">
        <v>665</v>
      </c>
      <c r="D2" t="s">
        <v>648</v>
      </c>
      <c r="E2" t="s">
        <v>649</v>
      </c>
      <c r="F2" t="s">
        <v>666</v>
      </c>
      <c r="G2" t="s">
        <v>667</v>
      </c>
      <c r="H2" t="s">
        <v>369</v>
      </c>
      <c r="I2" t="s">
        <v>652</v>
      </c>
      <c r="J2" t="s">
        <v>668</v>
      </c>
      <c r="K2" t="s">
        <v>654</v>
      </c>
      <c r="L2" t="s">
        <v>655</v>
      </c>
      <c r="M2" t="s">
        <v>669</v>
      </c>
      <c r="N2" t="s">
        <v>657</v>
      </c>
      <c r="O2" t="s">
        <v>657</v>
      </c>
      <c r="P2" t="s">
        <v>29</v>
      </c>
      <c r="Q2" t="s">
        <v>70</v>
      </c>
      <c r="R2" t="s">
        <v>89</v>
      </c>
      <c r="S2" t="s">
        <v>211</v>
      </c>
      <c r="T2" t="s">
        <v>370</v>
      </c>
      <c r="U2" t="s">
        <v>670</v>
      </c>
      <c r="V2" t="s">
        <v>37</v>
      </c>
      <c r="W2" t="s">
        <v>313</v>
      </c>
      <c r="X2" t="s">
        <v>59</v>
      </c>
      <c r="Y2" t="s">
        <v>657</v>
      </c>
      <c r="Z2" t="s">
        <v>29</v>
      </c>
      <c r="AA2" t="s">
        <v>70</v>
      </c>
      <c r="AB2" t="s">
        <v>371</v>
      </c>
      <c r="AC2" t="s">
        <v>372</v>
      </c>
      <c r="AD2" t="s">
        <v>658</v>
      </c>
      <c r="AE2" t="s">
        <v>207</v>
      </c>
      <c r="AF2" t="s">
        <v>108</v>
      </c>
      <c r="AG2" t="s">
        <v>59</v>
      </c>
      <c r="AH2" t="s">
        <v>662</v>
      </c>
      <c r="AI2" t="s">
        <v>662</v>
      </c>
      <c r="AJ2" t="s">
        <v>662</v>
      </c>
      <c r="AK2" t="s">
        <v>660</v>
      </c>
      <c r="AL2" t="s">
        <v>660</v>
      </c>
      <c r="AM2" t="s">
        <v>671</v>
      </c>
      <c r="AN2" t="s">
        <v>54</v>
      </c>
      <c r="AO2" t="s">
        <v>367</v>
      </c>
      <c r="AP2" t="s">
        <v>373</v>
      </c>
      <c r="AQ2" t="s">
        <v>52</v>
      </c>
      <c r="AR2" t="s">
        <v>131</v>
      </c>
      <c r="AS2" t="s">
        <v>43</v>
      </c>
      <c r="AT2" t="s">
        <v>29</v>
      </c>
      <c r="AU2" t="s">
        <v>29</v>
      </c>
      <c r="AV2" t="s">
        <v>29</v>
      </c>
    </row>
    <row r="3" spans="1:48" x14ac:dyDescent="0.35">
      <c r="A3">
        <v>3</v>
      </c>
      <c r="B3" t="s">
        <v>664</v>
      </c>
      <c r="C3" t="s">
        <v>672</v>
      </c>
      <c r="D3" t="s">
        <v>648</v>
      </c>
      <c r="E3" t="s">
        <v>649</v>
      </c>
      <c r="F3" t="s">
        <v>673</v>
      </c>
      <c r="G3" t="s">
        <v>667</v>
      </c>
      <c r="H3" t="s">
        <v>324</v>
      </c>
      <c r="I3" t="s">
        <v>674</v>
      </c>
      <c r="J3" t="s">
        <v>675</v>
      </c>
      <c r="K3" t="s">
        <v>676</v>
      </c>
      <c r="L3" t="s">
        <v>677</v>
      </c>
      <c r="M3" t="s">
        <v>64</v>
      </c>
      <c r="N3" t="s">
        <v>657</v>
      </c>
      <c r="O3" t="s">
        <v>657</v>
      </c>
      <c r="P3" t="s">
        <v>29</v>
      </c>
      <c r="Q3" t="s">
        <v>38</v>
      </c>
      <c r="R3" t="s">
        <v>82</v>
      </c>
      <c r="S3" t="s">
        <v>149</v>
      </c>
      <c r="T3" t="s">
        <v>269</v>
      </c>
      <c r="U3" t="s">
        <v>678</v>
      </c>
      <c r="V3" t="s">
        <v>189</v>
      </c>
      <c r="W3" t="s">
        <v>325</v>
      </c>
      <c r="X3" t="s">
        <v>59</v>
      </c>
      <c r="Y3" t="s">
        <v>657</v>
      </c>
      <c r="Z3" t="s">
        <v>29</v>
      </c>
      <c r="AA3" t="s">
        <v>38</v>
      </c>
      <c r="AB3" t="s">
        <v>252</v>
      </c>
      <c r="AC3" t="s">
        <v>326</v>
      </c>
      <c r="AD3" t="s">
        <v>658</v>
      </c>
      <c r="AE3" t="s">
        <v>57</v>
      </c>
      <c r="AF3" t="s">
        <v>131</v>
      </c>
      <c r="AG3" t="s">
        <v>59</v>
      </c>
      <c r="AH3" t="s">
        <v>660</v>
      </c>
      <c r="AI3" t="s">
        <v>661</v>
      </c>
      <c r="AJ3" t="s">
        <v>662</v>
      </c>
      <c r="AK3" t="s">
        <v>662</v>
      </c>
      <c r="AL3" t="s">
        <v>662</v>
      </c>
      <c r="AM3" t="s">
        <v>663</v>
      </c>
      <c r="AN3" t="s">
        <v>38</v>
      </c>
      <c r="AO3" t="s">
        <v>29</v>
      </c>
      <c r="AP3" t="s">
        <v>29</v>
      </c>
      <c r="AQ3" t="s">
        <v>115</v>
      </c>
      <c r="AR3" t="s">
        <v>29</v>
      </c>
      <c r="AS3" t="s">
        <v>29</v>
      </c>
      <c r="AT3" t="s">
        <v>303</v>
      </c>
      <c r="AU3" t="s">
        <v>69</v>
      </c>
      <c r="AV3" t="s">
        <v>29</v>
      </c>
    </row>
    <row r="4" spans="1:48" x14ac:dyDescent="0.35">
      <c r="A4">
        <v>4</v>
      </c>
      <c r="B4" t="s">
        <v>679</v>
      </c>
      <c r="C4" t="s">
        <v>680</v>
      </c>
      <c r="D4" t="s">
        <v>648</v>
      </c>
      <c r="E4" t="s">
        <v>649</v>
      </c>
      <c r="F4" t="s">
        <v>681</v>
      </c>
      <c r="G4" t="s">
        <v>667</v>
      </c>
      <c r="H4" t="s">
        <v>496</v>
      </c>
      <c r="I4" t="s">
        <v>674</v>
      </c>
      <c r="J4" t="s">
        <v>675</v>
      </c>
      <c r="K4" t="s">
        <v>676</v>
      </c>
      <c r="L4" t="s">
        <v>677</v>
      </c>
      <c r="M4" t="s">
        <v>64</v>
      </c>
      <c r="N4" t="s">
        <v>657</v>
      </c>
      <c r="O4" t="s">
        <v>682</v>
      </c>
      <c r="P4" t="s">
        <v>308</v>
      </c>
      <c r="Q4" t="s">
        <v>29</v>
      </c>
      <c r="R4" t="s">
        <v>29</v>
      </c>
      <c r="S4" t="s">
        <v>29</v>
      </c>
      <c r="T4" t="s">
        <v>29</v>
      </c>
      <c r="U4" t="s">
        <v>29</v>
      </c>
      <c r="V4" t="s">
        <v>106</v>
      </c>
      <c r="W4" t="s">
        <v>29</v>
      </c>
      <c r="X4" t="s">
        <v>29</v>
      </c>
      <c r="Y4" t="s">
        <v>657</v>
      </c>
      <c r="Z4" t="s">
        <v>29</v>
      </c>
      <c r="AA4" t="s">
        <v>44</v>
      </c>
      <c r="AB4" t="s">
        <v>452</v>
      </c>
      <c r="AC4" t="s">
        <v>229</v>
      </c>
      <c r="AD4" t="s">
        <v>658</v>
      </c>
      <c r="AE4" t="s">
        <v>30</v>
      </c>
      <c r="AF4" t="s">
        <v>270</v>
      </c>
      <c r="AG4" t="s">
        <v>59</v>
      </c>
      <c r="AH4" t="s">
        <v>660</v>
      </c>
      <c r="AI4" t="s">
        <v>661</v>
      </c>
      <c r="AJ4" t="s">
        <v>662</v>
      </c>
      <c r="AK4" t="s">
        <v>661</v>
      </c>
      <c r="AL4" t="s">
        <v>660</v>
      </c>
      <c r="AM4" t="s">
        <v>663</v>
      </c>
      <c r="AN4" t="s">
        <v>66</v>
      </c>
      <c r="AO4" t="s">
        <v>29</v>
      </c>
      <c r="AP4" t="s">
        <v>29</v>
      </c>
      <c r="AQ4" t="s">
        <v>204</v>
      </c>
      <c r="AR4" t="s">
        <v>29</v>
      </c>
      <c r="AS4" t="s">
        <v>29</v>
      </c>
      <c r="AT4" t="s">
        <v>158</v>
      </c>
      <c r="AU4" t="s">
        <v>235</v>
      </c>
      <c r="AV4" t="s">
        <v>29</v>
      </c>
    </row>
    <row r="5" spans="1:48" x14ac:dyDescent="0.35">
      <c r="A5">
        <v>5</v>
      </c>
      <c r="B5" t="s">
        <v>683</v>
      </c>
      <c r="C5" t="s">
        <v>672</v>
      </c>
      <c r="D5" t="s">
        <v>648</v>
      </c>
      <c r="E5" t="s">
        <v>649</v>
      </c>
      <c r="F5" t="s">
        <v>684</v>
      </c>
      <c r="G5" t="s">
        <v>667</v>
      </c>
      <c r="H5" t="s">
        <v>378</v>
      </c>
      <c r="I5" t="s">
        <v>685</v>
      </c>
      <c r="J5" t="s">
        <v>653</v>
      </c>
      <c r="K5" t="s">
        <v>686</v>
      </c>
      <c r="L5" t="s">
        <v>687</v>
      </c>
      <c r="M5" t="s">
        <v>688</v>
      </c>
      <c r="N5" t="s">
        <v>657</v>
      </c>
      <c r="O5" t="s">
        <v>682</v>
      </c>
      <c r="P5" t="s">
        <v>272</v>
      </c>
      <c r="Q5" t="s">
        <v>29</v>
      </c>
      <c r="R5" t="s">
        <v>29</v>
      </c>
      <c r="S5" t="s">
        <v>29</v>
      </c>
      <c r="T5" t="s">
        <v>29</v>
      </c>
      <c r="U5" t="s">
        <v>29</v>
      </c>
      <c r="V5" t="s">
        <v>115</v>
      </c>
      <c r="W5" t="s">
        <v>29</v>
      </c>
      <c r="X5" t="s">
        <v>29</v>
      </c>
      <c r="Y5" t="s">
        <v>657</v>
      </c>
      <c r="Z5" t="s">
        <v>29</v>
      </c>
      <c r="AA5" t="s">
        <v>127</v>
      </c>
      <c r="AB5" t="s">
        <v>379</v>
      </c>
      <c r="AC5" t="s">
        <v>380</v>
      </c>
      <c r="AD5" t="s">
        <v>670</v>
      </c>
      <c r="AE5" t="s">
        <v>92</v>
      </c>
      <c r="AF5" t="s">
        <v>260</v>
      </c>
      <c r="AG5" t="s">
        <v>59</v>
      </c>
      <c r="AH5" t="s">
        <v>660</v>
      </c>
      <c r="AI5" t="s">
        <v>661</v>
      </c>
      <c r="AJ5" t="s">
        <v>662</v>
      </c>
      <c r="AK5" t="s">
        <v>662</v>
      </c>
      <c r="AL5" t="s">
        <v>660</v>
      </c>
      <c r="AM5" t="s">
        <v>663</v>
      </c>
      <c r="AN5" t="s">
        <v>213</v>
      </c>
      <c r="AO5" t="s">
        <v>29</v>
      </c>
      <c r="AP5" t="s">
        <v>29</v>
      </c>
      <c r="AQ5" t="s">
        <v>57</v>
      </c>
      <c r="AR5" t="s">
        <v>29</v>
      </c>
      <c r="AS5" t="s">
        <v>29</v>
      </c>
      <c r="AT5" t="s">
        <v>180</v>
      </c>
      <c r="AU5" t="s">
        <v>161</v>
      </c>
      <c r="AV5" t="s">
        <v>29</v>
      </c>
    </row>
    <row r="6" spans="1:48" x14ac:dyDescent="0.35">
      <c r="A6">
        <v>6</v>
      </c>
      <c r="B6" t="s">
        <v>689</v>
      </c>
      <c r="C6" t="s">
        <v>690</v>
      </c>
      <c r="D6" t="s">
        <v>648</v>
      </c>
      <c r="E6" t="s">
        <v>649</v>
      </c>
      <c r="F6" t="s">
        <v>691</v>
      </c>
      <c r="G6" t="s">
        <v>667</v>
      </c>
      <c r="H6" t="s">
        <v>479</v>
      </c>
      <c r="I6" t="s">
        <v>674</v>
      </c>
      <c r="J6" t="s">
        <v>675</v>
      </c>
      <c r="K6" t="s">
        <v>676</v>
      </c>
      <c r="L6" t="s">
        <v>677</v>
      </c>
      <c r="M6" t="s">
        <v>64</v>
      </c>
      <c r="N6" t="s">
        <v>682</v>
      </c>
      <c r="O6" t="s">
        <v>29</v>
      </c>
      <c r="P6" t="s">
        <v>29</v>
      </c>
      <c r="Q6" t="s">
        <v>29</v>
      </c>
      <c r="R6" t="s">
        <v>29</v>
      </c>
      <c r="S6" t="s">
        <v>29</v>
      </c>
      <c r="T6" t="s">
        <v>29</v>
      </c>
      <c r="U6" t="s">
        <v>29</v>
      </c>
      <c r="V6" t="s">
        <v>31</v>
      </c>
      <c r="W6" t="s">
        <v>29</v>
      </c>
      <c r="X6" t="s">
        <v>29</v>
      </c>
      <c r="Y6" t="s">
        <v>29</v>
      </c>
      <c r="Z6" t="s">
        <v>29</v>
      </c>
      <c r="AA6" t="s">
        <v>29</v>
      </c>
      <c r="AB6" t="s">
        <v>29</v>
      </c>
      <c r="AC6" t="s">
        <v>29</v>
      </c>
      <c r="AD6" t="s">
        <v>29</v>
      </c>
      <c r="AE6" t="s">
        <v>102</v>
      </c>
      <c r="AF6" t="s">
        <v>29</v>
      </c>
      <c r="AG6" t="s">
        <v>29</v>
      </c>
      <c r="AH6" t="s">
        <v>661</v>
      </c>
      <c r="AI6" t="s">
        <v>692</v>
      </c>
      <c r="AJ6" t="s">
        <v>693</v>
      </c>
      <c r="AK6" t="s">
        <v>693</v>
      </c>
      <c r="AL6" t="s">
        <v>692</v>
      </c>
      <c r="AM6" t="s">
        <v>671</v>
      </c>
      <c r="AN6" t="s">
        <v>32</v>
      </c>
      <c r="AO6" t="s">
        <v>300</v>
      </c>
      <c r="AP6" t="s">
        <v>480</v>
      </c>
      <c r="AQ6" t="s">
        <v>31</v>
      </c>
      <c r="AR6" t="s">
        <v>176</v>
      </c>
      <c r="AS6" t="s">
        <v>59</v>
      </c>
      <c r="AT6" t="s">
        <v>29</v>
      </c>
      <c r="AU6" t="s">
        <v>29</v>
      </c>
      <c r="AV6" t="s">
        <v>29</v>
      </c>
    </row>
    <row r="7" spans="1:48" x14ac:dyDescent="0.35">
      <c r="A7">
        <v>7</v>
      </c>
      <c r="B7" t="s">
        <v>694</v>
      </c>
      <c r="C7" t="s">
        <v>695</v>
      </c>
      <c r="D7" t="s">
        <v>648</v>
      </c>
      <c r="E7" t="s">
        <v>649</v>
      </c>
      <c r="F7" t="s">
        <v>696</v>
      </c>
      <c r="G7" t="s">
        <v>667</v>
      </c>
      <c r="H7" t="s">
        <v>341</v>
      </c>
      <c r="I7" t="s">
        <v>674</v>
      </c>
      <c r="J7" t="s">
        <v>675</v>
      </c>
      <c r="K7" t="s">
        <v>676</v>
      </c>
      <c r="L7" t="s">
        <v>677</v>
      </c>
      <c r="M7" t="s">
        <v>64</v>
      </c>
      <c r="N7" t="s">
        <v>682</v>
      </c>
      <c r="O7" t="s">
        <v>29</v>
      </c>
      <c r="P7" t="s">
        <v>29</v>
      </c>
      <c r="Q7" t="s">
        <v>29</v>
      </c>
      <c r="R7" t="s">
        <v>29</v>
      </c>
      <c r="S7" t="s">
        <v>29</v>
      </c>
      <c r="T7" t="s">
        <v>29</v>
      </c>
      <c r="U7" t="s">
        <v>29</v>
      </c>
      <c r="V7" t="s">
        <v>30</v>
      </c>
      <c r="W7" t="s">
        <v>29</v>
      </c>
      <c r="X7" t="s">
        <v>29</v>
      </c>
      <c r="Y7" t="s">
        <v>29</v>
      </c>
      <c r="Z7" t="s">
        <v>29</v>
      </c>
      <c r="AA7" t="s">
        <v>29</v>
      </c>
      <c r="AB7" t="s">
        <v>29</v>
      </c>
      <c r="AC7" t="s">
        <v>29</v>
      </c>
      <c r="AD7" t="s">
        <v>29</v>
      </c>
      <c r="AE7" t="s">
        <v>156</v>
      </c>
      <c r="AF7" t="s">
        <v>29</v>
      </c>
      <c r="AG7" t="s">
        <v>29</v>
      </c>
      <c r="AH7" t="s">
        <v>660</v>
      </c>
      <c r="AI7" t="s">
        <v>662</v>
      </c>
      <c r="AJ7" t="s">
        <v>662</v>
      </c>
      <c r="AK7" t="s">
        <v>661</v>
      </c>
      <c r="AL7" t="s">
        <v>660</v>
      </c>
      <c r="AM7" t="s">
        <v>697</v>
      </c>
      <c r="AN7" t="s">
        <v>29</v>
      </c>
      <c r="AO7" t="s">
        <v>29</v>
      </c>
      <c r="AP7" t="s">
        <v>29</v>
      </c>
      <c r="AQ7" t="s">
        <v>247</v>
      </c>
      <c r="AR7" t="s">
        <v>29</v>
      </c>
      <c r="AS7" t="s">
        <v>29</v>
      </c>
      <c r="AT7" t="s">
        <v>29</v>
      </c>
      <c r="AU7" t="s">
        <v>29</v>
      </c>
      <c r="AV7" t="s">
        <v>342</v>
      </c>
    </row>
    <row r="8" spans="1:48" x14ac:dyDescent="0.35">
      <c r="A8">
        <v>8</v>
      </c>
      <c r="B8" t="s">
        <v>698</v>
      </c>
      <c r="C8" t="s">
        <v>699</v>
      </c>
      <c r="D8" t="s">
        <v>648</v>
      </c>
      <c r="E8" t="s">
        <v>649</v>
      </c>
      <c r="F8" t="s">
        <v>700</v>
      </c>
      <c r="G8" t="s">
        <v>667</v>
      </c>
      <c r="H8" t="s">
        <v>526</v>
      </c>
      <c r="I8" t="s">
        <v>674</v>
      </c>
      <c r="J8" t="s">
        <v>701</v>
      </c>
      <c r="K8" t="s">
        <v>686</v>
      </c>
      <c r="L8" t="s">
        <v>677</v>
      </c>
      <c r="M8" t="s">
        <v>64</v>
      </c>
      <c r="N8" t="s">
        <v>657</v>
      </c>
      <c r="O8" t="s">
        <v>682</v>
      </c>
      <c r="P8" t="s">
        <v>110</v>
      </c>
      <c r="Q8" t="s">
        <v>29</v>
      </c>
      <c r="R8" t="s">
        <v>29</v>
      </c>
      <c r="S8" t="s">
        <v>29</v>
      </c>
      <c r="T8" t="s">
        <v>29</v>
      </c>
      <c r="U8" t="s">
        <v>29</v>
      </c>
      <c r="V8" t="s">
        <v>41</v>
      </c>
      <c r="W8" t="s">
        <v>29</v>
      </c>
      <c r="X8" t="s">
        <v>29</v>
      </c>
      <c r="Y8" t="s">
        <v>657</v>
      </c>
      <c r="Z8" t="s">
        <v>29</v>
      </c>
      <c r="AA8" t="s">
        <v>60</v>
      </c>
      <c r="AB8" t="s">
        <v>527</v>
      </c>
      <c r="AC8" t="s">
        <v>370</v>
      </c>
      <c r="AD8" t="s">
        <v>678</v>
      </c>
      <c r="AE8" t="s">
        <v>94</v>
      </c>
      <c r="AF8" t="s">
        <v>188</v>
      </c>
      <c r="AG8" t="s">
        <v>59</v>
      </c>
      <c r="AH8" t="s">
        <v>692</v>
      </c>
      <c r="AI8" t="s">
        <v>692</v>
      </c>
      <c r="AJ8" t="s">
        <v>693</v>
      </c>
      <c r="AK8" t="s">
        <v>693</v>
      </c>
      <c r="AL8" t="s">
        <v>692</v>
      </c>
      <c r="AM8" t="s">
        <v>663</v>
      </c>
      <c r="AN8" t="s">
        <v>165</v>
      </c>
      <c r="AO8" t="s">
        <v>29</v>
      </c>
      <c r="AP8" t="s">
        <v>29</v>
      </c>
      <c r="AQ8" t="s">
        <v>115</v>
      </c>
      <c r="AR8" t="s">
        <v>29</v>
      </c>
      <c r="AS8" t="s">
        <v>29</v>
      </c>
      <c r="AT8" t="s">
        <v>234</v>
      </c>
      <c r="AU8" t="s">
        <v>34</v>
      </c>
      <c r="AV8" t="s">
        <v>29</v>
      </c>
    </row>
    <row r="9" spans="1:48" x14ac:dyDescent="0.35">
      <c r="A9">
        <v>9</v>
      </c>
      <c r="B9" t="s">
        <v>702</v>
      </c>
      <c r="C9" t="s">
        <v>703</v>
      </c>
      <c r="D9" t="s">
        <v>648</v>
      </c>
      <c r="E9" t="s">
        <v>649</v>
      </c>
      <c r="F9" t="s">
        <v>704</v>
      </c>
      <c r="G9" t="s">
        <v>667</v>
      </c>
      <c r="H9" t="s">
        <v>356</v>
      </c>
      <c r="I9" t="s">
        <v>705</v>
      </c>
      <c r="J9" t="s">
        <v>653</v>
      </c>
      <c r="K9" t="s">
        <v>654</v>
      </c>
      <c r="L9" t="s">
        <v>655</v>
      </c>
      <c r="M9" t="s">
        <v>64</v>
      </c>
      <c r="N9" t="s">
        <v>682</v>
      </c>
      <c r="O9" t="s">
        <v>29</v>
      </c>
      <c r="P9" t="s">
        <v>29</v>
      </c>
      <c r="Q9" t="s">
        <v>29</v>
      </c>
      <c r="R9" t="s">
        <v>29</v>
      </c>
      <c r="S9" t="s">
        <v>29</v>
      </c>
      <c r="T9" t="s">
        <v>29</v>
      </c>
      <c r="U9" t="s">
        <v>29</v>
      </c>
      <c r="V9" t="s">
        <v>244</v>
      </c>
      <c r="W9" t="s">
        <v>29</v>
      </c>
      <c r="X9" t="s">
        <v>29</v>
      </c>
      <c r="Y9" t="s">
        <v>29</v>
      </c>
      <c r="Z9" t="s">
        <v>29</v>
      </c>
      <c r="AA9" t="s">
        <v>29</v>
      </c>
      <c r="AB9" t="s">
        <v>29</v>
      </c>
      <c r="AC9" t="s">
        <v>29</v>
      </c>
      <c r="AD9" t="s">
        <v>29</v>
      </c>
      <c r="AE9" t="s">
        <v>94</v>
      </c>
      <c r="AF9" t="s">
        <v>29</v>
      </c>
      <c r="AG9" t="s">
        <v>29</v>
      </c>
      <c r="AH9" t="s">
        <v>662</v>
      </c>
      <c r="AI9" t="s">
        <v>660</v>
      </c>
      <c r="AJ9" t="s">
        <v>662</v>
      </c>
      <c r="AK9" t="s">
        <v>662</v>
      </c>
      <c r="AL9" t="s">
        <v>660</v>
      </c>
      <c r="AM9" t="s">
        <v>671</v>
      </c>
      <c r="AN9" t="s">
        <v>60</v>
      </c>
      <c r="AO9" t="s">
        <v>340</v>
      </c>
      <c r="AP9" t="s">
        <v>357</v>
      </c>
      <c r="AQ9" t="s">
        <v>187</v>
      </c>
      <c r="AR9" t="s">
        <v>274</v>
      </c>
      <c r="AS9" t="s">
        <v>43</v>
      </c>
      <c r="AT9" t="s">
        <v>29</v>
      </c>
      <c r="AU9" t="s">
        <v>29</v>
      </c>
      <c r="AV9" t="s">
        <v>29</v>
      </c>
    </row>
    <row r="10" spans="1:48" x14ac:dyDescent="0.35">
      <c r="A10">
        <v>10</v>
      </c>
      <c r="B10" t="s">
        <v>706</v>
      </c>
      <c r="C10" t="s">
        <v>707</v>
      </c>
      <c r="D10" t="s">
        <v>648</v>
      </c>
      <c r="E10" t="s">
        <v>649</v>
      </c>
      <c r="F10" t="s">
        <v>708</v>
      </c>
      <c r="G10" t="s">
        <v>667</v>
      </c>
      <c r="H10" t="s">
        <v>217</v>
      </c>
      <c r="I10" t="s">
        <v>685</v>
      </c>
      <c r="J10" t="s">
        <v>653</v>
      </c>
      <c r="K10" t="s">
        <v>709</v>
      </c>
      <c r="L10" t="s">
        <v>655</v>
      </c>
      <c r="M10" t="s">
        <v>688</v>
      </c>
      <c r="N10" t="s">
        <v>682</v>
      </c>
      <c r="O10" t="s">
        <v>29</v>
      </c>
      <c r="P10" t="s">
        <v>29</v>
      </c>
      <c r="Q10" t="s">
        <v>29</v>
      </c>
      <c r="R10" t="s">
        <v>29</v>
      </c>
      <c r="S10" t="s">
        <v>29</v>
      </c>
      <c r="T10" t="s">
        <v>29</v>
      </c>
      <c r="U10" t="s">
        <v>29</v>
      </c>
      <c r="V10" t="s">
        <v>106</v>
      </c>
      <c r="W10" t="s">
        <v>29</v>
      </c>
      <c r="X10" t="s">
        <v>29</v>
      </c>
      <c r="Y10" t="s">
        <v>29</v>
      </c>
      <c r="Z10" t="s">
        <v>29</v>
      </c>
      <c r="AA10" t="s">
        <v>29</v>
      </c>
      <c r="AB10" t="s">
        <v>29</v>
      </c>
      <c r="AC10" t="s">
        <v>29</v>
      </c>
      <c r="AD10" t="s">
        <v>29</v>
      </c>
      <c r="AE10" t="s">
        <v>120</v>
      </c>
      <c r="AF10" t="s">
        <v>29</v>
      </c>
      <c r="AG10" t="s">
        <v>29</v>
      </c>
      <c r="AH10" t="s">
        <v>660</v>
      </c>
      <c r="AI10" t="s">
        <v>661</v>
      </c>
      <c r="AJ10" t="s">
        <v>660</v>
      </c>
      <c r="AK10" t="s">
        <v>662</v>
      </c>
      <c r="AL10" t="s">
        <v>662</v>
      </c>
      <c r="AM10" t="s">
        <v>663</v>
      </c>
      <c r="AN10" t="s">
        <v>213</v>
      </c>
      <c r="AO10" t="s">
        <v>29</v>
      </c>
      <c r="AP10" t="s">
        <v>29</v>
      </c>
      <c r="AQ10" t="s">
        <v>120</v>
      </c>
      <c r="AR10" t="s">
        <v>29</v>
      </c>
      <c r="AS10" t="s">
        <v>29</v>
      </c>
      <c r="AT10" t="s">
        <v>218</v>
      </c>
      <c r="AU10" t="s">
        <v>219</v>
      </c>
      <c r="AV10" t="s">
        <v>29</v>
      </c>
    </row>
    <row r="11" spans="1:48" x14ac:dyDescent="0.35">
      <c r="A11">
        <v>11</v>
      </c>
      <c r="B11" t="s">
        <v>710</v>
      </c>
      <c r="C11" t="s">
        <v>711</v>
      </c>
      <c r="D11" t="s">
        <v>648</v>
      </c>
      <c r="E11" t="s">
        <v>649</v>
      </c>
      <c r="F11" t="s">
        <v>712</v>
      </c>
      <c r="G11" t="s">
        <v>651</v>
      </c>
      <c r="H11" t="s">
        <v>275</v>
      </c>
      <c r="I11" t="s">
        <v>674</v>
      </c>
      <c r="J11" t="s">
        <v>675</v>
      </c>
      <c r="K11" t="s">
        <v>676</v>
      </c>
      <c r="L11" t="s">
        <v>677</v>
      </c>
      <c r="M11" t="s">
        <v>64</v>
      </c>
      <c r="N11" t="s">
        <v>682</v>
      </c>
      <c r="O11" t="s">
        <v>29</v>
      </c>
      <c r="P11" t="s">
        <v>29</v>
      </c>
      <c r="Q11" t="s">
        <v>29</v>
      </c>
      <c r="R11" t="s">
        <v>29</v>
      </c>
      <c r="S11" t="s">
        <v>29</v>
      </c>
      <c r="T11" t="s">
        <v>29</v>
      </c>
      <c r="U11" t="s">
        <v>29</v>
      </c>
      <c r="V11" t="s">
        <v>96</v>
      </c>
      <c r="W11" t="s">
        <v>29</v>
      </c>
      <c r="X11" t="s">
        <v>29</v>
      </c>
      <c r="Y11" t="s">
        <v>29</v>
      </c>
      <c r="Z11" t="s">
        <v>29</v>
      </c>
      <c r="AA11" t="s">
        <v>29</v>
      </c>
      <c r="AB11" t="s">
        <v>29</v>
      </c>
      <c r="AC11" t="s">
        <v>29</v>
      </c>
      <c r="AD11" t="s">
        <v>29</v>
      </c>
      <c r="AE11" t="s">
        <v>106</v>
      </c>
      <c r="AF11" t="s">
        <v>29</v>
      </c>
      <c r="AG11" t="s">
        <v>29</v>
      </c>
      <c r="AH11" t="s">
        <v>661</v>
      </c>
      <c r="AI11" t="s">
        <v>693</v>
      </c>
      <c r="AJ11" t="s">
        <v>693</v>
      </c>
      <c r="AK11" t="s">
        <v>692</v>
      </c>
      <c r="AL11" t="s">
        <v>661</v>
      </c>
      <c r="AM11" t="s">
        <v>697</v>
      </c>
      <c r="AN11" t="s">
        <v>29</v>
      </c>
      <c r="AO11" t="s">
        <v>29</v>
      </c>
      <c r="AP11" t="s">
        <v>29</v>
      </c>
      <c r="AQ11" t="s">
        <v>92</v>
      </c>
      <c r="AR11" t="s">
        <v>29</v>
      </c>
      <c r="AS11" t="s">
        <v>29</v>
      </c>
      <c r="AT11" t="s">
        <v>29</v>
      </c>
      <c r="AU11" t="s">
        <v>29</v>
      </c>
      <c r="AV11" t="s">
        <v>278</v>
      </c>
    </row>
    <row r="12" spans="1:48" x14ac:dyDescent="0.35">
      <c r="A12">
        <v>12</v>
      </c>
      <c r="B12" t="s">
        <v>713</v>
      </c>
      <c r="C12" t="s">
        <v>714</v>
      </c>
      <c r="D12" t="s">
        <v>648</v>
      </c>
      <c r="E12" t="s">
        <v>649</v>
      </c>
      <c r="F12" t="s">
        <v>715</v>
      </c>
      <c r="G12" t="s">
        <v>667</v>
      </c>
      <c r="H12" t="s">
        <v>257</v>
      </c>
      <c r="I12" t="s">
        <v>685</v>
      </c>
      <c r="J12" t="s">
        <v>653</v>
      </c>
      <c r="K12" t="s">
        <v>686</v>
      </c>
      <c r="L12" t="s">
        <v>687</v>
      </c>
      <c r="M12" t="s">
        <v>688</v>
      </c>
      <c r="N12" t="s">
        <v>657</v>
      </c>
      <c r="O12" t="s">
        <v>657</v>
      </c>
      <c r="P12" t="s">
        <v>29</v>
      </c>
      <c r="Q12" t="s">
        <v>165</v>
      </c>
      <c r="R12" t="s">
        <v>184</v>
      </c>
      <c r="S12" t="s">
        <v>258</v>
      </c>
      <c r="T12" t="s">
        <v>259</v>
      </c>
      <c r="U12" t="s">
        <v>678</v>
      </c>
      <c r="V12" t="s">
        <v>115</v>
      </c>
      <c r="W12" t="s">
        <v>260</v>
      </c>
      <c r="X12" t="s">
        <v>59</v>
      </c>
      <c r="Y12" t="s">
        <v>657</v>
      </c>
      <c r="Z12" t="s">
        <v>29</v>
      </c>
      <c r="AA12" t="s">
        <v>60</v>
      </c>
      <c r="AB12" t="s">
        <v>261</v>
      </c>
      <c r="AC12" t="s">
        <v>262</v>
      </c>
      <c r="AD12" t="s">
        <v>659</v>
      </c>
      <c r="AE12" t="s">
        <v>67</v>
      </c>
      <c r="AF12" t="s">
        <v>190</v>
      </c>
      <c r="AG12" t="s">
        <v>43</v>
      </c>
      <c r="AH12" t="s">
        <v>660</v>
      </c>
      <c r="AI12" t="s">
        <v>660</v>
      </c>
      <c r="AJ12" t="s">
        <v>661</v>
      </c>
      <c r="AK12" t="s">
        <v>661</v>
      </c>
      <c r="AL12" t="s">
        <v>660</v>
      </c>
      <c r="AM12" t="s">
        <v>697</v>
      </c>
      <c r="AN12" t="s">
        <v>29</v>
      </c>
      <c r="AO12" t="s">
        <v>29</v>
      </c>
      <c r="AP12" t="s">
        <v>29</v>
      </c>
      <c r="AQ12" t="s">
        <v>207</v>
      </c>
      <c r="AR12" t="s">
        <v>29</v>
      </c>
      <c r="AS12" t="s">
        <v>29</v>
      </c>
      <c r="AT12" t="s">
        <v>29</v>
      </c>
      <c r="AU12" t="s">
        <v>29</v>
      </c>
      <c r="AV12" t="s">
        <v>263</v>
      </c>
    </row>
    <row r="13" spans="1:48" x14ac:dyDescent="0.35">
      <c r="A13">
        <v>13</v>
      </c>
      <c r="B13" t="s">
        <v>716</v>
      </c>
      <c r="C13" t="s">
        <v>717</v>
      </c>
      <c r="D13" t="s">
        <v>648</v>
      </c>
      <c r="E13" t="s">
        <v>649</v>
      </c>
      <c r="F13" t="s">
        <v>718</v>
      </c>
      <c r="G13" t="s">
        <v>651</v>
      </c>
      <c r="H13" t="s">
        <v>315</v>
      </c>
      <c r="I13" t="s">
        <v>705</v>
      </c>
      <c r="J13" t="s">
        <v>668</v>
      </c>
      <c r="K13" t="s">
        <v>719</v>
      </c>
      <c r="L13" t="s">
        <v>720</v>
      </c>
      <c r="M13" t="s">
        <v>64</v>
      </c>
      <c r="N13" t="s">
        <v>657</v>
      </c>
      <c r="O13" t="s">
        <v>682</v>
      </c>
      <c r="P13" t="s">
        <v>110</v>
      </c>
      <c r="Q13" t="s">
        <v>29</v>
      </c>
      <c r="R13" t="s">
        <v>29</v>
      </c>
      <c r="S13" t="s">
        <v>29</v>
      </c>
      <c r="T13" t="s">
        <v>29</v>
      </c>
      <c r="U13" t="s">
        <v>29</v>
      </c>
      <c r="V13" t="s">
        <v>189</v>
      </c>
      <c r="W13" t="s">
        <v>29</v>
      </c>
      <c r="X13" t="s">
        <v>29</v>
      </c>
      <c r="Y13" t="s">
        <v>682</v>
      </c>
      <c r="Z13" t="s">
        <v>299</v>
      </c>
      <c r="AA13" t="s">
        <v>29</v>
      </c>
      <c r="AB13" t="s">
        <v>29</v>
      </c>
      <c r="AC13" t="s">
        <v>29</v>
      </c>
      <c r="AD13" t="s">
        <v>29</v>
      </c>
      <c r="AE13" t="s">
        <v>52</v>
      </c>
      <c r="AF13" t="s">
        <v>29</v>
      </c>
      <c r="AG13" t="s">
        <v>29</v>
      </c>
      <c r="AH13" t="s">
        <v>660</v>
      </c>
      <c r="AI13" t="s">
        <v>662</v>
      </c>
      <c r="AJ13" t="s">
        <v>662</v>
      </c>
      <c r="AK13" t="s">
        <v>662</v>
      </c>
      <c r="AL13" t="s">
        <v>660</v>
      </c>
      <c r="AM13" t="s">
        <v>663</v>
      </c>
      <c r="AN13" t="s">
        <v>60</v>
      </c>
      <c r="AO13" t="s">
        <v>29</v>
      </c>
      <c r="AP13" t="s">
        <v>29</v>
      </c>
      <c r="AQ13" t="s">
        <v>187</v>
      </c>
      <c r="AR13" t="s">
        <v>29</v>
      </c>
      <c r="AS13" t="s">
        <v>29</v>
      </c>
      <c r="AT13" t="s">
        <v>145</v>
      </c>
      <c r="AU13" t="s">
        <v>235</v>
      </c>
      <c r="AV13" t="s">
        <v>29</v>
      </c>
    </row>
    <row r="14" spans="1:48" x14ac:dyDescent="0.35">
      <c r="A14">
        <v>14</v>
      </c>
      <c r="B14" t="s">
        <v>721</v>
      </c>
      <c r="C14" t="s">
        <v>722</v>
      </c>
      <c r="D14" t="s">
        <v>648</v>
      </c>
      <c r="E14" t="s">
        <v>649</v>
      </c>
      <c r="F14" t="s">
        <v>723</v>
      </c>
      <c r="G14" t="s">
        <v>667</v>
      </c>
      <c r="H14" t="s">
        <v>284</v>
      </c>
      <c r="I14" t="s">
        <v>674</v>
      </c>
      <c r="J14" t="s">
        <v>675</v>
      </c>
      <c r="K14" t="s">
        <v>686</v>
      </c>
      <c r="L14" t="s">
        <v>655</v>
      </c>
      <c r="M14" t="s">
        <v>64</v>
      </c>
      <c r="N14" t="s">
        <v>682</v>
      </c>
      <c r="O14" t="s">
        <v>29</v>
      </c>
      <c r="P14" t="s">
        <v>29</v>
      </c>
      <c r="Q14" t="s">
        <v>29</v>
      </c>
      <c r="R14" t="s">
        <v>29</v>
      </c>
      <c r="S14" t="s">
        <v>29</v>
      </c>
      <c r="T14" t="s">
        <v>29</v>
      </c>
      <c r="U14" t="s">
        <v>29</v>
      </c>
      <c r="V14" t="s">
        <v>37</v>
      </c>
      <c r="W14" t="s">
        <v>29</v>
      </c>
      <c r="X14" t="s">
        <v>29</v>
      </c>
      <c r="Y14" t="s">
        <v>29</v>
      </c>
      <c r="Z14" t="s">
        <v>29</v>
      </c>
      <c r="AA14" t="s">
        <v>29</v>
      </c>
      <c r="AB14" t="s">
        <v>29</v>
      </c>
      <c r="AC14" t="s">
        <v>29</v>
      </c>
      <c r="AD14" t="s">
        <v>29</v>
      </c>
      <c r="AE14" t="s">
        <v>244</v>
      </c>
      <c r="AF14" t="s">
        <v>29</v>
      </c>
      <c r="AG14" t="s">
        <v>29</v>
      </c>
      <c r="AH14" t="s">
        <v>692</v>
      </c>
      <c r="AI14" t="s">
        <v>693</v>
      </c>
      <c r="AJ14" t="s">
        <v>693</v>
      </c>
      <c r="AK14" t="s">
        <v>692</v>
      </c>
      <c r="AL14" t="s">
        <v>692</v>
      </c>
      <c r="AM14" t="s">
        <v>663</v>
      </c>
      <c r="AN14" t="s">
        <v>112</v>
      </c>
      <c r="AO14" t="s">
        <v>29</v>
      </c>
      <c r="AP14" t="s">
        <v>29</v>
      </c>
      <c r="AQ14" t="s">
        <v>204</v>
      </c>
      <c r="AR14" t="s">
        <v>29</v>
      </c>
      <c r="AS14" t="s">
        <v>29</v>
      </c>
      <c r="AT14" t="s">
        <v>180</v>
      </c>
      <c r="AU14" t="s">
        <v>233</v>
      </c>
      <c r="AV14" t="s">
        <v>29</v>
      </c>
    </row>
    <row r="15" spans="1:48" x14ac:dyDescent="0.35">
      <c r="A15">
        <v>15</v>
      </c>
      <c r="B15" t="s">
        <v>724</v>
      </c>
      <c r="C15" t="s">
        <v>725</v>
      </c>
      <c r="D15" t="s">
        <v>648</v>
      </c>
      <c r="E15" t="s">
        <v>649</v>
      </c>
      <c r="F15" t="s">
        <v>726</v>
      </c>
      <c r="G15" t="s">
        <v>667</v>
      </c>
      <c r="H15" t="s">
        <v>227</v>
      </c>
      <c r="I15" t="s">
        <v>705</v>
      </c>
      <c r="J15" t="s">
        <v>668</v>
      </c>
      <c r="K15" t="s">
        <v>654</v>
      </c>
      <c r="L15" t="s">
        <v>727</v>
      </c>
      <c r="M15" t="s">
        <v>64</v>
      </c>
      <c r="N15" t="s">
        <v>657</v>
      </c>
      <c r="O15" t="s">
        <v>682</v>
      </c>
      <c r="P15" t="s">
        <v>36</v>
      </c>
      <c r="Q15" t="s">
        <v>29</v>
      </c>
      <c r="R15" t="s">
        <v>29</v>
      </c>
      <c r="S15" t="s">
        <v>29</v>
      </c>
      <c r="T15" t="s">
        <v>29</v>
      </c>
      <c r="U15" t="s">
        <v>29</v>
      </c>
      <c r="V15" t="s">
        <v>204</v>
      </c>
      <c r="W15" t="s">
        <v>29</v>
      </c>
      <c r="X15" t="s">
        <v>29</v>
      </c>
      <c r="Y15" t="s">
        <v>657</v>
      </c>
      <c r="Z15" t="s">
        <v>29</v>
      </c>
      <c r="AA15" t="s">
        <v>32</v>
      </c>
      <c r="AB15" t="s">
        <v>228</v>
      </c>
      <c r="AC15" t="s">
        <v>229</v>
      </c>
      <c r="AD15" t="s">
        <v>678</v>
      </c>
      <c r="AE15" t="s">
        <v>106</v>
      </c>
      <c r="AF15" t="s">
        <v>108</v>
      </c>
      <c r="AG15" t="s">
        <v>59</v>
      </c>
      <c r="AH15" t="s">
        <v>660</v>
      </c>
      <c r="AI15" t="s">
        <v>660</v>
      </c>
      <c r="AJ15" t="s">
        <v>662</v>
      </c>
      <c r="AK15" t="s">
        <v>661</v>
      </c>
      <c r="AL15" t="s">
        <v>662</v>
      </c>
      <c r="AM15" t="s">
        <v>671</v>
      </c>
      <c r="AN15" t="s">
        <v>32</v>
      </c>
      <c r="AO15" t="s">
        <v>141</v>
      </c>
      <c r="AP15" t="s">
        <v>230</v>
      </c>
      <c r="AQ15" t="s">
        <v>115</v>
      </c>
      <c r="AR15" t="s">
        <v>231</v>
      </c>
      <c r="AS15" t="s">
        <v>43</v>
      </c>
      <c r="AT15" t="s">
        <v>29</v>
      </c>
      <c r="AU15" t="s">
        <v>29</v>
      </c>
      <c r="AV15" t="s">
        <v>29</v>
      </c>
    </row>
    <row r="16" spans="1:48" x14ac:dyDescent="0.35">
      <c r="A16">
        <v>16</v>
      </c>
      <c r="B16" t="s">
        <v>728</v>
      </c>
      <c r="C16" t="s">
        <v>729</v>
      </c>
      <c r="D16" t="s">
        <v>648</v>
      </c>
      <c r="E16" t="s">
        <v>649</v>
      </c>
      <c r="F16" t="s">
        <v>730</v>
      </c>
      <c r="G16" t="s">
        <v>667</v>
      </c>
      <c r="H16" t="s">
        <v>353</v>
      </c>
      <c r="I16" t="s">
        <v>674</v>
      </c>
      <c r="J16" t="s">
        <v>701</v>
      </c>
      <c r="K16" t="s">
        <v>686</v>
      </c>
      <c r="L16" t="s">
        <v>655</v>
      </c>
      <c r="M16" t="s">
        <v>64</v>
      </c>
      <c r="N16" t="s">
        <v>657</v>
      </c>
      <c r="O16" t="s">
        <v>657</v>
      </c>
      <c r="P16" t="s">
        <v>29</v>
      </c>
      <c r="Q16" t="s">
        <v>32</v>
      </c>
      <c r="R16" t="s">
        <v>236</v>
      </c>
      <c r="S16" t="s">
        <v>316</v>
      </c>
      <c r="T16" t="s">
        <v>354</v>
      </c>
      <c r="U16" t="s">
        <v>678</v>
      </c>
      <c r="V16" t="s">
        <v>156</v>
      </c>
      <c r="W16" t="s">
        <v>131</v>
      </c>
      <c r="X16" t="s">
        <v>43</v>
      </c>
      <c r="Y16" t="s">
        <v>682</v>
      </c>
      <c r="Z16" t="s">
        <v>295</v>
      </c>
      <c r="AA16" t="s">
        <v>29</v>
      </c>
      <c r="AB16" t="s">
        <v>29</v>
      </c>
      <c r="AC16" t="s">
        <v>29</v>
      </c>
      <c r="AD16" t="s">
        <v>29</v>
      </c>
      <c r="AE16" t="s">
        <v>52</v>
      </c>
      <c r="AF16" t="s">
        <v>29</v>
      </c>
      <c r="AG16" t="s">
        <v>29</v>
      </c>
      <c r="AH16" t="s">
        <v>660</v>
      </c>
      <c r="AI16" t="s">
        <v>661</v>
      </c>
      <c r="AJ16" t="s">
        <v>662</v>
      </c>
      <c r="AK16" t="s">
        <v>662</v>
      </c>
      <c r="AL16" t="s">
        <v>660</v>
      </c>
      <c r="AM16" t="s">
        <v>663</v>
      </c>
      <c r="AN16" t="s">
        <v>127</v>
      </c>
      <c r="AO16" t="s">
        <v>29</v>
      </c>
      <c r="AP16" t="s">
        <v>29</v>
      </c>
      <c r="AQ16" t="s">
        <v>41</v>
      </c>
      <c r="AR16" t="s">
        <v>29</v>
      </c>
      <c r="AS16" t="s">
        <v>29</v>
      </c>
      <c r="AT16" t="s">
        <v>351</v>
      </c>
      <c r="AU16" t="s">
        <v>355</v>
      </c>
      <c r="AV16" t="s">
        <v>29</v>
      </c>
    </row>
    <row r="17" spans="1:48" x14ac:dyDescent="0.35">
      <c r="A17">
        <v>17</v>
      </c>
      <c r="B17" t="s">
        <v>728</v>
      </c>
      <c r="C17" t="s">
        <v>731</v>
      </c>
      <c r="D17" t="s">
        <v>648</v>
      </c>
      <c r="E17" t="s">
        <v>649</v>
      </c>
      <c r="F17" t="s">
        <v>732</v>
      </c>
      <c r="G17" t="s">
        <v>651</v>
      </c>
      <c r="H17" t="s">
        <v>162</v>
      </c>
      <c r="I17" t="s">
        <v>685</v>
      </c>
      <c r="J17" t="s">
        <v>653</v>
      </c>
      <c r="K17" t="s">
        <v>686</v>
      </c>
      <c r="L17" t="s">
        <v>727</v>
      </c>
      <c r="M17" t="s">
        <v>688</v>
      </c>
      <c r="N17" t="s">
        <v>657</v>
      </c>
      <c r="O17" t="s">
        <v>682</v>
      </c>
      <c r="P17" t="s">
        <v>163</v>
      </c>
      <c r="Q17" t="s">
        <v>29</v>
      </c>
      <c r="R17" t="s">
        <v>29</v>
      </c>
      <c r="S17" t="s">
        <v>29</v>
      </c>
      <c r="T17" t="s">
        <v>29</v>
      </c>
      <c r="U17" t="s">
        <v>29</v>
      </c>
      <c r="V17" t="s">
        <v>164</v>
      </c>
      <c r="W17" t="s">
        <v>29</v>
      </c>
      <c r="X17" t="s">
        <v>29</v>
      </c>
      <c r="Y17" t="s">
        <v>657</v>
      </c>
      <c r="Z17" t="s">
        <v>29</v>
      </c>
      <c r="AA17" t="s">
        <v>165</v>
      </c>
      <c r="AB17" t="s">
        <v>100</v>
      </c>
      <c r="AC17" t="s">
        <v>166</v>
      </c>
      <c r="AD17" t="s">
        <v>670</v>
      </c>
      <c r="AE17" t="s">
        <v>96</v>
      </c>
      <c r="AF17" t="s">
        <v>167</v>
      </c>
      <c r="AG17" t="s">
        <v>59</v>
      </c>
      <c r="AH17" t="s">
        <v>692</v>
      </c>
      <c r="AI17" t="s">
        <v>693</v>
      </c>
      <c r="AJ17" t="s">
        <v>692</v>
      </c>
      <c r="AK17" t="s">
        <v>692</v>
      </c>
      <c r="AL17" t="s">
        <v>661</v>
      </c>
      <c r="AM17" t="s">
        <v>663</v>
      </c>
      <c r="AN17" t="s">
        <v>44</v>
      </c>
      <c r="AO17" t="s">
        <v>29</v>
      </c>
      <c r="AP17" t="s">
        <v>29</v>
      </c>
      <c r="AQ17" t="s">
        <v>156</v>
      </c>
      <c r="AR17" t="s">
        <v>29</v>
      </c>
      <c r="AS17" t="s">
        <v>29</v>
      </c>
      <c r="AT17" t="s">
        <v>168</v>
      </c>
      <c r="AU17" t="s">
        <v>161</v>
      </c>
      <c r="AV17" t="s">
        <v>29</v>
      </c>
    </row>
    <row r="18" spans="1:48" x14ac:dyDescent="0.35">
      <c r="A18">
        <v>18</v>
      </c>
      <c r="B18" t="s">
        <v>733</v>
      </c>
      <c r="C18" t="s">
        <v>734</v>
      </c>
      <c r="D18" t="s">
        <v>648</v>
      </c>
      <c r="E18" t="s">
        <v>649</v>
      </c>
      <c r="F18" t="s">
        <v>735</v>
      </c>
      <c r="G18" t="s">
        <v>667</v>
      </c>
      <c r="H18" t="s">
        <v>328</v>
      </c>
      <c r="I18" t="s">
        <v>674</v>
      </c>
      <c r="J18" t="s">
        <v>701</v>
      </c>
      <c r="K18" t="s">
        <v>686</v>
      </c>
      <c r="L18" t="s">
        <v>655</v>
      </c>
      <c r="M18" t="s">
        <v>64</v>
      </c>
      <c r="N18" t="s">
        <v>657</v>
      </c>
      <c r="O18" t="s">
        <v>682</v>
      </c>
      <c r="P18" t="s">
        <v>182</v>
      </c>
      <c r="Q18" t="s">
        <v>29</v>
      </c>
      <c r="R18" t="s">
        <v>29</v>
      </c>
      <c r="S18" t="s">
        <v>29</v>
      </c>
      <c r="T18" t="s">
        <v>29</v>
      </c>
      <c r="U18" t="s">
        <v>29</v>
      </c>
      <c r="V18" t="s">
        <v>247</v>
      </c>
      <c r="W18" t="s">
        <v>29</v>
      </c>
      <c r="X18" t="s">
        <v>29</v>
      </c>
      <c r="Y18" t="s">
        <v>682</v>
      </c>
      <c r="Z18" t="s">
        <v>335</v>
      </c>
      <c r="AA18" t="s">
        <v>29</v>
      </c>
      <c r="AB18" t="s">
        <v>29</v>
      </c>
      <c r="AC18" t="s">
        <v>29</v>
      </c>
      <c r="AD18" t="s">
        <v>29</v>
      </c>
      <c r="AE18" t="s">
        <v>57</v>
      </c>
      <c r="AF18" t="s">
        <v>29</v>
      </c>
      <c r="AG18" t="s">
        <v>29</v>
      </c>
      <c r="AH18" t="s">
        <v>660</v>
      </c>
      <c r="AI18" t="s">
        <v>661</v>
      </c>
      <c r="AJ18" t="s">
        <v>662</v>
      </c>
      <c r="AK18" t="s">
        <v>662</v>
      </c>
      <c r="AL18" t="s">
        <v>662</v>
      </c>
      <c r="AM18" t="s">
        <v>663</v>
      </c>
      <c r="AN18" t="s">
        <v>66</v>
      </c>
      <c r="AO18" t="s">
        <v>29</v>
      </c>
      <c r="AP18" t="s">
        <v>29</v>
      </c>
      <c r="AQ18" t="s">
        <v>92</v>
      </c>
      <c r="AR18" t="s">
        <v>29</v>
      </c>
      <c r="AS18" t="s">
        <v>29</v>
      </c>
      <c r="AT18" t="s">
        <v>232</v>
      </c>
      <c r="AU18" t="s">
        <v>322</v>
      </c>
      <c r="AV18" t="s">
        <v>29</v>
      </c>
    </row>
    <row r="19" spans="1:48" x14ac:dyDescent="0.35">
      <c r="A19">
        <v>19</v>
      </c>
      <c r="B19" t="s">
        <v>736</v>
      </c>
      <c r="C19" t="s">
        <v>672</v>
      </c>
      <c r="D19" t="s">
        <v>648</v>
      </c>
      <c r="E19" t="s">
        <v>649</v>
      </c>
      <c r="F19" t="s">
        <v>737</v>
      </c>
      <c r="G19" t="s">
        <v>651</v>
      </c>
      <c r="H19" t="s">
        <v>515</v>
      </c>
      <c r="I19" t="s">
        <v>705</v>
      </c>
      <c r="J19" t="s">
        <v>653</v>
      </c>
      <c r="K19" t="s">
        <v>709</v>
      </c>
      <c r="L19" t="s">
        <v>727</v>
      </c>
      <c r="M19" t="s">
        <v>64</v>
      </c>
      <c r="N19" t="s">
        <v>657</v>
      </c>
      <c r="O19" t="s">
        <v>682</v>
      </c>
      <c r="P19" t="s">
        <v>516</v>
      </c>
      <c r="Q19" t="s">
        <v>29</v>
      </c>
      <c r="R19" t="s">
        <v>29</v>
      </c>
      <c r="S19" t="s">
        <v>29</v>
      </c>
      <c r="T19" t="s">
        <v>29</v>
      </c>
      <c r="U19" t="s">
        <v>29</v>
      </c>
      <c r="V19" t="s">
        <v>244</v>
      </c>
      <c r="W19" t="s">
        <v>29</v>
      </c>
      <c r="X19" t="s">
        <v>29</v>
      </c>
      <c r="Y19" t="s">
        <v>657</v>
      </c>
      <c r="Z19" t="s">
        <v>29</v>
      </c>
      <c r="AA19" t="s">
        <v>127</v>
      </c>
      <c r="AB19" t="s">
        <v>517</v>
      </c>
      <c r="AC19" t="s">
        <v>372</v>
      </c>
      <c r="AD19" t="s">
        <v>678</v>
      </c>
      <c r="AE19" t="s">
        <v>94</v>
      </c>
      <c r="AF19" t="s">
        <v>215</v>
      </c>
      <c r="AG19" t="s">
        <v>64</v>
      </c>
      <c r="AH19" t="s">
        <v>693</v>
      </c>
      <c r="AI19" t="s">
        <v>692</v>
      </c>
      <c r="AJ19" t="s">
        <v>693</v>
      </c>
      <c r="AK19" t="s">
        <v>693</v>
      </c>
      <c r="AL19" t="s">
        <v>692</v>
      </c>
      <c r="AM19" t="s">
        <v>697</v>
      </c>
      <c r="AN19" t="s">
        <v>29</v>
      </c>
      <c r="AO19" t="s">
        <v>29</v>
      </c>
      <c r="AP19" t="s">
        <v>29</v>
      </c>
      <c r="AQ19" t="s">
        <v>164</v>
      </c>
      <c r="AR19" t="s">
        <v>29</v>
      </c>
      <c r="AS19" t="s">
        <v>29</v>
      </c>
      <c r="AT19" t="s">
        <v>29</v>
      </c>
      <c r="AU19" t="s">
        <v>29</v>
      </c>
      <c r="AV19" t="s">
        <v>327</v>
      </c>
    </row>
    <row r="20" spans="1:48" x14ac:dyDescent="0.35">
      <c r="A20">
        <v>20</v>
      </c>
      <c r="B20" t="s">
        <v>738</v>
      </c>
      <c r="C20" t="s">
        <v>739</v>
      </c>
      <c r="D20" t="s">
        <v>648</v>
      </c>
      <c r="E20" t="s">
        <v>649</v>
      </c>
      <c r="F20" t="s">
        <v>740</v>
      </c>
      <c r="G20" t="s">
        <v>667</v>
      </c>
      <c r="H20" t="s">
        <v>341</v>
      </c>
      <c r="I20" t="s">
        <v>674</v>
      </c>
      <c r="J20" t="s">
        <v>675</v>
      </c>
      <c r="K20" t="s">
        <v>676</v>
      </c>
      <c r="L20" t="s">
        <v>677</v>
      </c>
      <c r="M20" t="s">
        <v>64</v>
      </c>
      <c r="N20" t="s">
        <v>657</v>
      </c>
      <c r="O20" t="s">
        <v>657</v>
      </c>
      <c r="P20" t="s">
        <v>29</v>
      </c>
      <c r="Q20" t="s">
        <v>165</v>
      </c>
      <c r="R20" t="s">
        <v>136</v>
      </c>
      <c r="S20" t="s">
        <v>343</v>
      </c>
      <c r="T20" t="s">
        <v>344</v>
      </c>
      <c r="U20" t="s">
        <v>678</v>
      </c>
      <c r="V20" t="s">
        <v>45</v>
      </c>
      <c r="W20" t="s">
        <v>307</v>
      </c>
      <c r="X20" t="s">
        <v>59</v>
      </c>
      <c r="Y20" t="s">
        <v>657</v>
      </c>
      <c r="Z20" t="s">
        <v>29</v>
      </c>
      <c r="AA20" t="s">
        <v>32</v>
      </c>
      <c r="AB20" t="s">
        <v>345</v>
      </c>
      <c r="AC20" t="s">
        <v>346</v>
      </c>
      <c r="AD20" t="s">
        <v>678</v>
      </c>
      <c r="AE20" t="s">
        <v>30</v>
      </c>
      <c r="AF20" t="s">
        <v>310</v>
      </c>
      <c r="AG20" t="s">
        <v>64</v>
      </c>
      <c r="AH20" t="s">
        <v>660</v>
      </c>
      <c r="AI20" t="s">
        <v>661</v>
      </c>
      <c r="AJ20" t="s">
        <v>661</v>
      </c>
      <c r="AK20" t="s">
        <v>661</v>
      </c>
      <c r="AL20" t="s">
        <v>660</v>
      </c>
      <c r="AM20" t="s">
        <v>671</v>
      </c>
      <c r="AN20" t="s">
        <v>95</v>
      </c>
      <c r="AO20" t="s">
        <v>141</v>
      </c>
      <c r="AP20" t="s">
        <v>316</v>
      </c>
      <c r="AQ20" t="s">
        <v>164</v>
      </c>
      <c r="AR20" t="s">
        <v>118</v>
      </c>
      <c r="AS20" t="s">
        <v>43</v>
      </c>
      <c r="AT20" t="s">
        <v>29</v>
      </c>
      <c r="AU20" t="s">
        <v>29</v>
      </c>
      <c r="AV20" t="s">
        <v>29</v>
      </c>
    </row>
    <row r="21" spans="1:48" x14ac:dyDescent="0.35">
      <c r="A21">
        <v>21</v>
      </c>
      <c r="B21" t="s">
        <v>738</v>
      </c>
      <c r="C21" t="s">
        <v>741</v>
      </c>
      <c r="D21" t="s">
        <v>648</v>
      </c>
      <c r="E21" t="s">
        <v>649</v>
      </c>
      <c r="F21" t="s">
        <v>742</v>
      </c>
      <c r="G21" t="s">
        <v>651</v>
      </c>
      <c r="H21" t="s">
        <v>227</v>
      </c>
      <c r="I21" t="s">
        <v>674</v>
      </c>
      <c r="J21" t="s">
        <v>675</v>
      </c>
      <c r="K21" t="s">
        <v>686</v>
      </c>
      <c r="L21" t="s">
        <v>677</v>
      </c>
      <c r="M21" t="s">
        <v>64</v>
      </c>
      <c r="N21" t="s">
        <v>682</v>
      </c>
      <c r="O21" t="s">
        <v>29</v>
      </c>
      <c r="P21" t="s">
        <v>29</v>
      </c>
      <c r="Q21" t="s">
        <v>29</v>
      </c>
      <c r="R21" t="s">
        <v>29</v>
      </c>
      <c r="S21" t="s">
        <v>29</v>
      </c>
      <c r="T21" t="s">
        <v>29</v>
      </c>
      <c r="U21" t="s">
        <v>29</v>
      </c>
      <c r="V21" t="s">
        <v>120</v>
      </c>
      <c r="W21" t="s">
        <v>29</v>
      </c>
      <c r="X21" t="s">
        <v>29</v>
      </c>
      <c r="Y21" t="s">
        <v>29</v>
      </c>
      <c r="Z21" t="s">
        <v>29</v>
      </c>
      <c r="AA21" t="s">
        <v>29</v>
      </c>
      <c r="AB21" t="s">
        <v>29</v>
      </c>
      <c r="AC21" t="s">
        <v>29</v>
      </c>
      <c r="AD21" t="s">
        <v>29</v>
      </c>
      <c r="AE21" t="s">
        <v>156</v>
      </c>
      <c r="AF21" t="s">
        <v>29</v>
      </c>
      <c r="AG21" t="s">
        <v>29</v>
      </c>
      <c r="AH21" t="s">
        <v>693</v>
      </c>
      <c r="AI21" t="s">
        <v>692</v>
      </c>
      <c r="AJ21" t="s">
        <v>692</v>
      </c>
      <c r="AK21" t="s">
        <v>693</v>
      </c>
      <c r="AL21" t="s">
        <v>661</v>
      </c>
      <c r="AM21" t="s">
        <v>663</v>
      </c>
      <c r="AN21" t="s">
        <v>112</v>
      </c>
      <c r="AO21" t="s">
        <v>29</v>
      </c>
      <c r="AP21" t="s">
        <v>29</v>
      </c>
      <c r="AQ21" t="s">
        <v>120</v>
      </c>
      <c r="AR21" t="s">
        <v>29</v>
      </c>
      <c r="AS21" t="s">
        <v>29</v>
      </c>
      <c r="AT21" t="s">
        <v>232</v>
      </c>
      <c r="AU21" t="s">
        <v>233</v>
      </c>
      <c r="AV21" t="s">
        <v>29</v>
      </c>
    </row>
    <row r="22" spans="1:48" x14ac:dyDescent="0.35">
      <c r="A22">
        <v>22</v>
      </c>
      <c r="B22" t="s">
        <v>743</v>
      </c>
      <c r="C22" t="s">
        <v>744</v>
      </c>
      <c r="D22" t="s">
        <v>648</v>
      </c>
      <c r="E22" t="s">
        <v>649</v>
      </c>
      <c r="F22" t="s">
        <v>745</v>
      </c>
      <c r="G22" t="s">
        <v>667</v>
      </c>
      <c r="H22" t="s">
        <v>471</v>
      </c>
      <c r="I22" t="s">
        <v>746</v>
      </c>
      <c r="J22" t="s">
        <v>701</v>
      </c>
      <c r="K22" t="s">
        <v>676</v>
      </c>
      <c r="L22" t="s">
        <v>677</v>
      </c>
      <c r="M22" t="s">
        <v>64</v>
      </c>
      <c r="N22" t="s">
        <v>682</v>
      </c>
      <c r="O22" t="s">
        <v>29</v>
      </c>
      <c r="P22" t="s">
        <v>29</v>
      </c>
      <c r="Q22" t="s">
        <v>29</v>
      </c>
      <c r="R22" t="s">
        <v>29</v>
      </c>
      <c r="S22" t="s">
        <v>29</v>
      </c>
      <c r="T22" t="s">
        <v>29</v>
      </c>
      <c r="U22" t="s">
        <v>29</v>
      </c>
      <c r="V22" t="s">
        <v>106</v>
      </c>
      <c r="W22" t="s">
        <v>29</v>
      </c>
      <c r="X22" t="s">
        <v>29</v>
      </c>
      <c r="Y22" t="s">
        <v>29</v>
      </c>
      <c r="Z22" t="s">
        <v>29</v>
      </c>
      <c r="AA22" t="s">
        <v>29</v>
      </c>
      <c r="AB22" t="s">
        <v>29</v>
      </c>
      <c r="AC22" t="s">
        <v>29</v>
      </c>
      <c r="AD22" t="s">
        <v>29</v>
      </c>
      <c r="AE22" t="s">
        <v>244</v>
      </c>
      <c r="AF22" t="s">
        <v>29</v>
      </c>
      <c r="AG22" t="s">
        <v>29</v>
      </c>
      <c r="AH22" t="s">
        <v>660</v>
      </c>
      <c r="AI22" t="s">
        <v>662</v>
      </c>
      <c r="AJ22" t="s">
        <v>661</v>
      </c>
      <c r="AK22" t="s">
        <v>661</v>
      </c>
      <c r="AL22" t="s">
        <v>660</v>
      </c>
      <c r="AM22" t="s">
        <v>663</v>
      </c>
      <c r="AN22" t="s">
        <v>60</v>
      </c>
      <c r="AO22" t="s">
        <v>29</v>
      </c>
      <c r="AP22" t="s">
        <v>29</v>
      </c>
      <c r="AQ22" t="s">
        <v>120</v>
      </c>
      <c r="AR22" t="s">
        <v>29</v>
      </c>
      <c r="AS22" t="s">
        <v>29</v>
      </c>
      <c r="AT22" t="s">
        <v>124</v>
      </c>
      <c r="AU22" t="s">
        <v>305</v>
      </c>
      <c r="AV22" t="s">
        <v>29</v>
      </c>
    </row>
    <row r="23" spans="1:48" x14ac:dyDescent="0.35">
      <c r="A23">
        <v>23</v>
      </c>
      <c r="B23" t="s">
        <v>747</v>
      </c>
      <c r="C23" t="s">
        <v>748</v>
      </c>
      <c r="D23" t="s">
        <v>648</v>
      </c>
      <c r="E23" t="s">
        <v>649</v>
      </c>
      <c r="F23" t="s">
        <v>749</v>
      </c>
      <c r="G23" t="s">
        <v>651</v>
      </c>
      <c r="H23" t="s">
        <v>284</v>
      </c>
      <c r="I23" t="s">
        <v>652</v>
      </c>
      <c r="J23" t="s">
        <v>653</v>
      </c>
      <c r="K23" t="s">
        <v>654</v>
      </c>
      <c r="L23" t="s">
        <v>727</v>
      </c>
      <c r="M23" t="s">
        <v>669</v>
      </c>
      <c r="N23" t="s">
        <v>682</v>
      </c>
      <c r="O23" t="s">
        <v>29</v>
      </c>
      <c r="P23" t="s">
        <v>29</v>
      </c>
      <c r="Q23" t="s">
        <v>29</v>
      </c>
      <c r="R23" t="s">
        <v>29</v>
      </c>
      <c r="S23" t="s">
        <v>29</v>
      </c>
      <c r="T23" t="s">
        <v>29</v>
      </c>
      <c r="U23" t="s">
        <v>29</v>
      </c>
      <c r="V23" t="s">
        <v>37</v>
      </c>
      <c r="W23" t="s">
        <v>29</v>
      </c>
      <c r="X23" t="s">
        <v>29</v>
      </c>
      <c r="Y23" t="s">
        <v>29</v>
      </c>
      <c r="Z23" t="s">
        <v>29</v>
      </c>
      <c r="AA23" t="s">
        <v>29</v>
      </c>
      <c r="AB23" t="s">
        <v>29</v>
      </c>
      <c r="AC23" t="s">
        <v>29</v>
      </c>
      <c r="AD23" t="s">
        <v>29</v>
      </c>
      <c r="AE23" t="s">
        <v>120</v>
      </c>
      <c r="AF23" t="s">
        <v>29</v>
      </c>
      <c r="AG23" t="s">
        <v>29</v>
      </c>
      <c r="AH23" t="s">
        <v>693</v>
      </c>
      <c r="AI23" t="s">
        <v>693</v>
      </c>
      <c r="AJ23" t="s">
        <v>693</v>
      </c>
      <c r="AK23" t="s">
        <v>692</v>
      </c>
      <c r="AL23" t="s">
        <v>661</v>
      </c>
      <c r="AM23" t="s">
        <v>663</v>
      </c>
      <c r="AN23" t="s">
        <v>60</v>
      </c>
      <c r="AO23" t="s">
        <v>29</v>
      </c>
      <c r="AP23" t="s">
        <v>29</v>
      </c>
      <c r="AQ23" t="s">
        <v>187</v>
      </c>
      <c r="AR23" t="s">
        <v>29</v>
      </c>
      <c r="AS23" t="s">
        <v>29</v>
      </c>
      <c r="AT23" t="s">
        <v>158</v>
      </c>
      <c r="AU23" t="s">
        <v>285</v>
      </c>
      <c r="AV23" t="s">
        <v>29</v>
      </c>
    </row>
    <row r="24" spans="1:48" x14ac:dyDescent="0.35">
      <c r="A24">
        <v>24</v>
      </c>
      <c r="B24" t="s">
        <v>750</v>
      </c>
      <c r="C24" t="s">
        <v>751</v>
      </c>
      <c r="D24" t="s">
        <v>648</v>
      </c>
      <c r="E24" t="s">
        <v>649</v>
      </c>
      <c r="F24" t="s">
        <v>752</v>
      </c>
      <c r="G24" t="s">
        <v>651</v>
      </c>
      <c r="H24" t="s">
        <v>65</v>
      </c>
      <c r="I24" t="s">
        <v>652</v>
      </c>
      <c r="J24" t="s">
        <v>653</v>
      </c>
      <c r="K24" t="s">
        <v>654</v>
      </c>
      <c r="L24" t="s">
        <v>720</v>
      </c>
      <c r="M24" t="s">
        <v>688</v>
      </c>
      <c r="N24" t="s">
        <v>682</v>
      </c>
      <c r="O24" t="s">
        <v>29</v>
      </c>
      <c r="P24" t="s">
        <v>29</v>
      </c>
      <c r="Q24" t="s">
        <v>29</v>
      </c>
      <c r="R24" t="s">
        <v>29</v>
      </c>
      <c r="S24" t="s">
        <v>29</v>
      </c>
      <c r="T24" t="s">
        <v>29</v>
      </c>
      <c r="U24" t="s">
        <v>29</v>
      </c>
      <c r="V24" t="s">
        <v>30</v>
      </c>
      <c r="W24" t="s">
        <v>29</v>
      </c>
      <c r="X24" t="s">
        <v>29</v>
      </c>
      <c r="Y24" t="s">
        <v>29</v>
      </c>
      <c r="Z24" t="s">
        <v>29</v>
      </c>
      <c r="AA24" t="s">
        <v>29</v>
      </c>
      <c r="AB24" t="s">
        <v>29</v>
      </c>
      <c r="AC24" t="s">
        <v>29</v>
      </c>
      <c r="AD24" t="s">
        <v>29</v>
      </c>
      <c r="AE24" t="s">
        <v>30</v>
      </c>
      <c r="AF24" t="s">
        <v>29</v>
      </c>
      <c r="AG24" t="s">
        <v>29</v>
      </c>
      <c r="AH24" t="s">
        <v>662</v>
      </c>
      <c r="AI24" t="s">
        <v>660</v>
      </c>
      <c r="AJ24" t="s">
        <v>662</v>
      </c>
      <c r="AK24" t="s">
        <v>661</v>
      </c>
      <c r="AL24" t="s">
        <v>660</v>
      </c>
      <c r="AM24" t="s">
        <v>663</v>
      </c>
      <c r="AN24" t="s">
        <v>66</v>
      </c>
      <c r="AO24" t="s">
        <v>29</v>
      </c>
      <c r="AP24" t="s">
        <v>29</v>
      </c>
      <c r="AQ24" t="s">
        <v>67</v>
      </c>
      <c r="AR24" t="s">
        <v>29</v>
      </c>
      <c r="AS24" t="s">
        <v>29</v>
      </c>
      <c r="AT24" t="s">
        <v>68</v>
      </c>
      <c r="AU24" t="s">
        <v>69</v>
      </c>
      <c r="AV24" t="s">
        <v>29</v>
      </c>
    </row>
    <row r="25" spans="1:48" x14ac:dyDescent="0.35">
      <c r="A25">
        <v>25</v>
      </c>
      <c r="B25" t="s">
        <v>753</v>
      </c>
      <c r="C25" t="s">
        <v>754</v>
      </c>
      <c r="D25" t="s">
        <v>648</v>
      </c>
      <c r="E25" t="s">
        <v>649</v>
      </c>
      <c r="F25" t="s">
        <v>755</v>
      </c>
      <c r="G25" t="s">
        <v>667</v>
      </c>
      <c r="H25" t="s">
        <v>284</v>
      </c>
      <c r="I25" t="s">
        <v>652</v>
      </c>
      <c r="J25" t="s">
        <v>653</v>
      </c>
      <c r="K25" t="s">
        <v>709</v>
      </c>
      <c r="L25" t="s">
        <v>727</v>
      </c>
      <c r="M25" t="s">
        <v>688</v>
      </c>
      <c r="N25" t="s">
        <v>657</v>
      </c>
      <c r="O25" t="s">
        <v>682</v>
      </c>
      <c r="P25" t="s">
        <v>36</v>
      </c>
      <c r="Q25" t="s">
        <v>29</v>
      </c>
      <c r="R25" t="s">
        <v>29</v>
      </c>
      <c r="S25" t="s">
        <v>29</v>
      </c>
      <c r="T25" t="s">
        <v>29</v>
      </c>
      <c r="U25" t="s">
        <v>29</v>
      </c>
      <c r="V25" t="s">
        <v>111</v>
      </c>
      <c r="W25" t="s">
        <v>29</v>
      </c>
      <c r="X25" t="s">
        <v>29</v>
      </c>
      <c r="Y25" t="s">
        <v>657</v>
      </c>
      <c r="Z25" t="s">
        <v>29</v>
      </c>
      <c r="AA25" t="s">
        <v>70</v>
      </c>
      <c r="AB25" t="s">
        <v>286</v>
      </c>
      <c r="AC25" t="s">
        <v>287</v>
      </c>
      <c r="AD25" t="s">
        <v>670</v>
      </c>
      <c r="AE25" t="s">
        <v>189</v>
      </c>
      <c r="AF25" t="s">
        <v>254</v>
      </c>
      <c r="AG25" t="s">
        <v>43</v>
      </c>
      <c r="AH25" t="s">
        <v>692</v>
      </c>
      <c r="AI25" t="s">
        <v>692</v>
      </c>
      <c r="AJ25" t="s">
        <v>693</v>
      </c>
      <c r="AK25" t="s">
        <v>692</v>
      </c>
      <c r="AL25" t="s">
        <v>661</v>
      </c>
      <c r="AM25" t="s">
        <v>663</v>
      </c>
      <c r="AN25" t="s">
        <v>213</v>
      </c>
      <c r="AO25" t="s">
        <v>29</v>
      </c>
      <c r="AP25" t="s">
        <v>29</v>
      </c>
      <c r="AQ25" t="s">
        <v>156</v>
      </c>
      <c r="AR25" t="s">
        <v>29</v>
      </c>
      <c r="AS25" t="s">
        <v>29</v>
      </c>
      <c r="AT25" t="s">
        <v>288</v>
      </c>
      <c r="AU25" t="s">
        <v>289</v>
      </c>
      <c r="AV25" t="s">
        <v>29</v>
      </c>
    </row>
    <row r="26" spans="1:48" x14ac:dyDescent="0.35">
      <c r="A26">
        <v>26</v>
      </c>
      <c r="B26" t="s">
        <v>756</v>
      </c>
      <c r="C26" t="s">
        <v>757</v>
      </c>
      <c r="D26" t="s">
        <v>648</v>
      </c>
      <c r="E26" t="s">
        <v>649</v>
      </c>
      <c r="F26" t="s">
        <v>758</v>
      </c>
      <c r="G26" t="s">
        <v>651</v>
      </c>
      <c r="H26" t="s">
        <v>420</v>
      </c>
      <c r="I26" t="s">
        <v>705</v>
      </c>
      <c r="J26" t="s">
        <v>668</v>
      </c>
      <c r="K26" t="s">
        <v>719</v>
      </c>
      <c r="L26" t="s">
        <v>687</v>
      </c>
      <c r="M26" t="s">
        <v>64</v>
      </c>
      <c r="N26" t="s">
        <v>657</v>
      </c>
      <c r="O26" t="s">
        <v>657</v>
      </c>
      <c r="P26" t="s">
        <v>29</v>
      </c>
      <c r="Q26" t="s">
        <v>66</v>
      </c>
      <c r="R26" t="s">
        <v>367</v>
      </c>
      <c r="S26" t="s">
        <v>386</v>
      </c>
      <c r="T26" t="s">
        <v>421</v>
      </c>
      <c r="U26" t="s">
        <v>659</v>
      </c>
      <c r="V26" t="s">
        <v>92</v>
      </c>
      <c r="W26" t="s">
        <v>190</v>
      </c>
      <c r="X26" t="s">
        <v>59</v>
      </c>
      <c r="Y26" t="s">
        <v>657</v>
      </c>
      <c r="Z26" t="s">
        <v>29</v>
      </c>
      <c r="AA26" t="s">
        <v>95</v>
      </c>
      <c r="AB26" t="s">
        <v>294</v>
      </c>
      <c r="AC26" t="s">
        <v>84</v>
      </c>
      <c r="AD26" t="s">
        <v>659</v>
      </c>
      <c r="AE26" t="s">
        <v>102</v>
      </c>
      <c r="AF26" t="s">
        <v>317</v>
      </c>
      <c r="AG26" t="s">
        <v>64</v>
      </c>
      <c r="AH26" t="s">
        <v>660</v>
      </c>
      <c r="AI26" t="s">
        <v>661</v>
      </c>
      <c r="AJ26" t="s">
        <v>661</v>
      </c>
      <c r="AK26" t="s">
        <v>660</v>
      </c>
      <c r="AL26" t="s">
        <v>660</v>
      </c>
      <c r="AM26" t="s">
        <v>697</v>
      </c>
      <c r="AN26" t="s">
        <v>29</v>
      </c>
      <c r="AO26" t="s">
        <v>29</v>
      </c>
      <c r="AP26" t="s">
        <v>29</v>
      </c>
      <c r="AQ26" t="s">
        <v>156</v>
      </c>
      <c r="AR26" t="s">
        <v>29</v>
      </c>
      <c r="AS26" t="s">
        <v>29</v>
      </c>
      <c r="AT26" t="s">
        <v>29</v>
      </c>
      <c r="AU26" t="s">
        <v>29</v>
      </c>
      <c r="AV26" t="s">
        <v>422</v>
      </c>
    </row>
    <row r="27" spans="1:48" x14ac:dyDescent="0.35">
      <c r="A27">
        <v>27</v>
      </c>
      <c r="B27" t="s">
        <v>759</v>
      </c>
      <c r="C27" t="s">
        <v>760</v>
      </c>
      <c r="D27" t="s">
        <v>648</v>
      </c>
      <c r="E27" t="s">
        <v>649</v>
      </c>
      <c r="F27" t="s">
        <v>761</v>
      </c>
      <c r="G27" t="s">
        <v>651</v>
      </c>
      <c r="H27" t="s">
        <v>227</v>
      </c>
      <c r="I27" t="s">
        <v>652</v>
      </c>
      <c r="J27" t="s">
        <v>668</v>
      </c>
      <c r="K27" t="s">
        <v>709</v>
      </c>
      <c r="L27" t="s">
        <v>727</v>
      </c>
      <c r="M27" t="s">
        <v>688</v>
      </c>
      <c r="N27" t="s">
        <v>682</v>
      </c>
      <c r="O27" t="s">
        <v>29</v>
      </c>
      <c r="P27" t="s">
        <v>29</v>
      </c>
      <c r="Q27" t="s">
        <v>29</v>
      </c>
      <c r="R27" t="s">
        <v>29</v>
      </c>
      <c r="S27" t="s">
        <v>29</v>
      </c>
      <c r="T27" t="s">
        <v>29</v>
      </c>
      <c r="U27" t="s">
        <v>29</v>
      </c>
      <c r="V27" t="s">
        <v>106</v>
      </c>
      <c r="W27" t="s">
        <v>29</v>
      </c>
      <c r="X27" t="s">
        <v>29</v>
      </c>
      <c r="Y27" t="s">
        <v>29</v>
      </c>
      <c r="Z27" t="s">
        <v>29</v>
      </c>
      <c r="AA27" t="s">
        <v>29</v>
      </c>
      <c r="AB27" t="s">
        <v>29</v>
      </c>
      <c r="AC27" t="s">
        <v>29</v>
      </c>
      <c r="AD27" t="s">
        <v>29</v>
      </c>
      <c r="AE27" t="s">
        <v>189</v>
      </c>
      <c r="AF27" t="s">
        <v>29</v>
      </c>
      <c r="AG27" t="s">
        <v>29</v>
      </c>
      <c r="AH27" t="s">
        <v>692</v>
      </c>
      <c r="AI27" t="s">
        <v>692</v>
      </c>
      <c r="AJ27" t="s">
        <v>692</v>
      </c>
      <c r="AK27" t="s">
        <v>693</v>
      </c>
      <c r="AL27" t="s">
        <v>693</v>
      </c>
      <c r="AM27" t="s">
        <v>663</v>
      </c>
      <c r="AN27" t="s">
        <v>165</v>
      </c>
      <c r="AO27" t="s">
        <v>29</v>
      </c>
      <c r="AP27" t="s">
        <v>29</v>
      </c>
      <c r="AQ27" t="s">
        <v>52</v>
      </c>
      <c r="AR27" t="s">
        <v>29</v>
      </c>
      <c r="AS27" t="s">
        <v>29</v>
      </c>
      <c r="AT27" t="s">
        <v>234</v>
      </c>
      <c r="AU27" t="s">
        <v>235</v>
      </c>
      <c r="AV27" t="s">
        <v>29</v>
      </c>
    </row>
    <row r="28" spans="1:48" x14ac:dyDescent="0.35">
      <c r="A28">
        <v>28</v>
      </c>
      <c r="B28" t="s">
        <v>762</v>
      </c>
      <c r="C28" t="s">
        <v>763</v>
      </c>
      <c r="D28" t="s">
        <v>648</v>
      </c>
      <c r="E28" t="s">
        <v>649</v>
      </c>
      <c r="F28" t="s">
        <v>764</v>
      </c>
      <c r="G28" t="s">
        <v>651</v>
      </c>
      <c r="H28" t="s">
        <v>304</v>
      </c>
      <c r="I28" t="s">
        <v>765</v>
      </c>
      <c r="J28" t="s">
        <v>701</v>
      </c>
      <c r="K28" t="s">
        <v>766</v>
      </c>
      <c r="L28" t="s">
        <v>767</v>
      </c>
      <c r="M28" t="s">
        <v>64</v>
      </c>
      <c r="N28" t="s">
        <v>682</v>
      </c>
      <c r="O28" t="s">
        <v>29</v>
      </c>
      <c r="P28" t="s">
        <v>29</v>
      </c>
      <c r="Q28" t="s">
        <v>29</v>
      </c>
      <c r="R28" t="s">
        <v>29</v>
      </c>
      <c r="S28" t="s">
        <v>29</v>
      </c>
      <c r="T28" t="s">
        <v>29</v>
      </c>
      <c r="U28" t="s">
        <v>29</v>
      </c>
      <c r="V28" t="s">
        <v>45</v>
      </c>
      <c r="W28" t="s">
        <v>29</v>
      </c>
      <c r="X28" t="s">
        <v>29</v>
      </c>
      <c r="Y28" t="s">
        <v>29</v>
      </c>
      <c r="Z28" t="s">
        <v>29</v>
      </c>
      <c r="AA28" t="s">
        <v>29</v>
      </c>
      <c r="AB28" t="s">
        <v>29</v>
      </c>
      <c r="AC28" t="s">
        <v>29</v>
      </c>
      <c r="AD28" t="s">
        <v>29</v>
      </c>
      <c r="AE28" t="s">
        <v>52</v>
      </c>
      <c r="AF28" t="s">
        <v>29</v>
      </c>
      <c r="AG28" t="s">
        <v>29</v>
      </c>
      <c r="AH28" t="s">
        <v>662</v>
      </c>
      <c r="AI28" t="s">
        <v>662</v>
      </c>
      <c r="AJ28" t="s">
        <v>662</v>
      </c>
      <c r="AK28" t="s">
        <v>660</v>
      </c>
      <c r="AL28" t="s">
        <v>660</v>
      </c>
      <c r="AM28" t="s">
        <v>663</v>
      </c>
      <c r="AN28" t="s">
        <v>44</v>
      </c>
      <c r="AO28" t="s">
        <v>29</v>
      </c>
      <c r="AP28" t="s">
        <v>29</v>
      </c>
      <c r="AQ28" t="s">
        <v>92</v>
      </c>
      <c r="AR28" t="s">
        <v>29</v>
      </c>
      <c r="AS28" t="s">
        <v>29</v>
      </c>
      <c r="AT28" t="s">
        <v>208</v>
      </c>
      <c r="AU28" t="s">
        <v>305</v>
      </c>
      <c r="AV28" t="s">
        <v>29</v>
      </c>
    </row>
    <row r="29" spans="1:48" x14ac:dyDescent="0.35">
      <c r="A29">
        <v>29</v>
      </c>
      <c r="B29" t="s">
        <v>768</v>
      </c>
      <c r="C29" t="s">
        <v>769</v>
      </c>
      <c r="D29" t="s">
        <v>648</v>
      </c>
      <c r="E29" t="s">
        <v>649</v>
      </c>
      <c r="F29" t="s">
        <v>770</v>
      </c>
      <c r="G29" t="s">
        <v>651</v>
      </c>
      <c r="H29" t="s">
        <v>466</v>
      </c>
      <c r="I29" t="s">
        <v>674</v>
      </c>
      <c r="J29" t="s">
        <v>675</v>
      </c>
      <c r="K29" t="s">
        <v>676</v>
      </c>
      <c r="L29" t="s">
        <v>677</v>
      </c>
      <c r="M29" t="s">
        <v>64</v>
      </c>
      <c r="N29" t="s">
        <v>657</v>
      </c>
      <c r="O29" t="s">
        <v>657</v>
      </c>
      <c r="P29" t="s">
        <v>29</v>
      </c>
      <c r="Q29" t="s">
        <v>66</v>
      </c>
      <c r="R29" t="s">
        <v>61</v>
      </c>
      <c r="S29" t="s">
        <v>211</v>
      </c>
      <c r="T29" t="s">
        <v>467</v>
      </c>
      <c r="U29" t="s">
        <v>658</v>
      </c>
      <c r="V29" t="s">
        <v>115</v>
      </c>
      <c r="W29" t="s">
        <v>260</v>
      </c>
      <c r="X29" t="s">
        <v>59</v>
      </c>
      <c r="Y29" t="s">
        <v>657</v>
      </c>
      <c r="Z29" t="s">
        <v>29</v>
      </c>
      <c r="AA29" t="s">
        <v>44</v>
      </c>
      <c r="AB29" t="s">
        <v>468</v>
      </c>
      <c r="AC29" t="s">
        <v>469</v>
      </c>
      <c r="AD29" t="s">
        <v>659</v>
      </c>
      <c r="AE29" t="s">
        <v>187</v>
      </c>
      <c r="AF29" t="s">
        <v>254</v>
      </c>
      <c r="AG29" t="s">
        <v>59</v>
      </c>
      <c r="AH29" t="s">
        <v>660</v>
      </c>
      <c r="AI29" t="s">
        <v>662</v>
      </c>
      <c r="AJ29" t="s">
        <v>662</v>
      </c>
      <c r="AK29" t="s">
        <v>662</v>
      </c>
      <c r="AL29" t="s">
        <v>662</v>
      </c>
      <c r="AM29" t="s">
        <v>697</v>
      </c>
      <c r="AN29" t="s">
        <v>29</v>
      </c>
      <c r="AO29" t="s">
        <v>29</v>
      </c>
      <c r="AP29" t="s">
        <v>29</v>
      </c>
      <c r="AQ29" t="s">
        <v>156</v>
      </c>
      <c r="AR29" t="s">
        <v>29</v>
      </c>
      <c r="AS29" t="s">
        <v>29</v>
      </c>
      <c r="AT29" t="s">
        <v>29</v>
      </c>
      <c r="AU29" t="s">
        <v>29</v>
      </c>
      <c r="AV29" t="s">
        <v>191</v>
      </c>
    </row>
    <row r="30" spans="1:48" x14ac:dyDescent="0.35">
      <c r="A30">
        <v>30</v>
      </c>
      <c r="B30" t="s">
        <v>771</v>
      </c>
      <c r="C30" t="s">
        <v>772</v>
      </c>
      <c r="D30" t="s">
        <v>648</v>
      </c>
      <c r="E30" t="s">
        <v>649</v>
      </c>
      <c r="F30" t="s">
        <v>773</v>
      </c>
      <c r="G30" t="s">
        <v>667</v>
      </c>
      <c r="H30" t="s">
        <v>456</v>
      </c>
      <c r="I30" t="s">
        <v>674</v>
      </c>
      <c r="J30" t="s">
        <v>701</v>
      </c>
      <c r="K30" t="s">
        <v>676</v>
      </c>
      <c r="L30" t="s">
        <v>677</v>
      </c>
      <c r="M30" t="s">
        <v>64</v>
      </c>
      <c r="N30" t="s">
        <v>657</v>
      </c>
      <c r="O30" t="s">
        <v>682</v>
      </c>
      <c r="P30" t="s">
        <v>308</v>
      </c>
      <c r="Q30" t="s">
        <v>29</v>
      </c>
      <c r="R30" t="s">
        <v>29</v>
      </c>
      <c r="S30" t="s">
        <v>29</v>
      </c>
      <c r="T30" t="s">
        <v>29</v>
      </c>
      <c r="U30" t="s">
        <v>29</v>
      </c>
      <c r="V30" t="s">
        <v>41</v>
      </c>
      <c r="W30" t="s">
        <v>29</v>
      </c>
      <c r="X30" t="s">
        <v>29</v>
      </c>
      <c r="Y30" t="s">
        <v>657</v>
      </c>
      <c r="Z30" t="s">
        <v>29</v>
      </c>
      <c r="AA30" t="s">
        <v>60</v>
      </c>
      <c r="AB30" t="s">
        <v>252</v>
      </c>
      <c r="AC30" t="s">
        <v>457</v>
      </c>
      <c r="AD30" t="s">
        <v>658</v>
      </c>
      <c r="AE30" t="s">
        <v>120</v>
      </c>
      <c r="AF30" t="s">
        <v>256</v>
      </c>
      <c r="AG30" t="s">
        <v>59</v>
      </c>
      <c r="AH30" t="s">
        <v>693</v>
      </c>
      <c r="AI30" t="s">
        <v>693</v>
      </c>
      <c r="AJ30" t="s">
        <v>692</v>
      </c>
      <c r="AK30" t="s">
        <v>692</v>
      </c>
      <c r="AL30" t="s">
        <v>692</v>
      </c>
      <c r="AM30" t="s">
        <v>663</v>
      </c>
      <c r="AN30" t="s">
        <v>38</v>
      </c>
      <c r="AO30" t="s">
        <v>29</v>
      </c>
      <c r="AP30" t="s">
        <v>29</v>
      </c>
      <c r="AQ30" t="s">
        <v>30</v>
      </c>
      <c r="AR30" t="s">
        <v>29</v>
      </c>
      <c r="AS30" t="s">
        <v>29</v>
      </c>
      <c r="AT30" t="s">
        <v>180</v>
      </c>
      <c r="AU30" t="s">
        <v>125</v>
      </c>
      <c r="AV30" t="s">
        <v>29</v>
      </c>
    </row>
    <row r="31" spans="1:48" x14ac:dyDescent="0.35">
      <c r="A31">
        <v>31</v>
      </c>
      <c r="B31" t="s">
        <v>774</v>
      </c>
      <c r="C31" t="s">
        <v>775</v>
      </c>
      <c r="D31" t="s">
        <v>648</v>
      </c>
      <c r="E31" t="s">
        <v>649</v>
      </c>
      <c r="F31" t="s">
        <v>776</v>
      </c>
      <c r="G31" t="s">
        <v>651</v>
      </c>
      <c r="H31" t="s">
        <v>366</v>
      </c>
      <c r="I31" t="s">
        <v>705</v>
      </c>
      <c r="J31" t="s">
        <v>653</v>
      </c>
      <c r="K31" t="s">
        <v>654</v>
      </c>
      <c r="L31" t="s">
        <v>687</v>
      </c>
      <c r="M31" t="s">
        <v>64</v>
      </c>
      <c r="N31" t="s">
        <v>657</v>
      </c>
      <c r="O31" t="s">
        <v>657</v>
      </c>
      <c r="P31" t="s">
        <v>29</v>
      </c>
      <c r="Q31" t="s">
        <v>54</v>
      </c>
      <c r="R31" t="s">
        <v>367</v>
      </c>
      <c r="S31" t="s">
        <v>237</v>
      </c>
      <c r="T31" t="s">
        <v>344</v>
      </c>
      <c r="U31" t="s">
        <v>678</v>
      </c>
      <c r="V31" t="s">
        <v>115</v>
      </c>
      <c r="W31" t="s">
        <v>231</v>
      </c>
      <c r="X31" t="s">
        <v>59</v>
      </c>
      <c r="Y31" t="s">
        <v>657</v>
      </c>
      <c r="Z31" t="s">
        <v>29</v>
      </c>
      <c r="AA31" t="s">
        <v>213</v>
      </c>
      <c r="AB31" t="s">
        <v>113</v>
      </c>
      <c r="AC31" t="s">
        <v>105</v>
      </c>
      <c r="AD31" t="s">
        <v>658</v>
      </c>
      <c r="AE31" t="s">
        <v>67</v>
      </c>
      <c r="AF31" t="s">
        <v>85</v>
      </c>
      <c r="AG31" t="s">
        <v>43</v>
      </c>
      <c r="AH31" t="s">
        <v>693</v>
      </c>
      <c r="AI31" t="s">
        <v>693</v>
      </c>
      <c r="AJ31" t="s">
        <v>692</v>
      </c>
      <c r="AK31" t="s">
        <v>692</v>
      </c>
      <c r="AL31" t="s">
        <v>661</v>
      </c>
      <c r="AM31" t="s">
        <v>697</v>
      </c>
      <c r="AN31" t="s">
        <v>29</v>
      </c>
      <c r="AO31" t="s">
        <v>29</v>
      </c>
      <c r="AP31" t="s">
        <v>29</v>
      </c>
      <c r="AQ31" t="s">
        <v>37</v>
      </c>
      <c r="AR31" t="s">
        <v>29</v>
      </c>
      <c r="AS31" t="s">
        <v>29</v>
      </c>
      <c r="AT31" t="s">
        <v>29</v>
      </c>
      <c r="AU31" t="s">
        <v>29</v>
      </c>
      <c r="AV31" t="s">
        <v>368</v>
      </c>
    </row>
    <row r="32" spans="1:48" x14ac:dyDescent="0.35">
      <c r="A32">
        <v>32</v>
      </c>
      <c r="B32" t="s">
        <v>777</v>
      </c>
      <c r="C32" t="s">
        <v>778</v>
      </c>
      <c r="D32" t="s">
        <v>648</v>
      </c>
      <c r="E32" t="s">
        <v>649</v>
      </c>
      <c r="F32" t="s">
        <v>779</v>
      </c>
      <c r="G32" t="s">
        <v>667</v>
      </c>
      <c r="H32" t="s">
        <v>529</v>
      </c>
      <c r="I32" t="s">
        <v>765</v>
      </c>
      <c r="J32" t="s">
        <v>675</v>
      </c>
      <c r="K32" t="s">
        <v>766</v>
      </c>
      <c r="L32" t="s">
        <v>780</v>
      </c>
      <c r="M32" t="s">
        <v>64</v>
      </c>
      <c r="N32" t="s">
        <v>657</v>
      </c>
      <c r="O32" t="s">
        <v>682</v>
      </c>
      <c r="P32" t="s">
        <v>182</v>
      </c>
      <c r="Q32" t="s">
        <v>29</v>
      </c>
      <c r="R32" t="s">
        <v>29</v>
      </c>
      <c r="S32" t="s">
        <v>29</v>
      </c>
      <c r="T32" t="s">
        <v>29</v>
      </c>
      <c r="U32" t="s">
        <v>29</v>
      </c>
      <c r="V32" t="s">
        <v>115</v>
      </c>
      <c r="W32" t="s">
        <v>29</v>
      </c>
      <c r="X32" t="s">
        <v>29</v>
      </c>
      <c r="Y32" t="s">
        <v>682</v>
      </c>
      <c r="Z32" t="s">
        <v>123</v>
      </c>
      <c r="AA32" t="s">
        <v>29</v>
      </c>
      <c r="AB32" t="s">
        <v>29</v>
      </c>
      <c r="AC32" t="s">
        <v>29</v>
      </c>
      <c r="AD32" t="s">
        <v>29</v>
      </c>
      <c r="AE32" t="s">
        <v>244</v>
      </c>
      <c r="AF32" t="s">
        <v>29</v>
      </c>
      <c r="AG32" t="s">
        <v>29</v>
      </c>
      <c r="AH32" t="s">
        <v>660</v>
      </c>
      <c r="AI32" t="s">
        <v>660</v>
      </c>
      <c r="AJ32" t="s">
        <v>660</v>
      </c>
      <c r="AK32" t="s">
        <v>662</v>
      </c>
      <c r="AL32" t="s">
        <v>662</v>
      </c>
      <c r="AM32" t="s">
        <v>663</v>
      </c>
      <c r="AN32" t="s">
        <v>66</v>
      </c>
      <c r="AO32" t="s">
        <v>29</v>
      </c>
      <c r="AP32" t="s">
        <v>29</v>
      </c>
      <c r="AQ32" t="s">
        <v>204</v>
      </c>
      <c r="AR32" t="s">
        <v>29</v>
      </c>
      <c r="AS32" t="s">
        <v>29</v>
      </c>
      <c r="AT32" t="s">
        <v>303</v>
      </c>
      <c r="AU32" t="s">
        <v>97</v>
      </c>
      <c r="AV32" t="s">
        <v>29</v>
      </c>
    </row>
    <row r="33" spans="1:48" x14ac:dyDescent="0.35">
      <c r="A33">
        <v>33</v>
      </c>
      <c r="B33" t="s">
        <v>781</v>
      </c>
      <c r="C33" t="s">
        <v>782</v>
      </c>
      <c r="D33" t="s">
        <v>648</v>
      </c>
      <c r="E33" t="s">
        <v>649</v>
      </c>
      <c r="F33" t="s">
        <v>783</v>
      </c>
      <c r="G33" t="s">
        <v>667</v>
      </c>
      <c r="H33" t="s">
        <v>304</v>
      </c>
      <c r="I33" t="s">
        <v>705</v>
      </c>
      <c r="J33" t="s">
        <v>653</v>
      </c>
      <c r="K33" t="s">
        <v>654</v>
      </c>
      <c r="L33" t="s">
        <v>655</v>
      </c>
      <c r="M33" t="s">
        <v>64</v>
      </c>
      <c r="N33" t="s">
        <v>657</v>
      </c>
      <c r="O33" t="s">
        <v>657</v>
      </c>
      <c r="P33" t="s">
        <v>29</v>
      </c>
      <c r="Q33" t="s">
        <v>38</v>
      </c>
      <c r="R33" t="s">
        <v>49</v>
      </c>
      <c r="S33" t="s">
        <v>306</v>
      </c>
      <c r="T33" t="s">
        <v>302</v>
      </c>
      <c r="U33" t="s">
        <v>659</v>
      </c>
      <c r="V33" t="s">
        <v>41</v>
      </c>
      <c r="W33" t="s">
        <v>116</v>
      </c>
      <c r="X33" t="s">
        <v>64</v>
      </c>
      <c r="Y33" t="s">
        <v>657</v>
      </c>
      <c r="Z33" t="s">
        <v>29</v>
      </c>
      <c r="AA33" t="s">
        <v>112</v>
      </c>
      <c r="AB33" t="s">
        <v>202</v>
      </c>
      <c r="AC33" t="s">
        <v>253</v>
      </c>
      <c r="AD33" t="s">
        <v>670</v>
      </c>
      <c r="AE33" t="s">
        <v>30</v>
      </c>
      <c r="AF33" t="s">
        <v>307</v>
      </c>
      <c r="AG33" t="s">
        <v>59</v>
      </c>
      <c r="AH33" t="s">
        <v>692</v>
      </c>
      <c r="AI33" t="s">
        <v>693</v>
      </c>
      <c r="AJ33" t="s">
        <v>692</v>
      </c>
      <c r="AK33" t="s">
        <v>693</v>
      </c>
      <c r="AL33" t="s">
        <v>692</v>
      </c>
      <c r="AM33" t="s">
        <v>697</v>
      </c>
      <c r="AN33" t="s">
        <v>29</v>
      </c>
      <c r="AO33" t="s">
        <v>29</v>
      </c>
      <c r="AP33" t="s">
        <v>29</v>
      </c>
      <c r="AQ33" t="s">
        <v>207</v>
      </c>
      <c r="AR33" t="s">
        <v>29</v>
      </c>
      <c r="AS33" t="s">
        <v>29</v>
      </c>
      <c r="AT33" t="s">
        <v>29</v>
      </c>
      <c r="AU33" t="s">
        <v>29</v>
      </c>
      <c r="AV33" t="s">
        <v>216</v>
      </c>
    </row>
    <row r="34" spans="1:48" x14ac:dyDescent="0.35">
      <c r="A34">
        <v>34</v>
      </c>
      <c r="B34" t="s">
        <v>784</v>
      </c>
      <c r="C34" t="s">
        <v>785</v>
      </c>
      <c r="D34" t="s">
        <v>648</v>
      </c>
      <c r="E34" t="s">
        <v>649</v>
      </c>
      <c r="F34" t="s">
        <v>786</v>
      </c>
      <c r="G34" t="s">
        <v>667</v>
      </c>
      <c r="H34" t="s">
        <v>206</v>
      </c>
      <c r="I34" t="s">
        <v>652</v>
      </c>
      <c r="J34" t="s">
        <v>668</v>
      </c>
      <c r="K34" t="s">
        <v>709</v>
      </c>
      <c r="L34" t="s">
        <v>720</v>
      </c>
      <c r="M34" t="s">
        <v>688</v>
      </c>
      <c r="N34" t="s">
        <v>682</v>
      </c>
      <c r="O34" t="s">
        <v>29</v>
      </c>
      <c r="P34" t="s">
        <v>29</v>
      </c>
      <c r="Q34" t="s">
        <v>29</v>
      </c>
      <c r="R34" t="s">
        <v>29</v>
      </c>
      <c r="S34" t="s">
        <v>29</v>
      </c>
      <c r="T34" t="s">
        <v>29</v>
      </c>
      <c r="U34" t="s">
        <v>29</v>
      </c>
      <c r="V34" t="s">
        <v>115</v>
      </c>
      <c r="W34" t="s">
        <v>29</v>
      </c>
      <c r="X34" t="s">
        <v>29</v>
      </c>
      <c r="Y34" t="s">
        <v>29</v>
      </c>
      <c r="Z34" t="s">
        <v>29</v>
      </c>
      <c r="AA34" t="s">
        <v>29</v>
      </c>
      <c r="AB34" t="s">
        <v>29</v>
      </c>
      <c r="AC34" t="s">
        <v>29</v>
      </c>
      <c r="AD34" t="s">
        <v>29</v>
      </c>
      <c r="AE34" t="s">
        <v>207</v>
      </c>
      <c r="AF34" t="s">
        <v>29</v>
      </c>
      <c r="AG34" t="s">
        <v>29</v>
      </c>
      <c r="AH34" t="s">
        <v>660</v>
      </c>
      <c r="AI34" t="s">
        <v>661</v>
      </c>
      <c r="AJ34" t="s">
        <v>660</v>
      </c>
      <c r="AK34" t="s">
        <v>661</v>
      </c>
      <c r="AL34" t="s">
        <v>662</v>
      </c>
      <c r="AM34" t="s">
        <v>663</v>
      </c>
      <c r="AN34" t="s">
        <v>66</v>
      </c>
      <c r="AO34" t="s">
        <v>29</v>
      </c>
      <c r="AP34" t="s">
        <v>29</v>
      </c>
      <c r="AQ34" t="s">
        <v>30</v>
      </c>
      <c r="AR34" t="s">
        <v>29</v>
      </c>
      <c r="AS34" t="s">
        <v>29</v>
      </c>
      <c r="AT34" t="s">
        <v>208</v>
      </c>
      <c r="AU34" t="s">
        <v>209</v>
      </c>
      <c r="AV34" t="s">
        <v>29</v>
      </c>
    </row>
    <row r="35" spans="1:48" x14ac:dyDescent="0.35">
      <c r="A35">
        <v>35</v>
      </c>
      <c r="B35" t="s">
        <v>787</v>
      </c>
      <c r="C35" t="s">
        <v>788</v>
      </c>
      <c r="D35" t="s">
        <v>648</v>
      </c>
      <c r="E35" t="s">
        <v>649</v>
      </c>
      <c r="F35" t="s">
        <v>789</v>
      </c>
      <c r="G35" t="s">
        <v>667</v>
      </c>
      <c r="H35" t="s">
        <v>498</v>
      </c>
      <c r="I35" t="s">
        <v>705</v>
      </c>
      <c r="J35" t="s">
        <v>653</v>
      </c>
      <c r="K35" t="s">
        <v>676</v>
      </c>
      <c r="L35" t="s">
        <v>720</v>
      </c>
      <c r="M35" t="s">
        <v>64</v>
      </c>
      <c r="N35" t="s">
        <v>657</v>
      </c>
      <c r="O35" t="s">
        <v>682</v>
      </c>
      <c r="P35" t="s">
        <v>363</v>
      </c>
      <c r="Q35" t="s">
        <v>29</v>
      </c>
      <c r="R35" t="s">
        <v>29</v>
      </c>
      <c r="S35" t="s">
        <v>29</v>
      </c>
      <c r="T35" t="s">
        <v>29</v>
      </c>
      <c r="U35" t="s">
        <v>29</v>
      </c>
      <c r="V35" t="s">
        <v>94</v>
      </c>
      <c r="W35" t="s">
        <v>29</v>
      </c>
      <c r="X35" t="s">
        <v>29</v>
      </c>
      <c r="Y35" t="s">
        <v>657</v>
      </c>
      <c r="Z35" t="s">
        <v>29</v>
      </c>
      <c r="AA35" t="s">
        <v>44</v>
      </c>
      <c r="AB35" t="s">
        <v>149</v>
      </c>
      <c r="AC35" t="s">
        <v>302</v>
      </c>
      <c r="AD35" t="s">
        <v>659</v>
      </c>
      <c r="AE35" t="s">
        <v>189</v>
      </c>
      <c r="AF35" t="s">
        <v>118</v>
      </c>
      <c r="AG35" t="s">
        <v>59</v>
      </c>
      <c r="AH35" t="s">
        <v>661</v>
      </c>
      <c r="AI35" t="s">
        <v>692</v>
      </c>
      <c r="AJ35" t="s">
        <v>692</v>
      </c>
      <c r="AK35" t="s">
        <v>693</v>
      </c>
      <c r="AL35" t="s">
        <v>661</v>
      </c>
      <c r="AM35" t="s">
        <v>697</v>
      </c>
      <c r="AN35" t="s">
        <v>29</v>
      </c>
      <c r="AO35" t="s">
        <v>29</v>
      </c>
      <c r="AP35" t="s">
        <v>29</v>
      </c>
      <c r="AQ35" t="s">
        <v>207</v>
      </c>
      <c r="AR35" t="s">
        <v>29</v>
      </c>
      <c r="AS35" t="s">
        <v>29</v>
      </c>
      <c r="AT35" t="s">
        <v>29</v>
      </c>
      <c r="AU35" t="s">
        <v>29</v>
      </c>
      <c r="AV35" t="s">
        <v>342</v>
      </c>
    </row>
    <row r="36" spans="1:48" x14ac:dyDescent="0.35">
      <c r="A36">
        <v>36</v>
      </c>
      <c r="B36" t="s">
        <v>790</v>
      </c>
      <c r="C36" t="s">
        <v>791</v>
      </c>
      <c r="D36" t="s">
        <v>648</v>
      </c>
      <c r="E36" t="s">
        <v>649</v>
      </c>
      <c r="F36" t="s">
        <v>792</v>
      </c>
      <c r="G36" t="s">
        <v>651</v>
      </c>
      <c r="H36" t="s">
        <v>315</v>
      </c>
      <c r="I36" t="s">
        <v>674</v>
      </c>
      <c r="J36" t="s">
        <v>675</v>
      </c>
      <c r="K36" t="s">
        <v>676</v>
      </c>
      <c r="L36" t="s">
        <v>677</v>
      </c>
      <c r="M36" t="s">
        <v>64</v>
      </c>
      <c r="N36" t="s">
        <v>657</v>
      </c>
      <c r="O36" t="s">
        <v>657</v>
      </c>
      <c r="P36" t="s">
        <v>29</v>
      </c>
      <c r="Q36" t="s">
        <v>66</v>
      </c>
      <c r="R36" t="s">
        <v>199</v>
      </c>
      <c r="S36" t="s">
        <v>316</v>
      </c>
      <c r="T36" t="s">
        <v>298</v>
      </c>
      <c r="U36" t="s">
        <v>659</v>
      </c>
      <c r="V36" t="s">
        <v>189</v>
      </c>
      <c r="W36" t="s">
        <v>317</v>
      </c>
      <c r="X36" t="s">
        <v>59</v>
      </c>
      <c r="Y36" t="s">
        <v>657</v>
      </c>
      <c r="Z36" t="s">
        <v>29</v>
      </c>
      <c r="AA36" t="s">
        <v>54</v>
      </c>
      <c r="AB36" t="s">
        <v>318</v>
      </c>
      <c r="AC36" t="s">
        <v>170</v>
      </c>
      <c r="AD36" t="s">
        <v>658</v>
      </c>
      <c r="AE36" t="s">
        <v>204</v>
      </c>
      <c r="AF36" t="s">
        <v>319</v>
      </c>
      <c r="AG36" t="s">
        <v>59</v>
      </c>
      <c r="AH36" t="s">
        <v>660</v>
      </c>
      <c r="AI36" t="s">
        <v>662</v>
      </c>
      <c r="AJ36" t="s">
        <v>660</v>
      </c>
      <c r="AK36" t="s">
        <v>660</v>
      </c>
      <c r="AL36" t="s">
        <v>662</v>
      </c>
      <c r="AM36" t="s">
        <v>697</v>
      </c>
      <c r="AN36" t="s">
        <v>29</v>
      </c>
      <c r="AO36" t="s">
        <v>29</v>
      </c>
      <c r="AP36" t="s">
        <v>29</v>
      </c>
      <c r="AQ36" t="s">
        <v>164</v>
      </c>
      <c r="AR36" t="s">
        <v>29</v>
      </c>
      <c r="AS36" t="s">
        <v>29</v>
      </c>
      <c r="AT36" t="s">
        <v>29</v>
      </c>
      <c r="AU36" t="s">
        <v>29</v>
      </c>
      <c r="AV36" t="s">
        <v>320</v>
      </c>
    </row>
    <row r="37" spans="1:48" x14ac:dyDescent="0.35">
      <c r="A37">
        <v>37</v>
      </c>
      <c r="B37" t="s">
        <v>793</v>
      </c>
      <c r="C37" t="s">
        <v>794</v>
      </c>
      <c r="D37" t="s">
        <v>648</v>
      </c>
      <c r="E37" t="s">
        <v>649</v>
      </c>
      <c r="F37" t="s">
        <v>795</v>
      </c>
      <c r="G37" t="s">
        <v>667</v>
      </c>
      <c r="H37" t="s">
        <v>381</v>
      </c>
      <c r="I37" t="s">
        <v>705</v>
      </c>
      <c r="J37" t="s">
        <v>653</v>
      </c>
      <c r="K37" t="s">
        <v>709</v>
      </c>
      <c r="L37" t="s">
        <v>727</v>
      </c>
      <c r="M37" t="s">
        <v>64</v>
      </c>
      <c r="N37" t="s">
        <v>657</v>
      </c>
      <c r="O37" t="s">
        <v>657</v>
      </c>
      <c r="P37" t="s">
        <v>29</v>
      </c>
      <c r="Q37" t="s">
        <v>127</v>
      </c>
      <c r="R37" t="s">
        <v>199</v>
      </c>
      <c r="S37" t="s">
        <v>237</v>
      </c>
      <c r="T37" t="s">
        <v>114</v>
      </c>
      <c r="U37" t="s">
        <v>659</v>
      </c>
      <c r="V37" t="s">
        <v>57</v>
      </c>
      <c r="W37" t="s">
        <v>325</v>
      </c>
      <c r="X37" t="s">
        <v>43</v>
      </c>
      <c r="Y37" t="s">
        <v>657</v>
      </c>
      <c r="Z37" t="s">
        <v>29</v>
      </c>
      <c r="AA37" t="s">
        <v>66</v>
      </c>
      <c r="AB37" t="s">
        <v>382</v>
      </c>
      <c r="AC37" t="s">
        <v>186</v>
      </c>
      <c r="AD37" t="s">
        <v>678</v>
      </c>
      <c r="AE37" t="s">
        <v>92</v>
      </c>
      <c r="AF37" t="s">
        <v>256</v>
      </c>
      <c r="AG37" t="s">
        <v>59</v>
      </c>
      <c r="AH37" t="s">
        <v>660</v>
      </c>
      <c r="AI37" t="s">
        <v>662</v>
      </c>
      <c r="AJ37" t="s">
        <v>662</v>
      </c>
      <c r="AK37" t="s">
        <v>661</v>
      </c>
      <c r="AL37" t="s">
        <v>660</v>
      </c>
      <c r="AM37" t="s">
        <v>671</v>
      </c>
      <c r="AN37" t="s">
        <v>112</v>
      </c>
      <c r="AO37" t="s">
        <v>136</v>
      </c>
      <c r="AP37" t="s">
        <v>383</v>
      </c>
      <c r="AQ37" t="s">
        <v>189</v>
      </c>
      <c r="AR37" t="s">
        <v>270</v>
      </c>
      <c r="AS37" t="s">
        <v>59</v>
      </c>
      <c r="AT37" t="s">
        <v>29</v>
      </c>
      <c r="AU37" t="s">
        <v>29</v>
      </c>
      <c r="AV37" t="s">
        <v>29</v>
      </c>
    </row>
    <row r="38" spans="1:48" x14ac:dyDescent="0.35">
      <c r="A38">
        <v>38</v>
      </c>
      <c r="B38" t="s">
        <v>796</v>
      </c>
      <c r="C38" t="s">
        <v>797</v>
      </c>
      <c r="D38" t="s">
        <v>648</v>
      </c>
      <c r="E38" t="s">
        <v>649</v>
      </c>
      <c r="F38" t="s">
        <v>798</v>
      </c>
      <c r="G38" t="s">
        <v>667</v>
      </c>
      <c r="H38" t="s">
        <v>546</v>
      </c>
      <c r="I38" t="s">
        <v>746</v>
      </c>
      <c r="J38" t="s">
        <v>675</v>
      </c>
      <c r="K38" t="s">
        <v>686</v>
      </c>
      <c r="L38" t="s">
        <v>655</v>
      </c>
      <c r="M38" t="s">
        <v>64</v>
      </c>
      <c r="N38" t="s">
        <v>682</v>
      </c>
      <c r="O38" t="s">
        <v>29</v>
      </c>
      <c r="P38" t="s">
        <v>29</v>
      </c>
      <c r="Q38" t="s">
        <v>29</v>
      </c>
      <c r="R38" t="s">
        <v>29</v>
      </c>
      <c r="S38" t="s">
        <v>29</v>
      </c>
      <c r="T38" t="s">
        <v>29</v>
      </c>
      <c r="U38" t="s">
        <v>29</v>
      </c>
      <c r="V38" t="s">
        <v>164</v>
      </c>
      <c r="W38" t="s">
        <v>29</v>
      </c>
      <c r="X38" t="s">
        <v>29</v>
      </c>
      <c r="Y38" t="s">
        <v>29</v>
      </c>
      <c r="Z38" t="s">
        <v>29</v>
      </c>
      <c r="AA38" t="s">
        <v>29</v>
      </c>
      <c r="AB38" t="s">
        <v>29</v>
      </c>
      <c r="AC38" t="s">
        <v>29</v>
      </c>
      <c r="AD38" t="s">
        <v>29</v>
      </c>
      <c r="AE38" t="s">
        <v>31</v>
      </c>
      <c r="AF38" t="s">
        <v>29</v>
      </c>
      <c r="AG38" t="s">
        <v>29</v>
      </c>
      <c r="AH38" t="s">
        <v>660</v>
      </c>
      <c r="AI38" t="s">
        <v>661</v>
      </c>
      <c r="AJ38" t="s">
        <v>662</v>
      </c>
      <c r="AK38" t="s">
        <v>662</v>
      </c>
      <c r="AL38" t="s">
        <v>660</v>
      </c>
      <c r="AM38" t="s">
        <v>663</v>
      </c>
      <c r="AN38" t="s">
        <v>32</v>
      </c>
      <c r="AO38" t="s">
        <v>29</v>
      </c>
      <c r="AP38" t="s">
        <v>29</v>
      </c>
      <c r="AQ38" t="s">
        <v>96</v>
      </c>
      <c r="AR38" t="s">
        <v>29</v>
      </c>
      <c r="AS38" t="s">
        <v>29</v>
      </c>
      <c r="AT38" t="s">
        <v>351</v>
      </c>
      <c r="AU38" t="s">
        <v>549</v>
      </c>
      <c r="AV38" t="s">
        <v>29</v>
      </c>
    </row>
    <row r="39" spans="1:48" x14ac:dyDescent="0.35">
      <c r="A39">
        <v>39</v>
      </c>
      <c r="B39" t="s">
        <v>799</v>
      </c>
      <c r="C39" t="s">
        <v>800</v>
      </c>
      <c r="D39" t="s">
        <v>648</v>
      </c>
      <c r="E39" t="s">
        <v>649</v>
      </c>
      <c r="F39" t="s">
        <v>801</v>
      </c>
      <c r="G39" t="s">
        <v>651</v>
      </c>
      <c r="H39" t="s">
        <v>210</v>
      </c>
      <c r="I39" t="s">
        <v>674</v>
      </c>
      <c r="J39" t="s">
        <v>701</v>
      </c>
      <c r="K39" t="s">
        <v>686</v>
      </c>
      <c r="L39" t="s">
        <v>655</v>
      </c>
      <c r="M39" t="s">
        <v>64</v>
      </c>
      <c r="N39" t="s">
        <v>657</v>
      </c>
      <c r="O39" t="s">
        <v>657</v>
      </c>
      <c r="P39" t="s">
        <v>29</v>
      </c>
      <c r="Q39" t="s">
        <v>44</v>
      </c>
      <c r="R39" t="s">
        <v>199</v>
      </c>
      <c r="S39" t="s">
        <v>211</v>
      </c>
      <c r="T39" t="s">
        <v>56</v>
      </c>
      <c r="U39" t="s">
        <v>658</v>
      </c>
      <c r="V39" t="s">
        <v>111</v>
      </c>
      <c r="W39" t="s">
        <v>212</v>
      </c>
      <c r="X39" t="s">
        <v>59</v>
      </c>
      <c r="Y39" t="s">
        <v>657</v>
      </c>
      <c r="Z39" t="s">
        <v>29</v>
      </c>
      <c r="AA39" t="s">
        <v>213</v>
      </c>
      <c r="AB39" t="s">
        <v>214</v>
      </c>
      <c r="AC39" t="s">
        <v>114</v>
      </c>
      <c r="AD39" t="s">
        <v>659</v>
      </c>
      <c r="AE39" t="s">
        <v>31</v>
      </c>
      <c r="AF39" t="s">
        <v>215</v>
      </c>
      <c r="AG39" t="s">
        <v>59</v>
      </c>
      <c r="AH39" t="s">
        <v>692</v>
      </c>
      <c r="AI39" t="s">
        <v>693</v>
      </c>
      <c r="AJ39" t="s">
        <v>693</v>
      </c>
      <c r="AK39" t="s">
        <v>693</v>
      </c>
      <c r="AL39" t="s">
        <v>661</v>
      </c>
      <c r="AM39" t="s">
        <v>697</v>
      </c>
      <c r="AN39" t="s">
        <v>29</v>
      </c>
      <c r="AO39" t="s">
        <v>29</v>
      </c>
      <c r="AP39" t="s">
        <v>29</v>
      </c>
      <c r="AQ39" t="s">
        <v>37</v>
      </c>
      <c r="AR39" t="s">
        <v>29</v>
      </c>
      <c r="AS39" t="s">
        <v>29</v>
      </c>
      <c r="AT39" t="s">
        <v>29</v>
      </c>
      <c r="AU39" t="s">
        <v>29</v>
      </c>
      <c r="AV39" t="s">
        <v>216</v>
      </c>
    </row>
    <row r="40" spans="1:48" x14ac:dyDescent="0.35">
      <c r="A40">
        <v>40</v>
      </c>
      <c r="B40" t="s">
        <v>802</v>
      </c>
      <c r="C40" t="s">
        <v>803</v>
      </c>
      <c r="D40" t="s">
        <v>648</v>
      </c>
      <c r="E40" t="s">
        <v>649</v>
      </c>
      <c r="F40" t="s">
        <v>804</v>
      </c>
      <c r="G40" t="s">
        <v>651</v>
      </c>
      <c r="H40" t="s">
        <v>275</v>
      </c>
      <c r="I40" t="s">
        <v>652</v>
      </c>
      <c r="J40" t="s">
        <v>668</v>
      </c>
      <c r="K40" t="s">
        <v>709</v>
      </c>
      <c r="L40" t="s">
        <v>727</v>
      </c>
      <c r="M40" t="s">
        <v>669</v>
      </c>
      <c r="N40" t="s">
        <v>682</v>
      </c>
      <c r="O40" t="s">
        <v>29</v>
      </c>
      <c r="P40" t="s">
        <v>29</v>
      </c>
      <c r="Q40" t="s">
        <v>29</v>
      </c>
      <c r="R40" t="s">
        <v>29</v>
      </c>
      <c r="S40" t="s">
        <v>29</v>
      </c>
      <c r="T40" t="s">
        <v>29</v>
      </c>
      <c r="U40" t="s">
        <v>29</v>
      </c>
      <c r="V40" t="s">
        <v>156</v>
      </c>
      <c r="W40" t="s">
        <v>29</v>
      </c>
      <c r="X40" t="s">
        <v>29</v>
      </c>
      <c r="Y40" t="s">
        <v>29</v>
      </c>
      <c r="Z40" t="s">
        <v>29</v>
      </c>
      <c r="AA40" t="s">
        <v>29</v>
      </c>
      <c r="AB40" t="s">
        <v>29</v>
      </c>
      <c r="AC40" t="s">
        <v>29</v>
      </c>
      <c r="AD40" t="s">
        <v>29</v>
      </c>
      <c r="AE40" t="s">
        <v>45</v>
      </c>
      <c r="AF40" t="s">
        <v>29</v>
      </c>
      <c r="AG40" t="s">
        <v>29</v>
      </c>
      <c r="AH40" t="s">
        <v>662</v>
      </c>
      <c r="AI40" t="s">
        <v>662</v>
      </c>
      <c r="AJ40" t="s">
        <v>662</v>
      </c>
      <c r="AK40" t="s">
        <v>660</v>
      </c>
      <c r="AL40" t="s">
        <v>660</v>
      </c>
      <c r="AM40" t="s">
        <v>671</v>
      </c>
      <c r="AN40" t="s">
        <v>32</v>
      </c>
      <c r="AO40" t="s">
        <v>236</v>
      </c>
      <c r="AP40" t="s">
        <v>237</v>
      </c>
      <c r="AQ40" t="s">
        <v>31</v>
      </c>
      <c r="AR40" t="s">
        <v>108</v>
      </c>
      <c r="AS40" t="s">
        <v>64</v>
      </c>
      <c r="AT40" t="s">
        <v>29</v>
      </c>
      <c r="AU40" t="s">
        <v>29</v>
      </c>
      <c r="AV40" t="s">
        <v>29</v>
      </c>
    </row>
    <row r="41" spans="1:48" x14ac:dyDescent="0.35">
      <c r="A41">
        <v>41</v>
      </c>
      <c r="B41" t="s">
        <v>805</v>
      </c>
      <c r="C41" t="s">
        <v>806</v>
      </c>
      <c r="D41" t="s">
        <v>648</v>
      </c>
      <c r="E41" t="s">
        <v>649</v>
      </c>
      <c r="F41" t="s">
        <v>807</v>
      </c>
      <c r="G41" t="s">
        <v>651</v>
      </c>
      <c r="H41" t="s">
        <v>540</v>
      </c>
      <c r="I41" t="s">
        <v>674</v>
      </c>
      <c r="J41" t="s">
        <v>701</v>
      </c>
      <c r="K41" t="s">
        <v>686</v>
      </c>
      <c r="L41" t="s">
        <v>677</v>
      </c>
      <c r="M41" t="s">
        <v>64</v>
      </c>
      <c r="N41" t="s">
        <v>657</v>
      </c>
      <c r="O41" t="s">
        <v>657</v>
      </c>
      <c r="P41" t="s">
        <v>29</v>
      </c>
      <c r="Q41" t="s">
        <v>44</v>
      </c>
      <c r="R41" t="s">
        <v>82</v>
      </c>
      <c r="S41" t="s">
        <v>50</v>
      </c>
      <c r="T41" t="s">
        <v>365</v>
      </c>
      <c r="U41" t="s">
        <v>678</v>
      </c>
      <c r="V41" t="s">
        <v>94</v>
      </c>
      <c r="W41" t="s">
        <v>42</v>
      </c>
      <c r="X41" t="s">
        <v>59</v>
      </c>
      <c r="Y41" t="s">
        <v>657</v>
      </c>
      <c r="Z41" t="s">
        <v>29</v>
      </c>
      <c r="AA41" t="s">
        <v>95</v>
      </c>
      <c r="AB41" t="s">
        <v>316</v>
      </c>
      <c r="AC41" t="s">
        <v>541</v>
      </c>
      <c r="AD41" t="s">
        <v>658</v>
      </c>
      <c r="AE41" t="s">
        <v>120</v>
      </c>
      <c r="AF41" t="s">
        <v>224</v>
      </c>
      <c r="AG41" t="s">
        <v>64</v>
      </c>
      <c r="AH41" t="s">
        <v>660</v>
      </c>
      <c r="AI41" t="s">
        <v>661</v>
      </c>
      <c r="AJ41" t="s">
        <v>660</v>
      </c>
      <c r="AK41" t="s">
        <v>662</v>
      </c>
      <c r="AL41" t="s">
        <v>660</v>
      </c>
      <c r="AM41" t="s">
        <v>663</v>
      </c>
      <c r="AN41" t="s">
        <v>213</v>
      </c>
      <c r="AO41" t="s">
        <v>29</v>
      </c>
      <c r="AP41" t="s">
        <v>29</v>
      </c>
      <c r="AQ41" t="s">
        <v>57</v>
      </c>
      <c r="AR41" t="s">
        <v>29</v>
      </c>
      <c r="AS41" t="s">
        <v>29</v>
      </c>
      <c r="AT41" t="s">
        <v>124</v>
      </c>
      <c r="AU41" t="s">
        <v>355</v>
      </c>
      <c r="AV41" t="s">
        <v>29</v>
      </c>
    </row>
    <row r="42" spans="1:48" x14ac:dyDescent="0.35">
      <c r="A42">
        <v>42</v>
      </c>
      <c r="B42" t="s">
        <v>808</v>
      </c>
      <c r="C42" t="s">
        <v>809</v>
      </c>
      <c r="D42" t="s">
        <v>648</v>
      </c>
      <c r="E42" t="s">
        <v>649</v>
      </c>
      <c r="F42" t="s">
        <v>810</v>
      </c>
      <c r="G42" t="s">
        <v>667</v>
      </c>
      <c r="H42" t="s">
        <v>284</v>
      </c>
      <c r="I42" t="s">
        <v>674</v>
      </c>
      <c r="J42" t="s">
        <v>701</v>
      </c>
      <c r="K42" t="s">
        <v>676</v>
      </c>
      <c r="L42" t="s">
        <v>677</v>
      </c>
      <c r="M42" t="s">
        <v>64</v>
      </c>
      <c r="N42" t="s">
        <v>657</v>
      </c>
      <c r="O42" t="s">
        <v>682</v>
      </c>
      <c r="P42" t="s">
        <v>182</v>
      </c>
      <c r="Q42" t="s">
        <v>29</v>
      </c>
      <c r="R42" t="s">
        <v>29</v>
      </c>
      <c r="S42" t="s">
        <v>29</v>
      </c>
      <c r="T42" t="s">
        <v>29</v>
      </c>
      <c r="U42" t="s">
        <v>29</v>
      </c>
      <c r="V42" t="s">
        <v>111</v>
      </c>
      <c r="W42" t="s">
        <v>29</v>
      </c>
      <c r="X42" t="s">
        <v>29</v>
      </c>
      <c r="Y42" t="s">
        <v>657</v>
      </c>
      <c r="Z42" t="s">
        <v>29</v>
      </c>
      <c r="AA42" t="s">
        <v>213</v>
      </c>
      <c r="AB42" t="s">
        <v>271</v>
      </c>
      <c r="AC42" t="s">
        <v>290</v>
      </c>
      <c r="AD42" t="s">
        <v>658</v>
      </c>
      <c r="AE42" t="s">
        <v>187</v>
      </c>
      <c r="AF42" t="s">
        <v>167</v>
      </c>
      <c r="AG42" t="s">
        <v>59</v>
      </c>
      <c r="AH42" t="s">
        <v>693</v>
      </c>
      <c r="AI42" t="s">
        <v>692</v>
      </c>
      <c r="AJ42" t="s">
        <v>692</v>
      </c>
      <c r="AK42" t="s">
        <v>693</v>
      </c>
      <c r="AL42" t="s">
        <v>661</v>
      </c>
      <c r="AM42" t="s">
        <v>697</v>
      </c>
      <c r="AN42" t="s">
        <v>29</v>
      </c>
      <c r="AO42" t="s">
        <v>29</v>
      </c>
      <c r="AP42" t="s">
        <v>29</v>
      </c>
      <c r="AQ42" t="s">
        <v>164</v>
      </c>
      <c r="AR42" t="s">
        <v>29</v>
      </c>
      <c r="AS42" t="s">
        <v>29</v>
      </c>
      <c r="AT42" t="s">
        <v>29</v>
      </c>
      <c r="AU42" t="s">
        <v>29</v>
      </c>
      <c r="AV42" t="s">
        <v>291</v>
      </c>
    </row>
    <row r="43" spans="1:48" x14ac:dyDescent="0.35">
      <c r="A43">
        <v>43</v>
      </c>
      <c r="B43" t="s">
        <v>811</v>
      </c>
      <c r="C43" t="s">
        <v>812</v>
      </c>
      <c r="D43" t="s">
        <v>648</v>
      </c>
      <c r="E43" t="s">
        <v>649</v>
      </c>
      <c r="F43" t="s">
        <v>813</v>
      </c>
      <c r="G43" t="s">
        <v>651</v>
      </c>
      <c r="H43" t="s">
        <v>315</v>
      </c>
      <c r="I43" t="s">
        <v>674</v>
      </c>
      <c r="J43" t="s">
        <v>701</v>
      </c>
      <c r="K43" t="s">
        <v>686</v>
      </c>
      <c r="L43" t="s">
        <v>677</v>
      </c>
      <c r="M43" t="s">
        <v>64</v>
      </c>
      <c r="N43" t="s">
        <v>682</v>
      </c>
      <c r="O43" t="s">
        <v>29</v>
      </c>
      <c r="P43" t="s">
        <v>29</v>
      </c>
      <c r="Q43" t="s">
        <v>29</v>
      </c>
      <c r="R43" t="s">
        <v>29</v>
      </c>
      <c r="S43" t="s">
        <v>29</v>
      </c>
      <c r="T43" t="s">
        <v>29</v>
      </c>
      <c r="U43" t="s">
        <v>29</v>
      </c>
      <c r="V43" t="s">
        <v>207</v>
      </c>
      <c r="W43" t="s">
        <v>29</v>
      </c>
      <c r="X43" t="s">
        <v>29</v>
      </c>
      <c r="Y43" t="s">
        <v>29</v>
      </c>
      <c r="Z43" t="s">
        <v>29</v>
      </c>
      <c r="AA43" t="s">
        <v>29</v>
      </c>
      <c r="AB43" t="s">
        <v>29</v>
      </c>
      <c r="AC43" t="s">
        <v>29</v>
      </c>
      <c r="AD43" t="s">
        <v>29</v>
      </c>
      <c r="AE43" t="s">
        <v>45</v>
      </c>
      <c r="AF43" t="s">
        <v>29</v>
      </c>
      <c r="AG43" t="s">
        <v>29</v>
      </c>
      <c r="AH43" t="s">
        <v>660</v>
      </c>
      <c r="AI43" t="s">
        <v>660</v>
      </c>
      <c r="AJ43" t="s">
        <v>662</v>
      </c>
      <c r="AK43" t="s">
        <v>662</v>
      </c>
      <c r="AL43" t="s">
        <v>660</v>
      </c>
      <c r="AM43" t="s">
        <v>671</v>
      </c>
      <c r="AN43" t="s">
        <v>54</v>
      </c>
      <c r="AO43" t="s">
        <v>199</v>
      </c>
      <c r="AP43" t="s">
        <v>321</v>
      </c>
      <c r="AQ43" t="s">
        <v>96</v>
      </c>
      <c r="AR43" t="s">
        <v>224</v>
      </c>
      <c r="AS43" t="s">
        <v>43</v>
      </c>
      <c r="AT43" t="s">
        <v>29</v>
      </c>
      <c r="AU43" t="s">
        <v>29</v>
      </c>
      <c r="AV43" t="s">
        <v>29</v>
      </c>
    </row>
    <row r="44" spans="1:48" x14ac:dyDescent="0.35">
      <c r="A44">
        <v>44</v>
      </c>
      <c r="B44" t="s">
        <v>814</v>
      </c>
      <c r="C44" t="s">
        <v>815</v>
      </c>
      <c r="D44" t="s">
        <v>648</v>
      </c>
      <c r="E44" t="s">
        <v>649</v>
      </c>
      <c r="F44" t="s">
        <v>816</v>
      </c>
      <c r="G44" t="s">
        <v>667</v>
      </c>
      <c r="H44" t="s">
        <v>544</v>
      </c>
      <c r="I44" t="s">
        <v>674</v>
      </c>
      <c r="J44" t="s">
        <v>675</v>
      </c>
      <c r="K44" t="s">
        <v>676</v>
      </c>
      <c r="L44" t="s">
        <v>677</v>
      </c>
      <c r="M44" t="s">
        <v>64</v>
      </c>
      <c r="N44" t="s">
        <v>657</v>
      </c>
      <c r="O44" t="s">
        <v>682</v>
      </c>
      <c r="P44" t="s">
        <v>516</v>
      </c>
      <c r="Q44" t="s">
        <v>29</v>
      </c>
      <c r="R44" t="s">
        <v>29</v>
      </c>
      <c r="S44" t="s">
        <v>29</v>
      </c>
      <c r="T44" t="s">
        <v>29</v>
      </c>
      <c r="U44" t="s">
        <v>29</v>
      </c>
      <c r="V44" t="s">
        <v>30</v>
      </c>
      <c r="W44" t="s">
        <v>29</v>
      </c>
      <c r="X44" t="s">
        <v>29</v>
      </c>
      <c r="Y44" t="s">
        <v>682</v>
      </c>
      <c r="Z44" t="s">
        <v>545</v>
      </c>
      <c r="AA44" t="s">
        <v>29</v>
      </c>
      <c r="AB44" t="s">
        <v>29</v>
      </c>
      <c r="AC44" t="s">
        <v>29</v>
      </c>
      <c r="AD44" t="s">
        <v>29</v>
      </c>
      <c r="AE44" t="s">
        <v>41</v>
      </c>
      <c r="AF44" t="s">
        <v>29</v>
      </c>
      <c r="AG44" t="s">
        <v>29</v>
      </c>
      <c r="AH44" t="s">
        <v>693</v>
      </c>
      <c r="AI44" t="s">
        <v>693</v>
      </c>
      <c r="AJ44" t="s">
        <v>692</v>
      </c>
      <c r="AK44" t="s">
        <v>692</v>
      </c>
      <c r="AL44" t="s">
        <v>693</v>
      </c>
      <c r="AM44" t="s">
        <v>697</v>
      </c>
      <c r="AN44" t="s">
        <v>29</v>
      </c>
      <c r="AO44" t="s">
        <v>29</v>
      </c>
      <c r="AP44" t="s">
        <v>29</v>
      </c>
      <c r="AQ44" t="s">
        <v>94</v>
      </c>
      <c r="AR44" t="s">
        <v>29</v>
      </c>
      <c r="AS44" t="s">
        <v>29</v>
      </c>
      <c r="AT44" t="s">
        <v>29</v>
      </c>
      <c r="AU44" t="s">
        <v>29</v>
      </c>
      <c r="AV44" t="s">
        <v>283</v>
      </c>
    </row>
    <row r="45" spans="1:48" x14ac:dyDescent="0.35">
      <c r="A45">
        <v>45</v>
      </c>
      <c r="B45" t="s">
        <v>817</v>
      </c>
      <c r="C45" t="s">
        <v>818</v>
      </c>
      <c r="D45" t="s">
        <v>648</v>
      </c>
      <c r="E45" t="s">
        <v>649</v>
      </c>
      <c r="F45" t="s">
        <v>819</v>
      </c>
      <c r="G45" t="s">
        <v>667</v>
      </c>
      <c r="H45" t="s">
        <v>249</v>
      </c>
      <c r="I45" t="s">
        <v>705</v>
      </c>
      <c r="J45" t="s">
        <v>653</v>
      </c>
      <c r="K45" t="s">
        <v>654</v>
      </c>
      <c r="L45" t="s">
        <v>720</v>
      </c>
      <c r="M45" t="s">
        <v>64</v>
      </c>
      <c r="N45" t="s">
        <v>657</v>
      </c>
      <c r="O45" t="s">
        <v>682</v>
      </c>
      <c r="P45" t="s">
        <v>182</v>
      </c>
      <c r="Q45" t="s">
        <v>29</v>
      </c>
      <c r="R45" t="s">
        <v>29</v>
      </c>
      <c r="S45" t="s">
        <v>29</v>
      </c>
      <c r="T45" t="s">
        <v>29</v>
      </c>
      <c r="U45" t="s">
        <v>29</v>
      </c>
      <c r="V45" t="s">
        <v>115</v>
      </c>
      <c r="W45" t="s">
        <v>29</v>
      </c>
      <c r="X45" t="s">
        <v>29</v>
      </c>
      <c r="Y45" t="s">
        <v>657</v>
      </c>
      <c r="Z45" t="s">
        <v>29</v>
      </c>
      <c r="AA45" t="s">
        <v>38</v>
      </c>
      <c r="AB45" t="s">
        <v>252</v>
      </c>
      <c r="AC45" t="s">
        <v>253</v>
      </c>
      <c r="AD45" t="s">
        <v>659</v>
      </c>
      <c r="AE45" t="s">
        <v>204</v>
      </c>
      <c r="AF45" t="s">
        <v>254</v>
      </c>
      <c r="AG45" t="s">
        <v>59</v>
      </c>
      <c r="AH45" t="s">
        <v>660</v>
      </c>
      <c r="AI45" t="s">
        <v>661</v>
      </c>
      <c r="AJ45" t="s">
        <v>662</v>
      </c>
      <c r="AK45" t="s">
        <v>662</v>
      </c>
      <c r="AL45" t="s">
        <v>660</v>
      </c>
      <c r="AM45" t="s">
        <v>671</v>
      </c>
      <c r="AN45" t="s">
        <v>112</v>
      </c>
      <c r="AO45" t="s">
        <v>99</v>
      </c>
      <c r="AP45" t="s">
        <v>255</v>
      </c>
      <c r="AQ45" t="s">
        <v>52</v>
      </c>
      <c r="AR45" t="s">
        <v>256</v>
      </c>
      <c r="AS45" t="s">
        <v>59</v>
      </c>
      <c r="AT45" t="s">
        <v>29</v>
      </c>
      <c r="AU45" t="s">
        <v>29</v>
      </c>
      <c r="AV45" t="s">
        <v>29</v>
      </c>
    </row>
    <row r="46" spans="1:48" x14ac:dyDescent="0.35">
      <c r="A46">
        <v>46</v>
      </c>
      <c r="B46" t="s">
        <v>820</v>
      </c>
      <c r="C46" t="s">
        <v>821</v>
      </c>
      <c r="D46" t="s">
        <v>648</v>
      </c>
      <c r="E46" t="s">
        <v>649</v>
      </c>
      <c r="F46" t="s">
        <v>822</v>
      </c>
      <c r="G46" t="s">
        <v>667</v>
      </c>
      <c r="H46" t="s">
        <v>476</v>
      </c>
      <c r="I46" t="s">
        <v>746</v>
      </c>
      <c r="J46" t="s">
        <v>701</v>
      </c>
      <c r="K46" t="s">
        <v>686</v>
      </c>
      <c r="L46" t="s">
        <v>677</v>
      </c>
      <c r="M46" t="s">
        <v>64</v>
      </c>
      <c r="N46" t="s">
        <v>657</v>
      </c>
      <c r="O46" t="s">
        <v>657</v>
      </c>
      <c r="P46" t="s">
        <v>29</v>
      </c>
      <c r="Q46" t="s">
        <v>165</v>
      </c>
      <c r="R46" t="s">
        <v>236</v>
      </c>
      <c r="S46" t="s">
        <v>294</v>
      </c>
      <c r="T46" t="s">
        <v>477</v>
      </c>
      <c r="U46" t="s">
        <v>678</v>
      </c>
      <c r="V46" t="s">
        <v>207</v>
      </c>
      <c r="W46" t="s">
        <v>118</v>
      </c>
      <c r="X46" t="s">
        <v>64</v>
      </c>
      <c r="Y46" t="s">
        <v>682</v>
      </c>
      <c r="Z46" t="s">
        <v>459</v>
      </c>
      <c r="AA46" t="s">
        <v>29</v>
      </c>
      <c r="AB46" t="s">
        <v>29</v>
      </c>
      <c r="AC46" t="s">
        <v>29</v>
      </c>
      <c r="AD46" t="s">
        <v>29</v>
      </c>
      <c r="AE46" t="s">
        <v>67</v>
      </c>
      <c r="AF46" t="s">
        <v>29</v>
      </c>
      <c r="AG46" t="s">
        <v>29</v>
      </c>
      <c r="AH46" t="s">
        <v>661</v>
      </c>
      <c r="AI46" t="s">
        <v>693</v>
      </c>
      <c r="AJ46" t="s">
        <v>693</v>
      </c>
      <c r="AK46" t="s">
        <v>692</v>
      </c>
      <c r="AL46" t="s">
        <v>693</v>
      </c>
      <c r="AM46" t="s">
        <v>671</v>
      </c>
      <c r="AN46" t="s">
        <v>32</v>
      </c>
      <c r="AO46" t="s">
        <v>236</v>
      </c>
      <c r="AP46" t="s">
        <v>478</v>
      </c>
      <c r="AQ46" t="s">
        <v>37</v>
      </c>
      <c r="AR46" t="s">
        <v>134</v>
      </c>
      <c r="AS46" t="s">
        <v>43</v>
      </c>
      <c r="AT46" t="s">
        <v>29</v>
      </c>
      <c r="AU46" t="s">
        <v>29</v>
      </c>
      <c r="AV46" t="s">
        <v>29</v>
      </c>
    </row>
    <row r="47" spans="1:48" x14ac:dyDescent="0.35">
      <c r="A47">
        <v>47</v>
      </c>
      <c r="B47" t="s">
        <v>823</v>
      </c>
      <c r="C47" t="s">
        <v>824</v>
      </c>
      <c r="D47" t="s">
        <v>648</v>
      </c>
      <c r="E47" t="s">
        <v>649</v>
      </c>
      <c r="F47" t="s">
        <v>825</v>
      </c>
      <c r="G47" t="s">
        <v>651</v>
      </c>
      <c r="H47" t="s">
        <v>485</v>
      </c>
      <c r="I47" t="s">
        <v>705</v>
      </c>
      <c r="J47" t="s">
        <v>668</v>
      </c>
      <c r="K47" t="s">
        <v>709</v>
      </c>
      <c r="L47" t="s">
        <v>687</v>
      </c>
      <c r="M47" t="s">
        <v>64</v>
      </c>
      <c r="N47" t="s">
        <v>657</v>
      </c>
      <c r="O47" t="s">
        <v>682</v>
      </c>
      <c r="P47" t="s">
        <v>122</v>
      </c>
      <c r="Q47" t="s">
        <v>29</v>
      </c>
      <c r="R47" t="s">
        <v>29</v>
      </c>
      <c r="S47" t="s">
        <v>29</v>
      </c>
      <c r="T47" t="s">
        <v>29</v>
      </c>
      <c r="U47" t="s">
        <v>29</v>
      </c>
      <c r="V47" t="s">
        <v>207</v>
      </c>
      <c r="W47" t="s">
        <v>29</v>
      </c>
      <c r="X47" t="s">
        <v>29</v>
      </c>
      <c r="Y47" t="s">
        <v>657</v>
      </c>
      <c r="Z47" t="s">
        <v>29</v>
      </c>
      <c r="AA47" t="s">
        <v>213</v>
      </c>
      <c r="AB47" t="s">
        <v>214</v>
      </c>
      <c r="AC47" t="s">
        <v>282</v>
      </c>
      <c r="AD47" t="s">
        <v>658</v>
      </c>
      <c r="AE47" t="s">
        <v>244</v>
      </c>
      <c r="AF47" t="s">
        <v>134</v>
      </c>
      <c r="AG47" t="s">
        <v>43</v>
      </c>
      <c r="AH47" t="s">
        <v>660</v>
      </c>
      <c r="AI47" t="s">
        <v>662</v>
      </c>
      <c r="AJ47" t="s">
        <v>662</v>
      </c>
      <c r="AK47" t="s">
        <v>660</v>
      </c>
      <c r="AL47" t="s">
        <v>660</v>
      </c>
      <c r="AM47" t="s">
        <v>663</v>
      </c>
      <c r="AN47" t="s">
        <v>95</v>
      </c>
      <c r="AO47" t="s">
        <v>29</v>
      </c>
      <c r="AP47" t="s">
        <v>29</v>
      </c>
      <c r="AQ47" t="s">
        <v>204</v>
      </c>
      <c r="AR47" t="s">
        <v>29</v>
      </c>
      <c r="AS47" t="s">
        <v>29</v>
      </c>
      <c r="AT47" t="s">
        <v>486</v>
      </c>
      <c r="AU47" t="s">
        <v>235</v>
      </c>
      <c r="AV47" t="s">
        <v>29</v>
      </c>
    </row>
    <row r="48" spans="1:48" x14ac:dyDescent="0.35">
      <c r="A48">
        <v>48</v>
      </c>
      <c r="B48" t="s">
        <v>826</v>
      </c>
      <c r="C48" t="s">
        <v>827</v>
      </c>
      <c r="D48" t="s">
        <v>648</v>
      </c>
      <c r="E48" t="s">
        <v>649</v>
      </c>
      <c r="F48" t="s">
        <v>828</v>
      </c>
      <c r="G48" t="s">
        <v>651</v>
      </c>
      <c r="H48" t="s">
        <v>537</v>
      </c>
      <c r="I48" t="s">
        <v>652</v>
      </c>
      <c r="J48" t="s">
        <v>653</v>
      </c>
      <c r="K48" t="s">
        <v>654</v>
      </c>
      <c r="L48" t="s">
        <v>687</v>
      </c>
      <c r="M48" t="s">
        <v>669</v>
      </c>
      <c r="N48" t="s">
        <v>682</v>
      </c>
      <c r="O48" t="s">
        <v>29</v>
      </c>
      <c r="P48" t="s">
        <v>29</v>
      </c>
      <c r="Q48" t="s">
        <v>29</v>
      </c>
      <c r="R48" t="s">
        <v>29</v>
      </c>
      <c r="S48" t="s">
        <v>29</v>
      </c>
      <c r="T48" t="s">
        <v>29</v>
      </c>
      <c r="U48" t="s">
        <v>29</v>
      </c>
      <c r="V48" t="s">
        <v>189</v>
      </c>
      <c r="W48" t="s">
        <v>29</v>
      </c>
      <c r="X48" t="s">
        <v>29</v>
      </c>
      <c r="Y48" t="s">
        <v>29</v>
      </c>
      <c r="Z48" t="s">
        <v>29</v>
      </c>
      <c r="AA48" t="s">
        <v>29</v>
      </c>
      <c r="AB48" t="s">
        <v>29</v>
      </c>
      <c r="AC48" t="s">
        <v>29</v>
      </c>
      <c r="AD48" t="s">
        <v>29</v>
      </c>
      <c r="AE48" t="s">
        <v>102</v>
      </c>
      <c r="AF48" t="s">
        <v>29</v>
      </c>
      <c r="AG48" t="s">
        <v>29</v>
      </c>
      <c r="AH48" t="s">
        <v>693</v>
      </c>
      <c r="AI48" t="s">
        <v>692</v>
      </c>
      <c r="AJ48" t="s">
        <v>692</v>
      </c>
      <c r="AK48" t="s">
        <v>693</v>
      </c>
      <c r="AL48" t="s">
        <v>693</v>
      </c>
      <c r="AM48" t="s">
        <v>697</v>
      </c>
      <c r="AN48" t="s">
        <v>29</v>
      </c>
      <c r="AO48" t="s">
        <v>29</v>
      </c>
      <c r="AP48" t="s">
        <v>29</v>
      </c>
      <c r="AQ48" t="s">
        <v>156</v>
      </c>
      <c r="AR48" t="s">
        <v>29</v>
      </c>
      <c r="AS48" t="s">
        <v>29</v>
      </c>
      <c r="AT48" t="s">
        <v>29</v>
      </c>
      <c r="AU48" t="s">
        <v>29</v>
      </c>
      <c r="AV48" t="s">
        <v>417</v>
      </c>
    </row>
    <row r="49" spans="1:48" x14ac:dyDescent="0.35">
      <c r="A49">
        <v>49</v>
      </c>
      <c r="B49" t="s">
        <v>829</v>
      </c>
      <c r="C49" t="s">
        <v>830</v>
      </c>
      <c r="D49" t="s">
        <v>648</v>
      </c>
      <c r="E49" t="s">
        <v>649</v>
      </c>
      <c r="F49" t="s">
        <v>831</v>
      </c>
      <c r="G49" t="s">
        <v>667</v>
      </c>
      <c r="H49" t="s">
        <v>240</v>
      </c>
      <c r="I49" t="s">
        <v>705</v>
      </c>
      <c r="J49" t="s">
        <v>668</v>
      </c>
      <c r="K49" t="s">
        <v>654</v>
      </c>
      <c r="L49" t="s">
        <v>727</v>
      </c>
      <c r="M49" t="s">
        <v>64</v>
      </c>
      <c r="N49" t="s">
        <v>657</v>
      </c>
      <c r="O49" t="s">
        <v>657</v>
      </c>
      <c r="P49" t="s">
        <v>29</v>
      </c>
      <c r="Q49" t="s">
        <v>127</v>
      </c>
      <c r="R49" t="s">
        <v>199</v>
      </c>
      <c r="S49" t="s">
        <v>241</v>
      </c>
      <c r="T49" t="s">
        <v>242</v>
      </c>
      <c r="U49" t="s">
        <v>678</v>
      </c>
      <c r="V49" t="s">
        <v>41</v>
      </c>
      <c r="W49" t="s">
        <v>85</v>
      </c>
      <c r="X49" t="s">
        <v>59</v>
      </c>
      <c r="Y49" t="s">
        <v>657</v>
      </c>
      <c r="Z49" t="s">
        <v>29</v>
      </c>
      <c r="AA49" t="s">
        <v>112</v>
      </c>
      <c r="AB49" t="s">
        <v>104</v>
      </c>
      <c r="AC49" t="s">
        <v>243</v>
      </c>
      <c r="AD49" t="s">
        <v>658</v>
      </c>
      <c r="AE49" t="s">
        <v>244</v>
      </c>
      <c r="AF49" t="s">
        <v>245</v>
      </c>
      <c r="AG49" t="s">
        <v>64</v>
      </c>
      <c r="AH49" t="s">
        <v>662</v>
      </c>
      <c r="AI49" t="s">
        <v>660</v>
      </c>
      <c r="AJ49" t="s">
        <v>661</v>
      </c>
      <c r="AK49" t="s">
        <v>661</v>
      </c>
      <c r="AL49" t="s">
        <v>660</v>
      </c>
      <c r="AM49" t="s">
        <v>697</v>
      </c>
      <c r="AN49" t="s">
        <v>29</v>
      </c>
      <c r="AO49" t="s">
        <v>29</v>
      </c>
      <c r="AP49" t="s">
        <v>29</v>
      </c>
      <c r="AQ49" t="s">
        <v>96</v>
      </c>
      <c r="AR49" t="s">
        <v>29</v>
      </c>
      <c r="AS49" t="s">
        <v>29</v>
      </c>
      <c r="AT49" t="s">
        <v>29</v>
      </c>
      <c r="AU49" t="s">
        <v>29</v>
      </c>
      <c r="AV49" t="s">
        <v>246</v>
      </c>
    </row>
    <row r="50" spans="1:48" x14ac:dyDescent="0.35">
      <c r="A50">
        <v>50</v>
      </c>
      <c r="B50" t="s">
        <v>832</v>
      </c>
      <c r="C50" t="s">
        <v>833</v>
      </c>
      <c r="D50" t="s">
        <v>648</v>
      </c>
      <c r="E50" t="s">
        <v>649</v>
      </c>
      <c r="F50" t="s">
        <v>834</v>
      </c>
      <c r="G50" t="s">
        <v>651</v>
      </c>
      <c r="H50" t="s">
        <v>227</v>
      </c>
      <c r="I50" t="s">
        <v>652</v>
      </c>
      <c r="J50" t="s">
        <v>653</v>
      </c>
      <c r="K50" t="s">
        <v>709</v>
      </c>
      <c r="L50" t="s">
        <v>727</v>
      </c>
      <c r="M50" t="s">
        <v>669</v>
      </c>
      <c r="N50" t="s">
        <v>657</v>
      </c>
      <c r="O50" t="s">
        <v>657</v>
      </c>
      <c r="P50" t="s">
        <v>29</v>
      </c>
      <c r="Q50" t="s">
        <v>70</v>
      </c>
      <c r="R50" t="s">
        <v>236</v>
      </c>
      <c r="S50" t="s">
        <v>237</v>
      </c>
      <c r="T50" t="s">
        <v>73</v>
      </c>
      <c r="U50" t="s">
        <v>670</v>
      </c>
      <c r="V50" t="s">
        <v>204</v>
      </c>
      <c r="W50" t="s">
        <v>231</v>
      </c>
      <c r="X50" t="s">
        <v>59</v>
      </c>
      <c r="Y50" t="s">
        <v>657</v>
      </c>
      <c r="Z50" t="s">
        <v>29</v>
      </c>
      <c r="AA50" t="s">
        <v>213</v>
      </c>
      <c r="AB50" t="s">
        <v>238</v>
      </c>
      <c r="AC50" t="s">
        <v>239</v>
      </c>
      <c r="AD50" t="s">
        <v>658</v>
      </c>
      <c r="AE50" t="s">
        <v>115</v>
      </c>
      <c r="AF50" t="s">
        <v>63</v>
      </c>
      <c r="AG50" t="s">
        <v>64</v>
      </c>
      <c r="AH50" t="s">
        <v>693</v>
      </c>
      <c r="AI50" t="s">
        <v>693</v>
      </c>
      <c r="AJ50" t="s">
        <v>692</v>
      </c>
      <c r="AK50" t="s">
        <v>692</v>
      </c>
      <c r="AL50" t="s">
        <v>693</v>
      </c>
      <c r="AM50" t="s">
        <v>663</v>
      </c>
      <c r="AN50" t="s">
        <v>60</v>
      </c>
      <c r="AO50" t="s">
        <v>29</v>
      </c>
      <c r="AP50" t="s">
        <v>29</v>
      </c>
      <c r="AQ50" t="s">
        <v>187</v>
      </c>
      <c r="AR50" t="s">
        <v>29</v>
      </c>
      <c r="AS50" t="s">
        <v>29</v>
      </c>
      <c r="AT50" t="s">
        <v>232</v>
      </c>
      <c r="AU50" t="s">
        <v>219</v>
      </c>
      <c r="AV50" t="s">
        <v>29</v>
      </c>
    </row>
    <row r="51" spans="1:48" x14ac:dyDescent="0.35">
      <c r="A51">
        <v>51</v>
      </c>
      <c r="B51" t="s">
        <v>835</v>
      </c>
      <c r="C51" t="s">
        <v>836</v>
      </c>
      <c r="D51" t="s">
        <v>648</v>
      </c>
      <c r="E51" t="s">
        <v>649</v>
      </c>
      <c r="F51" t="s">
        <v>837</v>
      </c>
      <c r="G51" t="s">
        <v>651</v>
      </c>
      <c r="H51" t="s">
        <v>576</v>
      </c>
      <c r="I51" t="s">
        <v>674</v>
      </c>
      <c r="J51" t="s">
        <v>675</v>
      </c>
      <c r="K51" t="s">
        <v>686</v>
      </c>
      <c r="L51" t="s">
        <v>677</v>
      </c>
      <c r="M51" t="s">
        <v>64</v>
      </c>
      <c r="N51" t="s">
        <v>657</v>
      </c>
      <c r="O51" t="s">
        <v>657</v>
      </c>
      <c r="P51" t="s">
        <v>29</v>
      </c>
      <c r="Q51" t="s">
        <v>70</v>
      </c>
      <c r="R51" t="s">
        <v>462</v>
      </c>
      <c r="S51" t="s">
        <v>266</v>
      </c>
      <c r="T51" t="s">
        <v>105</v>
      </c>
      <c r="U51" t="s">
        <v>658</v>
      </c>
      <c r="V51" t="s">
        <v>207</v>
      </c>
      <c r="W51" t="s">
        <v>190</v>
      </c>
      <c r="X51" t="s">
        <v>59</v>
      </c>
      <c r="Y51" t="s">
        <v>657</v>
      </c>
      <c r="Z51" t="s">
        <v>29</v>
      </c>
      <c r="AA51" t="s">
        <v>66</v>
      </c>
      <c r="AB51" t="s">
        <v>129</v>
      </c>
      <c r="AC51" t="s">
        <v>229</v>
      </c>
      <c r="AD51" t="s">
        <v>659</v>
      </c>
      <c r="AE51" t="s">
        <v>247</v>
      </c>
      <c r="AF51" t="s">
        <v>108</v>
      </c>
      <c r="AG51" t="s">
        <v>64</v>
      </c>
      <c r="AH51" t="s">
        <v>660</v>
      </c>
      <c r="AI51" t="s">
        <v>661</v>
      </c>
      <c r="AJ51" t="s">
        <v>662</v>
      </c>
      <c r="AK51" t="s">
        <v>661</v>
      </c>
      <c r="AL51" t="s">
        <v>660</v>
      </c>
      <c r="AM51" t="s">
        <v>663</v>
      </c>
      <c r="AN51" t="s">
        <v>95</v>
      </c>
      <c r="AO51" t="s">
        <v>29</v>
      </c>
      <c r="AP51" t="s">
        <v>29</v>
      </c>
      <c r="AQ51" t="s">
        <v>67</v>
      </c>
      <c r="AR51" t="s">
        <v>29</v>
      </c>
      <c r="AS51" t="s">
        <v>29</v>
      </c>
      <c r="AT51" t="s">
        <v>509</v>
      </c>
      <c r="AU51" t="s">
        <v>549</v>
      </c>
      <c r="AV51" t="s">
        <v>29</v>
      </c>
    </row>
    <row r="52" spans="1:48" x14ac:dyDescent="0.35">
      <c r="A52">
        <v>52</v>
      </c>
      <c r="B52" t="s">
        <v>838</v>
      </c>
      <c r="C52" t="s">
        <v>839</v>
      </c>
      <c r="D52" t="s">
        <v>648</v>
      </c>
      <c r="E52" t="s">
        <v>649</v>
      </c>
      <c r="F52" t="s">
        <v>840</v>
      </c>
      <c r="G52" t="s">
        <v>651</v>
      </c>
      <c r="H52" t="s">
        <v>315</v>
      </c>
      <c r="I52" t="s">
        <v>674</v>
      </c>
      <c r="J52" t="s">
        <v>701</v>
      </c>
      <c r="K52" t="s">
        <v>676</v>
      </c>
      <c r="L52" t="s">
        <v>677</v>
      </c>
      <c r="M52" t="s">
        <v>64</v>
      </c>
      <c r="N52" t="s">
        <v>682</v>
      </c>
      <c r="O52" t="s">
        <v>29</v>
      </c>
      <c r="P52" t="s">
        <v>29</v>
      </c>
      <c r="Q52" t="s">
        <v>29</v>
      </c>
      <c r="R52" t="s">
        <v>29</v>
      </c>
      <c r="S52" t="s">
        <v>29</v>
      </c>
      <c r="T52" t="s">
        <v>29</v>
      </c>
      <c r="U52" t="s">
        <v>29</v>
      </c>
      <c r="V52" t="s">
        <v>102</v>
      </c>
      <c r="W52" t="s">
        <v>29</v>
      </c>
      <c r="X52" t="s">
        <v>29</v>
      </c>
      <c r="Y52" t="s">
        <v>29</v>
      </c>
      <c r="Z52" t="s">
        <v>29</v>
      </c>
      <c r="AA52" t="s">
        <v>29</v>
      </c>
      <c r="AB52" t="s">
        <v>29</v>
      </c>
      <c r="AC52" t="s">
        <v>29</v>
      </c>
      <c r="AD52" t="s">
        <v>29</v>
      </c>
      <c r="AE52" t="s">
        <v>37</v>
      </c>
      <c r="AF52" t="s">
        <v>29</v>
      </c>
      <c r="AG52" t="s">
        <v>29</v>
      </c>
      <c r="AH52" t="s">
        <v>660</v>
      </c>
      <c r="AI52" t="s">
        <v>661</v>
      </c>
      <c r="AJ52" t="s">
        <v>661</v>
      </c>
      <c r="AK52" t="s">
        <v>662</v>
      </c>
      <c r="AL52" t="s">
        <v>660</v>
      </c>
      <c r="AM52" t="s">
        <v>663</v>
      </c>
      <c r="AN52" t="s">
        <v>44</v>
      </c>
      <c r="AO52" t="s">
        <v>29</v>
      </c>
      <c r="AP52" t="s">
        <v>29</v>
      </c>
      <c r="AQ52" t="s">
        <v>92</v>
      </c>
      <c r="AR52" t="s">
        <v>29</v>
      </c>
      <c r="AS52" t="s">
        <v>29</v>
      </c>
      <c r="AT52" t="s">
        <v>303</v>
      </c>
      <c r="AU52" t="s">
        <v>322</v>
      </c>
      <c r="AV52" t="s">
        <v>29</v>
      </c>
    </row>
    <row r="53" spans="1:48" x14ac:dyDescent="0.35">
      <c r="A53">
        <v>53</v>
      </c>
      <c r="B53" t="s">
        <v>841</v>
      </c>
      <c r="C53" t="s">
        <v>842</v>
      </c>
      <c r="D53" t="s">
        <v>648</v>
      </c>
      <c r="E53" t="s">
        <v>649</v>
      </c>
      <c r="F53" t="s">
        <v>843</v>
      </c>
      <c r="G53" t="s">
        <v>651</v>
      </c>
      <c r="H53" t="s">
        <v>304</v>
      </c>
      <c r="I53" t="s">
        <v>674</v>
      </c>
      <c r="J53" t="s">
        <v>675</v>
      </c>
      <c r="K53" t="s">
        <v>676</v>
      </c>
      <c r="L53" t="s">
        <v>655</v>
      </c>
      <c r="M53" t="s">
        <v>64</v>
      </c>
      <c r="N53" t="s">
        <v>657</v>
      </c>
      <c r="O53" t="s">
        <v>682</v>
      </c>
      <c r="P53" t="s">
        <v>308</v>
      </c>
      <c r="Q53" t="s">
        <v>29</v>
      </c>
      <c r="R53" t="s">
        <v>29</v>
      </c>
      <c r="S53" t="s">
        <v>29</v>
      </c>
      <c r="T53" t="s">
        <v>29</v>
      </c>
      <c r="U53" t="s">
        <v>29</v>
      </c>
      <c r="V53" t="s">
        <v>187</v>
      </c>
      <c r="W53" t="s">
        <v>29</v>
      </c>
      <c r="X53" t="s">
        <v>29</v>
      </c>
      <c r="Y53" t="s">
        <v>657</v>
      </c>
      <c r="Z53" t="s">
        <v>29</v>
      </c>
      <c r="AA53" t="s">
        <v>32</v>
      </c>
      <c r="AB53" t="s">
        <v>255</v>
      </c>
      <c r="AC53" t="s">
        <v>309</v>
      </c>
      <c r="AD53" t="s">
        <v>678</v>
      </c>
      <c r="AE53" t="s">
        <v>92</v>
      </c>
      <c r="AF53" t="s">
        <v>310</v>
      </c>
      <c r="AG53" t="s">
        <v>59</v>
      </c>
      <c r="AH53" t="s">
        <v>662</v>
      </c>
      <c r="AI53" t="s">
        <v>660</v>
      </c>
      <c r="AJ53" t="s">
        <v>660</v>
      </c>
      <c r="AK53" t="s">
        <v>661</v>
      </c>
      <c r="AL53" t="s">
        <v>662</v>
      </c>
      <c r="AM53" t="s">
        <v>671</v>
      </c>
      <c r="AN53" t="s">
        <v>38</v>
      </c>
      <c r="AO53" t="s">
        <v>311</v>
      </c>
      <c r="AP53" t="s">
        <v>202</v>
      </c>
      <c r="AQ53" t="s">
        <v>96</v>
      </c>
      <c r="AR53" t="s">
        <v>108</v>
      </c>
      <c r="AS53" t="s">
        <v>64</v>
      </c>
      <c r="AT53" t="s">
        <v>29</v>
      </c>
      <c r="AU53" t="s">
        <v>29</v>
      </c>
      <c r="AV53" t="s">
        <v>29</v>
      </c>
    </row>
    <row r="54" spans="1:48" x14ac:dyDescent="0.35">
      <c r="A54">
        <v>54</v>
      </c>
      <c r="B54" t="s">
        <v>844</v>
      </c>
      <c r="C54" t="s">
        <v>845</v>
      </c>
      <c r="D54" t="s">
        <v>648</v>
      </c>
      <c r="E54" t="s">
        <v>649</v>
      </c>
      <c r="F54" t="s">
        <v>846</v>
      </c>
      <c r="G54" t="s">
        <v>651</v>
      </c>
      <c r="H54" t="s">
        <v>119</v>
      </c>
      <c r="I54" t="s">
        <v>652</v>
      </c>
      <c r="J54" t="s">
        <v>653</v>
      </c>
      <c r="K54" t="s">
        <v>709</v>
      </c>
      <c r="L54" t="s">
        <v>727</v>
      </c>
      <c r="M54" t="s">
        <v>656</v>
      </c>
      <c r="N54" t="s">
        <v>682</v>
      </c>
      <c r="O54" t="s">
        <v>29</v>
      </c>
      <c r="P54" t="s">
        <v>29</v>
      </c>
      <c r="Q54" t="s">
        <v>29</v>
      </c>
      <c r="R54" t="s">
        <v>29</v>
      </c>
      <c r="S54" t="s">
        <v>29</v>
      </c>
      <c r="T54" t="s">
        <v>29</v>
      </c>
      <c r="U54" t="s">
        <v>29</v>
      </c>
      <c r="V54" t="s">
        <v>106</v>
      </c>
      <c r="W54" t="s">
        <v>29</v>
      </c>
      <c r="X54" t="s">
        <v>29</v>
      </c>
      <c r="Y54" t="s">
        <v>29</v>
      </c>
      <c r="Z54" t="s">
        <v>29</v>
      </c>
      <c r="AA54" t="s">
        <v>29</v>
      </c>
      <c r="AB54" t="s">
        <v>29</v>
      </c>
      <c r="AC54" t="s">
        <v>29</v>
      </c>
      <c r="AD54" t="s">
        <v>29</v>
      </c>
      <c r="AE54" t="s">
        <v>57</v>
      </c>
      <c r="AF54" t="s">
        <v>29</v>
      </c>
      <c r="AG54" t="s">
        <v>29</v>
      </c>
      <c r="AH54" t="s">
        <v>661</v>
      </c>
      <c r="AI54" t="s">
        <v>692</v>
      </c>
      <c r="AJ54" t="s">
        <v>693</v>
      </c>
      <c r="AK54" t="s">
        <v>692</v>
      </c>
      <c r="AL54" t="s">
        <v>693</v>
      </c>
      <c r="AM54" t="s">
        <v>697</v>
      </c>
      <c r="AN54" t="s">
        <v>29</v>
      </c>
      <c r="AO54" t="s">
        <v>29</v>
      </c>
      <c r="AP54" t="s">
        <v>29</v>
      </c>
      <c r="AQ54" t="s">
        <v>120</v>
      </c>
      <c r="AR54" t="s">
        <v>29</v>
      </c>
      <c r="AS54" t="s">
        <v>29</v>
      </c>
      <c r="AT54" t="s">
        <v>29</v>
      </c>
      <c r="AU54" t="s">
        <v>29</v>
      </c>
      <c r="AV54" t="s">
        <v>121</v>
      </c>
    </row>
    <row r="55" spans="1:48" x14ac:dyDescent="0.35">
      <c r="A55">
        <v>55</v>
      </c>
      <c r="B55" t="s">
        <v>847</v>
      </c>
      <c r="C55" t="s">
        <v>848</v>
      </c>
      <c r="D55" t="s">
        <v>648</v>
      </c>
      <c r="E55" t="s">
        <v>649</v>
      </c>
      <c r="F55" t="s">
        <v>849</v>
      </c>
      <c r="G55" t="s">
        <v>667</v>
      </c>
      <c r="H55" t="s">
        <v>592</v>
      </c>
      <c r="I55" t="s">
        <v>674</v>
      </c>
      <c r="J55" t="s">
        <v>675</v>
      </c>
      <c r="K55" t="s">
        <v>686</v>
      </c>
      <c r="L55" t="s">
        <v>655</v>
      </c>
      <c r="M55" t="s">
        <v>64</v>
      </c>
      <c r="N55" t="s">
        <v>657</v>
      </c>
      <c r="O55" t="s">
        <v>657</v>
      </c>
      <c r="P55" t="s">
        <v>29</v>
      </c>
      <c r="Q55" t="s">
        <v>54</v>
      </c>
      <c r="R55" t="s">
        <v>71</v>
      </c>
      <c r="S55" t="s">
        <v>396</v>
      </c>
      <c r="T55" t="s">
        <v>262</v>
      </c>
      <c r="U55" t="s">
        <v>658</v>
      </c>
      <c r="V55" t="s">
        <v>96</v>
      </c>
      <c r="W55" t="s">
        <v>103</v>
      </c>
      <c r="X55" t="s">
        <v>43</v>
      </c>
      <c r="Y55" t="s">
        <v>682</v>
      </c>
      <c r="Z55" t="s">
        <v>598</v>
      </c>
      <c r="AA55" t="s">
        <v>29</v>
      </c>
      <c r="AB55" t="s">
        <v>29</v>
      </c>
      <c r="AC55" t="s">
        <v>29</v>
      </c>
      <c r="AD55" t="s">
        <v>29</v>
      </c>
      <c r="AE55" t="s">
        <v>30</v>
      </c>
      <c r="AF55" t="s">
        <v>29</v>
      </c>
      <c r="AG55" t="s">
        <v>29</v>
      </c>
      <c r="AH55" t="s">
        <v>692</v>
      </c>
      <c r="AI55" t="s">
        <v>693</v>
      </c>
      <c r="AJ55" t="s">
        <v>692</v>
      </c>
      <c r="AK55" t="s">
        <v>693</v>
      </c>
      <c r="AL55" t="s">
        <v>693</v>
      </c>
      <c r="AM55" t="s">
        <v>697</v>
      </c>
      <c r="AN55" t="s">
        <v>29</v>
      </c>
      <c r="AO55" t="s">
        <v>29</v>
      </c>
      <c r="AP55" t="s">
        <v>29</v>
      </c>
      <c r="AQ55" t="s">
        <v>156</v>
      </c>
      <c r="AR55" t="s">
        <v>29</v>
      </c>
      <c r="AS55" t="s">
        <v>29</v>
      </c>
      <c r="AT55" t="s">
        <v>29</v>
      </c>
      <c r="AU55" t="s">
        <v>29</v>
      </c>
      <c r="AV55" t="s">
        <v>246</v>
      </c>
    </row>
    <row r="56" spans="1:48" s="1" customFormat="1" x14ac:dyDescent="0.35">
      <c r="A56" s="1">
        <v>56</v>
      </c>
      <c r="B56" s="1" t="s">
        <v>850</v>
      </c>
      <c r="C56" s="1" t="s">
        <v>851</v>
      </c>
      <c r="D56" s="1" t="s">
        <v>648</v>
      </c>
      <c r="E56" s="1" t="s">
        <v>649</v>
      </c>
      <c r="F56" s="1" t="s">
        <v>852</v>
      </c>
      <c r="G56" s="1" t="s">
        <v>667</v>
      </c>
      <c r="H56" s="1" t="s">
        <v>645</v>
      </c>
      <c r="I56" s="1" t="s">
        <v>652</v>
      </c>
      <c r="J56" s="1" t="s">
        <v>653</v>
      </c>
      <c r="K56" s="1" t="s">
        <v>654</v>
      </c>
      <c r="L56" s="1" t="s">
        <v>655</v>
      </c>
      <c r="M56" s="1" t="s">
        <v>688</v>
      </c>
      <c r="N56" s="1" t="s">
        <v>657</v>
      </c>
      <c r="O56" s="1" t="s">
        <v>657</v>
      </c>
      <c r="P56" s="1" t="s">
        <v>29</v>
      </c>
      <c r="Q56" s="1" t="s">
        <v>112</v>
      </c>
      <c r="R56" s="1" t="s">
        <v>336</v>
      </c>
      <c r="S56" s="1" t="s">
        <v>463</v>
      </c>
      <c r="T56" s="1" t="s">
        <v>467</v>
      </c>
      <c r="U56" s="1" t="s">
        <v>659</v>
      </c>
      <c r="V56" s="1" t="s">
        <v>204</v>
      </c>
      <c r="W56" s="1" t="s">
        <v>63</v>
      </c>
      <c r="X56" s="1" t="s">
        <v>59</v>
      </c>
      <c r="Y56" s="1" t="s">
        <v>657</v>
      </c>
      <c r="Z56" s="1" t="s">
        <v>29</v>
      </c>
      <c r="AA56" s="1" t="s">
        <v>112</v>
      </c>
      <c r="AB56" s="1" t="s">
        <v>487</v>
      </c>
      <c r="AC56" s="1" t="s">
        <v>166</v>
      </c>
      <c r="AD56" s="1" t="s">
        <v>678</v>
      </c>
      <c r="AE56" s="1" t="s">
        <v>37</v>
      </c>
      <c r="AF56" s="1" t="s">
        <v>63</v>
      </c>
      <c r="AG56" s="1" t="s">
        <v>43</v>
      </c>
      <c r="AH56" s="1" t="s">
        <v>660</v>
      </c>
      <c r="AI56" s="1" t="s">
        <v>662</v>
      </c>
      <c r="AJ56" s="1" t="s">
        <v>660</v>
      </c>
      <c r="AK56" s="1" t="s">
        <v>660</v>
      </c>
      <c r="AL56" s="1" t="s">
        <v>662</v>
      </c>
      <c r="AM56" s="1" t="s">
        <v>663</v>
      </c>
      <c r="AN56" s="1" t="s">
        <v>54</v>
      </c>
      <c r="AO56" s="1" t="s">
        <v>29</v>
      </c>
      <c r="AP56" s="1" t="s">
        <v>29</v>
      </c>
      <c r="AQ56" s="1" t="s">
        <v>37</v>
      </c>
      <c r="AR56" s="1" t="s">
        <v>29</v>
      </c>
      <c r="AS56" s="1" t="s">
        <v>29</v>
      </c>
      <c r="AT56" s="1" t="s">
        <v>158</v>
      </c>
      <c r="AU56" s="1" t="s">
        <v>549</v>
      </c>
      <c r="AV56" s="1" t="s">
        <v>29</v>
      </c>
    </row>
    <row r="57" spans="1:48" x14ac:dyDescent="0.35">
      <c r="A57">
        <v>57</v>
      </c>
      <c r="B57" t="s">
        <v>853</v>
      </c>
      <c r="C57" t="s">
        <v>854</v>
      </c>
      <c r="D57" t="s">
        <v>648</v>
      </c>
      <c r="E57" t="s">
        <v>649</v>
      </c>
      <c r="F57" t="s">
        <v>855</v>
      </c>
      <c r="G57" t="s">
        <v>667</v>
      </c>
      <c r="H57" t="s">
        <v>88</v>
      </c>
      <c r="I57" t="s">
        <v>685</v>
      </c>
      <c r="J57" t="s">
        <v>653</v>
      </c>
      <c r="K57" t="s">
        <v>676</v>
      </c>
      <c r="L57" t="s">
        <v>687</v>
      </c>
      <c r="M57" t="s">
        <v>688</v>
      </c>
      <c r="N57" t="s">
        <v>657</v>
      </c>
      <c r="O57" t="s">
        <v>657</v>
      </c>
      <c r="P57" t="s">
        <v>29</v>
      </c>
      <c r="Q57" t="s">
        <v>60</v>
      </c>
      <c r="R57" t="s">
        <v>89</v>
      </c>
      <c r="S57" t="s">
        <v>90</v>
      </c>
      <c r="T57" t="s">
        <v>91</v>
      </c>
      <c r="U57" t="s">
        <v>678</v>
      </c>
      <c r="V57" t="s">
        <v>92</v>
      </c>
      <c r="W57" t="s">
        <v>58</v>
      </c>
      <c r="X57" t="s">
        <v>59</v>
      </c>
      <c r="Y57" t="s">
        <v>682</v>
      </c>
      <c r="Z57" t="s">
        <v>93</v>
      </c>
      <c r="AA57" t="s">
        <v>29</v>
      </c>
      <c r="AB57" t="s">
        <v>29</v>
      </c>
      <c r="AC57" t="s">
        <v>29</v>
      </c>
      <c r="AD57" t="s">
        <v>29</v>
      </c>
      <c r="AE57" t="s">
        <v>94</v>
      </c>
      <c r="AF57" t="s">
        <v>29</v>
      </c>
      <c r="AG57" t="s">
        <v>29</v>
      </c>
      <c r="AH57" t="s">
        <v>662</v>
      </c>
      <c r="AI57" t="s">
        <v>660</v>
      </c>
      <c r="AJ57" t="s">
        <v>662</v>
      </c>
      <c r="AK57" t="s">
        <v>660</v>
      </c>
      <c r="AL57" t="s">
        <v>660</v>
      </c>
      <c r="AM57" t="s">
        <v>663</v>
      </c>
      <c r="AN57" t="s">
        <v>95</v>
      </c>
      <c r="AO57" t="s">
        <v>29</v>
      </c>
      <c r="AP57" t="s">
        <v>29</v>
      </c>
      <c r="AQ57" t="s">
        <v>96</v>
      </c>
      <c r="AR57" t="s">
        <v>29</v>
      </c>
      <c r="AS57" t="s">
        <v>29</v>
      </c>
      <c r="AT57" t="s">
        <v>46</v>
      </c>
      <c r="AU57" t="s">
        <v>97</v>
      </c>
      <c r="AV57" t="s">
        <v>29</v>
      </c>
    </row>
    <row r="58" spans="1:48" x14ac:dyDescent="0.35">
      <c r="A58">
        <v>58</v>
      </c>
      <c r="B58" t="s">
        <v>856</v>
      </c>
      <c r="C58" t="s">
        <v>857</v>
      </c>
      <c r="D58" t="s">
        <v>648</v>
      </c>
      <c r="E58" t="s">
        <v>649</v>
      </c>
      <c r="F58" t="s">
        <v>858</v>
      </c>
      <c r="G58" t="s">
        <v>667</v>
      </c>
      <c r="H58" t="s">
        <v>324</v>
      </c>
      <c r="I58" t="s">
        <v>652</v>
      </c>
      <c r="J58" t="s">
        <v>668</v>
      </c>
      <c r="K58" t="s">
        <v>719</v>
      </c>
      <c r="L58" t="s">
        <v>655</v>
      </c>
      <c r="M58" t="s">
        <v>669</v>
      </c>
      <c r="N58" t="s">
        <v>682</v>
      </c>
      <c r="O58" t="s">
        <v>29</v>
      </c>
      <c r="P58" t="s">
        <v>29</v>
      </c>
      <c r="Q58" t="s">
        <v>29</v>
      </c>
      <c r="R58" t="s">
        <v>29</v>
      </c>
      <c r="S58" t="s">
        <v>29</v>
      </c>
      <c r="T58" t="s">
        <v>29</v>
      </c>
      <c r="U58" t="s">
        <v>29</v>
      </c>
      <c r="V58" t="s">
        <v>204</v>
      </c>
      <c r="W58" t="s">
        <v>29</v>
      </c>
      <c r="X58" t="s">
        <v>29</v>
      </c>
      <c r="Y58" t="s">
        <v>29</v>
      </c>
      <c r="Z58" t="s">
        <v>29</v>
      </c>
      <c r="AA58" t="s">
        <v>29</v>
      </c>
      <c r="AB58" t="s">
        <v>29</v>
      </c>
      <c r="AC58" t="s">
        <v>29</v>
      </c>
      <c r="AD58" t="s">
        <v>29</v>
      </c>
      <c r="AE58" t="s">
        <v>41</v>
      </c>
      <c r="AF58" t="s">
        <v>29</v>
      </c>
      <c r="AG58" t="s">
        <v>29</v>
      </c>
      <c r="AH58" t="s">
        <v>660</v>
      </c>
      <c r="AI58" t="s">
        <v>660</v>
      </c>
      <c r="AJ58" t="s">
        <v>662</v>
      </c>
      <c r="AK58" t="s">
        <v>660</v>
      </c>
      <c r="AL58" t="s">
        <v>660</v>
      </c>
      <c r="AM58" t="s">
        <v>697</v>
      </c>
      <c r="AN58" t="s">
        <v>29</v>
      </c>
      <c r="AO58" t="s">
        <v>29</v>
      </c>
      <c r="AP58" t="s">
        <v>29</v>
      </c>
      <c r="AQ58" t="s">
        <v>204</v>
      </c>
      <c r="AR58" t="s">
        <v>29</v>
      </c>
      <c r="AS58" t="s">
        <v>29</v>
      </c>
      <c r="AT58" t="s">
        <v>29</v>
      </c>
      <c r="AU58" t="s">
        <v>29</v>
      </c>
      <c r="AV58" t="s">
        <v>327</v>
      </c>
    </row>
    <row r="59" spans="1:48" x14ac:dyDescent="0.35">
      <c r="A59">
        <v>59</v>
      </c>
      <c r="B59" t="s">
        <v>859</v>
      </c>
      <c r="C59" t="s">
        <v>794</v>
      </c>
      <c r="D59" t="s">
        <v>648</v>
      </c>
      <c r="E59" t="s">
        <v>649</v>
      </c>
      <c r="F59" t="s">
        <v>860</v>
      </c>
      <c r="G59" t="s">
        <v>667</v>
      </c>
      <c r="H59" t="s">
        <v>375</v>
      </c>
      <c r="I59" t="s">
        <v>674</v>
      </c>
      <c r="J59" t="s">
        <v>701</v>
      </c>
      <c r="K59" t="s">
        <v>686</v>
      </c>
      <c r="L59" t="s">
        <v>677</v>
      </c>
      <c r="M59" t="s">
        <v>64</v>
      </c>
      <c r="N59" t="s">
        <v>657</v>
      </c>
      <c r="O59" t="s">
        <v>657</v>
      </c>
      <c r="P59" t="s">
        <v>29</v>
      </c>
      <c r="Q59" t="s">
        <v>60</v>
      </c>
      <c r="R59" t="s">
        <v>82</v>
      </c>
      <c r="S59" t="s">
        <v>241</v>
      </c>
      <c r="T59" t="s">
        <v>370</v>
      </c>
      <c r="U59" t="s">
        <v>678</v>
      </c>
      <c r="V59" t="s">
        <v>120</v>
      </c>
      <c r="W59" t="s">
        <v>176</v>
      </c>
      <c r="X59" t="s">
        <v>64</v>
      </c>
      <c r="Y59" t="s">
        <v>657</v>
      </c>
      <c r="Z59" t="s">
        <v>29</v>
      </c>
      <c r="AA59" t="s">
        <v>38</v>
      </c>
      <c r="AB59" t="s">
        <v>376</v>
      </c>
      <c r="AC59" t="s">
        <v>101</v>
      </c>
      <c r="AD59" t="s">
        <v>678</v>
      </c>
      <c r="AE59" t="s">
        <v>67</v>
      </c>
      <c r="AF59" t="s">
        <v>333</v>
      </c>
      <c r="AG59" t="s">
        <v>59</v>
      </c>
      <c r="AH59" t="s">
        <v>660</v>
      </c>
      <c r="AI59" t="s">
        <v>661</v>
      </c>
      <c r="AJ59" t="s">
        <v>662</v>
      </c>
      <c r="AK59" t="s">
        <v>660</v>
      </c>
      <c r="AL59" t="s">
        <v>660</v>
      </c>
      <c r="AM59" t="s">
        <v>671</v>
      </c>
      <c r="AN59" t="s">
        <v>95</v>
      </c>
      <c r="AO59" t="s">
        <v>49</v>
      </c>
      <c r="AP59" t="s">
        <v>377</v>
      </c>
      <c r="AQ59" t="s">
        <v>52</v>
      </c>
      <c r="AR59" t="s">
        <v>307</v>
      </c>
      <c r="AS59" t="s">
        <v>43</v>
      </c>
      <c r="AT59" t="s">
        <v>29</v>
      </c>
      <c r="AU59" t="s">
        <v>29</v>
      </c>
      <c r="AV59" t="s">
        <v>29</v>
      </c>
    </row>
    <row r="60" spans="1:48" x14ac:dyDescent="0.35">
      <c r="A60">
        <v>60</v>
      </c>
      <c r="B60" t="s">
        <v>861</v>
      </c>
      <c r="C60" t="s">
        <v>862</v>
      </c>
      <c r="D60" t="s">
        <v>648</v>
      </c>
      <c r="E60" t="s">
        <v>649</v>
      </c>
      <c r="F60" t="s">
        <v>863</v>
      </c>
      <c r="G60" t="s">
        <v>651</v>
      </c>
      <c r="H60" t="s">
        <v>472</v>
      </c>
      <c r="I60" t="s">
        <v>705</v>
      </c>
      <c r="J60" t="s">
        <v>653</v>
      </c>
      <c r="K60" t="s">
        <v>654</v>
      </c>
      <c r="L60" t="s">
        <v>687</v>
      </c>
      <c r="M60" t="s">
        <v>64</v>
      </c>
      <c r="N60" t="s">
        <v>657</v>
      </c>
      <c r="O60" t="s">
        <v>657</v>
      </c>
      <c r="P60" t="s">
        <v>29</v>
      </c>
      <c r="Q60" t="s">
        <v>127</v>
      </c>
      <c r="R60" t="s">
        <v>49</v>
      </c>
      <c r="S60" t="s">
        <v>473</v>
      </c>
      <c r="T60" t="s">
        <v>298</v>
      </c>
      <c r="U60" t="s">
        <v>678</v>
      </c>
      <c r="V60" t="s">
        <v>164</v>
      </c>
      <c r="W60" t="s">
        <v>134</v>
      </c>
      <c r="X60" t="s">
        <v>59</v>
      </c>
      <c r="Y60" t="s">
        <v>657</v>
      </c>
      <c r="Z60" t="s">
        <v>29</v>
      </c>
      <c r="AA60" t="s">
        <v>112</v>
      </c>
      <c r="AB60" t="s">
        <v>474</v>
      </c>
      <c r="AC60" t="s">
        <v>101</v>
      </c>
      <c r="AD60" t="s">
        <v>658</v>
      </c>
      <c r="AE60" t="s">
        <v>41</v>
      </c>
      <c r="AF60" t="s">
        <v>313</v>
      </c>
      <c r="AG60" t="s">
        <v>59</v>
      </c>
      <c r="AH60" t="s">
        <v>660</v>
      </c>
      <c r="AI60" t="s">
        <v>660</v>
      </c>
      <c r="AJ60" t="s">
        <v>660</v>
      </c>
      <c r="AK60" t="s">
        <v>661</v>
      </c>
      <c r="AL60" t="s">
        <v>660</v>
      </c>
      <c r="AM60" t="s">
        <v>663</v>
      </c>
      <c r="AN60" t="s">
        <v>165</v>
      </c>
      <c r="AO60" t="s">
        <v>29</v>
      </c>
      <c r="AP60" t="s">
        <v>29</v>
      </c>
      <c r="AQ60" t="s">
        <v>189</v>
      </c>
      <c r="AR60" t="s">
        <v>29</v>
      </c>
      <c r="AS60" t="s">
        <v>29</v>
      </c>
      <c r="AT60" t="s">
        <v>288</v>
      </c>
      <c r="AU60" t="s">
        <v>475</v>
      </c>
      <c r="AV60" t="s">
        <v>29</v>
      </c>
    </row>
    <row r="61" spans="1:48" x14ac:dyDescent="0.35">
      <c r="A61">
        <v>61</v>
      </c>
      <c r="B61" t="s">
        <v>864</v>
      </c>
      <c r="C61" t="s">
        <v>865</v>
      </c>
      <c r="D61" t="s">
        <v>648</v>
      </c>
      <c r="E61" t="s">
        <v>649</v>
      </c>
      <c r="F61" t="s">
        <v>866</v>
      </c>
      <c r="G61" t="s">
        <v>651</v>
      </c>
      <c r="H61" t="s">
        <v>554</v>
      </c>
      <c r="I61" t="s">
        <v>652</v>
      </c>
      <c r="J61" t="s">
        <v>653</v>
      </c>
      <c r="K61" t="s">
        <v>654</v>
      </c>
      <c r="L61" t="s">
        <v>720</v>
      </c>
      <c r="M61" t="s">
        <v>656</v>
      </c>
      <c r="N61" t="s">
        <v>682</v>
      </c>
      <c r="O61" t="s">
        <v>29</v>
      </c>
      <c r="P61" t="s">
        <v>29</v>
      </c>
      <c r="Q61" t="s">
        <v>29</v>
      </c>
      <c r="R61" t="s">
        <v>29</v>
      </c>
      <c r="S61" t="s">
        <v>29</v>
      </c>
      <c r="T61" t="s">
        <v>29</v>
      </c>
      <c r="U61" t="s">
        <v>29</v>
      </c>
      <c r="V61" t="s">
        <v>120</v>
      </c>
      <c r="W61" t="s">
        <v>29</v>
      </c>
      <c r="X61" t="s">
        <v>29</v>
      </c>
      <c r="Y61" t="s">
        <v>29</v>
      </c>
      <c r="Z61" t="s">
        <v>29</v>
      </c>
      <c r="AA61" t="s">
        <v>29</v>
      </c>
      <c r="AB61" t="s">
        <v>29</v>
      </c>
      <c r="AC61" t="s">
        <v>29</v>
      </c>
      <c r="AD61" t="s">
        <v>29</v>
      </c>
      <c r="AE61" t="s">
        <v>67</v>
      </c>
      <c r="AF61" t="s">
        <v>29</v>
      </c>
      <c r="AG61" t="s">
        <v>29</v>
      </c>
      <c r="AH61" t="s">
        <v>660</v>
      </c>
      <c r="AI61" t="s">
        <v>661</v>
      </c>
      <c r="AJ61" t="s">
        <v>662</v>
      </c>
      <c r="AK61" t="s">
        <v>661</v>
      </c>
      <c r="AL61" t="s">
        <v>660</v>
      </c>
      <c r="AM61" t="s">
        <v>663</v>
      </c>
      <c r="AN61" t="s">
        <v>165</v>
      </c>
      <c r="AO61" t="s">
        <v>29</v>
      </c>
      <c r="AP61" t="s">
        <v>29</v>
      </c>
      <c r="AQ61" t="s">
        <v>247</v>
      </c>
      <c r="AR61" t="s">
        <v>29</v>
      </c>
      <c r="AS61" t="s">
        <v>29</v>
      </c>
      <c r="AT61" t="s">
        <v>303</v>
      </c>
      <c r="AU61" t="s">
        <v>285</v>
      </c>
      <c r="AV61" t="s">
        <v>29</v>
      </c>
    </row>
    <row r="62" spans="1:48" x14ac:dyDescent="0.35">
      <c r="A62">
        <v>62</v>
      </c>
      <c r="B62" t="s">
        <v>867</v>
      </c>
      <c r="C62" t="s">
        <v>868</v>
      </c>
      <c r="D62" t="s">
        <v>648</v>
      </c>
      <c r="E62" t="s">
        <v>649</v>
      </c>
      <c r="F62" t="s">
        <v>869</v>
      </c>
      <c r="G62" t="s">
        <v>667</v>
      </c>
      <c r="H62" t="s">
        <v>470</v>
      </c>
      <c r="I62" t="s">
        <v>652</v>
      </c>
      <c r="J62" t="s">
        <v>653</v>
      </c>
      <c r="K62" t="s">
        <v>654</v>
      </c>
      <c r="L62" t="s">
        <v>720</v>
      </c>
      <c r="M62" t="s">
        <v>669</v>
      </c>
      <c r="N62" t="s">
        <v>657</v>
      </c>
      <c r="O62" t="s">
        <v>682</v>
      </c>
      <c r="P62" t="s">
        <v>163</v>
      </c>
      <c r="Q62" t="s">
        <v>29</v>
      </c>
      <c r="R62" t="s">
        <v>29</v>
      </c>
      <c r="S62" t="s">
        <v>29</v>
      </c>
      <c r="T62" t="s">
        <v>29</v>
      </c>
      <c r="U62" t="s">
        <v>29</v>
      </c>
      <c r="V62" t="s">
        <v>207</v>
      </c>
      <c r="W62" t="s">
        <v>29</v>
      </c>
      <c r="X62" t="s">
        <v>29</v>
      </c>
      <c r="Y62" t="s">
        <v>682</v>
      </c>
      <c r="Z62" t="s">
        <v>323</v>
      </c>
      <c r="AA62" t="s">
        <v>29</v>
      </c>
      <c r="AB62" t="s">
        <v>29</v>
      </c>
      <c r="AC62" t="s">
        <v>29</v>
      </c>
      <c r="AD62" t="s">
        <v>29</v>
      </c>
      <c r="AE62" t="s">
        <v>96</v>
      </c>
      <c r="AF62" t="s">
        <v>29</v>
      </c>
      <c r="AG62" t="s">
        <v>29</v>
      </c>
      <c r="AH62" t="s">
        <v>662</v>
      </c>
      <c r="AI62" t="s">
        <v>661</v>
      </c>
      <c r="AJ62" t="s">
        <v>660</v>
      </c>
      <c r="AK62" t="s">
        <v>660</v>
      </c>
      <c r="AL62" t="s">
        <v>660</v>
      </c>
      <c r="AM62" t="s">
        <v>663</v>
      </c>
      <c r="AN62" t="s">
        <v>112</v>
      </c>
      <c r="AO62" t="s">
        <v>29</v>
      </c>
      <c r="AP62" t="s">
        <v>29</v>
      </c>
      <c r="AQ62" t="s">
        <v>94</v>
      </c>
      <c r="AR62" t="s">
        <v>29</v>
      </c>
      <c r="AS62" t="s">
        <v>29</v>
      </c>
      <c r="AT62" t="s">
        <v>124</v>
      </c>
      <c r="AU62" t="s">
        <v>34</v>
      </c>
      <c r="AV62" t="s">
        <v>29</v>
      </c>
    </row>
    <row r="63" spans="1:48" x14ac:dyDescent="0.35">
      <c r="A63">
        <v>63</v>
      </c>
      <c r="B63" t="s">
        <v>870</v>
      </c>
      <c r="C63" t="s">
        <v>871</v>
      </c>
      <c r="D63" t="s">
        <v>648</v>
      </c>
      <c r="E63" t="s">
        <v>649</v>
      </c>
      <c r="F63" t="s">
        <v>872</v>
      </c>
      <c r="G63" t="s">
        <v>667</v>
      </c>
      <c r="H63" t="s">
        <v>284</v>
      </c>
      <c r="I63" t="s">
        <v>652</v>
      </c>
      <c r="J63" t="s">
        <v>668</v>
      </c>
      <c r="K63" t="s">
        <v>654</v>
      </c>
      <c r="L63" t="s">
        <v>720</v>
      </c>
      <c r="M63" t="s">
        <v>669</v>
      </c>
      <c r="N63" t="s">
        <v>657</v>
      </c>
      <c r="O63" t="s">
        <v>657</v>
      </c>
      <c r="P63" t="s">
        <v>29</v>
      </c>
      <c r="Q63" t="s">
        <v>70</v>
      </c>
      <c r="R63" t="s">
        <v>99</v>
      </c>
      <c r="S63" t="s">
        <v>292</v>
      </c>
      <c r="T63" t="s">
        <v>269</v>
      </c>
      <c r="U63" t="s">
        <v>658</v>
      </c>
      <c r="V63" t="s">
        <v>92</v>
      </c>
      <c r="W63" t="s">
        <v>134</v>
      </c>
      <c r="X63" t="s">
        <v>59</v>
      </c>
      <c r="Y63" t="s">
        <v>657</v>
      </c>
      <c r="Z63" t="s">
        <v>29</v>
      </c>
      <c r="AA63" t="s">
        <v>70</v>
      </c>
      <c r="AB63" t="s">
        <v>293</v>
      </c>
      <c r="AC63" t="s">
        <v>186</v>
      </c>
      <c r="AD63" t="s">
        <v>658</v>
      </c>
      <c r="AE63" t="s">
        <v>31</v>
      </c>
      <c r="AF63" t="s">
        <v>176</v>
      </c>
      <c r="AG63" t="s">
        <v>59</v>
      </c>
      <c r="AH63" t="s">
        <v>662</v>
      </c>
      <c r="AI63" t="s">
        <v>660</v>
      </c>
      <c r="AJ63" t="s">
        <v>661</v>
      </c>
      <c r="AK63" t="s">
        <v>662</v>
      </c>
      <c r="AL63" t="s">
        <v>660</v>
      </c>
      <c r="AM63" t="s">
        <v>671</v>
      </c>
      <c r="AN63" t="s">
        <v>95</v>
      </c>
      <c r="AO63" t="s">
        <v>82</v>
      </c>
      <c r="AP63" t="s">
        <v>294</v>
      </c>
      <c r="AQ63" t="s">
        <v>30</v>
      </c>
      <c r="AR63" t="s">
        <v>245</v>
      </c>
      <c r="AS63" t="s">
        <v>43</v>
      </c>
      <c r="AT63" t="s">
        <v>29</v>
      </c>
      <c r="AU63" t="s">
        <v>29</v>
      </c>
      <c r="AV63" t="s">
        <v>29</v>
      </c>
    </row>
    <row r="64" spans="1:48" x14ac:dyDescent="0.35">
      <c r="A64">
        <v>64</v>
      </c>
      <c r="B64" t="s">
        <v>873</v>
      </c>
      <c r="C64" t="s">
        <v>854</v>
      </c>
      <c r="D64" t="s">
        <v>648</v>
      </c>
      <c r="E64" t="s">
        <v>649</v>
      </c>
      <c r="F64" t="s">
        <v>874</v>
      </c>
      <c r="G64" t="s">
        <v>651</v>
      </c>
      <c r="H64" t="s">
        <v>502</v>
      </c>
      <c r="I64" t="s">
        <v>705</v>
      </c>
      <c r="J64" t="s">
        <v>653</v>
      </c>
      <c r="K64" t="s">
        <v>709</v>
      </c>
      <c r="L64" t="s">
        <v>687</v>
      </c>
      <c r="M64" t="s">
        <v>64</v>
      </c>
      <c r="N64" t="s">
        <v>682</v>
      </c>
      <c r="O64" t="s">
        <v>29</v>
      </c>
      <c r="P64" t="s">
        <v>29</v>
      </c>
      <c r="Q64" t="s">
        <v>29</v>
      </c>
      <c r="R64" t="s">
        <v>29</v>
      </c>
      <c r="S64" t="s">
        <v>29</v>
      </c>
      <c r="T64" t="s">
        <v>29</v>
      </c>
      <c r="U64" t="s">
        <v>29</v>
      </c>
      <c r="V64" t="s">
        <v>156</v>
      </c>
      <c r="W64" t="s">
        <v>29</v>
      </c>
      <c r="X64" t="s">
        <v>29</v>
      </c>
      <c r="Y64" t="s">
        <v>29</v>
      </c>
      <c r="Z64" t="s">
        <v>29</v>
      </c>
      <c r="AA64" t="s">
        <v>29</v>
      </c>
      <c r="AB64" t="s">
        <v>29</v>
      </c>
      <c r="AC64" t="s">
        <v>29</v>
      </c>
      <c r="AD64" t="s">
        <v>29</v>
      </c>
      <c r="AE64" t="s">
        <v>204</v>
      </c>
      <c r="AF64" t="s">
        <v>29</v>
      </c>
      <c r="AG64" t="s">
        <v>29</v>
      </c>
      <c r="AH64" t="s">
        <v>660</v>
      </c>
      <c r="AI64" t="s">
        <v>661</v>
      </c>
      <c r="AJ64" t="s">
        <v>662</v>
      </c>
      <c r="AK64" t="s">
        <v>662</v>
      </c>
      <c r="AL64" t="s">
        <v>660</v>
      </c>
      <c r="AM64" t="s">
        <v>663</v>
      </c>
      <c r="AN64" t="s">
        <v>66</v>
      </c>
      <c r="AO64" t="s">
        <v>29</v>
      </c>
      <c r="AP64" t="s">
        <v>29</v>
      </c>
      <c r="AQ64" t="s">
        <v>187</v>
      </c>
      <c r="AR64" t="s">
        <v>29</v>
      </c>
      <c r="AS64" t="s">
        <v>29</v>
      </c>
      <c r="AT64" t="s">
        <v>486</v>
      </c>
      <c r="AU64" t="s">
        <v>125</v>
      </c>
      <c r="AV64" t="s">
        <v>29</v>
      </c>
    </row>
    <row r="65" spans="1:48" x14ac:dyDescent="0.35">
      <c r="A65">
        <v>65</v>
      </c>
      <c r="B65" t="s">
        <v>875</v>
      </c>
      <c r="C65" t="s">
        <v>868</v>
      </c>
      <c r="D65" t="s">
        <v>648</v>
      </c>
      <c r="E65" t="s">
        <v>649</v>
      </c>
      <c r="F65" t="s">
        <v>876</v>
      </c>
      <c r="G65" t="s">
        <v>651</v>
      </c>
      <c r="H65" t="s">
        <v>198</v>
      </c>
      <c r="I65" t="s">
        <v>705</v>
      </c>
      <c r="J65" t="s">
        <v>653</v>
      </c>
      <c r="K65" t="s">
        <v>654</v>
      </c>
      <c r="L65" t="s">
        <v>720</v>
      </c>
      <c r="M65" t="s">
        <v>64</v>
      </c>
      <c r="N65" t="s">
        <v>657</v>
      </c>
      <c r="O65" t="s">
        <v>657</v>
      </c>
      <c r="P65" t="s">
        <v>29</v>
      </c>
      <c r="Q65" t="s">
        <v>44</v>
      </c>
      <c r="R65" t="s">
        <v>199</v>
      </c>
      <c r="S65" t="s">
        <v>200</v>
      </c>
      <c r="T65" t="s">
        <v>201</v>
      </c>
      <c r="U65" t="s">
        <v>678</v>
      </c>
      <c r="V65" t="s">
        <v>96</v>
      </c>
      <c r="W65" t="s">
        <v>188</v>
      </c>
      <c r="X65" t="s">
        <v>43</v>
      </c>
      <c r="Y65" t="s">
        <v>657</v>
      </c>
      <c r="Z65" t="s">
        <v>29</v>
      </c>
      <c r="AA65" t="s">
        <v>32</v>
      </c>
      <c r="AB65" t="s">
        <v>202</v>
      </c>
      <c r="AC65" t="s">
        <v>166</v>
      </c>
      <c r="AD65" t="s">
        <v>678</v>
      </c>
      <c r="AE65" t="s">
        <v>164</v>
      </c>
      <c r="AF65" t="s">
        <v>203</v>
      </c>
      <c r="AG65" t="s">
        <v>59</v>
      </c>
      <c r="AH65" t="s">
        <v>660</v>
      </c>
      <c r="AI65" t="s">
        <v>660</v>
      </c>
      <c r="AJ65" t="s">
        <v>661</v>
      </c>
      <c r="AK65" t="s">
        <v>662</v>
      </c>
      <c r="AL65" t="s">
        <v>660</v>
      </c>
      <c r="AM65" t="s">
        <v>697</v>
      </c>
      <c r="AN65" t="s">
        <v>29</v>
      </c>
      <c r="AO65" t="s">
        <v>29</v>
      </c>
      <c r="AP65" t="s">
        <v>29</v>
      </c>
      <c r="AQ65" t="s">
        <v>204</v>
      </c>
      <c r="AR65" t="s">
        <v>29</v>
      </c>
      <c r="AS65" t="s">
        <v>29</v>
      </c>
      <c r="AT65" t="s">
        <v>29</v>
      </c>
      <c r="AU65" t="s">
        <v>29</v>
      </c>
      <c r="AV65" t="s">
        <v>205</v>
      </c>
    </row>
    <row r="66" spans="1:48" x14ac:dyDescent="0.35">
      <c r="A66">
        <v>66</v>
      </c>
      <c r="B66" t="s">
        <v>877</v>
      </c>
      <c r="C66" t="s">
        <v>878</v>
      </c>
      <c r="D66" t="s">
        <v>648</v>
      </c>
      <c r="E66" t="s">
        <v>649</v>
      </c>
      <c r="F66" t="s">
        <v>879</v>
      </c>
      <c r="G66" t="s">
        <v>651</v>
      </c>
      <c r="H66" t="s">
        <v>257</v>
      </c>
      <c r="I66" t="s">
        <v>674</v>
      </c>
      <c r="J66" t="s">
        <v>701</v>
      </c>
      <c r="K66" t="s">
        <v>686</v>
      </c>
      <c r="L66" t="s">
        <v>655</v>
      </c>
      <c r="M66" t="s">
        <v>64</v>
      </c>
      <c r="N66" t="s">
        <v>657</v>
      </c>
      <c r="O66" t="s">
        <v>657</v>
      </c>
      <c r="P66" t="s">
        <v>29</v>
      </c>
      <c r="Q66" t="s">
        <v>32</v>
      </c>
      <c r="R66" t="s">
        <v>199</v>
      </c>
      <c r="S66" t="s">
        <v>264</v>
      </c>
      <c r="T66" t="s">
        <v>265</v>
      </c>
      <c r="U66" t="s">
        <v>678</v>
      </c>
      <c r="V66" t="s">
        <v>204</v>
      </c>
      <c r="W66" t="s">
        <v>256</v>
      </c>
      <c r="X66" t="s">
        <v>59</v>
      </c>
      <c r="Y66" t="s">
        <v>657</v>
      </c>
      <c r="Z66" t="s">
        <v>29</v>
      </c>
      <c r="AA66" t="s">
        <v>38</v>
      </c>
      <c r="AB66" t="s">
        <v>266</v>
      </c>
      <c r="AC66" t="s">
        <v>170</v>
      </c>
      <c r="AD66" t="s">
        <v>658</v>
      </c>
      <c r="AE66" t="s">
        <v>207</v>
      </c>
      <c r="AF66" t="s">
        <v>116</v>
      </c>
      <c r="AG66" t="s">
        <v>59</v>
      </c>
      <c r="AH66" t="s">
        <v>660</v>
      </c>
      <c r="AI66" t="s">
        <v>660</v>
      </c>
      <c r="AJ66" t="s">
        <v>662</v>
      </c>
      <c r="AK66" t="s">
        <v>662</v>
      </c>
      <c r="AL66" t="s">
        <v>662</v>
      </c>
      <c r="AM66" t="s">
        <v>663</v>
      </c>
      <c r="AN66" t="s">
        <v>70</v>
      </c>
      <c r="AO66" t="s">
        <v>29</v>
      </c>
      <c r="AP66" t="s">
        <v>29</v>
      </c>
      <c r="AQ66" t="s">
        <v>204</v>
      </c>
      <c r="AR66" t="s">
        <v>29</v>
      </c>
      <c r="AS66" t="s">
        <v>29</v>
      </c>
      <c r="AT66" t="s">
        <v>232</v>
      </c>
      <c r="AU66" t="s">
        <v>267</v>
      </c>
      <c r="AV66" t="s">
        <v>29</v>
      </c>
    </row>
    <row r="67" spans="1:48" x14ac:dyDescent="0.35">
      <c r="A67">
        <v>67</v>
      </c>
      <c r="B67" t="s">
        <v>880</v>
      </c>
      <c r="C67" t="s">
        <v>881</v>
      </c>
      <c r="D67" t="s">
        <v>648</v>
      </c>
      <c r="E67" t="s">
        <v>649</v>
      </c>
      <c r="F67" t="s">
        <v>882</v>
      </c>
      <c r="G67" t="s">
        <v>667</v>
      </c>
      <c r="H67" t="s">
        <v>328</v>
      </c>
      <c r="I67" t="s">
        <v>765</v>
      </c>
      <c r="J67" t="s">
        <v>675</v>
      </c>
      <c r="K67" t="s">
        <v>766</v>
      </c>
      <c r="L67" t="s">
        <v>780</v>
      </c>
      <c r="M67" t="s">
        <v>64</v>
      </c>
      <c r="N67" t="s">
        <v>682</v>
      </c>
      <c r="O67" t="s">
        <v>29</v>
      </c>
      <c r="P67" t="s">
        <v>29</v>
      </c>
      <c r="Q67" t="s">
        <v>29</v>
      </c>
      <c r="R67" t="s">
        <v>29</v>
      </c>
      <c r="S67" t="s">
        <v>29</v>
      </c>
      <c r="T67" t="s">
        <v>29</v>
      </c>
      <c r="U67" t="s">
        <v>29</v>
      </c>
      <c r="V67" t="s">
        <v>156</v>
      </c>
      <c r="W67" t="s">
        <v>29</v>
      </c>
      <c r="X67" t="s">
        <v>29</v>
      </c>
      <c r="Y67" t="s">
        <v>29</v>
      </c>
      <c r="Z67" t="s">
        <v>29</v>
      </c>
      <c r="AA67" t="s">
        <v>29</v>
      </c>
      <c r="AB67" t="s">
        <v>29</v>
      </c>
      <c r="AC67" t="s">
        <v>29</v>
      </c>
      <c r="AD67" t="s">
        <v>29</v>
      </c>
      <c r="AE67" t="s">
        <v>67</v>
      </c>
      <c r="AF67" t="s">
        <v>29</v>
      </c>
      <c r="AG67" t="s">
        <v>29</v>
      </c>
      <c r="AH67" t="s">
        <v>660</v>
      </c>
      <c r="AI67" t="s">
        <v>661</v>
      </c>
      <c r="AJ67" t="s">
        <v>662</v>
      </c>
      <c r="AK67" t="s">
        <v>661</v>
      </c>
      <c r="AL67" t="s">
        <v>662</v>
      </c>
      <c r="AM67" t="s">
        <v>671</v>
      </c>
      <c r="AN67" t="s">
        <v>165</v>
      </c>
      <c r="AO67" t="s">
        <v>336</v>
      </c>
      <c r="AP67" t="s">
        <v>337</v>
      </c>
      <c r="AQ67" t="s">
        <v>189</v>
      </c>
      <c r="AR67" t="s">
        <v>231</v>
      </c>
      <c r="AS67" t="s">
        <v>59</v>
      </c>
      <c r="AT67" t="s">
        <v>29</v>
      </c>
      <c r="AU67" t="s">
        <v>29</v>
      </c>
      <c r="AV67" t="s">
        <v>29</v>
      </c>
    </row>
    <row r="68" spans="1:48" x14ac:dyDescent="0.35">
      <c r="A68">
        <v>68</v>
      </c>
      <c r="B68" t="s">
        <v>883</v>
      </c>
      <c r="C68" t="s">
        <v>884</v>
      </c>
      <c r="D68" t="s">
        <v>648</v>
      </c>
      <c r="E68" t="s">
        <v>649</v>
      </c>
      <c r="F68" t="s">
        <v>885</v>
      </c>
      <c r="G68" t="s">
        <v>667</v>
      </c>
      <c r="H68" t="s">
        <v>504</v>
      </c>
      <c r="I68" t="s">
        <v>652</v>
      </c>
      <c r="J68" t="s">
        <v>653</v>
      </c>
      <c r="K68" t="s">
        <v>709</v>
      </c>
      <c r="L68" t="s">
        <v>727</v>
      </c>
      <c r="M68" t="s">
        <v>688</v>
      </c>
      <c r="N68" t="s">
        <v>657</v>
      </c>
      <c r="O68" t="s">
        <v>657</v>
      </c>
      <c r="P68" t="s">
        <v>29</v>
      </c>
      <c r="Q68" t="s">
        <v>32</v>
      </c>
      <c r="R68" t="s">
        <v>49</v>
      </c>
      <c r="S68" t="s">
        <v>237</v>
      </c>
      <c r="T68" t="s">
        <v>505</v>
      </c>
      <c r="U68" t="s">
        <v>678</v>
      </c>
      <c r="V68" t="s">
        <v>31</v>
      </c>
      <c r="W68" t="s">
        <v>85</v>
      </c>
      <c r="X68" t="s">
        <v>59</v>
      </c>
      <c r="Y68" t="s">
        <v>657</v>
      </c>
      <c r="Z68" t="s">
        <v>29</v>
      </c>
      <c r="AA68" t="s">
        <v>60</v>
      </c>
      <c r="AB68" t="s">
        <v>345</v>
      </c>
      <c r="AC68" t="s">
        <v>186</v>
      </c>
      <c r="AD68" t="s">
        <v>658</v>
      </c>
      <c r="AE68" t="s">
        <v>102</v>
      </c>
      <c r="AF68" t="s">
        <v>212</v>
      </c>
      <c r="AG68" t="s">
        <v>43</v>
      </c>
      <c r="AH68" t="s">
        <v>662</v>
      </c>
      <c r="AI68" t="s">
        <v>660</v>
      </c>
      <c r="AJ68" t="s">
        <v>662</v>
      </c>
      <c r="AK68" t="s">
        <v>661</v>
      </c>
      <c r="AL68" t="s">
        <v>662</v>
      </c>
      <c r="AM68" t="s">
        <v>671</v>
      </c>
      <c r="AN68" t="s">
        <v>60</v>
      </c>
      <c r="AO68" t="s">
        <v>236</v>
      </c>
      <c r="AP68" t="s">
        <v>39</v>
      </c>
      <c r="AQ68" t="s">
        <v>204</v>
      </c>
      <c r="AR68" t="s">
        <v>85</v>
      </c>
      <c r="AS68" t="s">
        <v>43</v>
      </c>
      <c r="AT68" t="s">
        <v>29</v>
      </c>
      <c r="AU68" t="s">
        <v>29</v>
      </c>
      <c r="AV68" t="s">
        <v>29</v>
      </c>
    </row>
    <row r="69" spans="1:48" x14ac:dyDescent="0.35">
      <c r="A69">
        <v>69</v>
      </c>
      <c r="B69" t="s">
        <v>886</v>
      </c>
      <c r="C69" t="s">
        <v>887</v>
      </c>
      <c r="D69" t="s">
        <v>648</v>
      </c>
      <c r="E69" t="s">
        <v>649</v>
      </c>
      <c r="F69" t="s">
        <v>888</v>
      </c>
      <c r="G69" t="s">
        <v>651</v>
      </c>
      <c r="H69" t="s">
        <v>35</v>
      </c>
      <c r="I69" t="s">
        <v>674</v>
      </c>
      <c r="J69" t="s">
        <v>701</v>
      </c>
      <c r="K69" t="s">
        <v>686</v>
      </c>
      <c r="L69" t="s">
        <v>677</v>
      </c>
      <c r="M69" t="s">
        <v>64</v>
      </c>
      <c r="N69" t="s">
        <v>657</v>
      </c>
      <c r="O69" t="s">
        <v>682</v>
      </c>
      <c r="P69" t="s">
        <v>36</v>
      </c>
      <c r="Q69" t="s">
        <v>29</v>
      </c>
      <c r="R69" t="s">
        <v>29</v>
      </c>
      <c r="S69" t="s">
        <v>29</v>
      </c>
      <c r="T69" t="s">
        <v>29</v>
      </c>
      <c r="U69" t="s">
        <v>29</v>
      </c>
      <c r="V69" t="s">
        <v>37</v>
      </c>
      <c r="W69" t="s">
        <v>29</v>
      </c>
      <c r="X69" t="s">
        <v>29</v>
      </c>
      <c r="Y69" t="s">
        <v>657</v>
      </c>
      <c r="Z69" t="s">
        <v>29</v>
      </c>
      <c r="AA69" t="s">
        <v>38</v>
      </c>
      <c r="AB69" t="s">
        <v>39</v>
      </c>
      <c r="AC69" t="s">
        <v>40</v>
      </c>
      <c r="AD69" t="s">
        <v>678</v>
      </c>
      <c r="AE69" t="s">
        <v>41</v>
      </c>
      <c r="AF69" t="s">
        <v>42</v>
      </c>
      <c r="AG69" t="s">
        <v>43</v>
      </c>
      <c r="AH69" t="s">
        <v>662</v>
      </c>
      <c r="AI69" t="s">
        <v>662</v>
      </c>
      <c r="AJ69" t="s">
        <v>661</v>
      </c>
      <c r="AK69" t="s">
        <v>660</v>
      </c>
      <c r="AL69" t="s">
        <v>662</v>
      </c>
      <c r="AM69" t="s">
        <v>663</v>
      </c>
      <c r="AN69" t="s">
        <v>44</v>
      </c>
      <c r="AO69" t="s">
        <v>29</v>
      </c>
      <c r="AP69" t="s">
        <v>29</v>
      </c>
      <c r="AQ69" t="s">
        <v>45</v>
      </c>
      <c r="AR69" t="s">
        <v>29</v>
      </c>
      <c r="AS69" t="s">
        <v>29</v>
      </c>
      <c r="AT69" t="s">
        <v>46</v>
      </c>
      <c r="AU69" t="s">
        <v>47</v>
      </c>
      <c r="AV69" t="s">
        <v>29</v>
      </c>
    </row>
    <row r="70" spans="1:48" x14ac:dyDescent="0.35">
      <c r="A70">
        <v>70</v>
      </c>
      <c r="B70" t="s">
        <v>889</v>
      </c>
      <c r="C70" t="s">
        <v>890</v>
      </c>
      <c r="D70" t="s">
        <v>648</v>
      </c>
      <c r="E70" t="s">
        <v>649</v>
      </c>
      <c r="F70" t="s">
        <v>891</v>
      </c>
      <c r="G70" t="s">
        <v>667</v>
      </c>
      <c r="H70" t="s">
        <v>500</v>
      </c>
      <c r="I70" t="s">
        <v>652</v>
      </c>
      <c r="J70" t="s">
        <v>668</v>
      </c>
      <c r="K70" t="s">
        <v>719</v>
      </c>
      <c r="L70" t="s">
        <v>727</v>
      </c>
      <c r="M70" t="s">
        <v>656</v>
      </c>
      <c r="N70" t="s">
        <v>657</v>
      </c>
      <c r="O70" t="s">
        <v>657</v>
      </c>
      <c r="P70" t="s">
        <v>29</v>
      </c>
      <c r="Q70" t="s">
        <v>127</v>
      </c>
      <c r="R70" t="s">
        <v>82</v>
      </c>
      <c r="S70" t="s">
        <v>100</v>
      </c>
      <c r="T70" t="s">
        <v>430</v>
      </c>
      <c r="U70" t="s">
        <v>678</v>
      </c>
      <c r="V70" t="s">
        <v>115</v>
      </c>
      <c r="W70" t="s">
        <v>224</v>
      </c>
      <c r="X70" t="s">
        <v>59</v>
      </c>
      <c r="Y70" t="s">
        <v>657</v>
      </c>
      <c r="Z70" t="s">
        <v>29</v>
      </c>
      <c r="AA70" t="s">
        <v>60</v>
      </c>
      <c r="AB70" t="s">
        <v>501</v>
      </c>
      <c r="AC70" t="s">
        <v>331</v>
      </c>
      <c r="AD70" t="s">
        <v>658</v>
      </c>
      <c r="AE70" t="s">
        <v>106</v>
      </c>
      <c r="AF70" t="s">
        <v>108</v>
      </c>
      <c r="AG70" t="s">
        <v>43</v>
      </c>
      <c r="AH70" t="s">
        <v>660</v>
      </c>
      <c r="AI70" t="s">
        <v>661</v>
      </c>
      <c r="AJ70" t="s">
        <v>662</v>
      </c>
      <c r="AK70" t="s">
        <v>662</v>
      </c>
      <c r="AL70" t="s">
        <v>660</v>
      </c>
      <c r="AM70" t="s">
        <v>663</v>
      </c>
      <c r="AN70" t="s">
        <v>70</v>
      </c>
      <c r="AO70" t="s">
        <v>29</v>
      </c>
      <c r="AP70" t="s">
        <v>29</v>
      </c>
      <c r="AQ70" t="s">
        <v>30</v>
      </c>
      <c r="AR70" t="s">
        <v>29</v>
      </c>
      <c r="AS70" t="s">
        <v>29</v>
      </c>
      <c r="AT70" t="s">
        <v>296</v>
      </c>
      <c r="AU70" t="s">
        <v>289</v>
      </c>
      <c r="AV70" t="s">
        <v>29</v>
      </c>
    </row>
    <row r="71" spans="1:48" x14ac:dyDescent="0.35">
      <c r="A71">
        <v>71</v>
      </c>
      <c r="B71" t="s">
        <v>892</v>
      </c>
      <c r="C71" t="s">
        <v>893</v>
      </c>
      <c r="D71" t="s">
        <v>648</v>
      </c>
      <c r="E71" t="s">
        <v>649</v>
      </c>
      <c r="F71" t="s">
        <v>894</v>
      </c>
      <c r="G71" t="s">
        <v>667</v>
      </c>
      <c r="H71" t="s">
        <v>564</v>
      </c>
      <c r="I71" t="s">
        <v>705</v>
      </c>
      <c r="J71" t="s">
        <v>653</v>
      </c>
      <c r="K71" t="s">
        <v>654</v>
      </c>
      <c r="L71" t="s">
        <v>687</v>
      </c>
      <c r="M71" t="s">
        <v>64</v>
      </c>
      <c r="N71" t="s">
        <v>657</v>
      </c>
      <c r="O71" t="s">
        <v>682</v>
      </c>
      <c r="P71" t="s">
        <v>516</v>
      </c>
      <c r="Q71" t="s">
        <v>29</v>
      </c>
      <c r="R71" t="s">
        <v>29</v>
      </c>
      <c r="S71" t="s">
        <v>29</v>
      </c>
      <c r="T71" t="s">
        <v>29</v>
      </c>
      <c r="U71" t="s">
        <v>29</v>
      </c>
      <c r="V71" t="s">
        <v>187</v>
      </c>
      <c r="W71" t="s">
        <v>29</v>
      </c>
      <c r="X71" t="s">
        <v>29</v>
      </c>
      <c r="Y71" t="s">
        <v>682</v>
      </c>
      <c r="Z71" t="s">
        <v>335</v>
      </c>
      <c r="AA71" t="s">
        <v>29</v>
      </c>
      <c r="AB71" t="s">
        <v>29</v>
      </c>
      <c r="AC71" t="s">
        <v>29</v>
      </c>
      <c r="AD71" t="s">
        <v>29</v>
      </c>
      <c r="AE71" t="s">
        <v>96</v>
      </c>
      <c r="AF71" t="s">
        <v>29</v>
      </c>
      <c r="AG71" t="s">
        <v>29</v>
      </c>
      <c r="AH71" t="s">
        <v>660</v>
      </c>
      <c r="AI71" t="s">
        <v>662</v>
      </c>
      <c r="AJ71" t="s">
        <v>662</v>
      </c>
      <c r="AK71" t="s">
        <v>660</v>
      </c>
      <c r="AL71" t="s">
        <v>660</v>
      </c>
      <c r="AM71" t="s">
        <v>671</v>
      </c>
      <c r="AN71" t="s">
        <v>112</v>
      </c>
      <c r="AO71" t="s">
        <v>551</v>
      </c>
      <c r="AP71" t="s">
        <v>480</v>
      </c>
      <c r="AQ71" t="s">
        <v>52</v>
      </c>
      <c r="AR71" t="s">
        <v>167</v>
      </c>
      <c r="AS71" t="s">
        <v>59</v>
      </c>
      <c r="AT71" t="s">
        <v>29</v>
      </c>
      <c r="AU71" t="s">
        <v>29</v>
      </c>
      <c r="AV71" t="s">
        <v>29</v>
      </c>
    </row>
    <row r="72" spans="1:48" x14ac:dyDescent="0.35">
      <c r="A72">
        <v>72</v>
      </c>
      <c r="B72" t="s">
        <v>895</v>
      </c>
      <c r="C72" t="s">
        <v>896</v>
      </c>
      <c r="D72" t="s">
        <v>648</v>
      </c>
      <c r="E72" t="s">
        <v>649</v>
      </c>
      <c r="F72" t="s">
        <v>897</v>
      </c>
      <c r="G72" t="s">
        <v>667</v>
      </c>
      <c r="H72" t="s">
        <v>257</v>
      </c>
      <c r="I72" t="s">
        <v>705</v>
      </c>
      <c r="J72" t="s">
        <v>653</v>
      </c>
      <c r="K72" t="s">
        <v>719</v>
      </c>
      <c r="L72" t="s">
        <v>727</v>
      </c>
      <c r="M72" t="s">
        <v>64</v>
      </c>
      <c r="N72" t="s">
        <v>657</v>
      </c>
      <c r="O72" t="s">
        <v>682</v>
      </c>
      <c r="P72" t="s">
        <v>36</v>
      </c>
      <c r="Q72" t="s">
        <v>29</v>
      </c>
      <c r="R72" t="s">
        <v>29</v>
      </c>
      <c r="S72" t="s">
        <v>29</v>
      </c>
      <c r="T72" t="s">
        <v>29</v>
      </c>
      <c r="U72" t="s">
        <v>29</v>
      </c>
      <c r="V72" t="s">
        <v>96</v>
      </c>
      <c r="W72" t="s">
        <v>29</v>
      </c>
      <c r="X72" t="s">
        <v>29</v>
      </c>
      <c r="Y72" t="s">
        <v>657</v>
      </c>
      <c r="Z72" t="s">
        <v>29</v>
      </c>
      <c r="AA72" t="s">
        <v>38</v>
      </c>
      <c r="AB72" t="s">
        <v>268</v>
      </c>
      <c r="AC72" t="s">
        <v>269</v>
      </c>
      <c r="AD72" t="s">
        <v>678</v>
      </c>
      <c r="AE72" t="s">
        <v>244</v>
      </c>
      <c r="AF72" t="s">
        <v>270</v>
      </c>
      <c r="AG72" t="s">
        <v>59</v>
      </c>
      <c r="AH72" t="s">
        <v>660</v>
      </c>
      <c r="AI72" t="s">
        <v>661</v>
      </c>
      <c r="AJ72" t="s">
        <v>662</v>
      </c>
      <c r="AK72" t="s">
        <v>661</v>
      </c>
      <c r="AL72" t="s">
        <v>660</v>
      </c>
      <c r="AM72" t="s">
        <v>671</v>
      </c>
      <c r="AN72" t="s">
        <v>112</v>
      </c>
      <c r="AO72" t="s">
        <v>89</v>
      </c>
      <c r="AP72" t="s">
        <v>271</v>
      </c>
      <c r="AQ72" t="s">
        <v>111</v>
      </c>
      <c r="AR72" t="s">
        <v>270</v>
      </c>
      <c r="AS72" t="s">
        <v>59</v>
      </c>
      <c r="AT72" t="s">
        <v>29</v>
      </c>
      <c r="AU72" t="s">
        <v>29</v>
      </c>
      <c r="AV72" t="s">
        <v>29</v>
      </c>
    </row>
    <row r="73" spans="1:48" x14ac:dyDescent="0.35">
      <c r="A73">
        <v>73</v>
      </c>
      <c r="B73" t="s">
        <v>898</v>
      </c>
      <c r="C73" t="s">
        <v>899</v>
      </c>
      <c r="D73" t="s">
        <v>648</v>
      </c>
      <c r="E73" t="s">
        <v>649</v>
      </c>
      <c r="F73" t="s">
        <v>900</v>
      </c>
      <c r="G73" t="s">
        <v>651</v>
      </c>
      <c r="H73" t="s">
        <v>220</v>
      </c>
      <c r="I73" t="s">
        <v>674</v>
      </c>
      <c r="J73" t="s">
        <v>675</v>
      </c>
      <c r="K73" t="s">
        <v>676</v>
      </c>
      <c r="L73" t="s">
        <v>677</v>
      </c>
      <c r="M73" t="s">
        <v>64</v>
      </c>
      <c r="N73" t="s">
        <v>657</v>
      </c>
      <c r="O73" t="s">
        <v>657</v>
      </c>
      <c r="P73" t="s">
        <v>29</v>
      </c>
      <c r="Q73" t="s">
        <v>38</v>
      </c>
      <c r="R73" t="s">
        <v>49</v>
      </c>
      <c r="S73" t="s">
        <v>221</v>
      </c>
      <c r="T73" t="s">
        <v>222</v>
      </c>
      <c r="U73" t="s">
        <v>659</v>
      </c>
      <c r="V73" t="s">
        <v>92</v>
      </c>
      <c r="W73" t="s">
        <v>223</v>
      </c>
      <c r="X73" t="s">
        <v>64</v>
      </c>
      <c r="Y73" t="s">
        <v>657</v>
      </c>
      <c r="Z73" t="s">
        <v>29</v>
      </c>
      <c r="AA73" t="s">
        <v>95</v>
      </c>
      <c r="AB73" t="s">
        <v>117</v>
      </c>
      <c r="AC73" t="s">
        <v>170</v>
      </c>
      <c r="AD73" t="s">
        <v>678</v>
      </c>
      <c r="AE73" t="s">
        <v>30</v>
      </c>
      <c r="AF73" t="s">
        <v>224</v>
      </c>
      <c r="AG73" t="s">
        <v>59</v>
      </c>
      <c r="AH73" t="s">
        <v>662</v>
      </c>
      <c r="AI73" t="s">
        <v>662</v>
      </c>
      <c r="AJ73" t="s">
        <v>660</v>
      </c>
      <c r="AK73" t="s">
        <v>660</v>
      </c>
      <c r="AL73" t="s">
        <v>660</v>
      </c>
      <c r="AM73" t="s">
        <v>663</v>
      </c>
      <c r="AN73" t="s">
        <v>54</v>
      </c>
      <c r="AO73" t="s">
        <v>29</v>
      </c>
      <c r="AP73" t="s">
        <v>29</v>
      </c>
      <c r="AQ73" t="s">
        <v>41</v>
      </c>
      <c r="AR73" t="s">
        <v>29</v>
      </c>
      <c r="AS73" t="s">
        <v>29</v>
      </c>
      <c r="AT73" t="s">
        <v>225</v>
      </c>
      <c r="AU73" t="s">
        <v>226</v>
      </c>
      <c r="AV73" t="s">
        <v>29</v>
      </c>
    </row>
    <row r="74" spans="1:48" x14ac:dyDescent="0.35">
      <c r="A74">
        <v>74</v>
      </c>
      <c r="B74" t="s">
        <v>901</v>
      </c>
      <c r="C74" t="s">
        <v>902</v>
      </c>
      <c r="D74" t="s">
        <v>648</v>
      </c>
      <c r="E74" t="s">
        <v>649</v>
      </c>
      <c r="F74" t="s">
        <v>903</v>
      </c>
      <c r="G74" t="s">
        <v>667</v>
      </c>
      <c r="H74" t="s">
        <v>284</v>
      </c>
      <c r="I74" t="s">
        <v>652</v>
      </c>
      <c r="J74" t="s">
        <v>653</v>
      </c>
      <c r="K74" t="s">
        <v>719</v>
      </c>
      <c r="L74" t="s">
        <v>727</v>
      </c>
      <c r="M74" t="s">
        <v>688</v>
      </c>
      <c r="N74" t="s">
        <v>657</v>
      </c>
      <c r="O74" t="s">
        <v>657</v>
      </c>
      <c r="P74" t="s">
        <v>29</v>
      </c>
      <c r="Q74" t="s">
        <v>44</v>
      </c>
      <c r="R74" t="s">
        <v>199</v>
      </c>
      <c r="S74" t="s">
        <v>237</v>
      </c>
      <c r="T74" t="s">
        <v>287</v>
      </c>
      <c r="U74" t="s">
        <v>670</v>
      </c>
      <c r="V74" t="s">
        <v>115</v>
      </c>
      <c r="W74" t="s">
        <v>224</v>
      </c>
      <c r="X74" t="s">
        <v>59</v>
      </c>
      <c r="Y74" t="s">
        <v>682</v>
      </c>
      <c r="Z74" t="s">
        <v>295</v>
      </c>
      <c r="AA74" t="s">
        <v>29</v>
      </c>
      <c r="AB74" t="s">
        <v>29</v>
      </c>
      <c r="AC74" t="s">
        <v>29</v>
      </c>
      <c r="AD74" t="s">
        <v>29</v>
      </c>
      <c r="AE74" t="s">
        <v>67</v>
      </c>
      <c r="AF74" t="s">
        <v>29</v>
      </c>
      <c r="AG74" t="s">
        <v>29</v>
      </c>
      <c r="AH74" t="s">
        <v>662</v>
      </c>
      <c r="AI74" t="s">
        <v>660</v>
      </c>
      <c r="AJ74" t="s">
        <v>660</v>
      </c>
      <c r="AK74" t="s">
        <v>662</v>
      </c>
      <c r="AL74" t="s">
        <v>660</v>
      </c>
      <c r="AM74" t="s">
        <v>663</v>
      </c>
      <c r="AN74" t="s">
        <v>127</v>
      </c>
      <c r="AO74" t="s">
        <v>29</v>
      </c>
      <c r="AP74" t="s">
        <v>29</v>
      </c>
      <c r="AQ74" t="s">
        <v>115</v>
      </c>
      <c r="AR74" t="s">
        <v>29</v>
      </c>
      <c r="AS74" t="s">
        <v>29</v>
      </c>
      <c r="AT74" t="s">
        <v>296</v>
      </c>
      <c r="AU74" t="s">
        <v>297</v>
      </c>
      <c r="AV74" t="s">
        <v>29</v>
      </c>
    </row>
    <row r="75" spans="1:48" x14ac:dyDescent="0.35">
      <c r="A75">
        <v>75</v>
      </c>
      <c r="B75" t="s">
        <v>904</v>
      </c>
      <c r="C75" t="s">
        <v>725</v>
      </c>
      <c r="D75" t="s">
        <v>648</v>
      </c>
      <c r="E75" t="s">
        <v>649</v>
      </c>
      <c r="F75" t="s">
        <v>905</v>
      </c>
      <c r="G75" t="s">
        <v>651</v>
      </c>
      <c r="H75" t="s">
        <v>512</v>
      </c>
      <c r="I75" t="s">
        <v>705</v>
      </c>
      <c r="J75" t="s">
        <v>653</v>
      </c>
      <c r="K75" t="s">
        <v>654</v>
      </c>
      <c r="L75" t="s">
        <v>687</v>
      </c>
      <c r="M75" t="s">
        <v>64</v>
      </c>
      <c r="N75" t="s">
        <v>682</v>
      </c>
      <c r="O75" t="s">
        <v>29</v>
      </c>
      <c r="P75" t="s">
        <v>29</v>
      </c>
      <c r="Q75" t="s">
        <v>29</v>
      </c>
      <c r="R75" t="s">
        <v>29</v>
      </c>
      <c r="S75" t="s">
        <v>29</v>
      </c>
      <c r="T75" t="s">
        <v>29</v>
      </c>
      <c r="U75" t="s">
        <v>29</v>
      </c>
      <c r="V75" t="s">
        <v>52</v>
      </c>
      <c r="W75" t="s">
        <v>29</v>
      </c>
      <c r="X75" t="s">
        <v>29</v>
      </c>
      <c r="Y75" t="s">
        <v>29</v>
      </c>
      <c r="Z75" t="s">
        <v>29</v>
      </c>
      <c r="AA75" t="s">
        <v>29</v>
      </c>
      <c r="AB75" t="s">
        <v>29</v>
      </c>
      <c r="AC75" t="s">
        <v>29</v>
      </c>
      <c r="AD75" t="s">
        <v>29</v>
      </c>
      <c r="AE75" t="s">
        <v>67</v>
      </c>
      <c r="AF75" t="s">
        <v>29</v>
      </c>
      <c r="AG75" t="s">
        <v>29</v>
      </c>
      <c r="AH75" t="s">
        <v>660</v>
      </c>
      <c r="AI75" t="s">
        <v>661</v>
      </c>
      <c r="AJ75" t="s">
        <v>662</v>
      </c>
      <c r="AK75" t="s">
        <v>660</v>
      </c>
      <c r="AL75" t="s">
        <v>660</v>
      </c>
      <c r="AM75" t="s">
        <v>671</v>
      </c>
      <c r="AN75" t="s">
        <v>66</v>
      </c>
      <c r="AO75" t="s">
        <v>513</v>
      </c>
      <c r="AP75" t="s">
        <v>514</v>
      </c>
      <c r="AQ75" t="s">
        <v>156</v>
      </c>
      <c r="AR75" t="s">
        <v>215</v>
      </c>
      <c r="AS75" t="s">
        <v>59</v>
      </c>
      <c r="AT75" t="s">
        <v>29</v>
      </c>
      <c r="AU75" t="s">
        <v>29</v>
      </c>
      <c r="AV75" t="s">
        <v>29</v>
      </c>
    </row>
    <row r="76" spans="1:48" x14ac:dyDescent="0.35">
      <c r="A76">
        <v>76</v>
      </c>
      <c r="B76" t="s">
        <v>906</v>
      </c>
      <c r="C76" t="s">
        <v>672</v>
      </c>
      <c r="D76" t="s">
        <v>648</v>
      </c>
      <c r="E76" t="s">
        <v>649</v>
      </c>
      <c r="F76" t="s">
        <v>907</v>
      </c>
      <c r="G76" t="s">
        <v>651</v>
      </c>
      <c r="H76" t="s">
        <v>210</v>
      </c>
      <c r="I76" t="s">
        <v>652</v>
      </c>
      <c r="J76" t="s">
        <v>653</v>
      </c>
      <c r="K76" t="s">
        <v>709</v>
      </c>
      <c r="L76" t="s">
        <v>720</v>
      </c>
      <c r="M76" t="s">
        <v>669</v>
      </c>
      <c r="N76" t="s">
        <v>682</v>
      </c>
      <c r="O76" t="s">
        <v>29</v>
      </c>
      <c r="P76" t="s">
        <v>29</v>
      </c>
      <c r="Q76" t="s">
        <v>29</v>
      </c>
      <c r="R76" t="s">
        <v>29</v>
      </c>
      <c r="S76" t="s">
        <v>29</v>
      </c>
      <c r="T76" t="s">
        <v>29</v>
      </c>
      <c r="U76" t="s">
        <v>29</v>
      </c>
      <c r="V76" t="s">
        <v>45</v>
      </c>
      <c r="W76" t="s">
        <v>29</v>
      </c>
      <c r="X76" t="s">
        <v>29</v>
      </c>
      <c r="Y76" t="s">
        <v>29</v>
      </c>
      <c r="Z76" t="s">
        <v>29</v>
      </c>
      <c r="AA76" t="s">
        <v>29</v>
      </c>
      <c r="AB76" t="s">
        <v>29</v>
      </c>
      <c r="AC76" t="s">
        <v>29</v>
      </c>
      <c r="AD76" t="s">
        <v>29</v>
      </c>
      <c r="AE76" t="s">
        <v>164</v>
      </c>
      <c r="AF76" t="s">
        <v>29</v>
      </c>
      <c r="AG76" t="s">
        <v>29</v>
      </c>
      <c r="AH76" t="s">
        <v>660</v>
      </c>
      <c r="AI76" t="s">
        <v>660</v>
      </c>
      <c r="AJ76" t="s">
        <v>662</v>
      </c>
      <c r="AK76" t="s">
        <v>661</v>
      </c>
      <c r="AL76" t="s">
        <v>660</v>
      </c>
      <c r="AM76" t="s">
        <v>697</v>
      </c>
      <c r="AN76" t="s">
        <v>29</v>
      </c>
      <c r="AO76" t="s">
        <v>29</v>
      </c>
      <c r="AP76" t="s">
        <v>29</v>
      </c>
      <c r="AQ76" t="s">
        <v>41</v>
      </c>
      <c r="AR76" t="s">
        <v>29</v>
      </c>
      <c r="AS76" t="s">
        <v>29</v>
      </c>
      <c r="AT76" t="s">
        <v>29</v>
      </c>
      <c r="AU76" t="s">
        <v>29</v>
      </c>
      <c r="AV76" t="s">
        <v>126</v>
      </c>
    </row>
    <row r="77" spans="1:48" x14ac:dyDescent="0.35">
      <c r="A77">
        <v>77</v>
      </c>
      <c r="B77" t="s">
        <v>908</v>
      </c>
      <c r="C77" t="s">
        <v>739</v>
      </c>
      <c r="D77" t="s">
        <v>648</v>
      </c>
      <c r="E77" t="s">
        <v>649</v>
      </c>
      <c r="F77" t="s">
        <v>909</v>
      </c>
      <c r="G77" t="s">
        <v>667</v>
      </c>
      <c r="H77" t="s">
        <v>554</v>
      </c>
      <c r="I77" t="s">
        <v>674</v>
      </c>
      <c r="J77" t="s">
        <v>675</v>
      </c>
      <c r="K77" t="s">
        <v>686</v>
      </c>
      <c r="L77" t="s">
        <v>677</v>
      </c>
      <c r="M77" t="s">
        <v>64</v>
      </c>
      <c r="N77" t="s">
        <v>657</v>
      </c>
      <c r="O77" t="s">
        <v>657</v>
      </c>
      <c r="P77" t="s">
        <v>29</v>
      </c>
      <c r="Q77" t="s">
        <v>127</v>
      </c>
      <c r="R77" t="s">
        <v>300</v>
      </c>
      <c r="S77" t="s">
        <v>394</v>
      </c>
      <c r="T77" t="s">
        <v>259</v>
      </c>
      <c r="U77" t="s">
        <v>658</v>
      </c>
      <c r="V77" t="s">
        <v>31</v>
      </c>
      <c r="W77" t="s">
        <v>85</v>
      </c>
      <c r="X77" t="s">
        <v>59</v>
      </c>
      <c r="Y77" t="s">
        <v>657</v>
      </c>
      <c r="Z77" t="s">
        <v>29</v>
      </c>
      <c r="AA77" t="s">
        <v>32</v>
      </c>
      <c r="AB77" t="s">
        <v>514</v>
      </c>
      <c r="AC77" t="s">
        <v>555</v>
      </c>
      <c r="AD77" t="s">
        <v>659</v>
      </c>
      <c r="AE77" t="s">
        <v>57</v>
      </c>
      <c r="AF77" t="s">
        <v>103</v>
      </c>
      <c r="AG77" t="s">
        <v>59</v>
      </c>
      <c r="AH77" t="s">
        <v>660</v>
      </c>
      <c r="AI77" t="s">
        <v>661</v>
      </c>
      <c r="AJ77" t="s">
        <v>660</v>
      </c>
      <c r="AK77" t="s">
        <v>661</v>
      </c>
      <c r="AL77" t="s">
        <v>660</v>
      </c>
      <c r="AM77" t="s">
        <v>663</v>
      </c>
      <c r="AN77" t="s">
        <v>112</v>
      </c>
      <c r="AO77" t="s">
        <v>29</v>
      </c>
      <c r="AP77" t="s">
        <v>29</v>
      </c>
      <c r="AQ77" t="s">
        <v>106</v>
      </c>
      <c r="AR77" t="s">
        <v>29</v>
      </c>
      <c r="AS77" t="s">
        <v>29</v>
      </c>
      <c r="AT77" t="s">
        <v>509</v>
      </c>
      <c r="AU77" t="s">
        <v>355</v>
      </c>
      <c r="AV77" t="s">
        <v>29</v>
      </c>
    </row>
    <row r="78" spans="1:48" x14ac:dyDescent="0.35">
      <c r="A78">
        <v>78</v>
      </c>
      <c r="B78" t="s">
        <v>910</v>
      </c>
      <c r="C78" t="s">
        <v>911</v>
      </c>
      <c r="D78" t="s">
        <v>648</v>
      </c>
      <c r="E78" t="s">
        <v>649</v>
      </c>
      <c r="F78" t="s">
        <v>912</v>
      </c>
      <c r="G78" t="s">
        <v>667</v>
      </c>
      <c r="H78" t="s">
        <v>48</v>
      </c>
      <c r="I78" t="s">
        <v>652</v>
      </c>
      <c r="J78" t="s">
        <v>653</v>
      </c>
      <c r="K78" t="s">
        <v>654</v>
      </c>
      <c r="L78" t="s">
        <v>727</v>
      </c>
      <c r="M78" t="s">
        <v>688</v>
      </c>
      <c r="N78" t="s">
        <v>657</v>
      </c>
      <c r="O78" t="s">
        <v>657</v>
      </c>
      <c r="P78" t="s">
        <v>29</v>
      </c>
      <c r="Q78" t="s">
        <v>32</v>
      </c>
      <c r="R78" t="s">
        <v>49</v>
      </c>
      <c r="S78" t="s">
        <v>50</v>
      </c>
      <c r="T78" t="s">
        <v>51</v>
      </c>
      <c r="U78" t="s">
        <v>678</v>
      </c>
      <c r="V78" t="s">
        <v>52</v>
      </c>
      <c r="W78" t="s">
        <v>53</v>
      </c>
      <c r="X78" t="s">
        <v>59</v>
      </c>
      <c r="Y78" t="s">
        <v>657</v>
      </c>
      <c r="Z78" t="s">
        <v>29</v>
      </c>
      <c r="AA78" t="s">
        <v>54</v>
      </c>
      <c r="AB78" t="s">
        <v>55</v>
      </c>
      <c r="AC78" t="s">
        <v>56</v>
      </c>
      <c r="AD78" t="s">
        <v>678</v>
      </c>
      <c r="AE78" t="s">
        <v>57</v>
      </c>
      <c r="AF78" t="s">
        <v>58</v>
      </c>
      <c r="AG78" t="s">
        <v>59</v>
      </c>
      <c r="AH78" t="s">
        <v>662</v>
      </c>
      <c r="AI78" t="s">
        <v>660</v>
      </c>
      <c r="AJ78" t="s">
        <v>660</v>
      </c>
      <c r="AK78" t="s">
        <v>662</v>
      </c>
      <c r="AL78" t="s">
        <v>660</v>
      </c>
      <c r="AM78" t="s">
        <v>671</v>
      </c>
      <c r="AN78" t="s">
        <v>60</v>
      </c>
      <c r="AO78" t="s">
        <v>61</v>
      </c>
      <c r="AP78" t="s">
        <v>62</v>
      </c>
      <c r="AQ78" t="s">
        <v>57</v>
      </c>
      <c r="AR78" t="s">
        <v>63</v>
      </c>
      <c r="AS78" t="s">
        <v>64</v>
      </c>
      <c r="AT78" t="s">
        <v>29</v>
      </c>
      <c r="AU78" t="s">
        <v>29</v>
      </c>
      <c r="AV78" t="s">
        <v>29</v>
      </c>
    </row>
    <row r="79" spans="1:48" x14ac:dyDescent="0.35">
      <c r="A79">
        <v>79</v>
      </c>
      <c r="B79" t="s">
        <v>913</v>
      </c>
      <c r="C79" t="s">
        <v>914</v>
      </c>
      <c r="D79" t="s">
        <v>648</v>
      </c>
      <c r="E79" t="s">
        <v>649</v>
      </c>
      <c r="F79" t="s">
        <v>915</v>
      </c>
      <c r="G79" t="s">
        <v>667</v>
      </c>
      <c r="H79" t="s">
        <v>576</v>
      </c>
      <c r="I79" t="s">
        <v>652</v>
      </c>
      <c r="J79" t="s">
        <v>653</v>
      </c>
      <c r="K79" t="s">
        <v>709</v>
      </c>
      <c r="L79" t="s">
        <v>727</v>
      </c>
      <c r="M79" t="s">
        <v>688</v>
      </c>
      <c r="N79" t="s">
        <v>657</v>
      </c>
      <c r="O79" t="s">
        <v>657</v>
      </c>
      <c r="P79" t="s">
        <v>29</v>
      </c>
      <c r="Q79" t="s">
        <v>32</v>
      </c>
      <c r="R79" t="s">
        <v>82</v>
      </c>
      <c r="S79" t="s">
        <v>316</v>
      </c>
      <c r="T79" t="s">
        <v>253</v>
      </c>
      <c r="U79" t="s">
        <v>659</v>
      </c>
      <c r="V79" t="s">
        <v>187</v>
      </c>
      <c r="W79" t="s">
        <v>203</v>
      </c>
      <c r="X79" t="s">
        <v>59</v>
      </c>
      <c r="Y79" t="s">
        <v>657</v>
      </c>
      <c r="Z79" t="s">
        <v>29</v>
      </c>
      <c r="AA79" t="s">
        <v>95</v>
      </c>
      <c r="AB79" t="s">
        <v>271</v>
      </c>
      <c r="AC79" t="s">
        <v>331</v>
      </c>
      <c r="AD79" t="s">
        <v>678</v>
      </c>
      <c r="AE79" t="s">
        <v>106</v>
      </c>
      <c r="AF79" t="s">
        <v>325</v>
      </c>
      <c r="AG79" t="s">
        <v>59</v>
      </c>
      <c r="AH79" t="s">
        <v>660</v>
      </c>
      <c r="AI79" t="s">
        <v>661</v>
      </c>
      <c r="AJ79" t="s">
        <v>662</v>
      </c>
      <c r="AK79" t="s">
        <v>661</v>
      </c>
      <c r="AL79" t="s">
        <v>660</v>
      </c>
      <c r="AM79" t="s">
        <v>663</v>
      </c>
      <c r="AN79" t="s">
        <v>95</v>
      </c>
      <c r="AO79" t="s">
        <v>29</v>
      </c>
      <c r="AP79" t="s">
        <v>29</v>
      </c>
      <c r="AQ79" t="s">
        <v>67</v>
      </c>
      <c r="AR79" t="s">
        <v>29</v>
      </c>
      <c r="AS79" t="s">
        <v>29</v>
      </c>
      <c r="AT79" t="s">
        <v>158</v>
      </c>
      <c r="AU79" t="s">
        <v>219</v>
      </c>
      <c r="AV79" t="s">
        <v>29</v>
      </c>
    </row>
    <row r="80" spans="1:48" x14ac:dyDescent="0.35">
      <c r="A80">
        <v>80</v>
      </c>
      <c r="B80" t="s">
        <v>916</v>
      </c>
      <c r="C80" t="s">
        <v>917</v>
      </c>
      <c r="D80" t="s">
        <v>648</v>
      </c>
      <c r="E80" t="s">
        <v>649</v>
      </c>
      <c r="F80" t="s">
        <v>918</v>
      </c>
      <c r="G80" t="s">
        <v>651</v>
      </c>
      <c r="H80" t="s">
        <v>315</v>
      </c>
      <c r="I80" t="s">
        <v>652</v>
      </c>
      <c r="J80" t="s">
        <v>653</v>
      </c>
      <c r="K80" t="s">
        <v>719</v>
      </c>
      <c r="L80" t="s">
        <v>655</v>
      </c>
      <c r="M80" t="s">
        <v>656</v>
      </c>
      <c r="N80" t="s">
        <v>657</v>
      </c>
      <c r="O80" t="s">
        <v>657</v>
      </c>
      <c r="P80" t="s">
        <v>29</v>
      </c>
      <c r="Q80" t="s">
        <v>44</v>
      </c>
      <c r="R80" t="s">
        <v>136</v>
      </c>
      <c r="S80" t="s">
        <v>90</v>
      </c>
      <c r="T80" t="s">
        <v>282</v>
      </c>
      <c r="U80" t="s">
        <v>658</v>
      </c>
      <c r="V80" t="s">
        <v>204</v>
      </c>
      <c r="W80" t="s">
        <v>42</v>
      </c>
      <c r="X80" t="s">
        <v>59</v>
      </c>
      <c r="Y80" t="s">
        <v>682</v>
      </c>
      <c r="Z80" t="s">
        <v>323</v>
      </c>
      <c r="AA80" t="s">
        <v>29</v>
      </c>
      <c r="AB80" t="s">
        <v>29</v>
      </c>
      <c r="AC80" t="s">
        <v>29</v>
      </c>
      <c r="AD80" t="s">
        <v>29</v>
      </c>
      <c r="AE80" t="s">
        <v>102</v>
      </c>
      <c r="AF80" t="s">
        <v>29</v>
      </c>
      <c r="AG80" t="s">
        <v>29</v>
      </c>
      <c r="AH80" t="s">
        <v>660</v>
      </c>
      <c r="AI80" t="s">
        <v>661</v>
      </c>
      <c r="AJ80" t="s">
        <v>660</v>
      </c>
      <c r="AK80" t="s">
        <v>660</v>
      </c>
      <c r="AL80" t="s">
        <v>662</v>
      </c>
      <c r="AM80" t="s">
        <v>663</v>
      </c>
      <c r="AN80" t="s">
        <v>112</v>
      </c>
      <c r="AO80" t="s">
        <v>29</v>
      </c>
      <c r="AP80" t="s">
        <v>29</v>
      </c>
      <c r="AQ80" t="s">
        <v>207</v>
      </c>
      <c r="AR80" t="s">
        <v>29</v>
      </c>
      <c r="AS80" t="s">
        <v>29</v>
      </c>
      <c r="AT80" t="s">
        <v>179</v>
      </c>
      <c r="AU80" t="s">
        <v>219</v>
      </c>
      <c r="AV80" t="s">
        <v>29</v>
      </c>
    </row>
    <row r="81" spans="1:48" x14ac:dyDescent="0.35">
      <c r="A81">
        <v>81</v>
      </c>
      <c r="B81" t="s">
        <v>919</v>
      </c>
      <c r="C81" t="s">
        <v>920</v>
      </c>
      <c r="D81" t="s">
        <v>648</v>
      </c>
      <c r="E81" t="s">
        <v>649</v>
      </c>
      <c r="F81" t="s">
        <v>921</v>
      </c>
      <c r="G81" t="s">
        <v>667</v>
      </c>
      <c r="H81" t="s">
        <v>360</v>
      </c>
      <c r="I81" t="s">
        <v>652</v>
      </c>
      <c r="J81" t="s">
        <v>653</v>
      </c>
      <c r="K81" t="s">
        <v>709</v>
      </c>
      <c r="L81" t="s">
        <v>687</v>
      </c>
      <c r="M81" t="s">
        <v>656</v>
      </c>
      <c r="N81" t="s">
        <v>682</v>
      </c>
      <c r="O81" t="s">
        <v>29</v>
      </c>
      <c r="P81" t="s">
        <v>29</v>
      </c>
      <c r="Q81" t="s">
        <v>29</v>
      </c>
      <c r="R81" t="s">
        <v>29</v>
      </c>
      <c r="S81" t="s">
        <v>29</v>
      </c>
      <c r="T81" t="s">
        <v>29</v>
      </c>
      <c r="U81" t="s">
        <v>29</v>
      </c>
      <c r="V81" t="s">
        <v>37</v>
      </c>
      <c r="W81" t="s">
        <v>29</v>
      </c>
      <c r="X81" t="s">
        <v>29</v>
      </c>
      <c r="Y81" t="s">
        <v>29</v>
      </c>
      <c r="Z81" t="s">
        <v>29</v>
      </c>
      <c r="AA81" t="s">
        <v>29</v>
      </c>
      <c r="AB81" t="s">
        <v>29</v>
      </c>
      <c r="AC81" t="s">
        <v>29</v>
      </c>
      <c r="AD81" t="s">
        <v>29</v>
      </c>
      <c r="AE81" t="s">
        <v>92</v>
      </c>
      <c r="AF81" t="s">
        <v>29</v>
      </c>
      <c r="AG81" t="s">
        <v>29</v>
      </c>
      <c r="AH81" t="s">
        <v>660</v>
      </c>
      <c r="AI81" t="s">
        <v>660</v>
      </c>
      <c r="AJ81" t="s">
        <v>660</v>
      </c>
      <c r="AK81" t="s">
        <v>660</v>
      </c>
      <c r="AL81" t="s">
        <v>660</v>
      </c>
      <c r="AM81" t="s">
        <v>663</v>
      </c>
      <c r="AN81" t="s">
        <v>44</v>
      </c>
      <c r="AO81" t="s">
        <v>29</v>
      </c>
      <c r="AP81" t="s">
        <v>29</v>
      </c>
      <c r="AQ81" t="s">
        <v>120</v>
      </c>
      <c r="AR81" t="s">
        <v>29</v>
      </c>
      <c r="AS81" t="s">
        <v>29</v>
      </c>
      <c r="AT81" t="s">
        <v>194</v>
      </c>
      <c r="AU81" t="s">
        <v>361</v>
      </c>
      <c r="AV81" t="s">
        <v>29</v>
      </c>
    </row>
    <row r="82" spans="1:48" x14ac:dyDescent="0.35">
      <c r="A82">
        <v>82</v>
      </c>
      <c r="B82" t="s">
        <v>922</v>
      </c>
      <c r="C82" t="s">
        <v>923</v>
      </c>
      <c r="D82" t="s">
        <v>648</v>
      </c>
      <c r="E82" t="s">
        <v>649</v>
      </c>
      <c r="F82" t="s">
        <v>924</v>
      </c>
      <c r="G82" t="s">
        <v>667</v>
      </c>
      <c r="H82" t="s">
        <v>356</v>
      </c>
      <c r="I82" t="s">
        <v>652</v>
      </c>
      <c r="J82" t="s">
        <v>668</v>
      </c>
      <c r="K82" t="s">
        <v>719</v>
      </c>
      <c r="L82" t="s">
        <v>687</v>
      </c>
      <c r="M82" t="s">
        <v>669</v>
      </c>
      <c r="N82" t="s">
        <v>657</v>
      </c>
      <c r="O82" t="s">
        <v>657</v>
      </c>
      <c r="P82" t="s">
        <v>29</v>
      </c>
      <c r="Q82" t="s">
        <v>44</v>
      </c>
      <c r="R82" t="s">
        <v>336</v>
      </c>
      <c r="S82" t="s">
        <v>211</v>
      </c>
      <c r="T82" t="s">
        <v>170</v>
      </c>
      <c r="U82" t="s">
        <v>658</v>
      </c>
      <c r="V82" t="s">
        <v>204</v>
      </c>
      <c r="W82" t="s">
        <v>203</v>
      </c>
      <c r="X82" t="s">
        <v>59</v>
      </c>
      <c r="Y82" t="s">
        <v>657</v>
      </c>
      <c r="Z82" t="s">
        <v>29</v>
      </c>
      <c r="AA82" t="s">
        <v>44</v>
      </c>
      <c r="AB82" t="s">
        <v>358</v>
      </c>
      <c r="AC82" t="s">
        <v>259</v>
      </c>
      <c r="AD82" t="s">
        <v>678</v>
      </c>
      <c r="AE82" t="s">
        <v>92</v>
      </c>
      <c r="AF82" t="s">
        <v>203</v>
      </c>
      <c r="AG82" t="s">
        <v>43</v>
      </c>
      <c r="AH82" t="s">
        <v>662</v>
      </c>
      <c r="AI82" t="s">
        <v>660</v>
      </c>
      <c r="AJ82" t="s">
        <v>660</v>
      </c>
      <c r="AK82" t="s">
        <v>660</v>
      </c>
      <c r="AL82" t="s">
        <v>660</v>
      </c>
      <c r="AM82" t="s">
        <v>663</v>
      </c>
      <c r="AN82" t="s">
        <v>165</v>
      </c>
      <c r="AO82" t="s">
        <v>29</v>
      </c>
      <c r="AP82" t="s">
        <v>29</v>
      </c>
      <c r="AQ82" t="s">
        <v>102</v>
      </c>
      <c r="AR82" t="s">
        <v>29</v>
      </c>
      <c r="AS82" t="s">
        <v>29</v>
      </c>
      <c r="AT82" t="s">
        <v>194</v>
      </c>
      <c r="AU82" t="s">
        <v>305</v>
      </c>
      <c r="AV82" t="s">
        <v>29</v>
      </c>
    </row>
    <row r="83" spans="1:48" x14ac:dyDescent="0.35">
      <c r="A83">
        <v>83</v>
      </c>
      <c r="B83" t="s">
        <v>925</v>
      </c>
      <c r="C83" t="s">
        <v>926</v>
      </c>
      <c r="D83" t="s">
        <v>648</v>
      </c>
      <c r="E83" t="s">
        <v>649</v>
      </c>
      <c r="F83" t="s">
        <v>927</v>
      </c>
      <c r="G83" t="s">
        <v>651</v>
      </c>
      <c r="H83" t="s">
        <v>418</v>
      </c>
      <c r="I83" t="s">
        <v>652</v>
      </c>
      <c r="J83" t="s">
        <v>653</v>
      </c>
      <c r="K83" t="s">
        <v>654</v>
      </c>
      <c r="L83" t="s">
        <v>727</v>
      </c>
      <c r="M83" t="s">
        <v>688</v>
      </c>
      <c r="N83" t="s">
        <v>657</v>
      </c>
      <c r="O83" t="s">
        <v>682</v>
      </c>
      <c r="P83" t="s">
        <v>182</v>
      </c>
      <c r="Q83" t="s">
        <v>29</v>
      </c>
      <c r="R83" t="s">
        <v>29</v>
      </c>
      <c r="S83" t="s">
        <v>29</v>
      </c>
      <c r="T83" t="s">
        <v>29</v>
      </c>
      <c r="U83" t="s">
        <v>29</v>
      </c>
      <c r="V83" t="s">
        <v>120</v>
      </c>
      <c r="W83" t="s">
        <v>29</v>
      </c>
      <c r="X83" t="s">
        <v>29</v>
      </c>
      <c r="Y83" t="s">
        <v>657</v>
      </c>
      <c r="Z83" t="s">
        <v>29</v>
      </c>
      <c r="AA83" t="s">
        <v>165</v>
      </c>
      <c r="AB83" t="s">
        <v>419</v>
      </c>
      <c r="AC83" t="s">
        <v>73</v>
      </c>
      <c r="AD83" t="s">
        <v>670</v>
      </c>
      <c r="AE83" t="s">
        <v>52</v>
      </c>
      <c r="AF83" t="s">
        <v>108</v>
      </c>
      <c r="AG83" t="s">
        <v>64</v>
      </c>
      <c r="AH83" t="s">
        <v>660</v>
      </c>
      <c r="AI83" t="s">
        <v>660</v>
      </c>
      <c r="AJ83" t="s">
        <v>661</v>
      </c>
      <c r="AK83" t="s">
        <v>660</v>
      </c>
      <c r="AL83" t="s">
        <v>660</v>
      </c>
      <c r="AM83" t="s">
        <v>663</v>
      </c>
      <c r="AN83" t="s">
        <v>38</v>
      </c>
      <c r="AO83" t="s">
        <v>29</v>
      </c>
      <c r="AP83" t="s">
        <v>29</v>
      </c>
      <c r="AQ83" t="s">
        <v>106</v>
      </c>
      <c r="AR83" t="s">
        <v>29</v>
      </c>
      <c r="AS83" t="s">
        <v>29</v>
      </c>
      <c r="AT83" t="s">
        <v>158</v>
      </c>
      <c r="AU83" t="s">
        <v>289</v>
      </c>
      <c r="AV83" t="s">
        <v>29</v>
      </c>
    </row>
    <row r="84" spans="1:48" x14ac:dyDescent="0.35">
      <c r="A84">
        <v>84</v>
      </c>
      <c r="B84" t="s">
        <v>928</v>
      </c>
      <c r="C84" t="s">
        <v>929</v>
      </c>
      <c r="D84" t="s">
        <v>648</v>
      </c>
      <c r="E84" t="s">
        <v>649</v>
      </c>
      <c r="F84" t="s">
        <v>930</v>
      </c>
      <c r="G84" t="s">
        <v>667</v>
      </c>
      <c r="H84" t="s">
        <v>28</v>
      </c>
      <c r="I84" t="s">
        <v>652</v>
      </c>
      <c r="J84" t="s">
        <v>653</v>
      </c>
      <c r="K84" t="s">
        <v>654</v>
      </c>
      <c r="L84" t="s">
        <v>720</v>
      </c>
      <c r="M84" t="s">
        <v>669</v>
      </c>
      <c r="N84" t="s">
        <v>682</v>
      </c>
      <c r="O84" t="s">
        <v>29</v>
      </c>
      <c r="P84" t="s">
        <v>29</v>
      </c>
      <c r="Q84" t="s">
        <v>29</v>
      </c>
      <c r="R84" t="s">
        <v>29</v>
      </c>
      <c r="S84" t="s">
        <v>29</v>
      </c>
      <c r="T84" t="s">
        <v>29</v>
      </c>
      <c r="U84" t="s">
        <v>29</v>
      </c>
      <c r="V84" t="s">
        <v>30</v>
      </c>
      <c r="W84" t="s">
        <v>29</v>
      </c>
      <c r="X84" t="s">
        <v>29</v>
      </c>
      <c r="Y84" t="s">
        <v>29</v>
      </c>
      <c r="Z84" t="s">
        <v>29</v>
      </c>
      <c r="AA84" t="s">
        <v>29</v>
      </c>
      <c r="AB84" t="s">
        <v>29</v>
      </c>
      <c r="AC84" t="s">
        <v>29</v>
      </c>
      <c r="AD84" t="s">
        <v>29</v>
      </c>
      <c r="AE84" t="s">
        <v>31</v>
      </c>
      <c r="AF84" t="s">
        <v>29</v>
      </c>
      <c r="AG84" t="s">
        <v>29</v>
      </c>
      <c r="AH84" t="s">
        <v>660</v>
      </c>
      <c r="AI84" t="s">
        <v>660</v>
      </c>
      <c r="AJ84" t="s">
        <v>660</v>
      </c>
      <c r="AK84" t="s">
        <v>662</v>
      </c>
      <c r="AL84" t="s">
        <v>660</v>
      </c>
      <c r="AM84" t="s">
        <v>663</v>
      </c>
      <c r="AN84" t="s">
        <v>32</v>
      </c>
      <c r="AO84" t="s">
        <v>29</v>
      </c>
      <c r="AP84" t="s">
        <v>29</v>
      </c>
      <c r="AQ84" t="s">
        <v>30</v>
      </c>
      <c r="AR84" t="s">
        <v>29</v>
      </c>
      <c r="AS84" t="s">
        <v>29</v>
      </c>
      <c r="AT84" t="s">
        <v>33</v>
      </c>
      <c r="AU84" t="s">
        <v>34</v>
      </c>
      <c r="AV84" t="s">
        <v>29</v>
      </c>
    </row>
    <row r="85" spans="1:48" x14ac:dyDescent="0.35">
      <c r="A85">
        <v>85</v>
      </c>
      <c r="B85" t="s">
        <v>931</v>
      </c>
      <c r="C85" t="s">
        <v>932</v>
      </c>
      <c r="D85" t="s">
        <v>648</v>
      </c>
      <c r="E85" t="s">
        <v>649</v>
      </c>
      <c r="F85" t="s">
        <v>933</v>
      </c>
      <c r="G85" t="s">
        <v>667</v>
      </c>
      <c r="H85" t="s">
        <v>304</v>
      </c>
      <c r="I85" t="s">
        <v>674</v>
      </c>
      <c r="J85" t="s">
        <v>675</v>
      </c>
      <c r="K85" t="s">
        <v>686</v>
      </c>
      <c r="L85" t="s">
        <v>677</v>
      </c>
      <c r="M85" t="s">
        <v>64</v>
      </c>
      <c r="N85" t="s">
        <v>657</v>
      </c>
      <c r="O85" t="s">
        <v>682</v>
      </c>
      <c r="P85" t="s">
        <v>110</v>
      </c>
      <c r="Q85" t="s">
        <v>29</v>
      </c>
      <c r="R85" t="s">
        <v>29</v>
      </c>
      <c r="S85" t="s">
        <v>29</v>
      </c>
      <c r="T85" t="s">
        <v>29</v>
      </c>
      <c r="U85" t="s">
        <v>29</v>
      </c>
      <c r="V85" t="s">
        <v>57</v>
      </c>
      <c r="W85" t="s">
        <v>29</v>
      </c>
      <c r="X85" t="s">
        <v>29</v>
      </c>
      <c r="Y85" t="s">
        <v>657</v>
      </c>
      <c r="Z85" t="s">
        <v>29</v>
      </c>
      <c r="AA85" t="s">
        <v>60</v>
      </c>
      <c r="AB85" t="s">
        <v>312</v>
      </c>
      <c r="AC85" t="s">
        <v>51</v>
      </c>
      <c r="AD85" t="s">
        <v>658</v>
      </c>
      <c r="AE85" t="s">
        <v>37</v>
      </c>
      <c r="AF85" t="s">
        <v>313</v>
      </c>
      <c r="AG85" t="s">
        <v>59</v>
      </c>
      <c r="AH85" t="s">
        <v>662</v>
      </c>
      <c r="AI85" t="s">
        <v>661</v>
      </c>
      <c r="AJ85" t="s">
        <v>662</v>
      </c>
      <c r="AK85" t="s">
        <v>662</v>
      </c>
      <c r="AL85" t="s">
        <v>662</v>
      </c>
      <c r="AM85" t="s">
        <v>663</v>
      </c>
      <c r="AN85" t="s">
        <v>70</v>
      </c>
      <c r="AO85" t="s">
        <v>29</v>
      </c>
      <c r="AP85" t="s">
        <v>29</v>
      </c>
      <c r="AQ85" t="s">
        <v>106</v>
      </c>
      <c r="AR85" t="s">
        <v>29</v>
      </c>
      <c r="AS85" t="s">
        <v>29</v>
      </c>
      <c r="AT85" t="s">
        <v>208</v>
      </c>
      <c r="AU85" t="s">
        <v>171</v>
      </c>
      <c r="AV85" t="s">
        <v>29</v>
      </c>
    </row>
    <row r="86" spans="1:48" x14ac:dyDescent="0.35">
      <c r="A86">
        <v>86</v>
      </c>
      <c r="B86" t="s">
        <v>934</v>
      </c>
      <c r="C86" t="s">
        <v>754</v>
      </c>
      <c r="D86" t="s">
        <v>648</v>
      </c>
      <c r="E86" t="s">
        <v>649</v>
      </c>
      <c r="F86" t="s">
        <v>935</v>
      </c>
      <c r="G86" t="s">
        <v>651</v>
      </c>
      <c r="H86" t="s">
        <v>280</v>
      </c>
      <c r="I86" t="s">
        <v>674</v>
      </c>
      <c r="J86" t="s">
        <v>701</v>
      </c>
      <c r="K86" t="s">
        <v>686</v>
      </c>
      <c r="L86" t="s">
        <v>655</v>
      </c>
      <c r="M86" t="s">
        <v>64</v>
      </c>
      <c r="N86" t="s">
        <v>657</v>
      </c>
      <c r="O86" t="s">
        <v>657</v>
      </c>
      <c r="P86" t="s">
        <v>29</v>
      </c>
      <c r="Q86" t="s">
        <v>32</v>
      </c>
      <c r="R86" t="s">
        <v>49</v>
      </c>
      <c r="S86" t="s">
        <v>237</v>
      </c>
      <c r="T86" t="s">
        <v>186</v>
      </c>
      <c r="U86" t="s">
        <v>659</v>
      </c>
      <c r="V86" t="s">
        <v>204</v>
      </c>
      <c r="W86" t="s">
        <v>53</v>
      </c>
      <c r="X86" t="s">
        <v>59</v>
      </c>
      <c r="Y86" t="s">
        <v>657</v>
      </c>
      <c r="Z86" t="s">
        <v>29</v>
      </c>
      <c r="AA86" t="s">
        <v>112</v>
      </c>
      <c r="AB86" t="s">
        <v>281</v>
      </c>
      <c r="AC86" t="s">
        <v>282</v>
      </c>
      <c r="AD86" t="s">
        <v>678</v>
      </c>
      <c r="AE86" t="s">
        <v>156</v>
      </c>
      <c r="AF86" t="s">
        <v>274</v>
      </c>
      <c r="AG86" t="s">
        <v>59</v>
      </c>
      <c r="AH86" t="s">
        <v>660</v>
      </c>
      <c r="AI86" t="s">
        <v>662</v>
      </c>
      <c r="AJ86" t="s">
        <v>662</v>
      </c>
      <c r="AK86" t="s">
        <v>661</v>
      </c>
      <c r="AL86" t="s">
        <v>660</v>
      </c>
      <c r="AM86" t="s">
        <v>697</v>
      </c>
      <c r="AN86" t="s">
        <v>29</v>
      </c>
      <c r="AO86" t="s">
        <v>29</v>
      </c>
      <c r="AP86" t="s">
        <v>29</v>
      </c>
      <c r="AQ86" t="s">
        <v>247</v>
      </c>
      <c r="AR86" t="s">
        <v>29</v>
      </c>
      <c r="AS86" t="s">
        <v>29</v>
      </c>
      <c r="AT86" t="s">
        <v>29</v>
      </c>
      <c r="AU86" t="s">
        <v>29</v>
      </c>
      <c r="AV86" t="s">
        <v>283</v>
      </c>
    </row>
    <row r="87" spans="1:48" x14ac:dyDescent="0.35">
      <c r="A87">
        <v>87</v>
      </c>
      <c r="B87" t="s">
        <v>936</v>
      </c>
      <c r="C87" t="s">
        <v>937</v>
      </c>
      <c r="D87" t="s">
        <v>648</v>
      </c>
      <c r="E87" t="s">
        <v>649</v>
      </c>
      <c r="F87" t="s">
        <v>938</v>
      </c>
      <c r="G87" t="s">
        <v>667</v>
      </c>
      <c r="H87" t="s">
        <v>98</v>
      </c>
      <c r="I87" t="s">
        <v>652</v>
      </c>
      <c r="J87" t="s">
        <v>653</v>
      </c>
      <c r="K87" t="s">
        <v>709</v>
      </c>
      <c r="L87" t="s">
        <v>727</v>
      </c>
      <c r="M87" t="s">
        <v>656</v>
      </c>
      <c r="N87" t="s">
        <v>657</v>
      </c>
      <c r="O87" t="s">
        <v>657</v>
      </c>
      <c r="P87" t="s">
        <v>29</v>
      </c>
      <c r="Q87" t="s">
        <v>70</v>
      </c>
      <c r="R87" t="s">
        <v>99</v>
      </c>
      <c r="S87" t="s">
        <v>100</v>
      </c>
      <c r="T87" t="s">
        <v>101</v>
      </c>
      <c r="U87" t="s">
        <v>658</v>
      </c>
      <c r="V87" t="s">
        <v>102</v>
      </c>
      <c r="W87" t="s">
        <v>103</v>
      </c>
      <c r="X87" t="s">
        <v>59</v>
      </c>
      <c r="Y87" t="s">
        <v>657</v>
      </c>
      <c r="Z87" t="s">
        <v>29</v>
      </c>
      <c r="AA87" t="s">
        <v>60</v>
      </c>
      <c r="AB87" t="s">
        <v>104</v>
      </c>
      <c r="AC87" t="s">
        <v>105</v>
      </c>
      <c r="AD87" t="s">
        <v>659</v>
      </c>
      <c r="AE87" t="s">
        <v>106</v>
      </c>
      <c r="AF87" t="s">
        <v>63</v>
      </c>
      <c r="AG87" t="s">
        <v>59</v>
      </c>
      <c r="AH87" t="s">
        <v>660</v>
      </c>
      <c r="AI87" t="s">
        <v>660</v>
      </c>
      <c r="AJ87" t="s">
        <v>660</v>
      </c>
      <c r="AK87" t="s">
        <v>660</v>
      </c>
      <c r="AL87" t="s">
        <v>662</v>
      </c>
      <c r="AM87" t="s">
        <v>671</v>
      </c>
      <c r="AN87" t="s">
        <v>54</v>
      </c>
      <c r="AO87" t="s">
        <v>71</v>
      </c>
      <c r="AP87" t="s">
        <v>107</v>
      </c>
      <c r="AQ87" t="s">
        <v>37</v>
      </c>
      <c r="AR87" t="s">
        <v>108</v>
      </c>
      <c r="AS87" t="s">
        <v>43</v>
      </c>
      <c r="AT87" t="s">
        <v>29</v>
      </c>
      <c r="AU87" t="s">
        <v>29</v>
      </c>
      <c r="AV87" t="s">
        <v>29</v>
      </c>
    </row>
    <row r="88" spans="1:48" x14ac:dyDescent="0.35">
      <c r="A88">
        <v>88</v>
      </c>
      <c r="B88" t="s">
        <v>939</v>
      </c>
      <c r="C88" t="s">
        <v>940</v>
      </c>
      <c r="D88" t="s">
        <v>648</v>
      </c>
      <c r="E88" t="s">
        <v>649</v>
      </c>
      <c r="F88" t="s">
        <v>941</v>
      </c>
      <c r="G88" t="s">
        <v>667</v>
      </c>
      <c r="H88" t="s">
        <v>328</v>
      </c>
      <c r="I88" t="s">
        <v>705</v>
      </c>
      <c r="J88" t="s">
        <v>668</v>
      </c>
      <c r="K88" t="s">
        <v>719</v>
      </c>
      <c r="L88" t="s">
        <v>687</v>
      </c>
      <c r="M88" t="s">
        <v>64</v>
      </c>
      <c r="N88" t="s">
        <v>657</v>
      </c>
      <c r="O88" t="s">
        <v>657</v>
      </c>
      <c r="P88" t="s">
        <v>29</v>
      </c>
      <c r="Q88" t="s">
        <v>54</v>
      </c>
      <c r="R88" t="s">
        <v>236</v>
      </c>
      <c r="S88" t="s">
        <v>90</v>
      </c>
      <c r="T88" t="s">
        <v>170</v>
      </c>
      <c r="U88" t="s">
        <v>658</v>
      </c>
      <c r="V88" t="s">
        <v>92</v>
      </c>
      <c r="W88" t="s">
        <v>338</v>
      </c>
      <c r="X88" t="s">
        <v>59</v>
      </c>
      <c r="Y88" t="s">
        <v>682</v>
      </c>
      <c r="Z88" t="s">
        <v>339</v>
      </c>
      <c r="AA88" t="s">
        <v>29</v>
      </c>
      <c r="AB88" t="s">
        <v>29</v>
      </c>
      <c r="AC88" t="s">
        <v>29</v>
      </c>
      <c r="AD88" t="s">
        <v>29</v>
      </c>
      <c r="AE88" t="s">
        <v>111</v>
      </c>
      <c r="AF88" t="s">
        <v>29</v>
      </c>
      <c r="AG88" t="s">
        <v>29</v>
      </c>
      <c r="AH88" t="s">
        <v>662</v>
      </c>
      <c r="AI88" t="s">
        <v>662</v>
      </c>
      <c r="AJ88" t="s">
        <v>661</v>
      </c>
      <c r="AK88" t="s">
        <v>662</v>
      </c>
      <c r="AL88" t="s">
        <v>660</v>
      </c>
      <c r="AM88" t="s">
        <v>671</v>
      </c>
      <c r="AN88" t="s">
        <v>95</v>
      </c>
      <c r="AO88" t="s">
        <v>340</v>
      </c>
      <c r="AP88" t="s">
        <v>316</v>
      </c>
      <c r="AQ88" t="s">
        <v>31</v>
      </c>
      <c r="AR88" t="s">
        <v>224</v>
      </c>
      <c r="AS88" t="s">
        <v>64</v>
      </c>
      <c r="AT88" t="s">
        <v>29</v>
      </c>
      <c r="AU88" t="s">
        <v>29</v>
      </c>
      <c r="AV88" t="s">
        <v>29</v>
      </c>
    </row>
    <row r="89" spans="1:48" x14ac:dyDescent="0.35">
      <c r="A89">
        <v>89</v>
      </c>
      <c r="B89" t="s">
        <v>942</v>
      </c>
      <c r="C89" t="s">
        <v>943</v>
      </c>
      <c r="D89" t="s">
        <v>648</v>
      </c>
      <c r="E89" t="s">
        <v>649</v>
      </c>
      <c r="F89" t="s">
        <v>944</v>
      </c>
      <c r="G89" t="s">
        <v>651</v>
      </c>
      <c r="H89" t="s">
        <v>284</v>
      </c>
      <c r="I89" t="s">
        <v>652</v>
      </c>
      <c r="J89" t="s">
        <v>668</v>
      </c>
      <c r="K89" t="s">
        <v>654</v>
      </c>
      <c r="L89" t="s">
        <v>727</v>
      </c>
      <c r="M89" t="s">
        <v>669</v>
      </c>
      <c r="N89" t="s">
        <v>657</v>
      </c>
      <c r="O89" t="s">
        <v>657</v>
      </c>
      <c r="P89" t="s">
        <v>29</v>
      </c>
      <c r="Q89" t="s">
        <v>95</v>
      </c>
      <c r="R89" t="s">
        <v>89</v>
      </c>
      <c r="S89" t="s">
        <v>90</v>
      </c>
      <c r="T89" t="s">
        <v>298</v>
      </c>
      <c r="U89" t="s">
        <v>658</v>
      </c>
      <c r="V89" t="s">
        <v>92</v>
      </c>
      <c r="W89" t="s">
        <v>167</v>
      </c>
      <c r="X89" t="s">
        <v>59</v>
      </c>
      <c r="Y89" t="s">
        <v>682</v>
      </c>
      <c r="Z89" t="s">
        <v>299</v>
      </c>
      <c r="AA89" t="s">
        <v>29</v>
      </c>
      <c r="AB89" t="s">
        <v>29</v>
      </c>
      <c r="AC89" t="s">
        <v>29</v>
      </c>
      <c r="AD89" t="s">
        <v>29</v>
      </c>
      <c r="AE89" t="s">
        <v>115</v>
      </c>
      <c r="AF89" t="s">
        <v>29</v>
      </c>
      <c r="AG89" t="s">
        <v>29</v>
      </c>
      <c r="AH89" t="s">
        <v>662</v>
      </c>
      <c r="AI89" t="s">
        <v>662</v>
      </c>
      <c r="AJ89" t="s">
        <v>660</v>
      </c>
      <c r="AK89" t="s">
        <v>660</v>
      </c>
      <c r="AL89" t="s">
        <v>660</v>
      </c>
      <c r="AM89" t="s">
        <v>663</v>
      </c>
      <c r="AN89" t="s">
        <v>44</v>
      </c>
      <c r="AO89" t="s">
        <v>29</v>
      </c>
      <c r="AP89" t="s">
        <v>29</v>
      </c>
      <c r="AQ89" t="s">
        <v>244</v>
      </c>
      <c r="AR89" t="s">
        <v>29</v>
      </c>
      <c r="AS89" t="s">
        <v>29</v>
      </c>
      <c r="AT89" t="s">
        <v>68</v>
      </c>
      <c r="AU89" t="s">
        <v>285</v>
      </c>
      <c r="AV89" t="s">
        <v>29</v>
      </c>
    </row>
    <row r="90" spans="1:48" x14ac:dyDescent="0.35">
      <c r="A90">
        <v>90</v>
      </c>
      <c r="B90" t="s">
        <v>945</v>
      </c>
      <c r="C90" t="s">
        <v>946</v>
      </c>
      <c r="D90" t="s">
        <v>648</v>
      </c>
      <c r="E90" t="s">
        <v>649</v>
      </c>
      <c r="F90" t="s">
        <v>947</v>
      </c>
      <c r="G90" t="s">
        <v>651</v>
      </c>
      <c r="H90" t="s">
        <v>240</v>
      </c>
      <c r="I90" t="s">
        <v>685</v>
      </c>
      <c r="J90" t="s">
        <v>653</v>
      </c>
      <c r="K90" t="s">
        <v>709</v>
      </c>
      <c r="L90" t="s">
        <v>720</v>
      </c>
      <c r="M90" t="s">
        <v>688</v>
      </c>
      <c r="N90" t="s">
        <v>682</v>
      </c>
      <c r="O90" t="s">
        <v>29</v>
      </c>
      <c r="P90" t="s">
        <v>29</v>
      </c>
      <c r="Q90" t="s">
        <v>29</v>
      </c>
      <c r="R90" t="s">
        <v>29</v>
      </c>
      <c r="S90" t="s">
        <v>29</v>
      </c>
      <c r="T90" t="s">
        <v>29</v>
      </c>
      <c r="U90" t="s">
        <v>29</v>
      </c>
      <c r="V90" t="s">
        <v>94</v>
      </c>
      <c r="W90" t="s">
        <v>29</v>
      </c>
      <c r="X90" t="s">
        <v>29</v>
      </c>
      <c r="Y90" t="s">
        <v>29</v>
      </c>
      <c r="Z90" t="s">
        <v>29</v>
      </c>
      <c r="AA90" t="s">
        <v>29</v>
      </c>
      <c r="AB90" t="s">
        <v>29</v>
      </c>
      <c r="AC90" t="s">
        <v>29</v>
      </c>
      <c r="AD90" t="s">
        <v>29</v>
      </c>
      <c r="AE90" t="s">
        <v>247</v>
      </c>
      <c r="AF90" t="s">
        <v>29</v>
      </c>
      <c r="AG90" t="s">
        <v>29</v>
      </c>
      <c r="AH90" t="s">
        <v>662</v>
      </c>
      <c r="AI90" t="s">
        <v>661</v>
      </c>
      <c r="AJ90" t="s">
        <v>661</v>
      </c>
      <c r="AK90" t="s">
        <v>660</v>
      </c>
      <c r="AL90" t="s">
        <v>662</v>
      </c>
      <c r="AM90" t="s">
        <v>663</v>
      </c>
      <c r="AN90" t="s">
        <v>127</v>
      </c>
      <c r="AO90" t="s">
        <v>29</v>
      </c>
      <c r="AP90" t="s">
        <v>29</v>
      </c>
      <c r="AQ90" t="s">
        <v>106</v>
      </c>
      <c r="AR90" t="s">
        <v>29</v>
      </c>
      <c r="AS90" t="s">
        <v>29</v>
      </c>
      <c r="AT90" t="s">
        <v>248</v>
      </c>
      <c r="AU90" t="s">
        <v>125</v>
      </c>
      <c r="AV90" t="s">
        <v>29</v>
      </c>
    </row>
    <row r="91" spans="1:48" x14ac:dyDescent="0.35">
      <c r="A91">
        <v>91</v>
      </c>
      <c r="B91" t="s">
        <v>948</v>
      </c>
      <c r="C91" t="s">
        <v>932</v>
      </c>
      <c r="D91" t="s">
        <v>648</v>
      </c>
      <c r="E91" t="s">
        <v>649</v>
      </c>
      <c r="F91" t="s">
        <v>949</v>
      </c>
      <c r="G91" t="s">
        <v>667</v>
      </c>
      <c r="H91" t="s">
        <v>109</v>
      </c>
      <c r="I91" t="s">
        <v>746</v>
      </c>
      <c r="J91" t="s">
        <v>675</v>
      </c>
      <c r="K91" t="s">
        <v>686</v>
      </c>
      <c r="L91" t="s">
        <v>655</v>
      </c>
      <c r="M91" t="s">
        <v>64</v>
      </c>
      <c r="N91" t="s">
        <v>657</v>
      </c>
      <c r="O91" t="s">
        <v>682</v>
      </c>
      <c r="P91" t="s">
        <v>110</v>
      </c>
      <c r="Q91" t="s">
        <v>29</v>
      </c>
      <c r="R91" t="s">
        <v>29</v>
      </c>
      <c r="S91" t="s">
        <v>29</v>
      </c>
      <c r="T91" t="s">
        <v>29</v>
      </c>
      <c r="U91" t="s">
        <v>29</v>
      </c>
      <c r="V91" t="s">
        <v>111</v>
      </c>
      <c r="W91" t="s">
        <v>29</v>
      </c>
      <c r="X91" t="s">
        <v>29</v>
      </c>
      <c r="Y91" t="s">
        <v>657</v>
      </c>
      <c r="Z91" t="s">
        <v>29</v>
      </c>
      <c r="AA91" t="s">
        <v>112</v>
      </c>
      <c r="AB91" t="s">
        <v>113</v>
      </c>
      <c r="AC91" t="s">
        <v>114</v>
      </c>
      <c r="AD91" t="s">
        <v>678</v>
      </c>
      <c r="AE91" t="s">
        <v>115</v>
      </c>
      <c r="AF91" t="s">
        <v>116</v>
      </c>
      <c r="AG91" t="s">
        <v>59</v>
      </c>
      <c r="AH91" t="s">
        <v>660</v>
      </c>
      <c r="AI91" t="s">
        <v>662</v>
      </c>
      <c r="AJ91" t="s">
        <v>662</v>
      </c>
      <c r="AK91" t="s">
        <v>660</v>
      </c>
      <c r="AL91" t="s">
        <v>662</v>
      </c>
      <c r="AM91" t="s">
        <v>671</v>
      </c>
      <c r="AN91" t="s">
        <v>95</v>
      </c>
      <c r="AO91" t="s">
        <v>61</v>
      </c>
      <c r="AP91" t="s">
        <v>117</v>
      </c>
      <c r="AQ91" t="s">
        <v>102</v>
      </c>
      <c r="AR91" t="s">
        <v>118</v>
      </c>
      <c r="AS91" t="s">
        <v>59</v>
      </c>
      <c r="AT91" t="s">
        <v>29</v>
      </c>
      <c r="AU91" t="s">
        <v>29</v>
      </c>
      <c r="AV91" t="s">
        <v>29</v>
      </c>
    </row>
    <row r="92" spans="1:48" x14ac:dyDescent="0.35">
      <c r="A92">
        <v>92</v>
      </c>
      <c r="B92" t="s">
        <v>950</v>
      </c>
      <c r="C92" t="s">
        <v>951</v>
      </c>
      <c r="D92" t="s">
        <v>648</v>
      </c>
      <c r="E92" t="s">
        <v>649</v>
      </c>
      <c r="F92" t="s">
        <v>952</v>
      </c>
      <c r="G92" t="s">
        <v>651</v>
      </c>
      <c r="H92" t="s">
        <v>491</v>
      </c>
      <c r="I92" t="s">
        <v>652</v>
      </c>
      <c r="J92" t="s">
        <v>668</v>
      </c>
      <c r="K92" t="s">
        <v>709</v>
      </c>
      <c r="L92" t="s">
        <v>655</v>
      </c>
      <c r="M92" t="s">
        <v>688</v>
      </c>
      <c r="N92" t="s">
        <v>657</v>
      </c>
      <c r="O92" t="s">
        <v>657</v>
      </c>
      <c r="P92" t="s">
        <v>29</v>
      </c>
      <c r="Q92" t="s">
        <v>95</v>
      </c>
      <c r="R92" t="s">
        <v>49</v>
      </c>
      <c r="S92" t="s">
        <v>492</v>
      </c>
      <c r="T92" t="s">
        <v>101</v>
      </c>
      <c r="U92" t="s">
        <v>658</v>
      </c>
      <c r="V92" t="s">
        <v>37</v>
      </c>
      <c r="W92" t="s">
        <v>85</v>
      </c>
      <c r="X92" t="s">
        <v>59</v>
      </c>
      <c r="Y92" t="s">
        <v>657</v>
      </c>
      <c r="Z92" t="s">
        <v>29</v>
      </c>
      <c r="AA92" t="s">
        <v>32</v>
      </c>
      <c r="AB92" t="s">
        <v>200</v>
      </c>
      <c r="AC92" t="s">
        <v>229</v>
      </c>
      <c r="AD92" t="s">
        <v>659</v>
      </c>
      <c r="AE92" t="s">
        <v>189</v>
      </c>
      <c r="AF92" t="s">
        <v>148</v>
      </c>
      <c r="AG92" t="s">
        <v>59</v>
      </c>
      <c r="AH92" t="s">
        <v>660</v>
      </c>
      <c r="AI92" t="s">
        <v>662</v>
      </c>
      <c r="AJ92" t="s">
        <v>662</v>
      </c>
      <c r="AK92" t="s">
        <v>660</v>
      </c>
      <c r="AL92" t="s">
        <v>660</v>
      </c>
      <c r="AM92" t="s">
        <v>663</v>
      </c>
      <c r="AN92" t="s">
        <v>127</v>
      </c>
      <c r="AO92" t="s">
        <v>29</v>
      </c>
      <c r="AP92" t="s">
        <v>29</v>
      </c>
      <c r="AQ92" t="s">
        <v>92</v>
      </c>
      <c r="AR92" t="s">
        <v>29</v>
      </c>
      <c r="AS92" t="s">
        <v>29</v>
      </c>
      <c r="AT92" t="s">
        <v>351</v>
      </c>
      <c r="AU92" t="s">
        <v>209</v>
      </c>
      <c r="AV92" t="s">
        <v>29</v>
      </c>
    </row>
    <row r="93" spans="1:48" x14ac:dyDescent="0.35">
      <c r="A93">
        <v>93</v>
      </c>
      <c r="B93" t="s">
        <v>953</v>
      </c>
      <c r="C93" t="s">
        <v>954</v>
      </c>
      <c r="D93" t="s">
        <v>648</v>
      </c>
      <c r="E93" t="s">
        <v>649</v>
      </c>
      <c r="F93" t="s">
        <v>955</v>
      </c>
      <c r="G93" t="s">
        <v>651</v>
      </c>
      <c r="H93" t="s">
        <v>546</v>
      </c>
      <c r="I93" t="s">
        <v>674</v>
      </c>
      <c r="J93" t="s">
        <v>675</v>
      </c>
      <c r="K93" t="s">
        <v>686</v>
      </c>
      <c r="L93" t="s">
        <v>677</v>
      </c>
      <c r="M93" t="s">
        <v>64</v>
      </c>
      <c r="N93" t="s">
        <v>657</v>
      </c>
      <c r="O93" t="s">
        <v>657</v>
      </c>
      <c r="P93" t="s">
        <v>29</v>
      </c>
      <c r="Q93" t="s">
        <v>70</v>
      </c>
      <c r="R93" t="s">
        <v>89</v>
      </c>
      <c r="S93" t="s">
        <v>550</v>
      </c>
      <c r="T93" t="s">
        <v>201</v>
      </c>
      <c r="U93" t="s">
        <v>658</v>
      </c>
      <c r="V93" t="s">
        <v>37</v>
      </c>
      <c r="W93" t="s">
        <v>270</v>
      </c>
      <c r="X93" t="s">
        <v>59</v>
      </c>
      <c r="Y93" t="s">
        <v>657</v>
      </c>
      <c r="Z93" t="s">
        <v>29</v>
      </c>
      <c r="AA93" t="s">
        <v>60</v>
      </c>
      <c r="AB93" t="s">
        <v>228</v>
      </c>
      <c r="AC93" t="s">
        <v>101</v>
      </c>
      <c r="AD93" t="s">
        <v>659</v>
      </c>
      <c r="AE93" t="s">
        <v>67</v>
      </c>
      <c r="AF93" t="s">
        <v>254</v>
      </c>
      <c r="AG93" t="s">
        <v>64</v>
      </c>
      <c r="AH93" t="s">
        <v>660</v>
      </c>
      <c r="AI93" t="s">
        <v>662</v>
      </c>
      <c r="AJ93" t="s">
        <v>662</v>
      </c>
      <c r="AK93" t="s">
        <v>662</v>
      </c>
      <c r="AL93" t="s">
        <v>660</v>
      </c>
      <c r="AM93" t="s">
        <v>671</v>
      </c>
      <c r="AN93" t="s">
        <v>66</v>
      </c>
      <c r="AO93" t="s">
        <v>551</v>
      </c>
      <c r="AP93" t="s">
        <v>468</v>
      </c>
      <c r="AQ93" t="s">
        <v>187</v>
      </c>
      <c r="AR93" t="s">
        <v>148</v>
      </c>
      <c r="AS93" t="s">
        <v>43</v>
      </c>
      <c r="AT93" t="s">
        <v>29</v>
      </c>
      <c r="AU93" t="s">
        <v>29</v>
      </c>
      <c r="AV93" t="s">
        <v>29</v>
      </c>
    </row>
    <row r="94" spans="1:48" x14ac:dyDescent="0.35">
      <c r="A94">
        <v>94</v>
      </c>
      <c r="B94" t="s">
        <v>956</v>
      </c>
      <c r="C94" t="s">
        <v>957</v>
      </c>
      <c r="D94" t="s">
        <v>648</v>
      </c>
      <c r="E94" t="s">
        <v>649</v>
      </c>
      <c r="F94" t="s">
        <v>958</v>
      </c>
      <c r="G94" t="s">
        <v>667</v>
      </c>
      <c r="H94" t="s">
        <v>542</v>
      </c>
      <c r="I94" t="s">
        <v>652</v>
      </c>
      <c r="J94" t="s">
        <v>653</v>
      </c>
      <c r="K94" t="s">
        <v>676</v>
      </c>
      <c r="L94" t="s">
        <v>655</v>
      </c>
      <c r="M94" t="s">
        <v>669</v>
      </c>
      <c r="N94" t="s">
        <v>657</v>
      </c>
      <c r="O94" t="s">
        <v>682</v>
      </c>
      <c r="P94" t="s">
        <v>350</v>
      </c>
      <c r="Q94" t="s">
        <v>29</v>
      </c>
      <c r="R94" t="s">
        <v>29</v>
      </c>
      <c r="S94" t="s">
        <v>29</v>
      </c>
      <c r="T94" t="s">
        <v>29</v>
      </c>
      <c r="U94" t="s">
        <v>29</v>
      </c>
      <c r="V94" t="s">
        <v>106</v>
      </c>
      <c r="W94" t="s">
        <v>29</v>
      </c>
      <c r="X94" t="s">
        <v>29</v>
      </c>
      <c r="Y94" t="s">
        <v>657</v>
      </c>
      <c r="Z94" t="s">
        <v>29</v>
      </c>
      <c r="AA94" t="s">
        <v>165</v>
      </c>
      <c r="AB94" t="s">
        <v>379</v>
      </c>
      <c r="AC94" t="s">
        <v>543</v>
      </c>
      <c r="AD94" t="s">
        <v>658</v>
      </c>
      <c r="AE94" t="s">
        <v>102</v>
      </c>
      <c r="AF94" t="s">
        <v>215</v>
      </c>
      <c r="AG94" t="s">
        <v>43</v>
      </c>
      <c r="AH94" t="s">
        <v>660</v>
      </c>
      <c r="AI94" t="s">
        <v>660</v>
      </c>
      <c r="AJ94" t="s">
        <v>662</v>
      </c>
      <c r="AK94" t="s">
        <v>661</v>
      </c>
      <c r="AL94" t="s">
        <v>660</v>
      </c>
      <c r="AM94" t="s">
        <v>663</v>
      </c>
      <c r="AN94" t="s">
        <v>112</v>
      </c>
      <c r="AO94" t="s">
        <v>29</v>
      </c>
      <c r="AP94" t="s">
        <v>29</v>
      </c>
      <c r="AQ94" t="s">
        <v>102</v>
      </c>
      <c r="AR94" t="s">
        <v>29</v>
      </c>
      <c r="AS94" t="s">
        <v>29</v>
      </c>
      <c r="AT94" t="s">
        <v>124</v>
      </c>
      <c r="AU94" t="s">
        <v>235</v>
      </c>
      <c r="AV94" t="s">
        <v>29</v>
      </c>
    </row>
    <row r="95" spans="1:48" x14ac:dyDescent="0.35">
      <c r="A95">
        <v>95</v>
      </c>
      <c r="B95" t="s">
        <v>959</v>
      </c>
      <c r="C95" t="s">
        <v>960</v>
      </c>
      <c r="D95" t="s">
        <v>648</v>
      </c>
      <c r="E95" t="s">
        <v>649</v>
      </c>
      <c r="F95" t="s">
        <v>961</v>
      </c>
      <c r="G95" t="s">
        <v>667</v>
      </c>
      <c r="H95" t="s">
        <v>356</v>
      </c>
      <c r="I95" t="s">
        <v>674</v>
      </c>
      <c r="J95" t="s">
        <v>675</v>
      </c>
      <c r="K95" t="s">
        <v>686</v>
      </c>
      <c r="L95" t="s">
        <v>677</v>
      </c>
      <c r="M95" t="s">
        <v>64</v>
      </c>
      <c r="N95" t="s">
        <v>657</v>
      </c>
      <c r="O95" t="s">
        <v>682</v>
      </c>
      <c r="P95" t="s">
        <v>110</v>
      </c>
      <c r="Q95" t="s">
        <v>29</v>
      </c>
      <c r="R95" t="s">
        <v>29</v>
      </c>
      <c r="S95" t="s">
        <v>29</v>
      </c>
      <c r="T95" t="s">
        <v>29</v>
      </c>
      <c r="U95" t="s">
        <v>29</v>
      </c>
      <c r="V95" t="s">
        <v>204</v>
      </c>
      <c r="W95" t="s">
        <v>29</v>
      </c>
      <c r="X95" t="s">
        <v>29</v>
      </c>
      <c r="Y95" t="s">
        <v>657</v>
      </c>
      <c r="Z95" t="s">
        <v>29</v>
      </c>
      <c r="AA95" t="s">
        <v>70</v>
      </c>
      <c r="AB95" t="s">
        <v>266</v>
      </c>
      <c r="AC95" t="s">
        <v>331</v>
      </c>
      <c r="AD95" t="s">
        <v>678</v>
      </c>
      <c r="AE95" t="s">
        <v>115</v>
      </c>
      <c r="AF95" t="s">
        <v>58</v>
      </c>
      <c r="AG95" t="s">
        <v>59</v>
      </c>
      <c r="AH95" t="s">
        <v>660</v>
      </c>
      <c r="AI95" t="s">
        <v>662</v>
      </c>
      <c r="AJ95" t="s">
        <v>662</v>
      </c>
      <c r="AK95" t="s">
        <v>660</v>
      </c>
      <c r="AL95" t="s">
        <v>660</v>
      </c>
      <c r="AM95" t="s">
        <v>671</v>
      </c>
      <c r="AN95" t="s">
        <v>66</v>
      </c>
      <c r="AO95" t="s">
        <v>49</v>
      </c>
      <c r="AP95" t="s">
        <v>359</v>
      </c>
      <c r="AQ95" t="s">
        <v>102</v>
      </c>
      <c r="AR95" t="s">
        <v>203</v>
      </c>
      <c r="AS95" t="s">
        <v>43</v>
      </c>
      <c r="AT95" t="s">
        <v>29</v>
      </c>
      <c r="AU95" t="s">
        <v>29</v>
      </c>
      <c r="AV95" t="s">
        <v>29</v>
      </c>
    </row>
    <row r="96" spans="1:48" x14ac:dyDescent="0.35">
      <c r="A96">
        <v>96</v>
      </c>
      <c r="B96" t="s">
        <v>962</v>
      </c>
      <c r="C96" t="s">
        <v>963</v>
      </c>
      <c r="D96" t="s">
        <v>648</v>
      </c>
      <c r="E96" t="s">
        <v>649</v>
      </c>
      <c r="F96" t="s">
        <v>964</v>
      </c>
      <c r="G96" t="s">
        <v>667</v>
      </c>
      <c r="H96" t="s">
        <v>304</v>
      </c>
      <c r="I96" t="s">
        <v>705</v>
      </c>
      <c r="J96" t="s">
        <v>668</v>
      </c>
      <c r="K96" t="s">
        <v>719</v>
      </c>
      <c r="L96" t="s">
        <v>655</v>
      </c>
      <c r="M96" t="s">
        <v>64</v>
      </c>
      <c r="N96" t="s">
        <v>682</v>
      </c>
      <c r="O96" t="s">
        <v>29</v>
      </c>
      <c r="P96" t="s">
        <v>29</v>
      </c>
      <c r="Q96" t="s">
        <v>29</v>
      </c>
      <c r="R96" t="s">
        <v>29</v>
      </c>
      <c r="S96" t="s">
        <v>29</v>
      </c>
      <c r="T96" t="s">
        <v>29</v>
      </c>
      <c r="U96" t="s">
        <v>29</v>
      </c>
      <c r="V96" t="s">
        <v>94</v>
      </c>
      <c r="W96" t="s">
        <v>29</v>
      </c>
      <c r="X96" t="s">
        <v>29</v>
      </c>
      <c r="Y96" t="s">
        <v>29</v>
      </c>
      <c r="Z96" t="s">
        <v>29</v>
      </c>
      <c r="AA96" t="s">
        <v>29</v>
      </c>
      <c r="AB96" t="s">
        <v>29</v>
      </c>
      <c r="AC96" t="s">
        <v>29</v>
      </c>
      <c r="AD96" t="s">
        <v>29</v>
      </c>
      <c r="AE96" t="s">
        <v>207</v>
      </c>
      <c r="AF96" t="s">
        <v>29</v>
      </c>
      <c r="AG96" t="s">
        <v>29</v>
      </c>
      <c r="AH96" t="s">
        <v>660</v>
      </c>
      <c r="AI96" t="s">
        <v>661</v>
      </c>
      <c r="AJ96" t="s">
        <v>660</v>
      </c>
      <c r="AK96" t="s">
        <v>660</v>
      </c>
      <c r="AL96" t="s">
        <v>662</v>
      </c>
      <c r="AM96" t="s">
        <v>663</v>
      </c>
      <c r="AN96" t="s">
        <v>60</v>
      </c>
      <c r="AO96" t="s">
        <v>29</v>
      </c>
      <c r="AP96" t="s">
        <v>29</v>
      </c>
      <c r="AQ96" t="s">
        <v>115</v>
      </c>
      <c r="AR96" t="s">
        <v>29</v>
      </c>
      <c r="AS96" t="s">
        <v>29</v>
      </c>
      <c r="AT96" t="s">
        <v>145</v>
      </c>
      <c r="AU96" t="s">
        <v>209</v>
      </c>
      <c r="AV96" t="s">
        <v>29</v>
      </c>
    </row>
    <row r="97" spans="1:48" x14ac:dyDescent="0.35">
      <c r="A97">
        <v>97</v>
      </c>
      <c r="B97" t="s">
        <v>965</v>
      </c>
      <c r="C97" t="s">
        <v>966</v>
      </c>
      <c r="D97" t="s">
        <v>648</v>
      </c>
      <c r="E97" t="s">
        <v>649</v>
      </c>
      <c r="F97" t="s">
        <v>967</v>
      </c>
      <c r="G97" t="s">
        <v>651</v>
      </c>
      <c r="H97" t="s">
        <v>341</v>
      </c>
      <c r="I97" t="s">
        <v>674</v>
      </c>
      <c r="J97" t="s">
        <v>701</v>
      </c>
      <c r="K97" t="s">
        <v>686</v>
      </c>
      <c r="L97" t="s">
        <v>677</v>
      </c>
      <c r="M97" t="s">
        <v>64</v>
      </c>
      <c r="N97" t="s">
        <v>657</v>
      </c>
      <c r="O97" t="s">
        <v>657</v>
      </c>
      <c r="P97" t="s">
        <v>29</v>
      </c>
      <c r="Q97" t="s">
        <v>38</v>
      </c>
      <c r="R97" t="s">
        <v>347</v>
      </c>
      <c r="S97" t="s">
        <v>306</v>
      </c>
      <c r="T97" t="s">
        <v>348</v>
      </c>
      <c r="U97" t="s">
        <v>658</v>
      </c>
      <c r="V97" t="s">
        <v>37</v>
      </c>
      <c r="W97" t="s">
        <v>148</v>
      </c>
      <c r="X97" t="s">
        <v>43</v>
      </c>
      <c r="Y97" t="s">
        <v>657</v>
      </c>
      <c r="Z97" t="s">
        <v>29</v>
      </c>
      <c r="AA97" t="s">
        <v>70</v>
      </c>
      <c r="AB97" t="s">
        <v>349</v>
      </c>
      <c r="AC97" t="s">
        <v>40</v>
      </c>
      <c r="AD97" t="s">
        <v>659</v>
      </c>
      <c r="AE97" t="s">
        <v>30</v>
      </c>
      <c r="AF97" t="s">
        <v>131</v>
      </c>
      <c r="AG97" t="s">
        <v>43</v>
      </c>
      <c r="AH97" t="s">
        <v>662</v>
      </c>
      <c r="AI97" t="s">
        <v>660</v>
      </c>
      <c r="AJ97" t="s">
        <v>662</v>
      </c>
      <c r="AK97" t="s">
        <v>661</v>
      </c>
      <c r="AL97" t="s">
        <v>662</v>
      </c>
      <c r="AM97" t="s">
        <v>697</v>
      </c>
      <c r="AN97" t="s">
        <v>29</v>
      </c>
      <c r="AO97" t="s">
        <v>29</v>
      </c>
      <c r="AP97" t="s">
        <v>29</v>
      </c>
      <c r="AQ97" t="s">
        <v>96</v>
      </c>
      <c r="AR97" t="s">
        <v>29</v>
      </c>
      <c r="AS97" t="s">
        <v>29</v>
      </c>
      <c r="AT97" t="s">
        <v>29</v>
      </c>
      <c r="AU97" t="s">
        <v>29</v>
      </c>
      <c r="AV97" t="s">
        <v>191</v>
      </c>
    </row>
    <row r="98" spans="1:48" x14ac:dyDescent="0.35">
      <c r="A98">
        <v>98</v>
      </c>
      <c r="B98" t="s">
        <v>968</v>
      </c>
      <c r="C98" t="s">
        <v>969</v>
      </c>
      <c r="D98" t="s">
        <v>648</v>
      </c>
      <c r="E98" t="s">
        <v>649</v>
      </c>
      <c r="F98" t="s">
        <v>970</v>
      </c>
      <c r="G98" t="s">
        <v>651</v>
      </c>
      <c r="H98" t="s">
        <v>275</v>
      </c>
      <c r="I98" t="s">
        <v>746</v>
      </c>
      <c r="J98" t="s">
        <v>675</v>
      </c>
      <c r="K98" t="s">
        <v>676</v>
      </c>
      <c r="L98" t="s">
        <v>677</v>
      </c>
      <c r="M98" t="s">
        <v>64</v>
      </c>
      <c r="N98" t="s">
        <v>657</v>
      </c>
      <c r="O98" t="s">
        <v>657</v>
      </c>
      <c r="P98" t="s">
        <v>29</v>
      </c>
      <c r="Q98" t="s">
        <v>165</v>
      </c>
      <c r="R98" t="s">
        <v>136</v>
      </c>
      <c r="S98" t="s">
        <v>271</v>
      </c>
      <c r="T98" t="s">
        <v>269</v>
      </c>
      <c r="U98" t="s">
        <v>678</v>
      </c>
      <c r="V98" t="s">
        <v>92</v>
      </c>
      <c r="W98" t="s">
        <v>224</v>
      </c>
      <c r="X98" t="s">
        <v>59</v>
      </c>
      <c r="Y98" t="s">
        <v>682</v>
      </c>
      <c r="Z98" t="s">
        <v>279</v>
      </c>
      <c r="AA98" t="s">
        <v>29</v>
      </c>
      <c r="AB98" t="s">
        <v>29</v>
      </c>
      <c r="AC98" t="s">
        <v>29</v>
      </c>
      <c r="AD98" t="s">
        <v>29</v>
      </c>
      <c r="AE98" t="s">
        <v>96</v>
      </c>
      <c r="AF98" t="s">
        <v>29</v>
      </c>
      <c r="AG98" t="s">
        <v>29</v>
      </c>
      <c r="AH98" t="s">
        <v>662</v>
      </c>
      <c r="AI98" t="s">
        <v>661</v>
      </c>
      <c r="AJ98" t="s">
        <v>662</v>
      </c>
      <c r="AK98" t="s">
        <v>662</v>
      </c>
      <c r="AL98" t="s">
        <v>662</v>
      </c>
      <c r="AM98" t="s">
        <v>663</v>
      </c>
      <c r="AN98" t="s">
        <v>95</v>
      </c>
      <c r="AO98" t="s">
        <v>29</v>
      </c>
      <c r="AP98" t="s">
        <v>29</v>
      </c>
      <c r="AQ98" t="s">
        <v>102</v>
      </c>
      <c r="AR98" t="s">
        <v>29</v>
      </c>
      <c r="AS98" t="s">
        <v>29</v>
      </c>
      <c r="AT98" t="s">
        <v>225</v>
      </c>
      <c r="AU98" t="s">
        <v>161</v>
      </c>
      <c r="AV98" t="s">
        <v>29</v>
      </c>
    </row>
    <row r="99" spans="1:48" x14ac:dyDescent="0.35">
      <c r="A99">
        <v>99</v>
      </c>
      <c r="B99" t="s">
        <v>971</v>
      </c>
      <c r="C99" t="s">
        <v>972</v>
      </c>
      <c r="D99" t="s">
        <v>648</v>
      </c>
      <c r="E99" t="s">
        <v>649</v>
      </c>
      <c r="F99" t="s">
        <v>973</v>
      </c>
      <c r="G99" t="s">
        <v>667</v>
      </c>
      <c r="H99" t="s">
        <v>362</v>
      </c>
      <c r="I99" t="s">
        <v>652</v>
      </c>
      <c r="J99" t="s">
        <v>668</v>
      </c>
      <c r="K99" t="s">
        <v>709</v>
      </c>
      <c r="L99" t="s">
        <v>727</v>
      </c>
      <c r="M99" t="s">
        <v>656</v>
      </c>
      <c r="N99" t="s">
        <v>657</v>
      </c>
      <c r="O99" t="s">
        <v>682</v>
      </c>
      <c r="P99" t="s">
        <v>363</v>
      </c>
      <c r="Q99" t="s">
        <v>29</v>
      </c>
      <c r="R99" t="s">
        <v>29</v>
      </c>
      <c r="S99" t="s">
        <v>29</v>
      </c>
      <c r="T99" t="s">
        <v>29</v>
      </c>
      <c r="U99" t="s">
        <v>29</v>
      </c>
      <c r="V99" t="s">
        <v>41</v>
      </c>
      <c r="W99" t="s">
        <v>29</v>
      </c>
      <c r="X99" t="s">
        <v>29</v>
      </c>
      <c r="Y99" t="s">
        <v>657</v>
      </c>
      <c r="Z99" t="s">
        <v>29</v>
      </c>
      <c r="AA99" t="s">
        <v>54</v>
      </c>
      <c r="AB99" t="s">
        <v>364</v>
      </c>
      <c r="AC99" t="s">
        <v>365</v>
      </c>
      <c r="AD99" t="s">
        <v>659</v>
      </c>
      <c r="AE99" t="s">
        <v>204</v>
      </c>
      <c r="AF99" t="s">
        <v>42</v>
      </c>
      <c r="AG99" t="s">
        <v>59</v>
      </c>
      <c r="AH99" t="s">
        <v>662</v>
      </c>
      <c r="AI99" t="s">
        <v>661</v>
      </c>
      <c r="AJ99" t="s">
        <v>662</v>
      </c>
      <c r="AK99" t="s">
        <v>661</v>
      </c>
      <c r="AL99" t="s">
        <v>660</v>
      </c>
      <c r="AM99" t="s">
        <v>663</v>
      </c>
      <c r="AN99" t="s">
        <v>213</v>
      </c>
      <c r="AO99" t="s">
        <v>29</v>
      </c>
      <c r="AP99" t="s">
        <v>29</v>
      </c>
      <c r="AQ99" t="s">
        <v>92</v>
      </c>
      <c r="AR99" t="s">
        <v>29</v>
      </c>
      <c r="AS99" t="s">
        <v>29</v>
      </c>
      <c r="AT99" t="s">
        <v>68</v>
      </c>
      <c r="AU99" t="s">
        <v>219</v>
      </c>
      <c r="AV99" t="s">
        <v>29</v>
      </c>
    </row>
    <row r="100" spans="1:48" x14ac:dyDescent="0.35">
      <c r="A100">
        <v>100</v>
      </c>
      <c r="B100" t="s">
        <v>974</v>
      </c>
      <c r="C100" t="s">
        <v>975</v>
      </c>
      <c r="D100" t="s">
        <v>648</v>
      </c>
      <c r="E100" t="s">
        <v>649</v>
      </c>
      <c r="F100" t="s">
        <v>976</v>
      </c>
      <c r="G100" t="s">
        <v>667</v>
      </c>
      <c r="H100" t="s">
        <v>575</v>
      </c>
      <c r="I100" t="s">
        <v>674</v>
      </c>
      <c r="J100" t="s">
        <v>701</v>
      </c>
      <c r="K100" t="s">
        <v>686</v>
      </c>
      <c r="L100" t="s">
        <v>677</v>
      </c>
      <c r="M100" t="s">
        <v>64</v>
      </c>
      <c r="N100" t="s">
        <v>657</v>
      </c>
      <c r="O100" t="s">
        <v>657</v>
      </c>
      <c r="P100" t="s">
        <v>29</v>
      </c>
      <c r="Q100" t="s">
        <v>127</v>
      </c>
      <c r="R100" t="s">
        <v>336</v>
      </c>
      <c r="S100" t="s">
        <v>343</v>
      </c>
      <c r="T100" t="s">
        <v>91</v>
      </c>
      <c r="U100" t="s">
        <v>678</v>
      </c>
      <c r="V100" t="s">
        <v>30</v>
      </c>
      <c r="W100" t="s">
        <v>42</v>
      </c>
      <c r="X100" t="s">
        <v>59</v>
      </c>
      <c r="Y100" t="s">
        <v>682</v>
      </c>
      <c r="Z100" t="s">
        <v>197</v>
      </c>
      <c r="AA100" t="s">
        <v>29</v>
      </c>
      <c r="AB100" t="s">
        <v>29</v>
      </c>
      <c r="AC100" t="s">
        <v>29</v>
      </c>
      <c r="AD100" t="s">
        <v>29</v>
      </c>
      <c r="AE100" t="s">
        <v>164</v>
      </c>
      <c r="AF100" t="s">
        <v>29</v>
      </c>
      <c r="AG100" t="s">
        <v>29</v>
      </c>
      <c r="AH100" t="s">
        <v>662</v>
      </c>
      <c r="AI100" t="s">
        <v>661</v>
      </c>
      <c r="AJ100" t="s">
        <v>662</v>
      </c>
      <c r="AK100" t="s">
        <v>660</v>
      </c>
      <c r="AL100" t="s">
        <v>662</v>
      </c>
      <c r="AM100" t="s">
        <v>663</v>
      </c>
      <c r="AN100" t="s">
        <v>60</v>
      </c>
      <c r="AO100" t="s">
        <v>29</v>
      </c>
      <c r="AP100" t="s">
        <v>29</v>
      </c>
      <c r="AQ100" t="s">
        <v>45</v>
      </c>
      <c r="AR100" t="s">
        <v>29</v>
      </c>
      <c r="AS100" t="s">
        <v>29</v>
      </c>
      <c r="AT100" t="s">
        <v>68</v>
      </c>
      <c r="AU100" t="s">
        <v>125</v>
      </c>
      <c r="AV100" t="s">
        <v>29</v>
      </c>
    </row>
    <row r="101" spans="1:48" x14ac:dyDescent="0.35">
      <c r="A101">
        <v>101</v>
      </c>
      <c r="B101" t="s">
        <v>977</v>
      </c>
      <c r="C101" t="s">
        <v>978</v>
      </c>
      <c r="D101" t="s">
        <v>648</v>
      </c>
      <c r="E101" t="s">
        <v>649</v>
      </c>
      <c r="F101" t="s">
        <v>979</v>
      </c>
      <c r="G101" t="s">
        <v>651</v>
      </c>
      <c r="H101" t="s">
        <v>341</v>
      </c>
      <c r="I101" t="s">
        <v>746</v>
      </c>
      <c r="J101" t="s">
        <v>675</v>
      </c>
      <c r="K101" t="s">
        <v>686</v>
      </c>
      <c r="L101" t="s">
        <v>677</v>
      </c>
      <c r="M101" t="s">
        <v>64</v>
      </c>
      <c r="N101" t="s">
        <v>657</v>
      </c>
      <c r="O101" t="s">
        <v>682</v>
      </c>
      <c r="P101" t="s">
        <v>350</v>
      </c>
      <c r="Q101" t="s">
        <v>29</v>
      </c>
      <c r="R101" t="s">
        <v>29</v>
      </c>
      <c r="S101" t="s">
        <v>29</v>
      </c>
      <c r="T101" t="s">
        <v>29</v>
      </c>
      <c r="U101" t="s">
        <v>29</v>
      </c>
      <c r="V101" t="s">
        <v>94</v>
      </c>
      <c r="W101" t="s">
        <v>29</v>
      </c>
      <c r="X101" t="s">
        <v>29</v>
      </c>
      <c r="Y101" t="s">
        <v>657</v>
      </c>
      <c r="Z101" t="s">
        <v>29</v>
      </c>
      <c r="AA101" t="s">
        <v>165</v>
      </c>
      <c r="AB101" t="s">
        <v>266</v>
      </c>
      <c r="AC101" t="s">
        <v>253</v>
      </c>
      <c r="AD101" t="s">
        <v>658</v>
      </c>
      <c r="AE101" t="s">
        <v>244</v>
      </c>
      <c r="AF101" t="s">
        <v>313</v>
      </c>
      <c r="AG101" t="s">
        <v>59</v>
      </c>
      <c r="AH101" t="s">
        <v>660</v>
      </c>
      <c r="AI101" t="s">
        <v>662</v>
      </c>
      <c r="AJ101" t="s">
        <v>661</v>
      </c>
      <c r="AK101" t="s">
        <v>660</v>
      </c>
      <c r="AL101" t="s">
        <v>660</v>
      </c>
      <c r="AM101" t="s">
        <v>663</v>
      </c>
      <c r="AN101" t="s">
        <v>213</v>
      </c>
      <c r="AO101" t="s">
        <v>29</v>
      </c>
      <c r="AP101" t="s">
        <v>29</v>
      </c>
      <c r="AQ101" t="s">
        <v>204</v>
      </c>
      <c r="AR101" t="s">
        <v>29</v>
      </c>
      <c r="AS101" t="s">
        <v>29</v>
      </c>
      <c r="AT101" t="s">
        <v>351</v>
      </c>
      <c r="AU101" t="s">
        <v>352</v>
      </c>
      <c r="AV101" t="s">
        <v>29</v>
      </c>
    </row>
    <row r="102" spans="1:48" x14ac:dyDescent="0.35">
      <c r="A102">
        <v>102</v>
      </c>
      <c r="B102" t="s">
        <v>980</v>
      </c>
      <c r="C102" t="s">
        <v>981</v>
      </c>
      <c r="D102" t="s">
        <v>648</v>
      </c>
      <c r="E102" t="s">
        <v>649</v>
      </c>
      <c r="F102" t="s">
        <v>982</v>
      </c>
      <c r="G102" t="s">
        <v>667</v>
      </c>
      <c r="H102" t="s">
        <v>183</v>
      </c>
      <c r="I102" t="s">
        <v>705</v>
      </c>
      <c r="J102" t="s">
        <v>653</v>
      </c>
      <c r="K102" t="s">
        <v>654</v>
      </c>
      <c r="L102" t="s">
        <v>655</v>
      </c>
      <c r="M102" t="s">
        <v>64</v>
      </c>
      <c r="N102" t="s">
        <v>657</v>
      </c>
      <c r="O102" t="s">
        <v>657</v>
      </c>
      <c r="P102" t="s">
        <v>29</v>
      </c>
      <c r="Q102" t="s">
        <v>54</v>
      </c>
      <c r="R102" t="s">
        <v>184</v>
      </c>
      <c r="S102" t="s">
        <v>185</v>
      </c>
      <c r="T102" t="s">
        <v>186</v>
      </c>
      <c r="U102" t="s">
        <v>670</v>
      </c>
      <c r="V102" t="s">
        <v>187</v>
      </c>
      <c r="W102" t="s">
        <v>188</v>
      </c>
      <c r="X102" t="s">
        <v>64</v>
      </c>
      <c r="Y102" t="s">
        <v>657</v>
      </c>
      <c r="Z102" t="s">
        <v>29</v>
      </c>
      <c r="AA102" t="s">
        <v>32</v>
      </c>
      <c r="AB102" t="s">
        <v>113</v>
      </c>
      <c r="AC102" t="s">
        <v>105</v>
      </c>
      <c r="AD102" t="s">
        <v>670</v>
      </c>
      <c r="AE102" t="s">
        <v>189</v>
      </c>
      <c r="AF102" t="s">
        <v>190</v>
      </c>
      <c r="AG102" t="s">
        <v>43</v>
      </c>
      <c r="AH102" t="s">
        <v>660</v>
      </c>
      <c r="AI102" t="s">
        <v>660</v>
      </c>
      <c r="AJ102" t="s">
        <v>660</v>
      </c>
      <c r="AK102" t="s">
        <v>662</v>
      </c>
      <c r="AL102" t="s">
        <v>660</v>
      </c>
      <c r="AM102" t="s">
        <v>697</v>
      </c>
      <c r="AN102" t="s">
        <v>29</v>
      </c>
      <c r="AO102" t="s">
        <v>29</v>
      </c>
      <c r="AP102" t="s">
        <v>29</v>
      </c>
      <c r="AQ102" t="s">
        <v>156</v>
      </c>
      <c r="AR102" t="s">
        <v>29</v>
      </c>
      <c r="AS102" t="s">
        <v>29</v>
      </c>
      <c r="AT102" t="s">
        <v>29</v>
      </c>
      <c r="AU102" t="s">
        <v>29</v>
      </c>
      <c r="AV102" t="s">
        <v>191</v>
      </c>
    </row>
    <row r="103" spans="1:48" x14ac:dyDescent="0.35">
      <c r="A103">
        <v>103</v>
      </c>
      <c r="B103" t="s">
        <v>983</v>
      </c>
      <c r="C103" t="s">
        <v>984</v>
      </c>
      <c r="D103" t="s">
        <v>648</v>
      </c>
      <c r="E103" t="s">
        <v>649</v>
      </c>
      <c r="F103" t="s">
        <v>985</v>
      </c>
      <c r="G103" t="s">
        <v>651</v>
      </c>
      <c r="H103" t="s">
        <v>374</v>
      </c>
      <c r="I103" t="s">
        <v>652</v>
      </c>
      <c r="J103" t="s">
        <v>668</v>
      </c>
      <c r="K103" t="s">
        <v>709</v>
      </c>
      <c r="L103" t="s">
        <v>720</v>
      </c>
      <c r="M103" t="s">
        <v>688</v>
      </c>
      <c r="N103" t="s">
        <v>682</v>
      </c>
      <c r="O103" t="s">
        <v>29</v>
      </c>
      <c r="P103" t="s">
        <v>29</v>
      </c>
      <c r="Q103" t="s">
        <v>29</v>
      </c>
      <c r="R103" t="s">
        <v>29</v>
      </c>
      <c r="S103" t="s">
        <v>29</v>
      </c>
      <c r="T103" t="s">
        <v>29</v>
      </c>
      <c r="U103" t="s">
        <v>29</v>
      </c>
      <c r="V103" t="s">
        <v>37</v>
      </c>
      <c r="W103" t="s">
        <v>29</v>
      </c>
      <c r="X103" t="s">
        <v>29</v>
      </c>
      <c r="Y103" t="s">
        <v>29</v>
      </c>
      <c r="Z103" t="s">
        <v>29</v>
      </c>
      <c r="AA103" t="s">
        <v>29</v>
      </c>
      <c r="AB103" t="s">
        <v>29</v>
      </c>
      <c r="AC103" t="s">
        <v>29</v>
      </c>
      <c r="AD103" t="s">
        <v>29</v>
      </c>
      <c r="AE103" t="s">
        <v>204</v>
      </c>
      <c r="AF103" t="s">
        <v>29</v>
      </c>
      <c r="AG103" t="s">
        <v>29</v>
      </c>
      <c r="AH103" t="s">
        <v>662</v>
      </c>
      <c r="AI103" t="s">
        <v>661</v>
      </c>
      <c r="AJ103" t="s">
        <v>660</v>
      </c>
      <c r="AK103" t="s">
        <v>660</v>
      </c>
      <c r="AL103" t="s">
        <v>660</v>
      </c>
      <c r="AM103" t="s">
        <v>663</v>
      </c>
      <c r="AN103" t="s">
        <v>165</v>
      </c>
      <c r="AO103" t="s">
        <v>29</v>
      </c>
      <c r="AP103" t="s">
        <v>29</v>
      </c>
      <c r="AQ103" t="s">
        <v>37</v>
      </c>
      <c r="AR103" t="s">
        <v>29</v>
      </c>
      <c r="AS103" t="s">
        <v>29</v>
      </c>
      <c r="AT103" t="s">
        <v>232</v>
      </c>
      <c r="AU103" t="s">
        <v>209</v>
      </c>
      <c r="AV103" t="s">
        <v>29</v>
      </c>
    </row>
    <row r="104" spans="1:48" x14ac:dyDescent="0.35">
      <c r="A104">
        <v>104</v>
      </c>
      <c r="B104" t="s">
        <v>986</v>
      </c>
      <c r="C104" t="s">
        <v>987</v>
      </c>
      <c r="D104" t="s">
        <v>648</v>
      </c>
      <c r="E104" t="s">
        <v>649</v>
      </c>
      <c r="F104" t="s">
        <v>988</v>
      </c>
      <c r="G104" t="s">
        <v>651</v>
      </c>
      <c r="H104" t="s">
        <v>304</v>
      </c>
      <c r="I104" t="s">
        <v>652</v>
      </c>
      <c r="J104" t="s">
        <v>668</v>
      </c>
      <c r="K104" t="s">
        <v>654</v>
      </c>
      <c r="L104" t="s">
        <v>720</v>
      </c>
      <c r="M104" t="s">
        <v>688</v>
      </c>
      <c r="N104" t="s">
        <v>682</v>
      </c>
      <c r="O104" t="s">
        <v>29</v>
      </c>
      <c r="P104" t="s">
        <v>29</v>
      </c>
      <c r="Q104" t="s">
        <v>29</v>
      </c>
      <c r="R104" t="s">
        <v>29</v>
      </c>
      <c r="S104" t="s">
        <v>29</v>
      </c>
      <c r="T104" t="s">
        <v>29</v>
      </c>
      <c r="U104" t="s">
        <v>29</v>
      </c>
      <c r="V104" t="s">
        <v>187</v>
      </c>
      <c r="W104" t="s">
        <v>29</v>
      </c>
      <c r="X104" t="s">
        <v>29</v>
      </c>
      <c r="Y104" t="s">
        <v>29</v>
      </c>
      <c r="Z104" t="s">
        <v>29</v>
      </c>
      <c r="AA104" t="s">
        <v>29</v>
      </c>
      <c r="AB104" t="s">
        <v>29</v>
      </c>
      <c r="AC104" t="s">
        <v>29</v>
      </c>
      <c r="AD104" t="s">
        <v>29</v>
      </c>
      <c r="AE104" t="s">
        <v>52</v>
      </c>
      <c r="AF104" t="s">
        <v>29</v>
      </c>
      <c r="AG104" t="s">
        <v>29</v>
      </c>
      <c r="AH104" t="s">
        <v>660</v>
      </c>
      <c r="AI104" t="s">
        <v>662</v>
      </c>
      <c r="AJ104" t="s">
        <v>661</v>
      </c>
      <c r="AK104" t="s">
        <v>661</v>
      </c>
      <c r="AL104" t="s">
        <v>660</v>
      </c>
      <c r="AM104" t="s">
        <v>697</v>
      </c>
      <c r="AN104" t="s">
        <v>29</v>
      </c>
      <c r="AO104" t="s">
        <v>29</v>
      </c>
      <c r="AP104" t="s">
        <v>29</v>
      </c>
      <c r="AQ104" t="s">
        <v>102</v>
      </c>
      <c r="AR104" t="s">
        <v>29</v>
      </c>
      <c r="AS104" t="s">
        <v>29</v>
      </c>
      <c r="AT104" t="s">
        <v>29</v>
      </c>
      <c r="AU104" t="s">
        <v>29</v>
      </c>
      <c r="AV104" t="s">
        <v>314</v>
      </c>
    </row>
    <row r="105" spans="1:48" x14ac:dyDescent="0.35">
      <c r="A105">
        <v>105</v>
      </c>
      <c r="B105" t="s">
        <v>989</v>
      </c>
      <c r="C105" t="s">
        <v>990</v>
      </c>
      <c r="D105" t="s">
        <v>648</v>
      </c>
      <c r="E105" t="s">
        <v>649</v>
      </c>
      <c r="F105" t="s">
        <v>991</v>
      </c>
      <c r="G105" t="s">
        <v>651</v>
      </c>
      <c r="H105" t="s">
        <v>284</v>
      </c>
      <c r="I105" t="s">
        <v>652</v>
      </c>
      <c r="J105" t="s">
        <v>653</v>
      </c>
      <c r="K105" t="s">
        <v>676</v>
      </c>
      <c r="L105" t="s">
        <v>720</v>
      </c>
      <c r="M105" t="s">
        <v>688</v>
      </c>
      <c r="N105" t="s">
        <v>657</v>
      </c>
      <c r="O105" t="s">
        <v>657</v>
      </c>
      <c r="P105" t="s">
        <v>29</v>
      </c>
      <c r="Q105" t="s">
        <v>66</v>
      </c>
      <c r="R105" t="s">
        <v>300</v>
      </c>
      <c r="S105" t="s">
        <v>301</v>
      </c>
      <c r="T105" t="s">
        <v>302</v>
      </c>
      <c r="U105" t="s">
        <v>659</v>
      </c>
      <c r="V105" t="s">
        <v>102</v>
      </c>
      <c r="W105" t="s">
        <v>231</v>
      </c>
      <c r="X105" t="s">
        <v>59</v>
      </c>
      <c r="Y105" t="s">
        <v>657</v>
      </c>
      <c r="Z105" t="s">
        <v>29</v>
      </c>
      <c r="AA105" t="s">
        <v>165</v>
      </c>
      <c r="AB105" t="s">
        <v>294</v>
      </c>
      <c r="AC105" t="s">
        <v>186</v>
      </c>
      <c r="AD105" t="s">
        <v>678</v>
      </c>
      <c r="AE105" t="s">
        <v>244</v>
      </c>
      <c r="AF105" t="s">
        <v>254</v>
      </c>
      <c r="AG105" t="s">
        <v>59</v>
      </c>
      <c r="AH105" t="s">
        <v>660</v>
      </c>
      <c r="AI105" t="s">
        <v>660</v>
      </c>
      <c r="AJ105" t="s">
        <v>662</v>
      </c>
      <c r="AK105" t="s">
        <v>660</v>
      </c>
      <c r="AL105" t="s">
        <v>662</v>
      </c>
      <c r="AM105" t="s">
        <v>663</v>
      </c>
      <c r="AN105" t="s">
        <v>95</v>
      </c>
      <c r="AO105" t="s">
        <v>29</v>
      </c>
      <c r="AP105" t="s">
        <v>29</v>
      </c>
      <c r="AQ105" t="s">
        <v>37</v>
      </c>
      <c r="AR105" t="s">
        <v>29</v>
      </c>
      <c r="AS105" t="s">
        <v>29</v>
      </c>
      <c r="AT105" t="s">
        <v>303</v>
      </c>
      <c r="AU105" t="s">
        <v>235</v>
      </c>
      <c r="AV105" t="s">
        <v>29</v>
      </c>
    </row>
    <row r="106" spans="1:48" x14ac:dyDescent="0.35">
      <c r="A106">
        <v>106</v>
      </c>
      <c r="B106" t="s">
        <v>992</v>
      </c>
      <c r="C106" t="s">
        <v>993</v>
      </c>
      <c r="D106" t="s">
        <v>648</v>
      </c>
      <c r="E106" t="s">
        <v>649</v>
      </c>
      <c r="F106" t="s">
        <v>994</v>
      </c>
      <c r="G106" t="s">
        <v>667</v>
      </c>
      <c r="H106" t="s">
        <v>257</v>
      </c>
      <c r="I106" t="s">
        <v>705</v>
      </c>
      <c r="J106" t="s">
        <v>668</v>
      </c>
      <c r="K106" t="s">
        <v>654</v>
      </c>
      <c r="L106" t="s">
        <v>727</v>
      </c>
      <c r="M106" t="s">
        <v>64</v>
      </c>
      <c r="N106" t="s">
        <v>657</v>
      </c>
      <c r="O106" t="s">
        <v>682</v>
      </c>
      <c r="P106" t="s">
        <v>272</v>
      </c>
      <c r="Q106" t="s">
        <v>29</v>
      </c>
      <c r="R106" t="s">
        <v>29</v>
      </c>
      <c r="S106" t="s">
        <v>29</v>
      </c>
      <c r="T106" t="s">
        <v>29</v>
      </c>
      <c r="U106" t="s">
        <v>29</v>
      </c>
      <c r="V106" t="s">
        <v>94</v>
      </c>
      <c r="W106" t="s">
        <v>29</v>
      </c>
      <c r="X106" t="s">
        <v>29</v>
      </c>
      <c r="Y106" t="s">
        <v>657</v>
      </c>
      <c r="Z106" t="s">
        <v>29</v>
      </c>
      <c r="AA106" t="s">
        <v>32</v>
      </c>
      <c r="AB106" t="s">
        <v>273</v>
      </c>
      <c r="AC106" t="s">
        <v>170</v>
      </c>
      <c r="AD106" t="s">
        <v>658</v>
      </c>
      <c r="AE106" t="s">
        <v>94</v>
      </c>
      <c r="AF106" t="s">
        <v>274</v>
      </c>
      <c r="AG106" t="s">
        <v>43</v>
      </c>
      <c r="AH106" t="s">
        <v>662</v>
      </c>
      <c r="AI106" t="s">
        <v>662</v>
      </c>
      <c r="AJ106" t="s">
        <v>660</v>
      </c>
      <c r="AK106" t="s">
        <v>660</v>
      </c>
      <c r="AL106" t="s">
        <v>662</v>
      </c>
      <c r="AM106" t="s">
        <v>671</v>
      </c>
      <c r="AN106" t="s">
        <v>54</v>
      </c>
      <c r="AO106" t="s">
        <v>184</v>
      </c>
      <c r="AP106" t="s">
        <v>266</v>
      </c>
      <c r="AQ106" t="s">
        <v>102</v>
      </c>
      <c r="AR106" t="s">
        <v>58</v>
      </c>
      <c r="AS106" t="s">
        <v>43</v>
      </c>
      <c r="AT106" t="s">
        <v>29</v>
      </c>
      <c r="AU106" t="s">
        <v>29</v>
      </c>
      <c r="AV106" t="s">
        <v>29</v>
      </c>
    </row>
  </sheetData>
  <phoneticPr fontId="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马美丽</cp:lastModifiedBy>
  <dcterms:created xsi:type="dcterms:W3CDTF">2023-04-18T06:13:00Z</dcterms:created>
  <dcterms:modified xsi:type="dcterms:W3CDTF">2023-05-01T08:36:17Z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2052-11.1.0.14036</vt:lpwstr>
  </property>
  <property fmtid="{D5CDD505-2E9C-101B-9397-08002B2CF9AE}" pid="3" name="ICV">
    <vt:lpwstr>7A0F615D1A43E42E81E43C64D5F246F2</vt:lpwstr>
  </property>
</Properties>
</file>